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A638D3-B802-4E16-8E80-AC16A98BF809}" xr6:coauthVersionLast="46" xr6:coauthVersionMax="46" xr10:uidLastSave="{00000000-0000-0000-0000-000000000000}"/>
  <bookViews>
    <workbookView xWindow="-120" yWindow="-120" windowWidth="29040" windowHeight="15840" tabRatio="679" firstSheet="1" activeTab="1" xr2:uid="{00000000-000D-0000-FFFF-FFFF00000000}"/>
  </bookViews>
  <sheets>
    <sheet name="XL4Poppy" sheetId="20" state="veryHidden" r:id="rId1"/>
    <sheet name="가동율 조사표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'가동율 조사표'!$A$1:$X$3263</definedName>
    <definedName name="_xlnm.Auto_Close" function="1" xlm="1">XL4Poppy!$C$4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MakeIt" function="1" xlm="1">XL4Poppy!$A$26</definedName>
    <definedName name="Morning" function="1" xlm="1">XL4Poppy!$C$39</definedName>
    <definedName name="Poppy" function="1" xlm="1">XL4Poppy!$C$27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81029"/>
</workbook>
</file>

<file path=xl/calcChain.xml><?xml version="1.0" encoding="utf-8"?>
<calcChain xmlns="http://schemas.openxmlformats.org/spreadsheetml/2006/main">
  <c r="U3267" i="103" l="1"/>
  <c r="T3267" i="103"/>
  <c r="K3267" i="103"/>
  <c r="A3267" i="103"/>
  <c r="V1016" i="103"/>
  <c r="V1015" i="103"/>
  <c r="V1014" i="103"/>
  <c r="V1013" i="103"/>
  <c r="V1012" i="103"/>
  <c r="V1011" i="103"/>
  <c r="V1010" i="103"/>
  <c r="V1009" i="103"/>
  <c r="V1008" i="103"/>
  <c r="V1007" i="103"/>
  <c r="V1006" i="103"/>
  <c r="V1005" i="103"/>
  <c r="V1004" i="103"/>
  <c r="V1003" i="103"/>
  <c r="V1002" i="103"/>
  <c r="V1001" i="103"/>
  <c r="V1000" i="103"/>
  <c r="V999" i="103"/>
  <c r="V998" i="103"/>
  <c r="V997" i="103"/>
  <c r="V996" i="103"/>
  <c r="V995" i="103"/>
  <c r="V994" i="103"/>
  <c r="V993" i="103"/>
  <c r="V992" i="103"/>
  <c r="V991" i="103"/>
  <c r="V990" i="103"/>
  <c r="V989" i="103"/>
  <c r="V988" i="103"/>
  <c r="V987" i="103"/>
  <c r="V986" i="103"/>
  <c r="V985" i="103"/>
  <c r="V984" i="103"/>
  <c r="V983" i="103"/>
  <c r="V982" i="103"/>
  <c r="V981" i="103"/>
  <c r="V980" i="103"/>
  <c r="V979" i="103"/>
  <c r="V978" i="103"/>
  <c r="V977" i="103"/>
  <c r="V976" i="103"/>
  <c r="V975" i="103"/>
  <c r="V974" i="103"/>
  <c r="V973" i="103"/>
  <c r="V972" i="103"/>
  <c r="V971" i="103"/>
  <c r="V970" i="103"/>
  <c r="V969" i="103"/>
  <c r="V968" i="103"/>
  <c r="V967" i="103"/>
  <c r="V966" i="103"/>
  <c r="V965" i="103"/>
  <c r="V964" i="103"/>
  <c r="V963" i="103"/>
  <c r="V962" i="103"/>
  <c r="V961" i="103"/>
  <c r="V960" i="103"/>
  <c r="V959" i="103"/>
  <c r="V958" i="103"/>
  <c r="V957" i="103"/>
  <c r="V956" i="103"/>
  <c r="V955" i="103"/>
  <c r="V954" i="103"/>
  <c r="V953" i="103"/>
  <c r="V952" i="103"/>
  <c r="V951" i="103"/>
  <c r="V950" i="103"/>
  <c r="V949" i="103"/>
  <c r="V948" i="103"/>
  <c r="V947" i="103"/>
  <c r="V946" i="103"/>
  <c r="V945" i="103"/>
  <c r="V944" i="103"/>
  <c r="V943" i="103"/>
  <c r="V942" i="103"/>
  <c r="V941" i="103"/>
  <c r="V940" i="103"/>
  <c r="V939" i="103"/>
  <c r="V938" i="103"/>
  <c r="V937" i="103"/>
  <c r="V936" i="103"/>
  <c r="V935" i="103"/>
  <c r="V934" i="103"/>
  <c r="V933" i="103"/>
  <c r="V932" i="103"/>
  <c r="V931" i="103"/>
  <c r="V930" i="103"/>
  <c r="V929" i="103"/>
  <c r="V928" i="103"/>
  <c r="V927" i="103"/>
  <c r="V926" i="103"/>
  <c r="V925" i="103"/>
  <c r="V924" i="103"/>
  <c r="V923" i="103"/>
  <c r="V922" i="103"/>
  <c r="V921" i="103"/>
  <c r="V920" i="103"/>
  <c r="V919" i="103"/>
  <c r="V918" i="103"/>
  <c r="V917" i="103"/>
  <c r="V916" i="103"/>
  <c r="V915" i="103"/>
  <c r="V914" i="103"/>
  <c r="V913" i="103"/>
  <c r="V912" i="103"/>
  <c r="V911" i="103"/>
  <c r="V910" i="103"/>
  <c r="V909" i="103"/>
  <c r="V908" i="103"/>
  <c r="V907" i="103"/>
  <c r="V906" i="103"/>
  <c r="V905" i="103"/>
  <c r="V904" i="103"/>
  <c r="V903" i="103"/>
  <c r="V902" i="103"/>
  <c r="V901" i="103"/>
  <c r="V900" i="103"/>
  <c r="V899" i="103"/>
  <c r="V898" i="103"/>
  <c r="V897" i="103"/>
  <c r="V896" i="103"/>
  <c r="V895" i="103"/>
  <c r="V894" i="103"/>
  <c r="V893" i="103"/>
  <c r="V892" i="103"/>
  <c r="V891" i="103"/>
  <c r="V890" i="103"/>
  <c r="V889" i="103"/>
  <c r="V888" i="103"/>
  <c r="V887" i="103"/>
  <c r="V886" i="103"/>
  <c r="V885" i="103"/>
  <c r="V884" i="103"/>
  <c r="V883" i="103"/>
  <c r="V882" i="103"/>
  <c r="V881" i="103"/>
  <c r="V880" i="103"/>
  <c r="V879" i="103"/>
  <c r="V878" i="103"/>
  <c r="V877" i="103"/>
  <c r="V876" i="103"/>
  <c r="V875" i="103"/>
  <c r="V874" i="103"/>
  <c r="V873" i="103"/>
  <c r="V872" i="103"/>
  <c r="V871" i="103"/>
  <c r="V870" i="103"/>
  <c r="V869" i="103"/>
  <c r="V868" i="103"/>
  <c r="V867" i="103"/>
  <c r="V866" i="103"/>
  <c r="V865" i="103"/>
  <c r="V864" i="103"/>
  <c r="V863" i="103"/>
  <c r="V862" i="103"/>
  <c r="V861" i="103"/>
  <c r="V860" i="103"/>
  <c r="V859" i="103"/>
  <c r="V858" i="103"/>
  <c r="V857" i="103"/>
  <c r="V856" i="103"/>
  <c r="V855" i="103"/>
  <c r="V854" i="103"/>
  <c r="V853" i="103"/>
  <c r="V852" i="103"/>
  <c r="V851" i="103"/>
  <c r="V850" i="103"/>
  <c r="V849" i="103"/>
  <c r="V848" i="103"/>
  <c r="V847" i="103"/>
  <c r="V846" i="103"/>
  <c r="V845" i="103"/>
  <c r="V844" i="103"/>
  <c r="V843" i="103"/>
  <c r="V842" i="103"/>
  <c r="V841" i="103"/>
  <c r="V840" i="103"/>
  <c r="V839" i="103"/>
  <c r="V838" i="103"/>
  <c r="V837" i="103"/>
  <c r="V836" i="103"/>
  <c r="V835" i="103"/>
  <c r="V834" i="103"/>
  <c r="V833" i="103"/>
  <c r="V832" i="103"/>
  <c r="V831" i="103"/>
  <c r="V830" i="103"/>
  <c r="V829" i="103"/>
  <c r="V828" i="103"/>
  <c r="V827" i="103"/>
  <c r="V826" i="103"/>
  <c r="V825" i="103"/>
  <c r="V824" i="103"/>
  <c r="V823" i="103"/>
  <c r="V822" i="103"/>
  <c r="V821" i="103"/>
  <c r="V820" i="103"/>
  <c r="V819" i="103"/>
  <c r="V818" i="103"/>
  <c r="V817" i="103"/>
  <c r="V816" i="103"/>
  <c r="V815" i="103"/>
  <c r="V814" i="103"/>
  <c r="V813" i="103"/>
  <c r="V812" i="103"/>
  <c r="V811" i="103"/>
  <c r="V810" i="103"/>
  <c r="V809" i="103"/>
  <c r="V808" i="103"/>
  <c r="V807" i="103"/>
  <c r="V806" i="103"/>
  <c r="V805" i="103"/>
  <c r="V804" i="103"/>
  <c r="V803" i="103"/>
  <c r="V802" i="103"/>
  <c r="V801" i="103"/>
  <c r="V800" i="103"/>
  <c r="V799" i="103"/>
  <c r="V798" i="103"/>
  <c r="V797" i="103"/>
  <c r="V796" i="103"/>
  <c r="V795" i="103"/>
  <c r="V794" i="103"/>
  <c r="V793" i="103"/>
  <c r="V792" i="103"/>
  <c r="V791" i="103"/>
  <c r="V790" i="103"/>
  <c r="V789" i="103"/>
  <c r="V788" i="103"/>
  <c r="V787" i="103"/>
  <c r="V786" i="103"/>
  <c r="V785" i="103"/>
  <c r="V784" i="103"/>
  <c r="V783" i="103"/>
  <c r="V782" i="103"/>
  <c r="V781" i="103"/>
  <c r="V780" i="103"/>
  <c r="V779" i="103"/>
  <c r="V778" i="103"/>
  <c r="V777" i="103"/>
  <c r="V776" i="103"/>
  <c r="V775" i="103"/>
  <c r="V774" i="103"/>
  <c r="V773" i="103"/>
  <c r="V772" i="103"/>
  <c r="V771" i="103"/>
  <c r="V770" i="103"/>
  <c r="V769" i="103"/>
  <c r="V768" i="103"/>
  <c r="V767" i="103"/>
  <c r="V766" i="103"/>
  <c r="V765" i="103"/>
  <c r="V764" i="103"/>
  <c r="V763" i="103"/>
  <c r="V762" i="103"/>
  <c r="V761" i="103"/>
  <c r="V760" i="103"/>
  <c r="V759" i="103"/>
  <c r="V758" i="103"/>
  <c r="V757" i="103"/>
  <c r="V756" i="103"/>
  <c r="V755" i="103"/>
  <c r="V754" i="103"/>
  <c r="V753" i="103"/>
  <c r="V752" i="103"/>
  <c r="V751" i="103"/>
  <c r="V750" i="103"/>
  <c r="V749" i="103"/>
  <c r="V748" i="103"/>
  <c r="V747" i="103"/>
  <c r="V746" i="103"/>
  <c r="V745" i="103"/>
  <c r="V744" i="103"/>
  <c r="V743" i="103"/>
  <c r="V742" i="103"/>
  <c r="V741" i="103"/>
  <c r="V740" i="103"/>
  <c r="V739" i="103"/>
  <c r="V738" i="103"/>
  <c r="V737" i="103"/>
  <c r="V736" i="103"/>
  <c r="V735" i="103"/>
  <c r="V734" i="103"/>
  <c r="V733" i="103"/>
  <c r="V732" i="103"/>
  <c r="V731" i="103"/>
  <c r="V730" i="103"/>
  <c r="V729" i="103"/>
  <c r="V728" i="103"/>
  <c r="V727" i="103"/>
  <c r="V726" i="103"/>
  <c r="V725" i="103"/>
  <c r="V724" i="103"/>
  <c r="V723" i="103"/>
  <c r="V722" i="103"/>
  <c r="V721" i="103"/>
  <c r="V720" i="103"/>
  <c r="V719" i="103"/>
  <c r="V718" i="103"/>
  <c r="V717" i="103"/>
  <c r="V716" i="103"/>
  <c r="V715" i="103"/>
  <c r="V714" i="103"/>
  <c r="V713" i="103"/>
  <c r="V712" i="103"/>
  <c r="V711" i="103"/>
  <c r="V710" i="103"/>
  <c r="V709" i="103"/>
  <c r="V708" i="103"/>
  <c r="V707" i="103"/>
  <c r="V706" i="103"/>
  <c r="V705" i="103"/>
  <c r="V704" i="103"/>
  <c r="V703" i="103"/>
  <c r="V702" i="103"/>
  <c r="V701" i="103"/>
  <c r="V700" i="103"/>
  <c r="V699" i="103"/>
  <c r="V698" i="103"/>
  <c r="V697" i="103"/>
  <c r="V696" i="103"/>
  <c r="V695" i="103"/>
  <c r="V694" i="103"/>
  <c r="V693" i="103"/>
  <c r="V692" i="103"/>
  <c r="V691" i="103"/>
  <c r="V690" i="103"/>
  <c r="V689" i="103"/>
  <c r="V688" i="103"/>
  <c r="V687" i="103"/>
  <c r="V686" i="103"/>
  <c r="V685" i="103"/>
  <c r="V684" i="103"/>
  <c r="V683" i="103"/>
  <c r="V682" i="103"/>
  <c r="V681" i="103"/>
  <c r="V680" i="103"/>
  <c r="V679" i="103"/>
  <c r="V678" i="103"/>
  <c r="V677" i="103"/>
  <c r="V676" i="103"/>
  <c r="V675" i="103"/>
  <c r="V674" i="103"/>
  <c r="V673" i="103"/>
  <c r="V672" i="103"/>
  <c r="V671" i="103"/>
  <c r="V670" i="103"/>
  <c r="V669" i="103"/>
  <c r="V668" i="103"/>
  <c r="V667" i="103"/>
  <c r="V666" i="103"/>
  <c r="V665" i="103"/>
  <c r="V664" i="103"/>
  <c r="V663" i="103"/>
  <c r="V662" i="103"/>
  <c r="V661" i="103"/>
  <c r="V660" i="103"/>
  <c r="V659" i="103"/>
  <c r="V658" i="103"/>
  <c r="V657" i="103"/>
  <c r="V656" i="103"/>
  <c r="V655" i="103"/>
  <c r="V654" i="103"/>
  <c r="V653" i="103"/>
  <c r="V652" i="103"/>
  <c r="V651" i="103"/>
  <c r="V650" i="103"/>
  <c r="V649" i="103"/>
  <c r="V648" i="103"/>
  <c r="V647" i="103"/>
  <c r="V646" i="103"/>
  <c r="V645" i="103"/>
  <c r="V644" i="103"/>
  <c r="V643" i="103"/>
  <c r="V642" i="103"/>
  <c r="V641" i="103"/>
  <c r="V640" i="103"/>
  <c r="V639" i="103"/>
  <c r="V638" i="103"/>
  <c r="V637" i="103"/>
  <c r="V636" i="103"/>
  <c r="V635" i="103"/>
  <c r="V634" i="103"/>
  <c r="V633" i="103"/>
  <c r="V632" i="103"/>
  <c r="V631" i="103"/>
  <c r="V630" i="103"/>
  <c r="V629" i="103"/>
  <c r="V628" i="103"/>
  <c r="V627" i="103"/>
  <c r="V626" i="103"/>
  <c r="V625" i="103"/>
  <c r="V624" i="103"/>
  <c r="V623" i="103"/>
  <c r="V622" i="103"/>
  <c r="V621" i="103"/>
  <c r="V620" i="103"/>
  <c r="V619" i="103"/>
  <c r="V618" i="103"/>
  <c r="V617" i="103"/>
  <c r="V616" i="103"/>
  <c r="V615" i="103"/>
  <c r="V614" i="103"/>
  <c r="V613" i="103"/>
  <c r="V612" i="103"/>
  <c r="V611" i="103"/>
  <c r="V610" i="103"/>
  <c r="V609" i="103"/>
  <c r="V608" i="103"/>
  <c r="V607" i="103"/>
  <c r="V606" i="103"/>
  <c r="V605" i="103"/>
  <c r="V604" i="103"/>
  <c r="V603" i="103"/>
  <c r="V602" i="103"/>
  <c r="V601" i="103"/>
  <c r="V600" i="103"/>
  <c r="V599" i="103"/>
  <c r="V598" i="103"/>
  <c r="V597" i="103"/>
  <c r="V596" i="103"/>
  <c r="V595" i="103"/>
  <c r="V594" i="103"/>
  <c r="V593" i="103"/>
  <c r="V592" i="103"/>
  <c r="V591" i="103"/>
  <c r="V590" i="103"/>
  <c r="V589" i="103"/>
  <c r="V588" i="103"/>
  <c r="V587" i="103"/>
  <c r="V586" i="103"/>
  <c r="V585" i="103"/>
  <c r="V584" i="103"/>
  <c r="V583" i="103"/>
  <c r="V582" i="103"/>
  <c r="V581" i="103"/>
  <c r="V580" i="103"/>
  <c r="V579" i="103"/>
  <c r="V578" i="103"/>
  <c r="V577" i="103"/>
  <c r="V576" i="103"/>
  <c r="V575" i="103"/>
  <c r="V574" i="103"/>
  <c r="V573" i="103"/>
  <c r="V572" i="103"/>
  <c r="V571" i="103"/>
  <c r="V570" i="103"/>
  <c r="V569" i="103"/>
  <c r="V568" i="103"/>
  <c r="V567" i="103"/>
  <c r="V566" i="103"/>
  <c r="V565" i="103"/>
  <c r="V564" i="103"/>
  <c r="V563" i="103"/>
  <c r="V562" i="103"/>
  <c r="V561" i="103"/>
  <c r="V560" i="103"/>
  <c r="V559" i="103"/>
  <c r="V558" i="103"/>
  <c r="V557" i="103"/>
  <c r="V556" i="103"/>
  <c r="V555" i="103"/>
  <c r="V554" i="103"/>
  <c r="V553" i="103"/>
  <c r="V552" i="103"/>
  <c r="V551" i="103"/>
  <c r="V550" i="103"/>
  <c r="V549" i="103"/>
  <c r="V548" i="103"/>
  <c r="V547" i="103"/>
  <c r="V546" i="103"/>
  <c r="V545" i="103"/>
  <c r="V544" i="103"/>
  <c r="V543" i="103"/>
  <c r="V542" i="103"/>
  <c r="V541" i="103"/>
  <c r="V540" i="103"/>
  <c r="V539" i="103"/>
  <c r="V538" i="103"/>
  <c r="V537" i="103"/>
  <c r="V536" i="103"/>
  <c r="V535" i="103"/>
  <c r="V534" i="103"/>
  <c r="V533" i="103"/>
  <c r="V532" i="103"/>
  <c r="V531" i="103"/>
  <c r="V530" i="103"/>
  <c r="V529" i="103"/>
  <c r="V528" i="103"/>
  <c r="V527" i="103"/>
  <c r="V526" i="103"/>
  <c r="V525" i="103"/>
  <c r="V524" i="103"/>
  <c r="V523" i="103"/>
  <c r="V522" i="103"/>
  <c r="V521" i="103"/>
  <c r="V520" i="103"/>
  <c r="V519" i="103"/>
  <c r="V518" i="103"/>
  <c r="V517" i="103"/>
  <c r="V516" i="103"/>
  <c r="V515" i="103"/>
  <c r="V514" i="103"/>
  <c r="V513" i="103"/>
  <c r="V512" i="103"/>
  <c r="V511" i="103"/>
  <c r="V510" i="103"/>
  <c r="V509" i="103"/>
  <c r="V508" i="103"/>
  <c r="V507" i="103"/>
  <c r="V506" i="103"/>
  <c r="V505" i="103"/>
  <c r="V504" i="103"/>
  <c r="V503" i="103"/>
  <c r="V502" i="103"/>
  <c r="V501" i="103"/>
  <c r="V500" i="103"/>
  <c r="V499" i="103"/>
  <c r="V498" i="103"/>
  <c r="V497" i="103"/>
  <c r="V496" i="103"/>
  <c r="V495" i="103"/>
  <c r="V494" i="103"/>
  <c r="V493" i="103"/>
  <c r="V492" i="103"/>
  <c r="V491" i="103"/>
  <c r="V490" i="103"/>
  <c r="V489" i="103"/>
  <c r="V488" i="103"/>
  <c r="V487" i="103"/>
  <c r="V486" i="103"/>
  <c r="V485" i="103"/>
  <c r="V484" i="103"/>
  <c r="V483" i="103"/>
  <c r="V482" i="103"/>
  <c r="V481" i="103"/>
  <c r="V480" i="103"/>
  <c r="V479" i="103"/>
  <c r="V478" i="103"/>
  <c r="V477" i="103"/>
  <c r="V476" i="103"/>
  <c r="V475" i="103"/>
  <c r="V474" i="103"/>
  <c r="V473" i="103"/>
  <c r="V472" i="103"/>
  <c r="V471" i="103"/>
  <c r="V470" i="103"/>
  <c r="V469" i="103"/>
  <c r="V468" i="103"/>
  <c r="V467" i="103"/>
  <c r="V466" i="103"/>
  <c r="V465" i="103"/>
  <c r="V464" i="103"/>
  <c r="V463" i="103"/>
  <c r="V462" i="103"/>
  <c r="V461" i="103"/>
  <c r="V460" i="103"/>
  <c r="V459" i="103"/>
  <c r="V458" i="103"/>
  <c r="V457" i="103"/>
  <c r="V456" i="103"/>
  <c r="V455" i="103"/>
  <c r="V454" i="103"/>
  <c r="V453" i="103"/>
  <c r="V452" i="103"/>
  <c r="V451" i="103"/>
  <c r="V450" i="103"/>
  <c r="V449" i="103"/>
  <c r="V448" i="103"/>
  <c r="V447" i="103"/>
  <c r="V446" i="103"/>
  <c r="V445" i="103"/>
  <c r="V444" i="103"/>
  <c r="V443" i="103"/>
  <c r="V442" i="103"/>
  <c r="V441" i="103"/>
  <c r="V440" i="103"/>
  <c r="V439" i="103"/>
  <c r="V438" i="103"/>
  <c r="V437" i="103"/>
  <c r="V436" i="103"/>
  <c r="V435" i="103"/>
  <c r="V434" i="103"/>
  <c r="V433" i="103"/>
  <c r="V432" i="103"/>
  <c r="V431" i="103"/>
  <c r="V430" i="103"/>
  <c r="V429" i="103"/>
  <c r="V428" i="103"/>
  <c r="V427" i="103"/>
  <c r="V426" i="103"/>
  <c r="V425" i="103"/>
  <c r="V424" i="103"/>
  <c r="V423" i="103"/>
  <c r="V422" i="103"/>
  <c r="V421" i="103"/>
  <c r="V420" i="103"/>
  <c r="V419" i="103"/>
  <c r="V418" i="103"/>
  <c r="V417" i="103"/>
  <c r="V416" i="103"/>
  <c r="V415" i="103"/>
  <c r="V414" i="103"/>
  <c r="V413" i="103"/>
  <c r="V412" i="103"/>
  <c r="V411" i="103"/>
  <c r="V410" i="103"/>
  <c r="V409" i="103"/>
  <c r="V408" i="103"/>
  <c r="V407" i="103"/>
  <c r="V406" i="103"/>
  <c r="V405" i="103"/>
  <c r="V404" i="103"/>
  <c r="V403" i="103"/>
  <c r="V402" i="103"/>
  <c r="V401" i="103"/>
  <c r="V400" i="103"/>
  <c r="V399" i="103"/>
  <c r="V398" i="103"/>
  <c r="V397" i="103"/>
  <c r="V396" i="103"/>
  <c r="V395" i="103"/>
  <c r="V394" i="103"/>
  <c r="V393" i="103"/>
  <c r="V392" i="103"/>
  <c r="V391" i="103"/>
  <c r="V390" i="103"/>
  <c r="V389" i="103"/>
  <c r="V388" i="103"/>
  <c r="V387" i="103"/>
  <c r="V386" i="103"/>
  <c r="V385" i="103"/>
  <c r="V384" i="103"/>
  <c r="V383" i="103"/>
  <c r="V382" i="103"/>
  <c r="V381" i="103"/>
  <c r="V380" i="103"/>
  <c r="V379" i="103"/>
  <c r="V378" i="103"/>
  <c r="V377" i="103"/>
  <c r="V376" i="103"/>
  <c r="V375" i="103"/>
  <c r="V374" i="103"/>
  <c r="V373" i="103"/>
  <c r="V372" i="103"/>
  <c r="V371" i="103"/>
  <c r="V370" i="103"/>
  <c r="V369" i="103"/>
  <c r="V368" i="103"/>
  <c r="V367" i="103"/>
  <c r="V366" i="103"/>
  <c r="V365" i="103"/>
  <c r="V364" i="103"/>
  <c r="V363" i="103"/>
  <c r="V362" i="103"/>
  <c r="V361" i="103"/>
  <c r="V360" i="103"/>
  <c r="V359" i="103"/>
  <c r="V358" i="103"/>
  <c r="V357" i="103"/>
  <c r="V356" i="103"/>
  <c r="V355" i="103"/>
  <c r="V354" i="103"/>
  <c r="V353" i="103"/>
  <c r="V352" i="103"/>
  <c r="V351" i="103"/>
  <c r="V350" i="103"/>
  <c r="V349" i="103"/>
  <c r="V348" i="103"/>
  <c r="V347" i="103"/>
  <c r="V346" i="103"/>
  <c r="V345" i="103"/>
  <c r="V344" i="103"/>
  <c r="V343" i="103"/>
  <c r="V342" i="103"/>
  <c r="V341" i="103"/>
  <c r="V340" i="103"/>
  <c r="V339" i="103"/>
  <c r="V338" i="103"/>
  <c r="V337" i="103"/>
  <c r="V336" i="103"/>
  <c r="V335" i="103"/>
  <c r="V334" i="103"/>
  <c r="V333" i="103"/>
  <c r="V332" i="103"/>
  <c r="V331" i="103"/>
  <c r="V330" i="103"/>
  <c r="V329" i="103"/>
  <c r="V328" i="103"/>
  <c r="V327" i="103"/>
  <c r="V326" i="103"/>
  <c r="V325" i="103"/>
  <c r="V324" i="103"/>
  <c r="V323" i="103"/>
  <c r="V322" i="103"/>
  <c r="V321" i="103"/>
  <c r="V320" i="103"/>
  <c r="V319" i="103"/>
  <c r="V318" i="103"/>
  <c r="V317" i="103"/>
  <c r="V316" i="103"/>
  <c r="V315" i="103"/>
  <c r="V314" i="103"/>
  <c r="V313" i="103"/>
  <c r="V312" i="103"/>
  <c r="V311" i="103"/>
  <c r="V310" i="103"/>
  <c r="V309" i="103"/>
  <c r="V308" i="103"/>
  <c r="V307" i="103"/>
  <c r="V306" i="103"/>
  <c r="V305" i="103"/>
  <c r="V304" i="103"/>
  <c r="V303" i="103"/>
  <c r="V302" i="103"/>
  <c r="V301" i="103"/>
  <c r="V300" i="103"/>
  <c r="V299" i="103"/>
  <c r="V298" i="103"/>
  <c r="V297" i="103"/>
  <c r="V296" i="103"/>
  <c r="V295" i="103"/>
  <c r="V294" i="103"/>
  <c r="V293" i="103"/>
  <c r="V292" i="103"/>
  <c r="V291" i="103"/>
  <c r="V290" i="103"/>
  <c r="V289" i="103"/>
  <c r="V288" i="103"/>
  <c r="V287" i="103"/>
  <c r="V286" i="103"/>
  <c r="V285" i="103"/>
  <c r="V284" i="103"/>
  <c r="V283" i="103"/>
  <c r="V282" i="103"/>
  <c r="V281" i="103"/>
  <c r="V280" i="103"/>
  <c r="V279" i="103"/>
  <c r="V278" i="103"/>
  <c r="V277" i="103"/>
  <c r="V276" i="103"/>
  <c r="V275" i="103"/>
  <c r="V274" i="103"/>
  <c r="V273" i="103"/>
  <c r="V272" i="103"/>
  <c r="V271" i="103"/>
  <c r="V270" i="103"/>
  <c r="V269" i="103"/>
  <c r="V268" i="103"/>
  <c r="V267" i="103"/>
  <c r="V266" i="103"/>
  <c r="V265" i="103"/>
  <c r="V264" i="103"/>
  <c r="V263" i="103"/>
  <c r="V262" i="103"/>
  <c r="V261" i="103"/>
  <c r="V260" i="103"/>
  <c r="V259" i="103"/>
  <c r="V258" i="103"/>
  <c r="V257" i="103"/>
  <c r="V256" i="103"/>
  <c r="V255" i="103"/>
  <c r="V254" i="103"/>
  <c r="V253" i="103"/>
  <c r="V252" i="103"/>
  <c r="V251" i="103"/>
  <c r="V250" i="103"/>
  <c r="V249" i="103"/>
  <c r="V248" i="103"/>
  <c r="V247" i="103"/>
  <c r="V246" i="103"/>
  <c r="V245" i="103"/>
  <c r="V244" i="103"/>
  <c r="V243" i="103"/>
  <c r="V242" i="103"/>
  <c r="V241" i="103"/>
  <c r="V240" i="103"/>
  <c r="V239" i="103"/>
  <c r="V238" i="103"/>
  <c r="V237" i="103"/>
  <c r="V236" i="103"/>
  <c r="V235" i="103"/>
  <c r="V234" i="103"/>
  <c r="V233" i="103"/>
  <c r="V232" i="103"/>
  <c r="V231" i="103"/>
  <c r="V230" i="103"/>
  <c r="V229" i="103"/>
  <c r="V228" i="103"/>
  <c r="V227" i="103"/>
  <c r="V226" i="103"/>
  <c r="V225" i="103"/>
  <c r="V224" i="103"/>
  <c r="V223" i="103"/>
  <c r="V222" i="103"/>
  <c r="V221" i="103"/>
  <c r="V220" i="103"/>
  <c r="V219" i="103"/>
  <c r="V218" i="103"/>
  <c r="V217" i="103"/>
  <c r="V216" i="103"/>
  <c r="V215" i="103"/>
  <c r="V214" i="103"/>
  <c r="V213" i="103"/>
  <c r="V212" i="103"/>
  <c r="V211" i="103"/>
  <c r="V210" i="103"/>
  <c r="V209" i="103"/>
  <c r="V208" i="103"/>
  <c r="V207" i="103"/>
  <c r="V206" i="103"/>
  <c r="V205" i="103"/>
  <c r="V204" i="103"/>
  <c r="V203" i="103"/>
  <c r="V202" i="103"/>
  <c r="V201" i="103"/>
  <c r="V200" i="103"/>
  <c r="V199" i="103"/>
  <c r="V198" i="103"/>
  <c r="V197" i="103"/>
  <c r="V196" i="103"/>
  <c r="V195" i="103"/>
  <c r="V194" i="103"/>
  <c r="V193" i="103"/>
  <c r="V192" i="103"/>
  <c r="V191" i="103"/>
  <c r="V190" i="103"/>
  <c r="V189" i="103"/>
  <c r="V188" i="103"/>
  <c r="V187" i="103"/>
  <c r="V186" i="103"/>
  <c r="V185" i="103"/>
  <c r="V184" i="103"/>
  <c r="V183" i="103"/>
  <c r="V182" i="103"/>
  <c r="V181" i="103"/>
  <c r="V180" i="103"/>
  <c r="V179" i="103"/>
  <c r="V178" i="103"/>
  <c r="V177" i="103"/>
  <c r="V176" i="103"/>
  <c r="V175" i="103"/>
  <c r="V174" i="103"/>
  <c r="V173" i="103"/>
  <c r="V172" i="103"/>
  <c r="V171" i="103"/>
  <c r="V170" i="103"/>
  <c r="V169" i="103"/>
  <c r="V168" i="103"/>
  <c r="V167" i="103"/>
  <c r="V166" i="103"/>
  <c r="V165" i="103"/>
  <c r="V164" i="103"/>
  <c r="V163" i="103"/>
  <c r="V162" i="103"/>
  <c r="V161" i="103"/>
  <c r="V160" i="103"/>
  <c r="V159" i="103"/>
  <c r="V158" i="103"/>
  <c r="V157" i="103"/>
  <c r="V156" i="103"/>
  <c r="V155" i="103"/>
  <c r="V154" i="103"/>
  <c r="V153" i="103"/>
  <c r="V152" i="103"/>
  <c r="V151" i="103"/>
  <c r="V150" i="103"/>
  <c r="V149" i="103"/>
  <c r="V148" i="103"/>
  <c r="V147" i="103"/>
  <c r="V146" i="103"/>
  <c r="V145" i="103"/>
  <c r="V144" i="103"/>
  <c r="V143" i="103"/>
  <c r="V142" i="103"/>
  <c r="V141" i="103"/>
  <c r="V140" i="103"/>
  <c r="V139" i="103"/>
  <c r="V138" i="103"/>
  <c r="V137" i="103"/>
  <c r="V136" i="103"/>
  <c r="V135" i="103"/>
  <c r="V134" i="103"/>
  <c r="V133" i="103"/>
  <c r="V132" i="103"/>
  <c r="V131" i="103"/>
  <c r="V130" i="103"/>
  <c r="V129" i="103"/>
  <c r="V128" i="103"/>
  <c r="V127" i="103"/>
  <c r="V126" i="103"/>
  <c r="V125" i="103"/>
  <c r="V124" i="103"/>
  <c r="V123" i="103"/>
  <c r="V122" i="103"/>
  <c r="V121" i="103"/>
  <c r="V120" i="103"/>
  <c r="V119" i="103"/>
  <c r="V118" i="103"/>
  <c r="V117" i="103"/>
  <c r="V116" i="103"/>
  <c r="V115" i="103"/>
  <c r="V114" i="103"/>
  <c r="V113" i="103"/>
  <c r="V112" i="103"/>
  <c r="V111" i="103"/>
  <c r="V110" i="103"/>
  <c r="V109" i="103"/>
  <c r="V108" i="103"/>
  <c r="V107" i="103"/>
  <c r="V106" i="103"/>
  <c r="V105" i="103"/>
  <c r="V104" i="103"/>
  <c r="V103" i="103"/>
  <c r="V102" i="103"/>
  <c r="V101" i="103"/>
  <c r="V100" i="103"/>
  <c r="V99" i="103"/>
  <c r="V98" i="103"/>
  <c r="V97" i="103"/>
  <c r="V96" i="103"/>
  <c r="V95" i="103"/>
  <c r="V94" i="103"/>
  <c r="V93" i="103"/>
  <c r="V92" i="103"/>
  <c r="V91" i="103"/>
  <c r="V90" i="103"/>
  <c r="V89" i="103"/>
  <c r="V88" i="103"/>
  <c r="V87" i="103"/>
  <c r="V86" i="103"/>
  <c r="V85" i="103"/>
  <c r="V84" i="103"/>
  <c r="V83" i="103"/>
  <c r="V82" i="103"/>
  <c r="V81" i="103"/>
  <c r="V80" i="103"/>
  <c r="V79" i="103"/>
  <c r="V78" i="103"/>
  <c r="V77" i="103"/>
  <c r="V76" i="103"/>
  <c r="V75" i="103"/>
  <c r="V74" i="103"/>
  <c r="V73" i="103"/>
  <c r="V72" i="103"/>
  <c r="V71" i="103"/>
  <c r="V70" i="103"/>
  <c r="V69" i="103"/>
  <c r="V68" i="103"/>
  <c r="V67" i="103"/>
  <c r="V66" i="103"/>
  <c r="V65" i="103"/>
  <c r="V64" i="103"/>
  <c r="V63" i="103"/>
  <c r="V62" i="103"/>
  <c r="V61" i="103"/>
  <c r="V60" i="103"/>
  <c r="V59" i="103"/>
  <c r="V58" i="103"/>
  <c r="V57" i="103"/>
  <c r="V56" i="103"/>
  <c r="V55" i="103"/>
  <c r="V54" i="103"/>
  <c r="V53" i="103"/>
  <c r="V52" i="103"/>
  <c r="V51" i="103"/>
  <c r="V50" i="103"/>
  <c r="V49" i="103"/>
  <c r="V48" i="103"/>
  <c r="V47" i="103"/>
  <c r="V46" i="103"/>
  <c r="V45" i="103"/>
  <c r="V44" i="103"/>
  <c r="V43" i="103"/>
  <c r="V42" i="103"/>
  <c r="V41" i="103"/>
  <c r="V40" i="103"/>
  <c r="V39" i="103"/>
  <c r="V38" i="103"/>
  <c r="V37" i="103"/>
  <c r="V36" i="103"/>
  <c r="V35" i="103"/>
  <c r="V34" i="103"/>
  <c r="V33" i="103"/>
  <c r="V32" i="103"/>
  <c r="V31" i="103"/>
  <c r="V30" i="103"/>
  <c r="V29" i="103"/>
  <c r="V28" i="103"/>
  <c r="V27" i="103"/>
  <c r="V26" i="103"/>
  <c r="V25" i="103"/>
  <c r="V24" i="103"/>
  <c r="V23" i="103"/>
  <c r="V22" i="103"/>
  <c r="V21" i="103"/>
  <c r="V20" i="103"/>
  <c r="V19" i="103"/>
  <c r="V18" i="103"/>
  <c r="V17" i="103"/>
  <c r="V16" i="103"/>
  <c r="V15" i="103"/>
  <c r="V14" i="103"/>
  <c r="V13" i="103"/>
  <c r="V12" i="103"/>
  <c r="V11" i="103"/>
  <c r="V10" i="103"/>
  <c r="V9" i="103"/>
  <c r="V8" i="103"/>
  <c r="V7" i="103"/>
  <c r="V6" i="103"/>
  <c r="V5" i="103"/>
  <c r="V4" i="103"/>
  <c r="V3" i="103"/>
  <c r="V2" i="103"/>
  <c r="V3246" i="103"/>
  <c r="V3260" i="103"/>
  <c r="V3197" i="103"/>
  <c r="V3263" i="103"/>
  <c r="V3262" i="103"/>
  <c r="V3261" i="103"/>
  <c r="V3259" i="103"/>
  <c r="V3258" i="103"/>
  <c r="V3257" i="103"/>
  <c r="V3256" i="103"/>
  <c r="V3255" i="103"/>
  <c r="V3254" i="103"/>
  <c r="V3253" i="103"/>
  <c r="V3252" i="103"/>
  <c r="V3251" i="103"/>
  <c r="V3250" i="103"/>
  <c r="V3249" i="103"/>
  <c r="V3248" i="103"/>
  <c r="V3247" i="103"/>
  <c r="V3245" i="103"/>
  <c r="V3244" i="103"/>
  <c r="V3243" i="103"/>
  <c r="V3242" i="103"/>
  <c r="V3241" i="103"/>
  <c r="V3240" i="103"/>
  <c r="V3239" i="103"/>
  <c r="V3238" i="103"/>
  <c r="V3237" i="103"/>
  <c r="V3236" i="103"/>
  <c r="V3235" i="103"/>
  <c r="V3234" i="103"/>
  <c r="V3233" i="103"/>
  <c r="V3232" i="103"/>
  <c r="V3231" i="103"/>
  <c r="V3230" i="103"/>
  <c r="V3229" i="103"/>
  <c r="V3228" i="103"/>
  <c r="V3227" i="103"/>
  <c r="V3226" i="103"/>
  <c r="V3224" i="103"/>
  <c r="V3225" i="103"/>
  <c r="V3223" i="103"/>
  <c r="V3222" i="103"/>
  <c r="V3221" i="103"/>
  <c r="V3220" i="103"/>
  <c r="V3219" i="103"/>
  <c r="V3218" i="103"/>
  <c r="V3217" i="103"/>
  <c r="V3216" i="103"/>
  <c r="V3215" i="103"/>
  <c r="V3214" i="103"/>
  <c r="V3213" i="103"/>
  <c r="V3212" i="103"/>
  <c r="V3211" i="103"/>
  <c r="V3210" i="103"/>
  <c r="V3209" i="103"/>
  <c r="V3208" i="103"/>
  <c r="V3207" i="103"/>
  <c r="V3206" i="103"/>
  <c r="V3205" i="103"/>
  <c r="V3204" i="103"/>
  <c r="V3203" i="103"/>
  <c r="V3202" i="103"/>
  <c r="V3201" i="103"/>
  <c r="V3200" i="103"/>
  <c r="V3199" i="103"/>
  <c r="V3198" i="103"/>
  <c r="V3196" i="103"/>
  <c r="V3195" i="103"/>
  <c r="V3194" i="103"/>
  <c r="V3193" i="103"/>
  <c r="V3192" i="103"/>
  <c r="V3191" i="103"/>
  <c r="V3190" i="103"/>
  <c r="V3189" i="103"/>
  <c r="V3188" i="103"/>
  <c r="V3187" i="103"/>
  <c r="V3186" i="103"/>
  <c r="V3185" i="103"/>
  <c r="V3184" i="103"/>
  <c r="V3183" i="103"/>
  <c r="V3182" i="103"/>
  <c r="V3181" i="103"/>
  <c r="V3180" i="103"/>
  <c r="V3179" i="103"/>
  <c r="V3178" i="103"/>
  <c r="V3177" i="103"/>
  <c r="V3176" i="103"/>
  <c r="V3175" i="103"/>
  <c r="V3174" i="103"/>
  <c r="V3173" i="103"/>
  <c r="V3172" i="103"/>
  <c r="V3171" i="103"/>
  <c r="V3170" i="103"/>
  <c r="V3169" i="103"/>
  <c r="V3168" i="103"/>
  <c r="V3167" i="103"/>
  <c r="V3166" i="103"/>
  <c r="V3165" i="103"/>
  <c r="V3164" i="103"/>
  <c r="V3163" i="103"/>
  <c r="V3162" i="103"/>
  <c r="V3161" i="103"/>
  <c r="V3160" i="103"/>
  <c r="V3159" i="103"/>
  <c r="V3158" i="103"/>
  <c r="V3157" i="103"/>
  <c r="V3156" i="103"/>
  <c r="V3155" i="103"/>
  <c r="V3154" i="103"/>
  <c r="V3153" i="103"/>
  <c r="V3152" i="103"/>
  <c r="V3151" i="103"/>
  <c r="V3150" i="103"/>
  <c r="V3149" i="103"/>
  <c r="V3148" i="103"/>
  <c r="V1017" i="103"/>
  <c r="V1018" i="103"/>
  <c r="V1019" i="103"/>
  <c r="V1020" i="103"/>
  <c r="V1021" i="103"/>
  <c r="V1022" i="103"/>
  <c r="V1023" i="103"/>
  <c r="V1024" i="103"/>
  <c r="V1025" i="103"/>
  <c r="V1026" i="103"/>
  <c r="V1027" i="103"/>
  <c r="V1028" i="103"/>
  <c r="V1029" i="103"/>
  <c r="V1030" i="103"/>
  <c r="V1031" i="103"/>
  <c r="V1032" i="103"/>
  <c r="V1033" i="103"/>
  <c r="V1034" i="103"/>
  <c r="V1035" i="103"/>
  <c r="V1036" i="103"/>
  <c r="V1037" i="103"/>
  <c r="V1038" i="103"/>
  <c r="V1039" i="103"/>
  <c r="V1040" i="103"/>
  <c r="V1041" i="103"/>
  <c r="V1042" i="103"/>
  <c r="V1043" i="103"/>
  <c r="V1044" i="103"/>
  <c r="V1045" i="103"/>
  <c r="V1046" i="103"/>
  <c r="V1047" i="103"/>
  <c r="V1048" i="103"/>
  <c r="V1049" i="103"/>
  <c r="V1050" i="103"/>
  <c r="V1051" i="103"/>
  <c r="V1052" i="103"/>
  <c r="V1053" i="103"/>
  <c r="V1054" i="103"/>
  <c r="V1055" i="103"/>
  <c r="V1056" i="103"/>
  <c r="V1057" i="103"/>
  <c r="V1058" i="103"/>
  <c r="V1059" i="103"/>
  <c r="V1060" i="103"/>
  <c r="V1061" i="103"/>
  <c r="V1062" i="103"/>
  <c r="V1063" i="103"/>
  <c r="V1064" i="103"/>
  <c r="V1065" i="103"/>
  <c r="V1066" i="103"/>
  <c r="V1067" i="103"/>
  <c r="V1068" i="103"/>
  <c r="V1069" i="103"/>
  <c r="V1070" i="103"/>
  <c r="V1071" i="103"/>
  <c r="V1072" i="103"/>
  <c r="V1073" i="103"/>
  <c r="V1074" i="103"/>
  <c r="V1075" i="103"/>
  <c r="V1076" i="103"/>
  <c r="V1077" i="103"/>
  <c r="V1078" i="103"/>
  <c r="V1079" i="103"/>
  <c r="V1080" i="103"/>
  <c r="V1081" i="103"/>
  <c r="V1082" i="103"/>
  <c r="V1083" i="103"/>
  <c r="V1084" i="103"/>
  <c r="V1085" i="103"/>
  <c r="V1086" i="103"/>
  <c r="V1087" i="103"/>
  <c r="V1088" i="103"/>
  <c r="V1089" i="103"/>
  <c r="V1090" i="103"/>
  <c r="V1091" i="103"/>
  <c r="V1092" i="103"/>
  <c r="V1093" i="103"/>
  <c r="V1094" i="103"/>
  <c r="V1095" i="103"/>
  <c r="V1096" i="103"/>
  <c r="V1097" i="103"/>
  <c r="V1098" i="103"/>
  <c r="V1099" i="103"/>
  <c r="V1100" i="103"/>
  <c r="V1101" i="103"/>
  <c r="V1102" i="103"/>
  <c r="V1103" i="103"/>
  <c r="V1104" i="103"/>
  <c r="V1105" i="103"/>
  <c r="V1106" i="103"/>
  <c r="V1107" i="103"/>
  <c r="V1108" i="103"/>
  <c r="V1109" i="103"/>
  <c r="V1110" i="103"/>
  <c r="V1111" i="103"/>
  <c r="V1112" i="103"/>
  <c r="V1113" i="103"/>
  <c r="V1114" i="103"/>
  <c r="V1115" i="103"/>
  <c r="V1116" i="103"/>
  <c r="V1117" i="103"/>
  <c r="V1118" i="103"/>
  <c r="V1119" i="103"/>
  <c r="V1120" i="103"/>
  <c r="V1121" i="103"/>
  <c r="V1122" i="103"/>
  <c r="V1123" i="103"/>
  <c r="V1124" i="103"/>
  <c r="V1125" i="103"/>
  <c r="V1126" i="103"/>
  <c r="V1127" i="103"/>
  <c r="V1128" i="103"/>
  <c r="V1129" i="103"/>
  <c r="V1130" i="103"/>
  <c r="V1131" i="103"/>
  <c r="V1132" i="103"/>
  <c r="V1133" i="103"/>
  <c r="V1134" i="103"/>
  <c r="V1135" i="103"/>
  <c r="V1136" i="103"/>
  <c r="V1137" i="103"/>
  <c r="V1138" i="103"/>
  <c r="V1139" i="103"/>
  <c r="V1140" i="103"/>
  <c r="V1141" i="103"/>
  <c r="V1142" i="103"/>
  <c r="V1143" i="103"/>
  <c r="V1144" i="103"/>
  <c r="V1145" i="103"/>
  <c r="V1146" i="103"/>
  <c r="V1147" i="103"/>
  <c r="V1148" i="103"/>
  <c r="V1149" i="103"/>
  <c r="V1150" i="103"/>
  <c r="V1151" i="103"/>
  <c r="V1152" i="103"/>
  <c r="V1153" i="103"/>
  <c r="V1154" i="103"/>
  <c r="V1155" i="103"/>
  <c r="V1156" i="103"/>
  <c r="V1157" i="103"/>
  <c r="V1158" i="103"/>
  <c r="V1159" i="103"/>
  <c r="V1160" i="103"/>
  <c r="V1161" i="103"/>
  <c r="V1162" i="103"/>
  <c r="V1163" i="103"/>
  <c r="V1164" i="103"/>
  <c r="V1165" i="103"/>
  <c r="V1166" i="103"/>
  <c r="V1167" i="103"/>
  <c r="V1168" i="103"/>
  <c r="V1169" i="103"/>
  <c r="V1170" i="103"/>
  <c r="V1171" i="103"/>
  <c r="V1172" i="103"/>
  <c r="V1173" i="103"/>
  <c r="V1174" i="103"/>
  <c r="V1175" i="103"/>
  <c r="V1176" i="103"/>
  <c r="V1177" i="103"/>
  <c r="V1178" i="103"/>
  <c r="V1179" i="103"/>
  <c r="V1180" i="103"/>
  <c r="V1181" i="103"/>
  <c r="V1182" i="103"/>
  <c r="V1183" i="103"/>
  <c r="V1184" i="103"/>
  <c r="V1185" i="103"/>
  <c r="V1186" i="103"/>
  <c r="V1187" i="103"/>
  <c r="V1188" i="103"/>
  <c r="V1189" i="103"/>
  <c r="V1190" i="103"/>
  <c r="V1191" i="103"/>
  <c r="V1192" i="103"/>
  <c r="V1193" i="103"/>
  <c r="V1194" i="103"/>
  <c r="V1195" i="103"/>
  <c r="V1196" i="103"/>
  <c r="V1197" i="103"/>
  <c r="V1198" i="103"/>
  <c r="V1199" i="103"/>
  <c r="V1200" i="103"/>
  <c r="V1201" i="103"/>
  <c r="V1202" i="103"/>
  <c r="V1203" i="103"/>
  <c r="V1204" i="103"/>
  <c r="V1205" i="103"/>
  <c r="V1206" i="103"/>
  <c r="V1207" i="103"/>
  <c r="V1208" i="103"/>
  <c r="V1209" i="103"/>
  <c r="V1210" i="103"/>
  <c r="V1211" i="103"/>
  <c r="V1212" i="103"/>
  <c r="V1213" i="103"/>
  <c r="V1214" i="103"/>
  <c r="V1215" i="103"/>
  <c r="V1216" i="103"/>
  <c r="V1217" i="103"/>
  <c r="V1218" i="103"/>
  <c r="V1219" i="103"/>
  <c r="V1220" i="103"/>
  <c r="V1221" i="103"/>
  <c r="V1222" i="103"/>
  <c r="V1223" i="103"/>
  <c r="V1224" i="103"/>
  <c r="V1225" i="103"/>
  <c r="V1226" i="103"/>
  <c r="V1227" i="103"/>
  <c r="V1228" i="103"/>
  <c r="V1229" i="103"/>
  <c r="V1230" i="103"/>
  <c r="V1231" i="103"/>
  <c r="V1232" i="103"/>
  <c r="V1233" i="103"/>
  <c r="V1234" i="103"/>
  <c r="V1235" i="103"/>
  <c r="V1236" i="103"/>
  <c r="V1237" i="103"/>
  <c r="V1238" i="103"/>
  <c r="V1239" i="103"/>
  <c r="V1240" i="103"/>
  <c r="V1241" i="103"/>
  <c r="V1242" i="103"/>
  <c r="V1243" i="103"/>
  <c r="V1244" i="103"/>
  <c r="V1245" i="103"/>
  <c r="V1246" i="103"/>
  <c r="V1247" i="103"/>
  <c r="V1248" i="103"/>
  <c r="V1249" i="103"/>
  <c r="V1250" i="103"/>
  <c r="V1251" i="103"/>
  <c r="V1252" i="103"/>
  <c r="V1253" i="103"/>
  <c r="V1254" i="103"/>
  <c r="V1255" i="103"/>
  <c r="V1256" i="103"/>
  <c r="V1257" i="103"/>
  <c r="V1258" i="103"/>
  <c r="V1259" i="103"/>
  <c r="V1260" i="103"/>
  <c r="V1261" i="103"/>
  <c r="V1262" i="103"/>
  <c r="V1263" i="103"/>
  <c r="V1264" i="103"/>
  <c r="V1265" i="103"/>
  <c r="V1266" i="103"/>
  <c r="V1267" i="103"/>
  <c r="V1268" i="103"/>
  <c r="V1269" i="103"/>
  <c r="V1270" i="103"/>
  <c r="V1271" i="103"/>
  <c r="V1272" i="103"/>
  <c r="V1273" i="103"/>
  <c r="V1274" i="103"/>
  <c r="V1275" i="103"/>
  <c r="V1276" i="103"/>
  <c r="V1277" i="103"/>
  <c r="V1278" i="103"/>
  <c r="V1279" i="103"/>
  <c r="V1280" i="103"/>
  <c r="V1281" i="103"/>
  <c r="V1282" i="103"/>
  <c r="V1283" i="103"/>
  <c r="V1284" i="103"/>
  <c r="V1285" i="103"/>
  <c r="V1286" i="103"/>
  <c r="V1287" i="103"/>
  <c r="V1288" i="103"/>
  <c r="V1289" i="103"/>
  <c r="V1290" i="103"/>
  <c r="V1291" i="103"/>
  <c r="V1292" i="103"/>
  <c r="V1293" i="103"/>
  <c r="V1294" i="103"/>
  <c r="V1295" i="103"/>
  <c r="V1296" i="103"/>
  <c r="V1297" i="103"/>
  <c r="V1298" i="103"/>
  <c r="V1299" i="103"/>
  <c r="V1300" i="103"/>
  <c r="V1301" i="103"/>
  <c r="V1302" i="103"/>
  <c r="V1303" i="103"/>
  <c r="V1304" i="103"/>
  <c r="V1305" i="103"/>
  <c r="V1306" i="103"/>
  <c r="V1307" i="103"/>
  <c r="V1308" i="103"/>
  <c r="V1309" i="103"/>
  <c r="V1310" i="103"/>
  <c r="V1311" i="103"/>
  <c r="V1312" i="103"/>
  <c r="V1313" i="103"/>
  <c r="V1314" i="103"/>
  <c r="V1315" i="103"/>
  <c r="V1316" i="103"/>
  <c r="V1317" i="103"/>
  <c r="V1318" i="103"/>
  <c r="V1319" i="103"/>
  <c r="V1320" i="103"/>
  <c r="V1321" i="103"/>
  <c r="V1322" i="103"/>
  <c r="V1323" i="103"/>
  <c r="V1324" i="103"/>
  <c r="V1325" i="103"/>
  <c r="V1326" i="103"/>
  <c r="V1327" i="103"/>
  <c r="V1328" i="103"/>
  <c r="V1329" i="103"/>
  <c r="V1330" i="103"/>
  <c r="V1331" i="103"/>
  <c r="V1332" i="103"/>
  <c r="V1333" i="103"/>
  <c r="V1334" i="103"/>
  <c r="V1335" i="103"/>
  <c r="V1336" i="103"/>
  <c r="V1337" i="103"/>
  <c r="V1338" i="103"/>
  <c r="V1339" i="103"/>
  <c r="V1340" i="103"/>
  <c r="V1341" i="103"/>
  <c r="V1342" i="103"/>
  <c r="V1343" i="103"/>
  <c r="V1344" i="103"/>
  <c r="V1345" i="103"/>
  <c r="V1346" i="103"/>
  <c r="V1347" i="103"/>
  <c r="V1348" i="103"/>
  <c r="V1349" i="103"/>
  <c r="V1350" i="103"/>
  <c r="V1351" i="103"/>
  <c r="V1352" i="103"/>
  <c r="V1353" i="103"/>
  <c r="V1354" i="103"/>
  <c r="V1355" i="103"/>
  <c r="V1356" i="103"/>
  <c r="V1357" i="103"/>
  <c r="V1358" i="103"/>
  <c r="V1359" i="103"/>
  <c r="V1360" i="103"/>
  <c r="V1361" i="103"/>
  <c r="V1362" i="103"/>
  <c r="V1363" i="103"/>
  <c r="V1364" i="103"/>
  <c r="V1365" i="103"/>
  <c r="V1366" i="103"/>
  <c r="V1367" i="103"/>
  <c r="V1368" i="103"/>
  <c r="V1369" i="103"/>
  <c r="V1370" i="103"/>
  <c r="V1371" i="103"/>
  <c r="V1372" i="103"/>
  <c r="V1373" i="103"/>
  <c r="V1374" i="103"/>
  <c r="V1375" i="103"/>
  <c r="V1376" i="103"/>
  <c r="V1377" i="103"/>
  <c r="V1378" i="103"/>
  <c r="V1379" i="103"/>
  <c r="V1380" i="103"/>
  <c r="V1381" i="103"/>
  <c r="V1382" i="103"/>
  <c r="V1383" i="103"/>
  <c r="V1384" i="103"/>
  <c r="V1385" i="103"/>
  <c r="V1386" i="103"/>
  <c r="V1387" i="103"/>
  <c r="V1388" i="103"/>
  <c r="V1389" i="103"/>
  <c r="V1390" i="103"/>
  <c r="V1391" i="103"/>
  <c r="V1392" i="103"/>
  <c r="V1393" i="103"/>
  <c r="V1394" i="103"/>
  <c r="V1395" i="103"/>
  <c r="V1396" i="103"/>
  <c r="V1397" i="103"/>
  <c r="V1398" i="103"/>
  <c r="V1399" i="103"/>
  <c r="V1400" i="103"/>
  <c r="V1401" i="103"/>
  <c r="V1402" i="103"/>
  <c r="V1403" i="103"/>
  <c r="V1404" i="103"/>
  <c r="V1405" i="103"/>
  <c r="V1406" i="103"/>
  <c r="V1407" i="103"/>
  <c r="V1408" i="103"/>
  <c r="V1409" i="103"/>
  <c r="V1410" i="103"/>
  <c r="V1411" i="103"/>
  <c r="V1412" i="103"/>
  <c r="V1413" i="103"/>
  <c r="V1414" i="103"/>
  <c r="V1415" i="103"/>
  <c r="V1416" i="103"/>
  <c r="V1417" i="103"/>
  <c r="V1418" i="103"/>
  <c r="V1419" i="103"/>
  <c r="V1420" i="103"/>
  <c r="V1421" i="103"/>
  <c r="V1422" i="103"/>
  <c r="V1423" i="103"/>
  <c r="V1424" i="103"/>
  <c r="V1425" i="103"/>
  <c r="V1426" i="103"/>
  <c r="V1427" i="103"/>
  <c r="V1428" i="103"/>
  <c r="V1429" i="103"/>
  <c r="V1430" i="103"/>
  <c r="V1431" i="103"/>
  <c r="V1432" i="103"/>
  <c r="V1433" i="103"/>
  <c r="V1434" i="103"/>
  <c r="V1435" i="103"/>
  <c r="V1436" i="103"/>
  <c r="V1437" i="103"/>
  <c r="V1438" i="103"/>
  <c r="V1439" i="103"/>
  <c r="V1440" i="103"/>
  <c r="V1441" i="103"/>
  <c r="V1442" i="103"/>
  <c r="V1443" i="103"/>
  <c r="V1444" i="103"/>
  <c r="V1445" i="103"/>
  <c r="V1446" i="103"/>
  <c r="V1447" i="103"/>
  <c r="V1448" i="103"/>
  <c r="V1449" i="103"/>
  <c r="V1450" i="103"/>
  <c r="V1451" i="103"/>
  <c r="V1452" i="103"/>
  <c r="V1453" i="103"/>
  <c r="V1454" i="103"/>
  <c r="V1455" i="103"/>
  <c r="V1456" i="103"/>
  <c r="V1457" i="103"/>
  <c r="V1458" i="103"/>
  <c r="V1459" i="103"/>
  <c r="V1460" i="103"/>
  <c r="V1461" i="103"/>
  <c r="V1462" i="103"/>
  <c r="V1463" i="103"/>
  <c r="V1464" i="103"/>
  <c r="V1465" i="103"/>
  <c r="V1466" i="103"/>
  <c r="V1467" i="103"/>
  <c r="V1468" i="103"/>
  <c r="V1469" i="103"/>
  <c r="V1470" i="103"/>
  <c r="V1471" i="103"/>
  <c r="V1472" i="103"/>
  <c r="V1473" i="103"/>
  <c r="V1474" i="103"/>
  <c r="V1475" i="103"/>
  <c r="V1476" i="103"/>
  <c r="V1477" i="103"/>
  <c r="V1478" i="103"/>
  <c r="V1479" i="103"/>
  <c r="V1480" i="103"/>
  <c r="V1481" i="103"/>
  <c r="V1482" i="103"/>
  <c r="V1483" i="103"/>
  <c r="V1484" i="103"/>
  <c r="V1485" i="103"/>
  <c r="V1486" i="103"/>
  <c r="V1487" i="103"/>
  <c r="V1488" i="103"/>
  <c r="V1489" i="103"/>
  <c r="V1490" i="103"/>
  <c r="V1491" i="103"/>
  <c r="V1492" i="103"/>
  <c r="V1493" i="103"/>
  <c r="V1494" i="103"/>
  <c r="V1495" i="103"/>
  <c r="V1496" i="103"/>
  <c r="V1497" i="103"/>
  <c r="V1498" i="103"/>
  <c r="V1499" i="103"/>
  <c r="V1500" i="103"/>
  <c r="V1501" i="103"/>
  <c r="V1502" i="103"/>
  <c r="V1503" i="103"/>
  <c r="V1504" i="103"/>
  <c r="V1505" i="103"/>
  <c r="V1506" i="103"/>
  <c r="V1507" i="103"/>
  <c r="V1508" i="103"/>
  <c r="V1509" i="103"/>
  <c r="V1510" i="103"/>
  <c r="V1511" i="103"/>
  <c r="V1512" i="103"/>
  <c r="V1513" i="103"/>
  <c r="V1514" i="103"/>
  <c r="V1515" i="103"/>
  <c r="V1516" i="103"/>
  <c r="V1517" i="103"/>
  <c r="V1518" i="103"/>
  <c r="V1519" i="103"/>
  <c r="V1520" i="103"/>
  <c r="V1521" i="103"/>
  <c r="V1522" i="103"/>
  <c r="V1523" i="103"/>
  <c r="V1524" i="103"/>
  <c r="V1525" i="103"/>
  <c r="V1526" i="103"/>
  <c r="V1527" i="103"/>
  <c r="V1528" i="103"/>
  <c r="V1529" i="103"/>
  <c r="V1530" i="103"/>
  <c r="V1531" i="103"/>
  <c r="V1532" i="103"/>
  <c r="V1533" i="103"/>
  <c r="V1534" i="103"/>
  <c r="V1535" i="103"/>
  <c r="V1536" i="103"/>
  <c r="V1537" i="103"/>
  <c r="V1538" i="103"/>
  <c r="V1539" i="103"/>
  <c r="V1540" i="103"/>
  <c r="V1541" i="103"/>
  <c r="V1542" i="103"/>
  <c r="V1543" i="103"/>
  <c r="V1544" i="103"/>
  <c r="V1545" i="103"/>
  <c r="V1546" i="103"/>
  <c r="V1547" i="103"/>
  <c r="V1548" i="103"/>
  <c r="V1549" i="103"/>
  <c r="V1550" i="103"/>
  <c r="V1551" i="103"/>
  <c r="V1552" i="103"/>
  <c r="V1553" i="103"/>
  <c r="V1554" i="103"/>
  <c r="V1555" i="103"/>
  <c r="V1556" i="103"/>
  <c r="V1557" i="103"/>
  <c r="V1558" i="103"/>
  <c r="V1559" i="103"/>
  <c r="V1560" i="103"/>
  <c r="V1561" i="103"/>
  <c r="V1562" i="103"/>
  <c r="V1563" i="103"/>
  <c r="V1564" i="103"/>
  <c r="V1565" i="103"/>
  <c r="V1566" i="103"/>
  <c r="V1567" i="103"/>
  <c r="V1568" i="103"/>
  <c r="V1569" i="103"/>
  <c r="V1570" i="103"/>
  <c r="V1571" i="103"/>
  <c r="V1572" i="103"/>
  <c r="V1573" i="103"/>
  <c r="V1574" i="103"/>
  <c r="V1575" i="103"/>
  <c r="V1576" i="103"/>
  <c r="V1577" i="103"/>
  <c r="V1578" i="103"/>
  <c r="V1579" i="103"/>
  <c r="V1580" i="103"/>
  <c r="V1581" i="103"/>
  <c r="V1582" i="103"/>
  <c r="V1583" i="103"/>
  <c r="V1584" i="103"/>
  <c r="V1585" i="103"/>
  <c r="V1586" i="103"/>
  <c r="V1587" i="103"/>
  <c r="V1588" i="103"/>
  <c r="V1589" i="103"/>
  <c r="V1590" i="103"/>
  <c r="V1591" i="103"/>
  <c r="V1592" i="103"/>
  <c r="V1593" i="103"/>
  <c r="V1594" i="103"/>
  <c r="V1595" i="103"/>
  <c r="V1596" i="103"/>
  <c r="V1597" i="103"/>
  <c r="V1598" i="103"/>
  <c r="V1599" i="103"/>
  <c r="V1600" i="103"/>
  <c r="V1601" i="103"/>
  <c r="V1602" i="103"/>
  <c r="V1603" i="103"/>
  <c r="V1604" i="103"/>
  <c r="V1605" i="103"/>
  <c r="V1606" i="103"/>
  <c r="V1607" i="103"/>
  <c r="V1608" i="103"/>
  <c r="V1609" i="103"/>
  <c r="V1610" i="103"/>
  <c r="V1611" i="103"/>
  <c r="V1612" i="103"/>
  <c r="V1613" i="103"/>
  <c r="V1614" i="103"/>
  <c r="V1615" i="103"/>
  <c r="V1616" i="103"/>
  <c r="V1617" i="103"/>
  <c r="V1618" i="103"/>
  <c r="V1619" i="103"/>
  <c r="V1620" i="103"/>
  <c r="V1621" i="103"/>
  <c r="V1622" i="103"/>
  <c r="V1623" i="103"/>
  <c r="V1624" i="103"/>
  <c r="V1625" i="103"/>
  <c r="V1626" i="103"/>
  <c r="V1627" i="103"/>
  <c r="V1628" i="103"/>
  <c r="V1629" i="103"/>
  <c r="V1630" i="103"/>
  <c r="V1631" i="103"/>
  <c r="V1632" i="103"/>
  <c r="V1633" i="103"/>
  <c r="V1634" i="103"/>
  <c r="V1635" i="103"/>
  <c r="V1636" i="103"/>
  <c r="V1637" i="103"/>
  <c r="V1638" i="103"/>
  <c r="V1639" i="103"/>
  <c r="V1640" i="103"/>
  <c r="V1641" i="103"/>
  <c r="V1642" i="103"/>
  <c r="V1643" i="103"/>
  <c r="V1644" i="103"/>
  <c r="V1645" i="103"/>
  <c r="V1646" i="103"/>
  <c r="V1647" i="103"/>
  <c r="V1648" i="103"/>
  <c r="V1649" i="103"/>
  <c r="V1650" i="103"/>
  <c r="V1651" i="103"/>
  <c r="V1652" i="103"/>
  <c r="V1653" i="103"/>
  <c r="V1654" i="103"/>
  <c r="V1655" i="103"/>
  <c r="V1656" i="103"/>
  <c r="V1657" i="103"/>
  <c r="V1658" i="103"/>
  <c r="V1659" i="103"/>
  <c r="V1660" i="103"/>
  <c r="V1661" i="103"/>
  <c r="V1662" i="103"/>
  <c r="V1663" i="103"/>
  <c r="V1664" i="103"/>
  <c r="V1665" i="103"/>
  <c r="V1666" i="103"/>
  <c r="V1667" i="103"/>
  <c r="V1668" i="103"/>
  <c r="V1669" i="103"/>
  <c r="V1670" i="103"/>
  <c r="V1671" i="103"/>
  <c r="V1672" i="103"/>
  <c r="V1673" i="103"/>
  <c r="V1674" i="103"/>
  <c r="V1675" i="103"/>
  <c r="V1676" i="103"/>
  <c r="V1677" i="103"/>
  <c r="V1678" i="103"/>
  <c r="V1679" i="103"/>
  <c r="V1680" i="103"/>
  <c r="V1681" i="103"/>
  <c r="V1682" i="103"/>
  <c r="V1683" i="103"/>
  <c r="V1684" i="103"/>
  <c r="V1685" i="103"/>
  <c r="V1686" i="103"/>
  <c r="V1687" i="103"/>
  <c r="V1688" i="103"/>
  <c r="V1689" i="103"/>
  <c r="V1690" i="103"/>
  <c r="V1691" i="103"/>
  <c r="V1692" i="103"/>
  <c r="V1693" i="103"/>
  <c r="V1694" i="103"/>
  <c r="V1695" i="103"/>
  <c r="V1696" i="103"/>
  <c r="V1697" i="103"/>
  <c r="V1698" i="103"/>
  <c r="V1699" i="103"/>
  <c r="V1700" i="103"/>
  <c r="V1701" i="103"/>
  <c r="V1702" i="103"/>
  <c r="V1703" i="103"/>
  <c r="V1704" i="103"/>
  <c r="V1705" i="103"/>
  <c r="V1706" i="103"/>
  <c r="V1707" i="103"/>
  <c r="V1708" i="103"/>
  <c r="V1709" i="103"/>
  <c r="V1710" i="103"/>
  <c r="V1711" i="103"/>
  <c r="V1712" i="103"/>
  <c r="V1713" i="103"/>
  <c r="V1714" i="103"/>
  <c r="V1715" i="103"/>
  <c r="V1716" i="103"/>
  <c r="V1717" i="103"/>
  <c r="V1718" i="103"/>
  <c r="V1719" i="103"/>
  <c r="V1720" i="103"/>
  <c r="V1721" i="103"/>
  <c r="V1722" i="103"/>
  <c r="V1723" i="103"/>
  <c r="V1724" i="103"/>
  <c r="V1725" i="103"/>
  <c r="V1726" i="103"/>
  <c r="V1727" i="103"/>
  <c r="V1728" i="103"/>
  <c r="V1729" i="103"/>
  <c r="V1730" i="103"/>
  <c r="V1731" i="103"/>
  <c r="V1732" i="103"/>
  <c r="V1733" i="103"/>
  <c r="V1734" i="103"/>
  <c r="V1735" i="103"/>
  <c r="V1736" i="103"/>
  <c r="V1737" i="103"/>
  <c r="V1738" i="103"/>
  <c r="V1739" i="103"/>
  <c r="V1740" i="103"/>
  <c r="V1741" i="103"/>
  <c r="V1742" i="103"/>
  <c r="V1743" i="103"/>
  <c r="V1744" i="103"/>
  <c r="V1745" i="103"/>
  <c r="V1746" i="103"/>
  <c r="V1747" i="103"/>
  <c r="V1748" i="103"/>
  <c r="V1749" i="103"/>
  <c r="V1750" i="103"/>
  <c r="V1751" i="103"/>
  <c r="V1752" i="103"/>
  <c r="V1753" i="103"/>
  <c r="V1754" i="103"/>
  <c r="V1755" i="103"/>
  <c r="V1756" i="103"/>
  <c r="V1757" i="103"/>
  <c r="V1758" i="103"/>
  <c r="V1759" i="103"/>
  <c r="V1760" i="103"/>
  <c r="V1761" i="103"/>
  <c r="V1762" i="103"/>
  <c r="V1763" i="103"/>
  <c r="V1764" i="103"/>
  <c r="V1765" i="103"/>
  <c r="V1766" i="103"/>
  <c r="V1767" i="103"/>
  <c r="V1768" i="103"/>
  <c r="V1769" i="103"/>
  <c r="V1770" i="103"/>
  <c r="V1771" i="103"/>
  <c r="V1772" i="103"/>
  <c r="V1773" i="103"/>
  <c r="V1774" i="103"/>
  <c r="V1775" i="103"/>
  <c r="V1776" i="103"/>
  <c r="V1777" i="103"/>
  <c r="V1778" i="103"/>
  <c r="V1779" i="103"/>
  <c r="V1780" i="103"/>
  <c r="V1781" i="103"/>
  <c r="V1782" i="103"/>
  <c r="V1783" i="103"/>
  <c r="V1784" i="103"/>
  <c r="V1785" i="103"/>
  <c r="V1786" i="103"/>
  <c r="V1787" i="103"/>
  <c r="V1788" i="103"/>
  <c r="V1789" i="103"/>
  <c r="V1790" i="103"/>
  <c r="V1791" i="103"/>
  <c r="V1792" i="103"/>
  <c r="V1793" i="103"/>
  <c r="V1794" i="103"/>
  <c r="V1795" i="103"/>
  <c r="V1796" i="103"/>
  <c r="V1797" i="103"/>
  <c r="V1798" i="103"/>
  <c r="V1799" i="103"/>
  <c r="V1800" i="103"/>
  <c r="V1801" i="103"/>
  <c r="V1802" i="103"/>
  <c r="V1803" i="103"/>
  <c r="V1804" i="103"/>
  <c r="V1805" i="103"/>
  <c r="V1806" i="103"/>
  <c r="V1807" i="103"/>
  <c r="V1808" i="103"/>
  <c r="V1809" i="103"/>
  <c r="V1810" i="103"/>
  <c r="V1811" i="103"/>
  <c r="V1812" i="103"/>
  <c r="V1813" i="103"/>
  <c r="V1814" i="103"/>
  <c r="V1815" i="103"/>
  <c r="V1816" i="103"/>
  <c r="V1817" i="103"/>
  <c r="V1818" i="103"/>
  <c r="V1819" i="103"/>
  <c r="V1820" i="103"/>
  <c r="V1821" i="103"/>
  <c r="V1822" i="103"/>
  <c r="V1823" i="103"/>
  <c r="V1824" i="103"/>
  <c r="V1825" i="103"/>
  <c r="V1826" i="103"/>
  <c r="V1827" i="103"/>
  <c r="V1828" i="103"/>
  <c r="V1829" i="103"/>
  <c r="V1830" i="103"/>
  <c r="V1831" i="103"/>
  <c r="V1832" i="103"/>
  <c r="V1833" i="103"/>
  <c r="V1834" i="103"/>
  <c r="V1835" i="103"/>
  <c r="V1836" i="103"/>
  <c r="V1837" i="103"/>
  <c r="V1838" i="103"/>
  <c r="V1839" i="103"/>
  <c r="V1840" i="103"/>
  <c r="V1841" i="103"/>
  <c r="V1842" i="103"/>
  <c r="V1843" i="103"/>
  <c r="V1844" i="103"/>
  <c r="V1845" i="103"/>
  <c r="V1846" i="103"/>
  <c r="V1847" i="103"/>
  <c r="V1848" i="103"/>
  <c r="V1849" i="103"/>
  <c r="V1850" i="103"/>
  <c r="V1851" i="103"/>
  <c r="V1852" i="103"/>
  <c r="V1853" i="103"/>
  <c r="V1854" i="103"/>
  <c r="V1855" i="103"/>
  <c r="V1856" i="103"/>
  <c r="V1857" i="103"/>
  <c r="V1858" i="103"/>
  <c r="V1859" i="103"/>
  <c r="V1860" i="103"/>
  <c r="V1861" i="103"/>
  <c r="V1862" i="103"/>
  <c r="V1863" i="103"/>
  <c r="V1864" i="103"/>
  <c r="V1865" i="103"/>
  <c r="V1866" i="103"/>
  <c r="V1867" i="103"/>
  <c r="V1868" i="103"/>
  <c r="V1869" i="103"/>
  <c r="V1870" i="103"/>
  <c r="V1871" i="103"/>
  <c r="V1872" i="103"/>
  <c r="V1873" i="103"/>
  <c r="V1874" i="103"/>
  <c r="V1875" i="103"/>
  <c r="V1876" i="103"/>
  <c r="V1877" i="103"/>
  <c r="V1878" i="103"/>
  <c r="V1879" i="103"/>
  <c r="V1880" i="103"/>
  <c r="V1881" i="103"/>
  <c r="V1882" i="103"/>
  <c r="V1883" i="103"/>
  <c r="V1884" i="103"/>
  <c r="V1885" i="103"/>
  <c r="V1886" i="103"/>
  <c r="V1887" i="103"/>
  <c r="V1888" i="103"/>
  <c r="V1889" i="103"/>
  <c r="V1890" i="103"/>
  <c r="V1891" i="103"/>
  <c r="V1892" i="103"/>
  <c r="V1893" i="103"/>
  <c r="V1894" i="103"/>
  <c r="V1895" i="103"/>
  <c r="V1896" i="103"/>
  <c r="V1897" i="103"/>
  <c r="V1898" i="103"/>
  <c r="V1899" i="103"/>
  <c r="V1900" i="103"/>
  <c r="V1901" i="103"/>
  <c r="V1902" i="103"/>
  <c r="V1903" i="103"/>
  <c r="V1904" i="103"/>
  <c r="V1905" i="103"/>
  <c r="V1906" i="103"/>
  <c r="V1907" i="103"/>
  <c r="V1908" i="103"/>
  <c r="V1909" i="103"/>
  <c r="V1910" i="103"/>
  <c r="V1911" i="103"/>
  <c r="V1912" i="103"/>
  <c r="V1913" i="103"/>
  <c r="V1914" i="103"/>
  <c r="V1915" i="103"/>
  <c r="V1916" i="103"/>
  <c r="V1917" i="103"/>
  <c r="V1918" i="103"/>
  <c r="V1919" i="103"/>
  <c r="V1920" i="103"/>
  <c r="V1921" i="103"/>
  <c r="V1922" i="103"/>
  <c r="V1923" i="103"/>
  <c r="V1924" i="103"/>
  <c r="V1925" i="103"/>
  <c r="V1926" i="103"/>
  <c r="V1927" i="103"/>
  <c r="V1928" i="103"/>
  <c r="V1929" i="103"/>
  <c r="V1930" i="103"/>
  <c r="V1931" i="103"/>
  <c r="V1932" i="103"/>
  <c r="V1933" i="103"/>
  <c r="V1934" i="103"/>
  <c r="V1935" i="103"/>
  <c r="V1936" i="103"/>
  <c r="V1937" i="103"/>
  <c r="V1938" i="103"/>
  <c r="V1939" i="103"/>
  <c r="V1940" i="103"/>
  <c r="V1941" i="103"/>
  <c r="V1942" i="103"/>
  <c r="V1943" i="103"/>
  <c r="V1944" i="103"/>
  <c r="V1945" i="103"/>
  <c r="V1946" i="103"/>
  <c r="V1947" i="103"/>
  <c r="V1948" i="103"/>
  <c r="V1949" i="103"/>
  <c r="V1950" i="103"/>
  <c r="V1951" i="103"/>
  <c r="V1952" i="103"/>
  <c r="V1953" i="103"/>
  <c r="V1954" i="103"/>
  <c r="V1955" i="103"/>
  <c r="V1956" i="103"/>
  <c r="V1957" i="103"/>
  <c r="V1958" i="103"/>
  <c r="V1959" i="103"/>
  <c r="V1960" i="103"/>
  <c r="V1961" i="103"/>
  <c r="V1962" i="103"/>
  <c r="V1963" i="103"/>
  <c r="V1964" i="103"/>
  <c r="V1965" i="103"/>
  <c r="V1966" i="103"/>
  <c r="V1967" i="103"/>
  <c r="V1968" i="103"/>
  <c r="V1969" i="103"/>
  <c r="V1970" i="103"/>
  <c r="V1971" i="103"/>
  <c r="V1972" i="103"/>
  <c r="V1973" i="103"/>
  <c r="V1974" i="103"/>
  <c r="V1975" i="103"/>
  <c r="V1976" i="103"/>
  <c r="V1977" i="103"/>
  <c r="V1978" i="103"/>
  <c r="V1979" i="103"/>
  <c r="V1980" i="103"/>
  <c r="V1981" i="103"/>
  <c r="V1982" i="103"/>
  <c r="V1983" i="103"/>
  <c r="V1984" i="103"/>
  <c r="V1985" i="103"/>
  <c r="V1986" i="103"/>
  <c r="V1987" i="103"/>
  <c r="V1988" i="103"/>
  <c r="V1989" i="103"/>
  <c r="V1990" i="103"/>
  <c r="V1991" i="103"/>
  <c r="V1992" i="103"/>
  <c r="V1993" i="103"/>
  <c r="V1994" i="103"/>
  <c r="V1995" i="103"/>
  <c r="V1996" i="103"/>
  <c r="V1997" i="103"/>
  <c r="V1998" i="103"/>
  <c r="V1999" i="103"/>
  <c r="V2000" i="103"/>
  <c r="V2001" i="103"/>
  <c r="V2002" i="103"/>
  <c r="V2003" i="103"/>
  <c r="V2004" i="103"/>
  <c r="V2005" i="103"/>
  <c r="V2006" i="103"/>
  <c r="V2007" i="103"/>
  <c r="V2008" i="103"/>
  <c r="V2009" i="103"/>
  <c r="V2010" i="103"/>
  <c r="V2011" i="103"/>
  <c r="V2012" i="103"/>
  <c r="V2013" i="103"/>
  <c r="V2014" i="103"/>
  <c r="V2015" i="103"/>
  <c r="V2016" i="103"/>
  <c r="V2017" i="103"/>
  <c r="V2018" i="103"/>
  <c r="V2019" i="103"/>
  <c r="V2020" i="103"/>
  <c r="V2021" i="103"/>
  <c r="V2022" i="103"/>
  <c r="V2023" i="103"/>
  <c r="V2024" i="103"/>
  <c r="V2025" i="103"/>
  <c r="V2026" i="103"/>
  <c r="V2027" i="103"/>
  <c r="V2028" i="103"/>
  <c r="V2029" i="103"/>
  <c r="V2030" i="103"/>
  <c r="V2031" i="103"/>
  <c r="V2032" i="103"/>
  <c r="V2033" i="103"/>
  <c r="V2034" i="103"/>
  <c r="V2035" i="103"/>
  <c r="V2036" i="103"/>
  <c r="V2037" i="103"/>
  <c r="V2038" i="103"/>
  <c r="V2039" i="103"/>
  <c r="V2040" i="103"/>
  <c r="V2041" i="103"/>
  <c r="V2042" i="103"/>
  <c r="V2043" i="103"/>
  <c r="V2044" i="103"/>
  <c r="V2045" i="103"/>
  <c r="V2046" i="103"/>
  <c r="V2047" i="103"/>
  <c r="V2048" i="103"/>
  <c r="V2049" i="103"/>
  <c r="V2050" i="103"/>
  <c r="V2051" i="103"/>
  <c r="V2052" i="103"/>
  <c r="V2053" i="103"/>
  <c r="V2054" i="103"/>
  <c r="V2055" i="103"/>
  <c r="V2056" i="103"/>
  <c r="V2057" i="103"/>
  <c r="V2058" i="103"/>
  <c r="V2059" i="103"/>
  <c r="V2060" i="103"/>
  <c r="V2061" i="103"/>
  <c r="V2062" i="103"/>
  <c r="V2063" i="103"/>
  <c r="V2064" i="103"/>
  <c r="V2065" i="103"/>
  <c r="V2066" i="103"/>
  <c r="V2067" i="103"/>
  <c r="V2068" i="103"/>
  <c r="V2069" i="103"/>
  <c r="V2070" i="103"/>
  <c r="V2071" i="103"/>
  <c r="V2072" i="103"/>
  <c r="V2073" i="103"/>
  <c r="V2074" i="103"/>
  <c r="V2075" i="103"/>
  <c r="V2076" i="103"/>
  <c r="V2077" i="103"/>
  <c r="V2078" i="103"/>
  <c r="V2079" i="103"/>
  <c r="V2080" i="103"/>
  <c r="V2081" i="103"/>
  <c r="V2082" i="103"/>
  <c r="V2083" i="103"/>
  <c r="V2084" i="103"/>
  <c r="V2085" i="103"/>
  <c r="V2086" i="103"/>
  <c r="V2087" i="103"/>
  <c r="V2088" i="103"/>
  <c r="V2089" i="103"/>
  <c r="V2090" i="103"/>
  <c r="V2091" i="103"/>
  <c r="V2092" i="103"/>
  <c r="V2093" i="103"/>
  <c r="V2094" i="103"/>
  <c r="V2095" i="103"/>
  <c r="V2096" i="103"/>
  <c r="V2097" i="103"/>
  <c r="V2098" i="103"/>
  <c r="V2099" i="103"/>
  <c r="V2100" i="103"/>
  <c r="V2101" i="103"/>
  <c r="V2102" i="103"/>
  <c r="V2103" i="103"/>
  <c r="V2104" i="103"/>
  <c r="V2105" i="103"/>
  <c r="V2106" i="103"/>
  <c r="V2107" i="103"/>
  <c r="V2108" i="103"/>
  <c r="V2109" i="103"/>
  <c r="V2110" i="103"/>
  <c r="V2111" i="103"/>
  <c r="V2112" i="103"/>
  <c r="V2113" i="103"/>
  <c r="V2114" i="103"/>
  <c r="V2115" i="103"/>
  <c r="V2116" i="103"/>
  <c r="V2117" i="103"/>
  <c r="V2118" i="103"/>
  <c r="V2119" i="103"/>
  <c r="V2120" i="103"/>
  <c r="V2121" i="103"/>
  <c r="V2122" i="103"/>
  <c r="V2123" i="103"/>
  <c r="V2124" i="103"/>
  <c r="V2125" i="103"/>
  <c r="V2126" i="103"/>
  <c r="V2127" i="103"/>
  <c r="V2128" i="103"/>
  <c r="V2129" i="103"/>
  <c r="V2130" i="103"/>
  <c r="V2131" i="103"/>
  <c r="V2132" i="103"/>
  <c r="V2133" i="103"/>
  <c r="V2134" i="103"/>
  <c r="V2135" i="103"/>
  <c r="V2136" i="103"/>
  <c r="V2137" i="103"/>
  <c r="V2138" i="103"/>
  <c r="V2139" i="103"/>
  <c r="V2140" i="103"/>
  <c r="V2141" i="103"/>
  <c r="V2142" i="103"/>
  <c r="V2143" i="103"/>
  <c r="V2144" i="103"/>
  <c r="V2145" i="103"/>
  <c r="V2146" i="103"/>
  <c r="V2147" i="103"/>
  <c r="V2148" i="103"/>
  <c r="V2149" i="103"/>
  <c r="V2150" i="103"/>
  <c r="V2151" i="103"/>
  <c r="V2152" i="103"/>
  <c r="V2153" i="103"/>
  <c r="V2154" i="103"/>
  <c r="V2155" i="103"/>
  <c r="V2156" i="103"/>
  <c r="V2157" i="103"/>
  <c r="V2158" i="103"/>
  <c r="V2159" i="103"/>
  <c r="V2160" i="103"/>
  <c r="V2161" i="103"/>
  <c r="V2162" i="103"/>
  <c r="V2163" i="103"/>
  <c r="V2164" i="103"/>
  <c r="V2165" i="103"/>
  <c r="V2166" i="103"/>
  <c r="V2167" i="103"/>
  <c r="V2168" i="103"/>
  <c r="V2169" i="103"/>
  <c r="V2170" i="103"/>
  <c r="V2171" i="103"/>
  <c r="V2172" i="103"/>
  <c r="V2173" i="103"/>
  <c r="V2174" i="103"/>
  <c r="V2175" i="103"/>
  <c r="V2176" i="103"/>
  <c r="V2177" i="103"/>
  <c r="V2178" i="103"/>
  <c r="V2179" i="103"/>
  <c r="V2180" i="103"/>
  <c r="V2181" i="103"/>
  <c r="V2182" i="103"/>
  <c r="V2183" i="103"/>
  <c r="V2184" i="103"/>
  <c r="V2185" i="103"/>
  <c r="V2186" i="103"/>
  <c r="V2187" i="103"/>
  <c r="V2188" i="103"/>
  <c r="V2189" i="103"/>
  <c r="V2190" i="103"/>
  <c r="V2191" i="103"/>
  <c r="V2192" i="103"/>
  <c r="V2193" i="103"/>
  <c r="V2194" i="103"/>
  <c r="V2195" i="103"/>
  <c r="V2196" i="103"/>
  <c r="V2197" i="103"/>
  <c r="V2198" i="103"/>
  <c r="V2199" i="103"/>
  <c r="V2200" i="103"/>
  <c r="V2201" i="103"/>
  <c r="V2202" i="103"/>
  <c r="V2203" i="103"/>
  <c r="V2204" i="103"/>
  <c r="V2205" i="103"/>
  <c r="V2206" i="103"/>
  <c r="V2207" i="103"/>
  <c r="V2208" i="103"/>
  <c r="V2209" i="103"/>
  <c r="V2210" i="103"/>
  <c r="V2211" i="103"/>
  <c r="V2212" i="103"/>
  <c r="V2213" i="103"/>
  <c r="V2214" i="103"/>
  <c r="V2215" i="103"/>
  <c r="V2216" i="103"/>
  <c r="V2217" i="103"/>
  <c r="V2218" i="103"/>
  <c r="V2219" i="103"/>
  <c r="V2220" i="103"/>
  <c r="V2221" i="103"/>
  <c r="V2222" i="103"/>
  <c r="V2223" i="103"/>
  <c r="V2224" i="103"/>
  <c r="V2225" i="103"/>
  <c r="V2226" i="103"/>
  <c r="V2227" i="103"/>
  <c r="V2228" i="103"/>
  <c r="V2229" i="103"/>
  <c r="V2230" i="103"/>
  <c r="V2231" i="103"/>
  <c r="V2232" i="103"/>
  <c r="V2233" i="103"/>
  <c r="V2234" i="103"/>
  <c r="V2235" i="103"/>
  <c r="V2236" i="103"/>
  <c r="V2237" i="103"/>
  <c r="V2238" i="103"/>
  <c r="V2239" i="103"/>
  <c r="V2240" i="103"/>
  <c r="V2241" i="103"/>
  <c r="V2242" i="103"/>
  <c r="V2243" i="103"/>
  <c r="V2244" i="103"/>
  <c r="V2245" i="103"/>
  <c r="V2246" i="103"/>
  <c r="V2247" i="103"/>
  <c r="V2248" i="103"/>
  <c r="V2249" i="103"/>
  <c r="V2250" i="103"/>
  <c r="V2251" i="103"/>
  <c r="V2252" i="103"/>
  <c r="V2253" i="103"/>
  <c r="V2254" i="103"/>
  <c r="V2255" i="103"/>
  <c r="V2256" i="103"/>
  <c r="V2257" i="103"/>
  <c r="V2258" i="103"/>
  <c r="V2259" i="103"/>
  <c r="V2260" i="103"/>
  <c r="V2261" i="103"/>
  <c r="V2262" i="103"/>
  <c r="V2263" i="103"/>
  <c r="V2264" i="103"/>
  <c r="V2265" i="103"/>
  <c r="V2266" i="103"/>
  <c r="V2267" i="103"/>
  <c r="V2268" i="103"/>
  <c r="V2269" i="103"/>
  <c r="V2270" i="103"/>
  <c r="V2271" i="103"/>
  <c r="V2272" i="103"/>
  <c r="V2273" i="103"/>
  <c r="V2274" i="103"/>
  <c r="V2275" i="103"/>
  <c r="V2276" i="103"/>
  <c r="V2277" i="103"/>
  <c r="V2278" i="103"/>
  <c r="V2279" i="103"/>
  <c r="V2280" i="103"/>
  <c r="V2281" i="103"/>
  <c r="V2282" i="103"/>
  <c r="V2283" i="103"/>
  <c r="V2284" i="103"/>
  <c r="V2285" i="103"/>
  <c r="V2286" i="103"/>
  <c r="V2287" i="103"/>
  <c r="V2288" i="103"/>
  <c r="V2289" i="103"/>
  <c r="V2290" i="103"/>
  <c r="V2291" i="103"/>
  <c r="V2292" i="103"/>
  <c r="V2293" i="103"/>
  <c r="V2294" i="103"/>
  <c r="V2295" i="103"/>
  <c r="V2296" i="103"/>
  <c r="V2297" i="103"/>
  <c r="V2298" i="103"/>
  <c r="V2299" i="103"/>
  <c r="V2300" i="103"/>
  <c r="V2301" i="103"/>
  <c r="V2302" i="103"/>
  <c r="V2303" i="103"/>
  <c r="V2304" i="103"/>
  <c r="V2305" i="103"/>
  <c r="V2306" i="103"/>
  <c r="V2307" i="103"/>
  <c r="V2308" i="103"/>
  <c r="V2309" i="103"/>
  <c r="V2310" i="103"/>
  <c r="V2311" i="103"/>
  <c r="V2312" i="103"/>
  <c r="V2313" i="103"/>
  <c r="V2314" i="103"/>
  <c r="V2315" i="103"/>
  <c r="V2316" i="103"/>
  <c r="V2317" i="103"/>
  <c r="V2318" i="103"/>
  <c r="V2319" i="103"/>
  <c r="V2320" i="103"/>
  <c r="V2321" i="103"/>
  <c r="V2322" i="103"/>
  <c r="V2323" i="103"/>
  <c r="V2324" i="103"/>
  <c r="V2325" i="103"/>
  <c r="V2326" i="103"/>
  <c r="V2327" i="103"/>
  <c r="V2328" i="103"/>
  <c r="V2329" i="103"/>
  <c r="V2330" i="103"/>
  <c r="V2331" i="103"/>
  <c r="V2332" i="103"/>
  <c r="V2333" i="103"/>
  <c r="V2334" i="103"/>
  <c r="V2335" i="103"/>
  <c r="V2336" i="103"/>
  <c r="V2337" i="103"/>
  <c r="V2338" i="103"/>
  <c r="V2339" i="103"/>
  <c r="V2340" i="103"/>
  <c r="V2341" i="103"/>
  <c r="V2342" i="103"/>
  <c r="V2343" i="103"/>
  <c r="V2344" i="103"/>
  <c r="V2345" i="103"/>
  <c r="V2346" i="103"/>
  <c r="V2347" i="103"/>
  <c r="V2348" i="103"/>
  <c r="V2349" i="103"/>
  <c r="V2350" i="103"/>
  <c r="V2351" i="103"/>
  <c r="V2352" i="103"/>
  <c r="V2353" i="103"/>
  <c r="V2354" i="103"/>
  <c r="V2355" i="103"/>
  <c r="V2356" i="103"/>
  <c r="V2357" i="103"/>
  <c r="V2358" i="103"/>
  <c r="V2359" i="103"/>
  <c r="V2360" i="103"/>
  <c r="V2361" i="103"/>
  <c r="V2362" i="103"/>
  <c r="V2363" i="103"/>
  <c r="V2364" i="103"/>
  <c r="V2365" i="103"/>
  <c r="V2366" i="103"/>
  <c r="V2367" i="103"/>
  <c r="V2368" i="103"/>
  <c r="V2369" i="103"/>
  <c r="V2370" i="103"/>
  <c r="V2371" i="103"/>
  <c r="V2372" i="103"/>
  <c r="V2373" i="103"/>
  <c r="V2374" i="103"/>
  <c r="V2375" i="103"/>
  <c r="V2376" i="103"/>
  <c r="V2377" i="103"/>
  <c r="V2378" i="103"/>
  <c r="V2379" i="103"/>
  <c r="V2380" i="103"/>
  <c r="V2381" i="103"/>
  <c r="V2382" i="103"/>
  <c r="V2383" i="103"/>
  <c r="V2384" i="103"/>
  <c r="V2385" i="103"/>
  <c r="V2386" i="103"/>
  <c r="V2387" i="103"/>
  <c r="V2388" i="103"/>
  <c r="V2389" i="103"/>
  <c r="V2390" i="103"/>
  <c r="V2391" i="103"/>
  <c r="V2392" i="103"/>
  <c r="V2393" i="103"/>
  <c r="V2394" i="103"/>
  <c r="V2395" i="103"/>
  <c r="V2396" i="103"/>
  <c r="V2397" i="103"/>
  <c r="V2398" i="103"/>
  <c r="V2399" i="103"/>
  <c r="V2400" i="103"/>
  <c r="V2401" i="103"/>
  <c r="V2402" i="103"/>
  <c r="V2403" i="103"/>
  <c r="V2404" i="103"/>
  <c r="V2405" i="103"/>
  <c r="V2406" i="103"/>
  <c r="V2407" i="103"/>
  <c r="V2408" i="103"/>
  <c r="V2409" i="103"/>
  <c r="V2410" i="103"/>
  <c r="V2411" i="103"/>
  <c r="V2412" i="103"/>
  <c r="V2413" i="103"/>
  <c r="V2414" i="103"/>
  <c r="V2415" i="103"/>
  <c r="V2416" i="103"/>
  <c r="V2417" i="103"/>
  <c r="V2418" i="103"/>
  <c r="V2419" i="103"/>
  <c r="V2420" i="103"/>
  <c r="V2421" i="103"/>
  <c r="V2422" i="103"/>
  <c r="V2423" i="103"/>
  <c r="V2424" i="103"/>
  <c r="V2425" i="103"/>
  <c r="V2426" i="103"/>
  <c r="V2427" i="103"/>
  <c r="V2428" i="103"/>
  <c r="V2429" i="103"/>
  <c r="V2430" i="103"/>
  <c r="V2431" i="103"/>
  <c r="V2432" i="103"/>
  <c r="V2433" i="103"/>
  <c r="V2434" i="103"/>
  <c r="V2435" i="103"/>
  <c r="V2436" i="103"/>
  <c r="V2437" i="103"/>
  <c r="V2438" i="103"/>
  <c r="V2439" i="103"/>
  <c r="V2440" i="103"/>
  <c r="V2441" i="103"/>
  <c r="V2442" i="103"/>
  <c r="V2443" i="103"/>
  <c r="V2444" i="103"/>
  <c r="V2445" i="103"/>
  <c r="V2446" i="103"/>
  <c r="V2447" i="103"/>
  <c r="V2448" i="103"/>
  <c r="V2449" i="103"/>
  <c r="V2450" i="103"/>
  <c r="V2451" i="103"/>
  <c r="V2452" i="103"/>
  <c r="V2453" i="103"/>
  <c r="V2454" i="103"/>
  <c r="V2455" i="103"/>
  <c r="V2456" i="103"/>
  <c r="V2457" i="103"/>
  <c r="V2458" i="103"/>
  <c r="V2459" i="103"/>
  <c r="V2460" i="103"/>
  <c r="V2461" i="103"/>
  <c r="V2462" i="103"/>
  <c r="V2463" i="103"/>
  <c r="V2464" i="103"/>
  <c r="V2465" i="103"/>
  <c r="V2466" i="103"/>
  <c r="V2467" i="103"/>
  <c r="V2468" i="103"/>
  <c r="V2469" i="103"/>
  <c r="V2470" i="103"/>
  <c r="V2471" i="103"/>
  <c r="V2472" i="103"/>
  <c r="V2473" i="103"/>
  <c r="V2474" i="103"/>
  <c r="V2475" i="103"/>
  <c r="V2476" i="103"/>
  <c r="V2477" i="103"/>
  <c r="V2478" i="103"/>
  <c r="V2479" i="103"/>
  <c r="V2480" i="103"/>
  <c r="V2481" i="103"/>
  <c r="V2482" i="103"/>
  <c r="V2483" i="103"/>
  <c r="V2484" i="103"/>
  <c r="V2485" i="103"/>
  <c r="V2486" i="103"/>
  <c r="V2487" i="103"/>
  <c r="V2488" i="103"/>
  <c r="V2489" i="103"/>
  <c r="V2490" i="103"/>
  <c r="V2491" i="103"/>
  <c r="V2492" i="103"/>
  <c r="V2493" i="103"/>
  <c r="V2494" i="103"/>
  <c r="V2495" i="103"/>
  <c r="V2496" i="103"/>
  <c r="V2497" i="103"/>
  <c r="V2498" i="103"/>
  <c r="V2499" i="103"/>
  <c r="V2500" i="103"/>
  <c r="V2501" i="103"/>
  <c r="V2502" i="103"/>
  <c r="V2503" i="103"/>
  <c r="V2504" i="103"/>
  <c r="V2505" i="103"/>
  <c r="V2506" i="103"/>
  <c r="V2507" i="103"/>
  <c r="V2508" i="103"/>
  <c r="V2509" i="103"/>
  <c r="V2510" i="103"/>
  <c r="V2511" i="103"/>
  <c r="V2512" i="103"/>
  <c r="V2513" i="103"/>
  <c r="V2514" i="103"/>
  <c r="V2515" i="103"/>
  <c r="V2516" i="103"/>
  <c r="V2517" i="103"/>
  <c r="V2518" i="103"/>
  <c r="V2519" i="103"/>
  <c r="V2520" i="103"/>
  <c r="V2521" i="103"/>
  <c r="V2522" i="103"/>
  <c r="V2523" i="103"/>
  <c r="V2524" i="103"/>
  <c r="V2525" i="103"/>
  <c r="V2526" i="103"/>
  <c r="V2527" i="103"/>
  <c r="V2528" i="103"/>
  <c r="V2529" i="103"/>
  <c r="V2530" i="103"/>
  <c r="V2531" i="103"/>
  <c r="V2532" i="103"/>
  <c r="V2533" i="103"/>
  <c r="V2534" i="103"/>
  <c r="V2535" i="103"/>
  <c r="V2536" i="103"/>
  <c r="V2537" i="103"/>
  <c r="V2538" i="103"/>
  <c r="V2539" i="103"/>
  <c r="V2540" i="103"/>
  <c r="V2541" i="103"/>
  <c r="V2542" i="103"/>
  <c r="V2543" i="103"/>
  <c r="V2544" i="103"/>
  <c r="V2545" i="103"/>
  <c r="V2546" i="103"/>
  <c r="V2547" i="103"/>
  <c r="V2548" i="103"/>
  <c r="V2549" i="103"/>
  <c r="V2550" i="103"/>
  <c r="V2551" i="103"/>
  <c r="V2552" i="103"/>
  <c r="V2553" i="103"/>
  <c r="V2554" i="103"/>
  <c r="V2555" i="103"/>
  <c r="V2556" i="103"/>
  <c r="V2557" i="103"/>
  <c r="V2558" i="103"/>
  <c r="V2559" i="103"/>
  <c r="V2560" i="103"/>
  <c r="V2561" i="103"/>
  <c r="V2562" i="103"/>
  <c r="V2563" i="103"/>
  <c r="V2564" i="103"/>
  <c r="V2565" i="103"/>
  <c r="V2566" i="103"/>
  <c r="V2567" i="103"/>
  <c r="V2568" i="103"/>
  <c r="V2569" i="103"/>
  <c r="V2570" i="103"/>
  <c r="V2571" i="103"/>
  <c r="V2572" i="103"/>
  <c r="V2573" i="103"/>
  <c r="V2574" i="103"/>
  <c r="V2575" i="103"/>
  <c r="V2576" i="103"/>
  <c r="V2577" i="103"/>
  <c r="V2578" i="103"/>
  <c r="V2579" i="103"/>
  <c r="V2580" i="103"/>
  <c r="V2581" i="103"/>
  <c r="V2582" i="103"/>
  <c r="V2583" i="103"/>
  <c r="V2584" i="103"/>
  <c r="V2585" i="103"/>
  <c r="V2586" i="103"/>
  <c r="V2587" i="103"/>
  <c r="V2588" i="103"/>
  <c r="V2589" i="103"/>
  <c r="V2590" i="103"/>
  <c r="V2591" i="103"/>
  <c r="V2592" i="103"/>
  <c r="V2593" i="103"/>
  <c r="V2594" i="103"/>
  <c r="V2595" i="103"/>
  <c r="V2596" i="103"/>
  <c r="V2597" i="103"/>
  <c r="V2598" i="103"/>
  <c r="V2599" i="103"/>
  <c r="V2600" i="103"/>
  <c r="V2601" i="103"/>
  <c r="V2602" i="103"/>
  <c r="V2603" i="103"/>
  <c r="V2604" i="103"/>
  <c r="V2605" i="103"/>
  <c r="V2606" i="103"/>
  <c r="V2607" i="103"/>
  <c r="V2608" i="103"/>
  <c r="V2609" i="103"/>
  <c r="V2610" i="103"/>
  <c r="V2611" i="103"/>
  <c r="V2612" i="103"/>
  <c r="V2613" i="103"/>
  <c r="V2614" i="103"/>
  <c r="V2615" i="103"/>
  <c r="V2616" i="103"/>
  <c r="V2617" i="103"/>
  <c r="V2618" i="103"/>
  <c r="V2619" i="103"/>
  <c r="V2620" i="103"/>
  <c r="V2621" i="103"/>
  <c r="V2622" i="103"/>
  <c r="V2623" i="103"/>
  <c r="V2624" i="103"/>
  <c r="V2625" i="103"/>
  <c r="V2626" i="103"/>
  <c r="V2627" i="103"/>
  <c r="V2628" i="103"/>
  <c r="V2629" i="103"/>
  <c r="V2630" i="103"/>
  <c r="V2631" i="103"/>
  <c r="V2632" i="103"/>
  <c r="V2633" i="103"/>
  <c r="V2634" i="103"/>
  <c r="V2635" i="103"/>
  <c r="V2636" i="103"/>
  <c r="V2637" i="103"/>
  <c r="V2638" i="103"/>
  <c r="V2639" i="103"/>
  <c r="V2640" i="103"/>
  <c r="V2641" i="103"/>
  <c r="V2642" i="103"/>
  <c r="V2643" i="103"/>
  <c r="V2644" i="103"/>
  <c r="V2645" i="103"/>
  <c r="V2646" i="103"/>
  <c r="V2647" i="103"/>
  <c r="V2648" i="103"/>
  <c r="V2649" i="103"/>
  <c r="V2650" i="103"/>
  <c r="V2651" i="103"/>
  <c r="V2652" i="103"/>
  <c r="V2653" i="103"/>
  <c r="V2654" i="103"/>
  <c r="V2655" i="103"/>
  <c r="V2656" i="103"/>
  <c r="V2657" i="103"/>
  <c r="V2658" i="103"/>
  <c r="V2659" i="103"/>
  <c r="V2660" i="103"/>
  <c r="V2661" i="103"/>
  <c r="V2662" i="103"/>
  <c r="V2663" i="103"/>
  <c r="V2664" i="103"/>
  <c r="V2665" i="103"/>
  <c r="V2666" i="103"/>
  <c r="V2667" i="103"/>
  <c r="V2668" i="103"/>
  <c r="V2669" i="103"/>
  <c r="V2670" i="103"/>
  <c r="V2671" i="103"/>
  <c r="V2672" i="103"/>
  <c r="V2673" i="103"/>
  <c r="V2674" i="103"/>
  <c r="V2675" i="103"/>
  <c r="V2676" i="103"/>
  <c r="V2677" i="103"/>
  <c r="V2678" i="103"/>
  <c r="V2679" i="103"/>
  <c r="V2680" i="103"/>
  <c r="V2681" i="103"/>
  <c r="V2682" i="103"/>
  <c r="V2683" i="103"/>
  <c r="V2684" i="103"/>
  <c r="V2685" i="103"/>
  <c r="V2686" i="103"/>
  <c r="V2687" i="103"/>
  <c r="V2688" i="103"/>
  <c r="V2689" i="103"/>
  <c r="V2690" i="103"/>
  <c r="V2691" i="103"/>
  <c r="V2692" i="103"/>
  <c r="V2693" i="103"/>
  <c r="V2694" i="103"/>
  <c r="V2695" i="103"/>
  <c r="V2696" i="103"/>
  <c r="V2697" i="103"/>
  <c r="V2698" i="103"/>
  <c r="V2699" i="103"/>
  <c r="V2700" i="103"/>
  <c r="V2701" i="103"/>
  <c r="V2702" i="103"/>
  <c r="V2703" i="103"/>
  <c r="V2704" i="103"/>
  <c r="V2705" i="103"/>
  <c r="V2706" i="103"/>
  <c r="V2707" i="103"/>
  <c r="V2708" i="103"/>
  <c r="V2709" i="103"/>
  <c r="V2710" i="103"/>
  <c r="V2711" i="103"/>
  <c r="V2712" i="103"/>
  <c r="V2713" i="103"/>
  <c r="V2714" i="103"/>
  <c r="V2715" i="103"/>
  <c r="V2716" i="103"/>
  <c r="V2717" i="103"/>
  <c r="V2718" i="103"/>
  <c r="V2719" i="103"/>
  <c r="V2720" i="103"/>
  <c r="V2721" i="103"/>
  <c r="V2722" i="103"/>
  <c r="V2723" i="103"/>
  <c r="V2724" i="103"/>
  <c r="V2725" i="103"/>
  <c r="V2726" i="103"/>
  <c r="V2727" i="103"/>
  <c r="V2728" i="103"/>
  <c r="V2729" i="103"/>
  <c r="V2730" i="103"/>
  <c r="V2731" i="103"/>
  <c r="V2732" i="103"/>
  <c r="V2733" i="103"/>
  <c r="V2734" i="103"/>
  <c r="V2735" i="103"/>
  <c r="V2736" i="103"/>
  <c r="V2737" i="103"/>
  <c r="V2738" i="103"/>
  <c r="V2739" i="103"/>
  <c r="V2740" i="103"/>
  <c r="V2741" i="103"/>
  <c r="V2742" i="103"/>
  <c r="V2743" i="103"/>
  <c r="V2744" i="103"/>
  <c r="V2745" i="103"/>
  <c r="V2746" i="103"/>
  <c r="V2747" i="103"/>
  <c r="V2748" i="103"/>
  <c r="V2749" i="103"/>
  <c r="V2750" i="103"/>
  <c r="V2751" i="103"/>
  <c r="V2752" i="103"/>
  <c r="V2753" i="103"/>
  <c r="V2754" i="103"/>
  <c r="V2755" i="103"/>
  <c r="V2756" i="103"/>
  <c r="V2757" i="103"/>
  <c r="V2758" i="103"/>
  <c r="V2759" i="103"/>
  <c r="V2760" i="103"/>
  <c r="V2761" i="103"/>
  <c r="V2762" i="103"/>
  <c r="V2763" i="103"/>
  <c r="V2764" i="103"/>
  <c r="V2765" i="103"/>
  <c r="V2766" i="103"/>
  <c r="V2767" i="103"/>
  <c r="V2768" i="103"/>
  <c r="V2769" i="103"/>
  <c r="V2770" i="103"/>
  <c r="V2771" i="103"/>
  <c r="V2772" i="103"/>
  <c r="V2773" i="103"/>
  <c r="V2774" i="103"/>
  <c r="V2775" i="103"/>
  <c r="V2776" i="103"/>
  <c r="V2777" i="103"/>
  <c r="V2778" i="103"/>
  <c r="V2779" i="103"/>
  <c r="V2780" i="103"/>
  <c r="V2781" i="103"/>
  <c r="V2782" i="103"/>
  <c r="V2783" i="103"/>
  <c r="V2784" i="103"/>
  <c r="V2785" i="103"/>
  <c r="V2786" i="103"/>
  <c r="V2787" i="103"/>
  <c r="V2788" i="103"/>
  <c r="V2789" i="103"/>
  <c r="V2790" i="103"/>
  <c r="V2791" i="103"/>
  <c r="V2792" i="103"/>
  <c r="V2793" i="103"/>
  <c r="V2794" i="103"/>
  <c r="V2795" i="103"/>
  <c r="V2796" i="103"/>
  <c r="V2797" i="103"/>
  <c r="V2798" i="103"/>
  <c r="V2799" i="103"/>
  <c r="V2800" i="103"/>
  <c r="V2801" i="103"/>
  <c r="V2802" i="103"/>
  <c r="V2803" i="103"/>
  <c r="V2804" i="103"/>
  <c r="V2805" i="103"/>
  <c r="V2806" i="103"/>
  <c r="V2807" i="103"/>
  <c r="V2808" i="103"/>
  <c r="V2809" i="103"/>
  <c r="V2810" i="103"/>
  <c r="V2811" i="103"/>
  <c r="V2812" i="103"/>
  <c r="V2813" i="103"/>
  <c r="V2814" i="103"/>
  <c r="V2815" i="103"/>
  <c r="V2816" i="103"/>
  <c r="V2817" i="103"/>
  <c r="V2818" i="103"/>
  <c r="V2819" i="103"/>
  <c r="V2820" i="103"/>
  <c r="V2821" i="103"/>
  <c r="V2822" i="103"/>
  <c r="V2823" i="103"/>
  <c r="V2824" i="103"/>
  <c r="V2825" i="103"/>
  <c r="V2826" i="103"/>
  <c r="V2827" i="103"/>
  <c r="V2828" i="103"/>
  <c r="V2829" i="103"/>
  <c r="V2830" i="103"/>
  <c r="V2831" i="103"/>
  <c r="V2832" i="103"/>
  <c r="V2833" i="103"/>
  <c r="V2834" i="103"/>
  <c r="V2835" i="103"/>
  <c r="V2836" i="103"/>
  <c r="V2837" i="103"/>
  <c r="V2838" i="103"/>
  <c r="V2839" i="103"/>
  <c r="V2840" i="103"/>
  <c r="V2841" i="103"/>
  <c r="V2842" i="103"/>
  <c r="V2843" i="103"/>
  <c r="V2844" i="103"/>
  <c r="V2845" i="103"/>
  <c r="V2846" i="103"/>
  <c r="V2847" i="103"/>
  <c r="V2848" i="103"/>
  <c r="V2849" i="103"/>
  <c r="V2850" i="103"/>
  <c r="V2851" i="103"/>
  <c r="V2852" i="103"/>
  <c r="V2853" i="103"/>
  <c r="V2854" i="103"/>
  <c r="V2855" i="103"/>
  <c r="V2856" i="103"/>
  <c r="V2857" i="103"/>
  <c r="V2858" i="103"/>
  <c r="V2859" i="103"/>
  <c r="V2860" i="103"/>
  <c r="V2861" i="103"/>
  <c r="V2862" i="103"/>
  <c r="V2863" i="103"/>
  <c r="V2864" i="103"/>
  <c r="V2865" i="103"/>
  <c r="V2866" i="103"/>
  <c r="V2867" i="103"/>
  <c r="V2868" i="103"/>
  <c r="V2869" i="103"/>
  <c r="V2870" i="103"/>
  <c r="V2871" i="103"/>
  <c r="V2872" i="103"/>
  <c r="V2873" i="103"/>
  <c r="V2874" i="103"/>
  <c r="V2875" i="103"/>
  <c r="V2876" i="103"/>
  <c r="V2877" i="103"/>
  <c r="V2878" i="103"/>
  <c r="V2879" i="103"/>
  <c r="V2880" i="103"/>
  <c r="V2881" i="103"/>
  <c r="V2882" i="103"/>
  <c r="V2883" i="103"/>
  <c r="V2884" i="103"/>
  <c r="V2885" i="103"/>
  <c r="V2886" i="103"/>
  <c r="V2887" i="103"/>
  <c r="V2888" i="103"/>
  <c r="V2889" i="103"/>
  <c r="V2890" i="103"/>
  <c r="V2891" i="103"/>
  <c r="V2892" i="103"/>
  <c r="V2893" i="103"/>
  <c r="V2894" i="103"/>
  <c r="V2895" i="103"/>
  <c r="V2896" i="103"/>
  <c r="V2897" i="103"/>
  <c r="V2898" i="103"/>
  <c r="V2899" i="103"/>
  <c r="V2900" i="103"/>
  <c r="V2901" i="103"/>
  <c r="V2902" i="103"/>
  <c r="V2903" i="103"/>
  <c r="V2904" i="103"/>
  <c r="V2905" i="103"/>
  <c r="V2906" i="103"/>
  <c r="V2907" i="103"/>
  <c r="V2908" i="103"/>
  <c r="V2909" i="103"/>
  <c r="V2910" i="103"/>
  <c r="V2911" i="103"/>
  <c r="V2912" i="103"/>
  <c r="V2913" i="103"/>
  <c r="V2914" i="103"/>
  <c r="V2915" i="103"/>
  <c r="V2916" i="103"/>
  <c r="V2917" i="103"/>
  <c r="V2918" i="103"/>
  <c r="V2919" i="103"/>
  <c r="V2920" i="103"/>
  <c r="V2921" i="103"/>
  <c r="V2922" i="103"/>
  <c r="V2923" i="103"/>
  <c r="V2924" i="103"/>
  <c r="V2925" i="103"/>
  <c r="V2926" i="103"/>
  <c r="V2927" i="103"/>
  <c r="V2928" i="103"/>
  <c r="V2929" i="103"/>
  <c r="V2930" i="103"/>
  <c r="V2931" i="103"/>
  <c r="V2932" i="103"/>
  <c r="V2933" i="103"/>
  <c r="V2934" i="103"/>
  <c r="V2935" i="103"/>
  <c r="V2936" i="103"/>
  <c r="V2937" i="103"/>
  <c r="V2938" i="103"/>
  <c r="V2939" i="103"/>
  <c r="V2940" i="103"/>
  <c r="V2941" i="103"/>
  <c r="V2942" i="103"/>
  <c r="V2943" i="103"/>
  <c r="V2944" i="103"/>
  <c r="V2945" i="103"/>
  <c r="V2946" i="103"/>
  <c r="V2947" i="103"/>
  <c r="V2948" i="103"/>
  <c r="V2949" i="103"/>
  <c r="V2950" i="103"/>
  <c r="V2951" i="103"/>
  <c r="V2952" i="103"/>
  <c r="V2953" i="103"/>
  <c r="V2954" i="103"/>
  <c r="V2955" i="103"/>
  <c r="V2956" i="103"/>
  <c r="V2957" i="103"/>
  <c r="V2958" i="103"/>
  <c r="V2959" i="103"/>
  <c r="V2960" i="103"/>
  <c r="V2961" i="103"/>
  <c r="V2962" i="103"/>
  <c r="V2963" i="103"/>
  <c r="V2964" i="103"/>
  <c r="V2965" i="103"/>
  <c r="V2966" i="103"/>
  <c r="V2967" i="103"/>
  <c r="V2968" i="103"/>
  <c r="V2969" i="103"/>
  <c r="V2970" i="103"/>
  <c r="V2971" i="103"/>
  <c r="V2972" i="103"/>
  <c r="V2973" i="103"/>
  <c r="V2974" i="103"/>
  <c r="V2975" i="103"/>
  <c r="V2976" i="103"/>
  <c r="V2977" i="103"/>
  <c r="V2978" i="103"/>
  <c r="V2979" i="103"/>
  <c r="V2980" i="103"/>
  <c r="V2981" i="103"/>
  <c r="V2982" i="103"/>
  <c r="V2983" i="103"/>
  <c r="V2984" i="103"/>
  <c r="V2985" i="103"/>
  <c r="V2986" i="103"/>
  <c r="V2987" i="103"/>
  <c r="V2988" i="103"/>
  <c r="V2989" i="103"/>
  <c r="V2990" i="103"/>
  <c r="V2991" i="103"/>
  <c r="V2992" i="103"/>
  <c r="V2993" i="103"/>
  <c r="V2994" i="103"/>
  <c r="V2995" i="103"/>
  <c r="V2996" i="103"/>
  <c r="V2997" i="103"/>
  <c r="V2998" i="103"/>
  <c r="V2999" i="103"/>
  <c r="V3000" i="103"/>
  <c r="V3001" i="103"/>
  <c r="V3002" i="103"/>
  <c r="V3003" i="103"/>
  <c r="V3004" i="103"/>
  <c r="V3005" i="103"/>
  <c r="V3006" i="103"/>
  <c r="V3007" i="103"/>
  <c r="V3008" i="103"/>
  <c r="V3009" i="103"/>
  <c r="V3010" i="103"/>
  <c r="V3011" i="103"/>
  <c r="V3012" i="103"/>
  <c r="V3013" i="103"/>
  <c r="V3014" i="103"/>
  <c r="V3015" i="103"/>
  <c r="V3016" i="103"/>
  <c r="V3017" i="103"/>
  <c r="V3018" i="103"/>
  <c r="V3019" i="103"/>
  <c r="V3020" i="103"/>
  <c r="V3021" i="103"/>
  <c r="V3022" i="103"/>
  <c r="V3023" i="103"/>
  <c r="V3024" i="103"/>
  <c r="V3025" i="103"/>
  <c r="V3026" i="103"/>
  <c r="V3027" i="103"/>
  <c r="V3028" i="103"/>
  <c r="V3029" i="103"/>
  <c r="V3030" i="103"/>
  <c r="V3031" i="103"/>
  <c r="V3032" i="103"/>
  <c r="V3033" i="103"/>
  <c r="V3034" i="103"/>
  <c r="V3035" i="103"/>
  <c r="V3036" i="103"/>
  <c r="V3037" i="103"/>
  <c r="V3038" i="103"/>
  <c r="V3039" i="103"/>
  <c r="V3040" i="103"/>
  <c r="V3041" i="103"/>
  <c r="V3042" i="103"/>
  <c r="V3043" i="103"/>
  <c r="V3044" i="103"/>
  <c r="V3045" i="103"/>
  <c r="V3046" i="103"/>
  <c r="V3047" i="103"/>
  <c r="V3048" i="103"/>
  <c r="V3049" i="103"/>
  <c r="V3050" i="103"/>
  <c r="V3051" i="103"/>
  <c r="V3052" i="103"/>
  <c r="V3053" i="103"/>
  <c r="V3054" i="103"/>
  <c r="V3055" i="103"/>
  <c r="V3056" i="103"/>
  <c r="V3057" i="103"/>
  <c r="V3058" i="103"/>
  <c r="V3059" i="103"/>
  <c r="V3060" i="103"/>
  <c r="V3061" i="103"/>
  <c r="V3062" i="103"/>
  <c r="V3063" i="103"/>
  <c r="V3064" i="103"/>
  <c r="V3065" i="103"/>
  <c r="V3066" i="103"/>
  <c r="V3067" i="103"/>
  <c r="V3068" i="103"/>
  <c r="V3069" i="103"/>
  <c r="V3070" i="103"/>
  <c r="V3071" i="103"/>
  <c r="V3072" i="103"/>
  <c r="V3073" i="103"/>
  <c r="V3074" i="103"/>
  <c r="V3075" i="103"/>
  <c r="V3076" i="103"/>
  <c r="V3077" i="103"/>
  <c r="V3078" i="103"/>
  <c r="V3079" i="103"/>
  <c r="V3080" i="103"/>
  <c r="V3081" i="103"/>
  <c r="V3082" i="103"/>
  <c r="V3083" i="103"/>
  <c r="V3084" i="103"/>
  <c r="V3085" i="103"/>
  <c r="V3086" i="103"/>
  <c r="V3087" i="103"/>
  <c r="V3088" i="103"/>
  <c r="V3089" i="103"/>
  <c r="V3090" i="103"/>
  <c r="V3091" i="103"/>
  <c r="V3092" i="103"/>
  <c r="V3093" i="103"/>
  <c r="V3094" i="103"/>
  <c r="V3095" i="103"/>
  <c r="V3096" i="103"/>
  <c r="V3097" i="103"/>
  <c r="V3098" i="103"/>
  <c r="V3099" i="103"/>
  <c r="V3100" i="103"/>
  <c r="V3101" i="103"/>
  <c r="V3102" i="103"/>
  <c r="V3103" i="103"/>
  <c r="V3104" i="103"/>
  <c r="V3105" i="103"/>
  <c r="V3106" i="103"/>
  <c r="V3107" i="103"/>
  <c r="V3108" i="103"/>
  <c r="V3109" i="103"/>
  <c r="V3110" i="103"/>
  <c r="V3111" i="103"/>
  <c r="V3112" i="103"/>
  <c r="V3113" i="103"/>
  <c r="V3114" i="103"/>
  <c r="V3115" i="103"/>
  <c r="V3116" i="103"/>
  <c r="V3117" i="103"/>
  <c r="V3118" i="103"/>
  <c r="V3119" i="103"/>
  <c r="V3120" i="103"/>
  <c r="V3121" i="103"/>
  <c r="V3122" i="103"/>
  <c r="V3123" i="103"/>
  <c r="V3124" i="103"/>
  <c r="V3125" i="103"/>
  <c r="V3126" i="103"/>
  <c r="V3127" i="103"/>
  <c r="V3128" i="103"/>
  <c r="V3129" i="103"/>
  <c r="V3130" i="103"/>
  <c r="V3131" i="103"/>
  <c r="V3132" i="103"/>
  <c r="V3133" i="103"/>
  <c r="V3134" i="103"/>
  <c r="V3135" i="103"/>
  <c r="V3136" i="103"/>
  <c r="V3137" i="103"/>
  <c r="V3138" i="103"/>
  <c r="V3139" i="103"/>
  <c r="V3140" i="103"/>
  <c r="V3141" i="103"/>
  <c r="V3142" i="103"/>
  <c r="V3143" i="103"/>
  <c r="V3144" i="103"/>
  <c r="V3145" i="103"/>
  <c r="V3146" i="103"/>
  <c r="V3147" i="103"/>
  <c r="U3269" i="103"/>
  <c r="C7" i="20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  <c r="V3267" i="103" l="1"/>
</calcChain>
</file>

<file path=xl/sharedStrings.xml><?xml version="1.0" encoding="utf-8"?>
<sst xmlns="http://schemas.openxmlformats.org/spreadsheetml/2006/main" count="33919" uniqueCount="18592">
  <si>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</si>
  <si>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</si>
  <si>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</si>
  <si>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</si>
  <si>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</si>
  <si>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</si>
  <si>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</si>
  <si>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</si>
  <si>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</si>
  <si>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</si>
  <si>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</si>
  <si>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</si>
  <si>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</si>
  <si>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</si>
  <si>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</si>
  <si>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</si>
  <si>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</si>
  <si>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</si>
  <si>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</si>
  <si>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</si>
  <si>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</si>
  <si>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</si>
  <si>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</si>
  <si>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</si>
  <si>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</si>
  <si>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</si>
  <si>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</si>
  <si>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</si>
  <si>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</si>
  <si>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</si>
  <si>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</si>
  <si>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3" type="noConversion"/>
  </si>
  <si>
    <t>대표자</t>
  </si>
  <si>
    <t>전화</t>
  </si>
  <si>
    <t>팩스</t>
  </si>
  <si>
    <t>동</t>
  </si>
  <si>
    <t>번지</t>
  </si>
  <si>
    <t>도로명주소</t>
    <phoneticPr fontId="23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</si>
  <si>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</si>
  <si>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</si>
  <si>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</si>
  <si>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</si>
  <si>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</si>
  <si>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</si>
  <si>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</si>
  <si>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</si>
  <si>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>장기</t>
  </si>
  <si>
    <t>180-62</t>
  </si>
  <si>
    <t>섬유</t>
  </si>
  <si>
    <t>180-60</t>
  </si>
  <si>
    <t>운송장비</t>
    <phoneticPr fontId="23" type="noConversion"/>
  </si>
  <si>
    <t>박철수</t>
  </si>
  <si>
    <t>583-3368</t>
  </si>
  <si>
    <t>582-8575</t>
  </si>
  <si>
    <t>180-63</t>
  </si>
  <si>
    <t>운송장비</t>
  </si>
  <si>
    <t>임대업</t>
    <phoneticPr fontId="23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</si>
  <si>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</si>
  <si>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</si>
  <si>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</si>
  <si>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</si>
  <si>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</si>
  <si>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</si>
  <si>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</si>
  <si>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</si>
  <si>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</si>
  <si>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</si>
  <si>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</si>
  <si>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</si>
  <si>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</si>
  <si>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</si>
  <si>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</si>
  <si>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</si>
  <si>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</si>
  <si>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</si>
  <si>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583-0043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</si>
  <si>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</si>
  <si>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</si>
  <si>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</si>
  <si>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</si>
  <si>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</si>
  <si>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</si>
  <si>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</si>
  <si>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</si>
  <si>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</si>
  <si>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</si>
  <si>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</si>
  <si>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</si>
  <si>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</si>
  <si>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</si>
  <si>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</si>
  <si>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329</t>
  </si>
  <si>
    <t>기계</t>
  </si>
  <si>
    <t>주형및금형</t>
  </si>
  <si>
    <t>효산기계</t>
  </si>
  <si>
    <t>이진술</t>
  </si>
  <si>
    <t>583-2522</t>
  </si>
  <si>
    <t>583-4155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</si>
  <si>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</si>
  <si>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</si>
  <si>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</si>
  <si>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</si>
  <si>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</si>
  <si>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</si>
  <si>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</si>
  <si>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</si>
  <si>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</si>
  <si>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</si>
  <si>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</si>
  <si>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581-5700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</si>
  <si>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</si>
  <si>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</si>
  <si>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</si>
  <si>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</si>
  <si>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</si>
  <si>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</si>
  <si>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</si>
  <si>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</si>
  <si>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</si>
  <si>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</si>
  <si>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</si>
  <si>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</si>
  <si>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</si>
  <si>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</si>
  <si>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</si>
  <si>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</si>
  <si>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대운코팅</t>
  </si>
  <si>
    <t>이춘규</t>
  </si>
  <si>
    <t>592-7767</t>
  </si>
  <si>
    <t>592-7765</t>
  </si>
  <si>
    <t>180-49</t>
  </si>
  <si>
    <t>도장및피막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</si>
  <si>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</si>
  <si>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</si>
  <si>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</si>
  <si>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</si>
  <si>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</si>
  <si>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</si>
  <si>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</si>
  <si>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</si>
  <si>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</si>
  <si>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</si>
  <si>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</si>
  <si>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</si>
  <si>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</si>
  <si>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</si>
  <si>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584-0117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</si>
  <si>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</si>
  <si>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</si>
  <si>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</si>
  <si>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</si>
  <si>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</si>
  <si>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</si>
  <si>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</si>
  <si>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</si>
  <si>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</si>
  <si>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</si>
  <si>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</si>
  <si>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</si>
  <si>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</si>
  <si>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</si>
  <si>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</si>
  <si>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</si>
  <si>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</si>
  <si>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</si>
  <si>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</si>
  <si>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</si>
  <si>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</si>
  <si>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584-0928</t>
  </si>
  <si>
    <t>333-4</t>
  </si>
  <si>
    <t>반석</t>
  </si>
  <si>
    <t>김희숙</t>
  </si>
  <si>
    <t>586-5670</t>
  </si>
  <si>
    <t>586-5674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</si>
  <si>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</si>
  <si>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</si>
  <si>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</si>
  <si>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</si>
  <si>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</si>
  <si>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</si>
  <si>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</si>
  <si>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</si>
  <si>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</si>
  <si>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</si>
  <si>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</si>
  <si>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</si>
  <si>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</si>
  <si>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</si>
  <si>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</si>
  <si>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</si>
  <si>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</si>
  <si>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</si>
  <si>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27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</si>
  <si>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</si>
  <si>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</si>
  <si>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</si>
  <si>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</si>
  <si>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</si>
  <si>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</si>
  <si>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</si>
  <si>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</si>
  <si>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</si>
  <si>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</si>
  <si>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</si>
  <si>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</si>
  <si>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</si>
  <si>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정진영</t>
  </si>
  <si>
    <t>581-0122</t>
  </si>
  <si>
    <t>581-9764</t>
  </si>
  <si>
    <t>100-93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</si>
  <si>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</si>
  <si>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</si>
  <si>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</si>
  <si>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</si>
  <si>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</si>
  <si>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</si>
  <si>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</si>
  <si>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</si>
  <si>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</si>
  <si>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</si>
  <si>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</si>
  <si>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</si>
  <si>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</si>
  <si>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</si>
  <si>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</si>
  <si>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</si>
  <si>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</si>
  <si>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</si>
  <si>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</si>
  <si>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</si>
  <si>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</si>
  <si>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</si>
  <si>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</si>
  <si>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</si>
  <si>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</si>
  <si>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</si>
  <si>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</si>
  <si>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</si>
  <si>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</si>
  <si>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</si>
  <si>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</si>
  <si>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</si>
  <si>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</si>
  <si>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</si>
  <si>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</si>
  <si>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</si>
  <si>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</si>
  <si>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</si>
  <si>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</si>
  <si>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</si>
  <si>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</si>
  <si>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</si>
  <si>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</si>
  <si>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</si>
  <si>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</si>
  <si>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</si>
  <si>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</si>
  <si>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</si>
  <si>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</si>
  <si>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</si>
  <si>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</si>
  <si>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</si>
  <si>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</si>
  <si>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</si>
  <si>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</si>
  <si>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</si>
  <si>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</si>
  <si>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</si>
  <si>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</si>
  <si>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</si>
  <si>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</si>
  <si>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</si>
  <si>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</si>
  <si>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</si>
  <si>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</si>
  <si>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</si>
  <si>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</si>
  <si>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</si>
  <si>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</si>
  <si>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</si>
  <si>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</si>
  <si>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</si>
  <si>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</si>
  <si>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</si>
  <si>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</si>
  <si>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</si>
  <si>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</si>
  <si>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수처리제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</si>
  <si>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</si>
  <si>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</si>
  <si>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</si>
  <si>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</si>
  <si>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</si>
  <si>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</si>
  <si>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</si>
  <si>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</si>
  <si>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</si>
  <si>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</si>
  <si>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</si>
  <si>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</si>
  <si>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</si>
  <si>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</si>
  <si>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</si>
  <si>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</si>
  <si>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제이엠비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</si>
  <si>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</si>
  <si>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</si>
  <si>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</si>
  <si>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</si>
  <si>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</si>
  <si>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</si>
  <si>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</si>
  <si>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</si>
  <si>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</si>
  <si>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</si>
  <si>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</si>
  <si>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</si>
  <si>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</si>
  <si>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</si>
  <si>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</si>
  <si>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</si>
  <si>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</si>
  <si>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</si>
  <si>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</si>
  <si>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</si>
  <si>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</si>
  <si>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</si>
  <si>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</si>
  <si>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</si>
  <si>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</si>
  <si>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</si>
  <si>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</si>
  <si>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</si>
  <si>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</si>
  <si>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</si>
  <si>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</si>
  <si>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</si>
  <si>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</si>
  <si>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</si>
  <si>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</si>
  <si>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</si>
  <si>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</si>
  <si>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</si>
  <si>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</si>
  <si>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</si>
  <si>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</si>
  <si>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</si>
  <si>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</si>
  <si>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</si>
  <si>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</si>
  <si>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</si>
  <si>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</si>
  <si>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</si>
  <si>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</si>
  <si>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</si>
  <si>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</si>
  <si>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</si>
  <si>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</si>
  <si>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</si>
  <si>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</si>
  <si>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</si>
  <si>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</si>
  <si>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</si>
  <si>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</si>
  <si>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</si>
  <si>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</si>
  <si>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</si>
  <si>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</si>
  <si>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</si>
  <si>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</si>
  <si>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</si>
  <si>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</si>
  <si>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</si>
  <si>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</si>
  <si>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</si>
  <si>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</si>
  <si>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</si>
  <si>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</si>
  <si>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</si>
  <si>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</si>
  <si>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</si>
  <si>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</si>
  <si>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</si>
  <si>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</si>
  <si>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</si>
  <si>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</si>
  <si>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</si>
  <si>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</si>
  <si>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</si>
  <si>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</si>
  <si>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</si>
  <si>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</si>
  <si>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</si>
  <si>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</si>
  <si>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</si>
  <si>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</si>
  <si>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</si>
  <si>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</si>
  <si>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</si>
  <si>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</si>
  <si>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</si>
  <si>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</si>
  <si>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</si>
  <si>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</si>
  <si>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</si>
  <si>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</si>
  <si>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582-7580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</si>
  <si>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</si>
  <si>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</si>
  <si>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</si>
  <si>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</si>
  <si>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</si>
  <si>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</si>
  <si>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</si>
  <si>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</si>
  <si>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</si>
  <si>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</si>
  <si>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</si>
  <si>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</si>
  <si>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</si>
  <si>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</si>
  <si>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</si>
  <si>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</si>
  <si>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</si>
  <si>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</si>
  <si>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</si>
  <si>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</si>
  <si>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</si>
  <si>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</si>
  <si>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</si>
  <si>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손황</t>
  </si>
  <si>
    <t>584-5207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</si>
  <si>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</si>
  <si>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</si>
  <si>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</si>
  <si>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</si>
  <si>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</si>
  <si>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</si>
  <si>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</si>
  <si>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</si>
  <si>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</si>
  <si>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</si>
  <si>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</si>
  <si>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</si>
  <si>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</si>
  <si>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</si>
  <si>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</si>
  <si>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</si>
  <si>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</si>
  <si>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</si>
  <si>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</si>
  <si>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</si>
  <si>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</si>
  <si>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</si>
  <si>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</si>
  <si>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</si>
  <si>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</si>
  <si>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</si>
  <si>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</si>
  <si>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</si>
  <si>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</si>
  <si>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</si>
  <si>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</si>
  <si>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</si>
  <si>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</si>
  <si>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</si>
  <si>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</si>
  <si>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</si>
  <si>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</si>
  <si>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</si>
  <si>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</si>
  <si>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</si>
  <si>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</si>
  <si>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</si>
  <si>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</si>
  <si>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</si>
  <si>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</si>
  <si>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</si>
  <si>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</si>
  <si>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</si>
  <si>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</si>
  <si>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</si>
  <si>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</si>
  <si>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</si>
  <si>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</si>
  <si>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</si>
  <si>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</si>
  <si>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</si>
  <si>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</si>
  <si>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</si>
  <si>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</si>
  <si>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</si>
  <si>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</si>
  <si>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</si>
  <si>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</si>
  <si>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</si>
  <si>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</si>
  <si>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583-0116</t>
  </si>
  <si>
    <t>100-62</t>
  </si>
  <si>
    <t>계기판</t>
  </si>
  <si>
    <t>현대솔다</t>
  </si>
  <si>
    <t>허향록</t>
  </si>
  <si>
    <t>582-6163</t>
  </si>
  <si>
    <t>582-1811</t>
  </si>
  <si>
    <t>100-61</t>
  </si>
  <si>
    <t>삼성산업사</t>
  </si>
  <si>
    <t>박성근</t>
  </si>
  <si>
    <t>581-3457</t>
  </si>
  <si>
    <t>100-60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</si>
  <si>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</si>
  <si>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</si>
  <si>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</si>
  <si>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</si>
  <si>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</si>
  <si>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</si>
  <si>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</si>
  <si>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</si>
  <si>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</si>
  <si>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</si>
  <si>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</si>
  <si>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</si>
  <si>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</si>
  <si>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</si>
  <si>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</si>
  <si>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</si>
  <si>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</si>
  <si>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</si>
  <si>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</si>
  <si>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</si>
  <si>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</si>
  <si>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</si>
  <si>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</si>
  <si>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</si>
  <si>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</si>
  <si>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</si>
  <si>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</si>
  <si>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</si>
  <si>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</si>
  <si>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</si>
  <si>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동명산업사</t>
  </si>
  <si>
    <t>한광석</t>
  </si>
  <si>
    <t>284-0188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</si>
  <si>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</si>
  <si>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</si>
  <si>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</si>
  <si>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</si>
  <si>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</si>
  <si>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</si>
  <si>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</si>
  <si>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</si>
  <si>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</si>
  <si>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</si>
  <si>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</si>
  <si>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</si>
  <si>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</si>
  <si>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</si>
  <si>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</si>
  <si>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</si>
  <si>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</si>
  <si>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</si>
  <si>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</si>
  <si>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581-3455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</si>
  <si>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</si>
  <si>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</si>
  <si>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</si>
  <si>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</si>
  <si>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</si>
  <si>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</si>
  <si>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</si>
  <si>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</si>
  <si>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</si>
  <si>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</si>
  <si>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</si>
  <si>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</si>
  <si>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</si>
  <si>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</si>
  <si>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</si>
  <si>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</si>
  <si>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</si>
  <si>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</si>
  <si>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</si>
  <si>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</si>
  <si>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</si>
  <si>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</si>
  <si>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</si>
  <si>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</si>
  <si>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</si>
  <si>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</si>
  <si>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</si>
  <si>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</si>
  <si>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</si>
  <si>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</si>
  <si>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</si>
  <si>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</si>
  <si>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</si>
  <si>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</si>
  <si>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김임규</t>
  </si>
  <si>
    <t>581-4785</t>
  </si>
  <si>
    <t>581-8075</t>
  </si>
  <si>
    <t>100-46</t>
  </si>
  <si>
    <t>591-9090</t>
  </si>
  <si>
    <t>591-9092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</si>
  <si>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</si>
  <si>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</si>
  <si>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</si>
  <si>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</si>
  <si>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</si>
  <si>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</si>
  <si>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</si>
  <si>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</si>
  <si>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</si>
  <si>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</si>
  <si>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</si>
  <si>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</si>
  <si>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</si>
  <si>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580-7499</t>
  </si>
  <si>
    <t>100-186</t>
  </si>
  <si>
    <t>재림금속</t>
  </si>
  <si>
    <t>임윤재</t>
  </si>
  <si>
    <t>585-8849</t>
  </si>
  <si>
    <t>585-8589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</si>
  <si>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</si>
  <si>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</si>
  <si>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</si>
  <si>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</si>
  <si>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</si>
  <si>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</si>
  <si>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</si>
  <si>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</si>
  <si>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</si>
  <si>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허정갑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</si>
  <si>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</si>
  <si>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</si>
  <si>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</si>
  <si>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</si>
  <si>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</si>
  <si>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</si>
  <si>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</si>
  <si>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</si>
  <si>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</si>
  <si>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</si>
  <si>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</si>
  <si>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</si>
  <si>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</si>
  <si>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</si>
  <si>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</si>
  <si>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</si>
  <si>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</si>
  <si>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</si>
  <si>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</si>
  <si>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</si>
  <si>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</si>
  <si>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</si>
  <si>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</si>
  <si>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</si>
  <si>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</si>
  <si>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</si>
  <si>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</si>
  <si>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</si>
  <si>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</si>
  <si>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</si>
  <si>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</si>
  <si>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</si>
  <si>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</si>
  <si>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</si>
  <si>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</si>
  <si>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</si>
  <si>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</si>
  <si>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</si>
  <si>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</si>
  <si>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</si>
  <si>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</si>
  <si>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</si>
  <si>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</si>
  <si>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</si>
  <si>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</si>
  <si>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</si>
  <si>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</si>
  <si>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김영상</t>
  </si>
  <si>
    <t>592-2153</t>
  </si>
  <si>
    <t>592-2157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</si>
  <si>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</si>
  <si>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</si>
  <si>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</si>
  <si>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</si>
  <si>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</si>
  <si>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</si>
  <si>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</si>
  <si>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</si>
  <si>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</si>
  <si>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</si>
  <si>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</si>
  <si>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</si>
  <si>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</si>
  <si>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</si>
  <si>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</si>
  <si>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</si>
  <si>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</si>
  <si>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</si>
  <si>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</si>
  <si>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</si>
  <si>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</si>
  <si>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</si>
  <si>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</si>
  <si>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</si>
  <si>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</si>
  <si>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</si>
  <si>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</si>
  <si>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</si>
  <si>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</si>
  <si>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</si>
  <si>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</si>
  <si>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</si>
  <si>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</si>
  <si>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</si>
  <si>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</si>
  <si>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</si>
  <si>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</si>
  <si>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</si>
  <si>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</si>
  <si>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</si>
  <si>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</si>
  <si>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</si>
  <si>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</si>
  <si>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</si>
  <si>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</si>
  <si>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</si>
  <si>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</si>
  <si>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</si>
  <si>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</si>
  <si>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</si>
  <si>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</si>
  <si>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</si>
  <si>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</si>
  <si>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</si>
  <si>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</si>
  <si>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582-4002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</si>
  <si>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</si>
  <si>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</si>
  <si>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</si>
  <si>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</si>
  <si>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</si>
  <si>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</si>
  <si>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</si>
  <si>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</si>
  <si>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</si>
  <si>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</si>
  <si>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</si>
  <si>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</si>
  <si>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</si>
  <si>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</si>
  <si>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</si>
  <si>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</si>
  <si>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</si>
  <si>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</si>
  <si>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</si>
  <si>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</si>
  <si>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</si>
  <si>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</si>
  <si>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</si>
  <si>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</si>
  <si>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</si>
  <si>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</si>
  <si>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</si>
  <si>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</si>
  <si>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</si>
  <si>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</si>
  <si>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</si>
  <si>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</si>
  <si>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</si>
  <si>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</si>
  <si>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</si>
  <si>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</si>
  <si>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</si>
  <si>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</si>
  <si>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</si>
  <si>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</si>
  <si>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</si>
  <si>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</si>
  <si>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</si>
  <si>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</si>
  <si>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</si>
  <si>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</si>
  <si>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</si>
  <si>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</si>
  <si>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</si>
  <si>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</si>
  <si>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</si>
  <si>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</si>
  <si>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</si>
  <si>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</si>
  <si>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</si>
  <si>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</si>
  <si>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</si>
  <si>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</si>
  <si>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</si>
  <si>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</si>
  <si>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</si>
  <si>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</si>
  <si>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</si>
  <si>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</si>
  <si>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</si>
  <si>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</si>
  <si>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</si>
  <si>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</si>
  <si>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</si>
  <si>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</si>
  <si>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</si>
  <si>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</si>
  <si>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</si>
  <si>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</si>
  <si>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</si>
  <si>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</si>
  <si>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</si>
  <si>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</si>
  <si>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</si>
  <si>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</si>
  <si>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삼신가공</t>
  </si>
  <si>
    <t>남영규</t>
  </si>
  <si>
    <t>582-9181</t>
  </si>
  <si>
    <t>582-9184</t>
  </si>
  <si>
    <t>100-21</t>
  </si>
  <si>
    <t>아크릴원단가공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</si>
  <si>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</si>
  <si>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</si>
  <si>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</si>
  <si>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</si>
  <si>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</si>
  <si>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</si>
  <si>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</si>
  <si>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</si>
  <si>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</si>
  <si>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삼창닛트(주)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</si>
  <si>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</si>
  <si>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</si>
  <si>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</si>
  <si>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</si>
  <si>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</si>
  <si>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</si>
  <si>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</si>
  <si>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</si>
  <si>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</si>
  <si>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</si>
  <si>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</si>
  <si>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</si>
  <si>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</si>
  <si>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</si>
  <si>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</si>
  <si>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</si>
  <si>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</si>
  <si>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</si>
  <si>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</si>
  <si>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</si>
  <si>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</si>
  <si>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</si>
  <si>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</si>
  <si>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</si>
  <si>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</si>
  <si>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</si>
  <si>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</si>
  <si>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</si>
  <si>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</si>
  <si>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</si>
  <si>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</si>
  <si>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</si>
  <si>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</si>
  <si>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</si>
  <si>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</si>
  <si>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</si>
  <si>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</si>
  <si>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</si>
  <si>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</si>
  <si>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</si>
  <si>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</si>
  <si>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</si>
  <si>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</si>
  <si>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</si>
  <si>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</si>
  <si>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</si>
  <si>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</si>
  <si>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</si>
  <si>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</si>
  <si>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</si>
  <si>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</si>
  <si>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</si>
  <si>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</si>
  <si>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(주)남아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</si>
  <si>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</si>
  <si>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</si>
  <si>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</si>
  <si>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</si>
  <si>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</si>
  <si>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</si>
  <si>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</si>
  <si>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</si>
  <si>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</si>
  <si>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</si>
  <si>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</si>
  <si>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</si>
  <si>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</si>
  <si>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</si>
  <si>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</si>
  <si>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</si>
  <si>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</si>
  <si>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</si>
  <si>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</si>
  <si>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</si>
  <si>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</si>
  <si>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</si>
  <si>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</si>
  <si>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</si>
  <si>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</si>
  <si>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</si>
  <si>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</si>
  <si>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</si>
  <si>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</si>
  <si>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</si>
  <si>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</si>
  <si>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</si>
  <si>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</si>
  <si>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</si>
  <si>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</si>
  <si>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</si>
  <si>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</si>
  <si>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</si>
  <si>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</si>
  <si>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성서두부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</si>
  <si>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</si>
  <si>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</si>
  <si>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</si>
  <si>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</si>
  <si>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</si>
  <si>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</si>
  <si>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</si>
  <si>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</si>
  <si>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</si>
  <si>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</si>
  <si>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</si>
  <si>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한국목관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</si>
  <si>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</si>
  <si>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</si>
  <si>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</si>
  <si>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</si>
  <si>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</si>
  <si>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</si>
  <si>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</si>
  <si>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</si>
  <si>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</si>
  <si>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</si>
  <si>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</si>
  <si>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</si>
  <si>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</si>
  <si>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</si>
  <si>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</si>
  <si>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</si>
  <si>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</si>
  <si>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</si>
  <si>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김태규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</si>
  <si>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</si>
  <si>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</si>
  <si>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</si>
  <si>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</si>
  <si>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</si>
  <si>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</si>
  <si>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</si>
  <si>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</si>
  <si>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</si>
  <si>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</si>
  <si>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</si>
  <si>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</si>
  <si>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</si>
  <si>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</si>
  <si>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587-8998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</si>
  <si>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</si>
  <si>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</si>
  <si>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</si>
  <si>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</si>
  <si>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</si>
  <si>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</si>
  <si>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</si>
  <si>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</si>
  <si>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</si>
  <si>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</si>
  <si>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</si>
  <si>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</si>
  <si>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</si>
  <si>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</si>
  <si>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</si>
  <si>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김기환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</si>
  <si>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</si>
  <si>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</si>
  <si>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</si>
  <si>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</si>
  <si>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</si>
  <si>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</si>
  <si>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</si>
  <si>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</si>
  <si>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</si>
  <si>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</si>
  <si>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</si>
  <si>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</si>
  <si>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</si>
  <si>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</si>
  <si>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</si>
  <si>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</si>
  <si>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</si>
  <si>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</si>
  <si>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</si>
  <si>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</si>
  <si>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</si>
  <si>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</si>
  <si>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591-0214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</si>
  <si>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</si>
  <si>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</si>
  <si>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</si>
  <si>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</si>
  <si>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</si>
  <si>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</si>
  <si>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</si>
  <si>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</si>
  <si>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</si>
  <si>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</si>
  <si>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</si>
  <si>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</si>
  <si>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</si>
  <si>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</si>
  <si>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</si>
  <si>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</si>
  <si>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</si>
  <si>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</si>
  <si>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</si>
  <si>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</si>
  <si>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</si>
  <si>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</si>
  <si>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</si>
  <si>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</si>
  <si>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</si>
  <si>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</si>
  <si>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</si>
  <si>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</si>
  <si>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</si>
  <si>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</si>
  <si>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</si>
  <si>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</si>
  <si>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</si>
  <si>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</si>
  <si>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</si>
  <si>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</si>
  <si>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</si>
  <si>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</si>
  <si>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</si>
  <si>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</si>
  <si>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</si>
  <si>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</si>
  <si>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</si>
  <si>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</si>
  <si>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</si>
  <si>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</si>
  <si>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</si>
  <si>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</si>
  <si>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</si>
  <si>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</si>
  <si>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</si>
  <si>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</si>
  <si>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</si>
  <si>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</si>
  <si>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</si>
  <si>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</si>
  <si>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</si>
  <si>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</si>
  <si>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</si>
  <si>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</si>
  <si>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</si>
  <si>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</si>
  <si>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</si>
  <si>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</si>
  <si>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</si>
  <si>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</si>
  <si>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</si>
  <si>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</si>
  <si>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</si>
  <si>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</si>
  <si>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</si>
  <si>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</si>
  <si>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</si>
  <si>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</si>
  <si>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</si>
  <si>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</si>
  <si>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</si>
  <si>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</si>
  <si>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</si>
  <si>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</si>
  <si>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</si>
  <si>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</si>
  <si>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</si>
  <si>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</si>
  <si>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</si>
  <si>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</si>
  <si>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</si>
  <si>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</si>
  <si>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</si>
  <si>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</si>
  <si>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</si>
  <si>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</si>
  <si>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</si>
  <si>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</si>
  <si>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</si>
  <si>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</si>
  <si>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</si>
  <si>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</si>
  <si>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</si>
  <si>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</si>
  <si>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서홍일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</si>
  <si>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</si>
  <si>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</si>
  <si>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</si>
  <si>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</si>
  <si>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</si>
  <si>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</si>
  <si>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</si>
  <si>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</si>
  <si>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</si>
  <si>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</si>
  <si>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</si>
  <si>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</si>
  <si>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</si>
  <si>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</si>
  <si>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</si>
  <si>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</si>
  <si>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</si>
  <si>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</si>
  <si>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</si>
  <si>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</si>
  <si>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</si>
  <si>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</si>
  <si>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</si>
  <si>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</si>
  <si>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</si>
  <si>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</si>
  <si>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</si>
  <si>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</si>
  <si>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</si>
  <si>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</si>
  <si>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</si>
  <si>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</si>
  <si>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</si>
  <si>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</si>
  <si>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</si>
  <si>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</si>
  <si>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</si>
  <si>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</si>
  <si>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</si>
  <si>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</si>
  <si>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</si>
  <si>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</si>
  <si>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</si>
  <si>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584-6165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</si>
  <si>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</si>
  <si>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</si>
  <si>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</si>
  <si>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</si>
  <si>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</si>
  <si>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</si>
  <si>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</si>
  <si>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</si>
  <si>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</si>
  <si>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</si>
  <si>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이상현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</si>
  <si>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</si>
  <si>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</si>
  <si>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</si>
  <si>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</si>
  <si>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</si>
  <si>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</si>
  <si>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</si>
  <si>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</si>
  <si>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</si>
  <si>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</si>
  <si>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</si>
  <si>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</si>
  <si>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</si>
  <si>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</si>
  <si>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</si>
  <si>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</si>
  <si>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</si>
  <si>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</si>
  <si>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세림</t>
  </si>
  <si>
    <t>김재일</t>
  </si>
  <si>
    <t>581-9955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</si>
  <si>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</si>
  <si>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</si>
  <si>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</si>
  <si>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</si>
  <si>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</si>
  <si>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</si>
  <si>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</si>
  <si>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</si>
  <si>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</si>
  <si>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</si>
  <si>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</si>
  <si>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</si>
  <si>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</si>
  <si>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</si>
  <si>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</si>
  <si>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</si>
  <si>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</si>
  <si>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</si>
  <si>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</si>
  <si>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</si>
  <si>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</si>
  <si>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</si>
  <si>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</si>
  <si>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</si>
  <si>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</si>
  <si>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</si>
  <si>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</si>
  <si>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</si>
  <si>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</si>
  <si>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</si>
  <si>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창협스틸</t>
  </si>
  <si>
    <t>길은혜</t>
  </si>
  <si>
    <t>1862-1</t>
  </si>
  <si>
    <t>영진산업사</t>
  </si>
  <si>
    <t>김찬</t>
  </si>
  <si>
    <t>583-0550</t>
  </si>
  <si>
    <t>591-1521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</si>
  <si>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</si>
  <si>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</si>
  <si>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</si>
  <si>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</si>
  <si>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</si>
  <si>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</si>
  <si>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</si>
  <si>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</si>
  <si>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</si>
  <si>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</si>
  <si>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</si>
  <si>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</si>
  <si>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</si>
  <si>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</si>
  <si>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</si>
  <si>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</si>
  <si>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</si>
  <si>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</si>
  <si>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</si>
  <si>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</si>
  <si>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</si>
  <si>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</si>
  <si>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</si>
  <si>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</si>
  <si>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</si>
  <si>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</si>
  <si>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</si>
  <si>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</si>
  <si>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</si>
  <si>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</si>
  <si>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</si>
  <si>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581-3800</t>
  </si>
  <si>
    <t>581-0595</t>
  </si>
  <si>
    <t>342-3</t>
  </si>
  <si>
    <t>나일론다후다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</si>
  <si>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</si>
  <si>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</si>
  <si>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</si>
  <si>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</si>
  <si>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</si>
  <si>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</si>
  <si>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</si>
  <si>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</si>
  <si>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</si>
  <si>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</si>
  <si>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</si>
  <si>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</si>
  <si>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</si>
  <si>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</si>
  <si>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</si>
  <si>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</si>
  <si>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</si>
  <si>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</si>
  <si>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</si>
  <si>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</si>
  <si>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</si>
  <si>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</si>
  <si>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</si>
  <si>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</si>
  <si>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</si>
  <si>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</si>
  <si>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</si>
  <si>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</si>
  <si>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</si>
  <si>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</si>
  <si>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</si>
  <si>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</si>
  <si>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</si>
  <si>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</si>
  <si>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</si>
  <si>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</si>
  <si>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</si>
  <si>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</si>
  <si>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</si>
  <si>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</si>
  <si>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</si>
  <si>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</si>
  <si>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</si>
  <si>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</si>
  <si>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</si>
  <si>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</si>
  <si>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</si>
  <si>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</si>
  <si>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</si>
  <si>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</si>
  <si>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</si>
  <si>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</si>
  <si>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</si>
  <si>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</si>
  <si>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</si>
  <si>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</si>
  <si>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</si>
  <si>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</si>
  <si>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</si>
  <si>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</si>
  <si>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</si>
  <si>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</si>
  <si>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</si>
  <si>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</si>
  <si>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</si>
  <si>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</si>
  <si>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</si>
  <si>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</si>
  <si>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</si>
  <si>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</si>
  <si>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</si>
  <si>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</si>
  <si>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</si>
  <si>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</si>
  <si>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</si>
  <si>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</si>
  <si>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</si>
  <si>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</si>
  <si>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</si>
  <si>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</si>
  <si>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</si>
  <si>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</si>
  <si>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</si>
  <si>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</si>
  <si>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</si>
  <si>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</si>
  <si>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</si>
  <si>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</si>
  <si>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</si>
  <si>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</si>
  <si>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</si>
  <si>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</si>
  <si>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</si>
  <si>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</si>
  <si>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</si>
  <si>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</si>
  <si>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</si>
  <si>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</si>
  <si>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</si>
  <si>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</si>
  <si>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</si>
  <si>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</si>
  <si>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</si>
  <si>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</si>
  <si>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</si>
  <si>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</si>
  <si>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</si>
  <si>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</si>
  <si>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</si>
  <si>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</si>
  <si>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</si>
  <si>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</si>
  <si>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</si>
  <si>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</si>
  <si>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</si>
  <si>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</si>
  <si>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</si>
  <si>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</si>
  <si>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</si>
  <si>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</si>
  <si>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</si>
  <si>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</si>
  <si>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</si>
  <si>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</si>
  <si>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</si>
  <si>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</si>
  <si>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</si>
  <si>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</si>
  <si>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</si>
  <si>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</si>
  <si>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</si>
  <si>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</si>
  <si>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</si>
  <si>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</si>
  <si>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</si>
  <si>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</si>
  <si>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</si>
  <si>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</si>
  <si>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</si>
  <si>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</si>
  <si>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</si>
  <si>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</si>
  <si>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</si>
  <si>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</si>
  <si>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</si>
  <si>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</si>
  <si>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</si>
  <si>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</si>
  <si>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</si>
  <si>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</si>
  <si>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</si>
  <si>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</si>
  <si>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</si>
  <si>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</si>
  <si>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</si>
  <si>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</si>
  <si>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</si>
  <si>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</si>
  <si>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</si>
  <si>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</si>
  <si>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청용하이텍</t>
  </si>
  <si>
    <t>유병국</t>
  </si>
  <si>
    <t>583-6657</t>
  </si>
  <si>
    <t>584-6658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</si>
  <si>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</si>
  <si>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</si>
  <si>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</si>
  <si>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</si>
  <si>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</si>
  <si>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</si>
  <si>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</si>
  <si>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</si>
  <si>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영산업사</t>
  </si>
  <si>
    <t>변형수</t>
  </si>
  <si>
    <t>581-1654</t>
  </si>
  <si>
    <t>321-35</t>
  </si>
  <si>
    <t>샤 링</t>
  </si>
  <si>
    <t>321-36</t>
  </si>
  <si>
    <t>삼일샌드</t>
  </si>
  <si>
    <t>홍승칠</t>
  </si>
  <si>
    <t>582-8495</t>
  </si>
  <si>
    <t>581-0182</t>
  </si>
  <si>
    <t>321-197</t>
  </si>
  <si>
    <t>(주)하나로엘리베이터</t>
  </si>
  <si>
    <t>583-0485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</si>
  <si>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</si>
  <si>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</si>
  <si>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</si>
  <si>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</si>
  <si>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</si>
  <si>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</si>
  <si>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</si>
  <si>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</si>
  <si>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</si>
  <si>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</si>
  <si>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</si>
  <si>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</si>
  <si>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</si>
  <si>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</si>
  <si>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</si>
  <si>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</si>
  <si>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</si>
  <si>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</si>
  <si>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</si>
  <si>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</si>
  <si>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</si>
  <si>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</si>
  <si>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동신공업(주)</t>
  </si>
  <si>
    <t>이종대</t>
  </si>
  <si>
    <t>581-0585</t>
  </si>
  <si>
    <t>581-0473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</si>
  <si>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</si>
  <si>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</si>
  <si>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</si>
  <si>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</si>
  <si>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</si>
  <si>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</si>
  <si>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</si>
  <si>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</si>
  <si>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</si>
  <si>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</si>
  <si>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</si>
  <si>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</si>
  <si>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</si>
  <si>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</si>
  <si>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성서서로47길 42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</si>
  <si>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</si>
  <si>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</si>
  <si>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</si>
  <si>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</si>
  <si>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</si>
  <si>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</si>
  <si>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</si>
  <si>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</si>
  <si>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</si>
  <si>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</si>
  <si>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</si>
  <si>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</si>
  <si>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</si>
  <si>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</si>
  <si>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</si>
  <si>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</si>
  <si>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산업용도자기</t>
  </si>
  <si>
    <t>321-151</t>
  </si>
  <si>
    <t>김문기</t>
  </si>
  <si>
    <t>585-9194</t>
  </si>
  <si>
    <t>585-9189</t>
  </si>
  <si>
    <t>321-172</t>
  </si>
  <si>
    <t>폴리에스테르</t>
  </si>
  <si>
    <t>1898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</si>
  <si>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</si>
  <si>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</si>
  <si>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</si>
  <si>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</si>
  <si>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</si>
  <si>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</si>
  <si>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</si>
  <si>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</si>
  <si>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</si>
  <si>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</si>
  <si>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</si>
  <si>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</si>
  <si>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</si>
  <si>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</si>
  <si>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</si>
  <si>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</si>
  <si>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</si>
  <si>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</si>
  <si>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</si>
  <si>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</si>
  <si>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</si>
  <si>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</si>
  <si>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</si>
  <si>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</si>
  <si>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</si>
  <si>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</si>
  <si>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</si>
  <si>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</si>
  <si>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</si>
  <si>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</si>
  <si>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</si>
  <si>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</si>
  <si>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</si>
  <si>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</si>
  <si>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</si>
  <si>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</si>
  <si>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</si>
  <si>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</si>
  <si>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</si>
  <si>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</si>
  <si>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</si>
  <si>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</si>
  <si>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</si>
  <si>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</si>
  <si>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</si>
  <si>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</si>
  <si>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</si>
  <si>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</si>
  <si>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</si>
  <si>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</si>
  <si>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</si>
  <si>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</si>
  <si>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</si>
  <si>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</si>
  <si>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</si>
  <si>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</si>
  <si>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</si>
  <si>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</si>
  <si>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</si>
  <si>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</si>
  <si>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</si>
  <si>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</si>
  <si>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</si>
  <si>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</si>
  <si>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</si>
  <si>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포장기및용기세척기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</si>
  <si>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</si>
  <si>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</si>
  <si>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</si>
  <si>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</si>
  <si>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</si>
  <si>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</si>
  <si>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</si>
  <si>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</si>
  <si>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</si>
  <si>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</si>
  <si>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</si>
  <si>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</si>
  <si>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</si>
  <si>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</si>
  <si>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</si>
  <si>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</si>
  <si>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</si>
  <si>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</si>
  <si>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</si>
  <si>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</si>
  <si>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</si>
  <si>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</si>
  <si>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</si>
  <si>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</si>
  <si>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</si>
  <si>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</si>
  <si>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사료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</si>
  <si>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</si>
  <si>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</si>
  <si>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</si>
  <si>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</si>
  <si>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</si>
  <si>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</si>
  <si>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</si>
  <si>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</si>
  <si>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</si>
  <si>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</si>
  <si>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</si>
  <si>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</si>
  <si>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</si>
  <si>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</si>
  <si>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</si>
  <si>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</si>
  <si>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</si>
  <si>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</si>
  <si>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</si>
  <si>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</si>
  <si>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</si>
  <si>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</si>
  <si>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</si>
  <si>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</si>
  <si>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</si>
  <si>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</si>
  <si>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</si>
  <si>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</si>
  <si>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</si>
  <si>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</si>
  <si>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</si>
  <si>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</si>
  <si>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</si>
  <si>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</si>
  <si>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</si>
  <si>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</si>
  <si>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</si>
  <si>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</si>
  <si>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</si>
  <si>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무륭섬유</t>
  </si>
  <si>
    <t>582-5247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</si>
  <si>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</si>
  <si>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</si>
  <si>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</si>
  <si>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</si>
  <si>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</si>
  <si>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</si>
  <si>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</si>
  <si>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</si>
  <si>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</si>
  <si>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</si>
  <si>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</si>
  <si>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</si>
  <si>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</si>
  <si>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</si>
  <si>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</si>
  <si>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</si>
  <si>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</si>
  <si>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</si>
  <si>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</si>
  <si>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</si>
  <si>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</si>
  <si>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</si>
  <si>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</si>
  <si>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</si>
  <si>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</si>
  <si>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</si>
  <si>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대구광역시 달서구 성서공단로25길 17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</si>
  <si>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</si>
  <si>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</si>
  <si>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</si>
  <si>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</si>
  <si>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</si>
  <si>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</si>
  <si>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</si>
  <si>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</si>
  <si>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</si>
  <si>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</si>
  <si>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</si>
  <si>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</si>
  <si>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</si>
  <si>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</si>
  <si>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</si>
  <si>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</si>
  <si>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</si>
  <si>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</si>
  <si>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</si>
  <si>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</si>
  <si>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</si>
  <si>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</si>
  <si>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</si>
  <si>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</si>
  <si>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</si>
  <si>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</si>
  <si>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</si>
  <si>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</si>
  <si>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</si>
  <si>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</si>
  <si>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</si>
  <si>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</si>
  <si>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</si>
  <si>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</si>
  <si>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</si>
  <si>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</si>
  <si>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</si>
  <si>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</si>
  <si>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</si>
  <si>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</si>
  <si>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</si>
  <si>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</si>
  <si>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</si>
  <si>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</si>
  <si>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</si>
  <si>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</si>
  <si>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</si>
  <si>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</si>
  <si>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</si>
  <si>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</si>
  <si>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</si>
  <si>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</si>
  <si>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</si>
  <si>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</si>
  <si>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</si>
  <si>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</si>
  <si>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</si>
  <si>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</si>
  <si>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</si>
  <si>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</si>
  <si>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</si>
  <si>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</si>
  <si>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</si>
  <si>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</si>
  <si>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</si>
  <si>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</si>
  <si>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</si>
  <si>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</si>
  <si>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</si>
  <si>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</si>
  <si>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</si>
  <si>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</si>
  <si>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583-8490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</si>
  <si>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</si>
  <si>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</si>
  <si>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</si>
  <si>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</si>
  <si>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</si>
  <si>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</si>
  <si>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</si>
  <si>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</si>
  <si>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</si>
  <si>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</si>
  <si>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</si>
  <si>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</si>
  <si>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</si>
  <si>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</si>
  <si>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</si>
  <si>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</si>
  <si>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</si>
  <si>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</si>
  <si>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</si>
  <si>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</si>
  <si>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</si>
  <si>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</si>
  <si>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</si>
  <si>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</si>
  <si>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</si>
  <si>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</si>
  <si>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</si>
  <si>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</si>
  <si>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</si>
  <si>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</si>
  <si>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</si>
  <si>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</si>
  <si>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</si>
  <si>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</si>
  <si>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</si>
  <si>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</si>
  <si>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</si>
  <si>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</si>
  <si>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</si>
  <si>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</si>
  <si>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</si>
  <si>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평화종광공업사</t>
  </si>
  <si>
    <t>하상준</t>
  </si>
  <si>
    <t>582-3711</t>
  </si>
  <si>
    <t>582-3712</t>
  </si>
  <si>
    <t>260-5</t>
  </si>
  <si>
    <t>종광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</si>
  <si>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</si>
  <si>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</si>
  <si>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</si>
  <si>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</si>
  <si>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</si>
  <si>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</si>
  <si>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</si>
  <si>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</si>
  <si>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</si>
  <si>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</si>
  <si>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</si>
  <si>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</si>
  <si>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</si>
  <si>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</si>
  <si>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</si>
  <si>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</si>
  <si>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</si>
  <si>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</si>
  <si>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</si>
  <si>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</si>
  <si>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</si>
  <si>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</si>
  <si>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</si>
  <si>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</si>
  <si>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</si>
  <si>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</si>
  <si>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</si>
  <si>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</si>
  <si>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</si>
  <si>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</si>
  <si>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</si>
  <si>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(주)아진아이디티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</si>
  <si>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</si>
  <si>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</si>
  <si>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</si>
  <si>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</si>
  <si>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</si>
  <si>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</si>
  <si>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</si>
  <si>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</si>
  <si>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</si>
  <si>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</si>
  <si>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</si>
  <si>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</si>
  <si>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</si>
  <si>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</si>
  <si>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</si>
  <si>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</si>
  <si>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</si>
  <si>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</si>
  <si>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</si>
  <si>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</si>
  <si>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</si>
  <si>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</si>
  <si>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</si>
  <si>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</si>
  <si>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</si>
  <si>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</si>
  <si>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</si>
  <si>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</si>
  <si>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</si>
  <si>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</si>
  <si>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</si>
  <si>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</si>
  <si>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이상곤</t>
  </si>
  <si>
    <t>355-17</t>
  </si>
  <si>
    <t>밴딩기,테이핑기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</si>
  <si>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</si>
  <si>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</si>
  <si>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</si>
  <si>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</si>
  <si>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</si>
  <si>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</si>
  <si>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</si>
  <si>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</si>
  <si>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</si>
  <si>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</si>
  <si>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</si>
  <si>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</si>
  <si>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</si>
  <si>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</si>
  <si>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</si>
  <si>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</si>
  <si>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</si>
  <si>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</si>
  <si>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</si>
  <si>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</si>
  <si>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</si>
  <si>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</si>
  <si>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</si>
  <si>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</si>
  <si>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</si>
  <si>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</si>
  <si>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211-15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</si>
  <si>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</si>
  <si>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</si>
  <si>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</si>
  <si>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</si>
  <si>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</si>
  <si>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</si>
  <si>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</si>
  <si>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</si>
  <si>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</si>
  <si>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</si>
  <si>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</si>
  <si>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</si>
  <si>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</si>
  <si>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</si>
  <si>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</si>
  <si>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</si>
  <si>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</si>
  <si>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</si>
  <si>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</si>
  <si>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</si>
  <si>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</si>
  <si>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</si>
  <si>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</si>
  <si>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</si>
  <si>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</si>
  <si>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</si>
  <si>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</si>
  <si>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</si>
  <si>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</si>
  <si>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</si>
  <si>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</si>
  <si>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남창산업사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</si>
  <si>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</si>
  <si>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</si>
  <si>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</si>
  <si>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</si>
  <si>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</si>
  <si>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</si>
  <si>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</si>
  <si>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</si>
  <si>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</si>
  <si>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</si>
  <si>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</si>
  <si>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</si>
  <si>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</si>
  <si>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</si>
  <si>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</si>
  <si>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</si>
  <si>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</si>
  <si>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</si>
  <si>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</si>
  <si>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</si>
  <si>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</si>
  <si>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</si>
  <si>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</si>
  <si>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</si>
  <si>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</si>
  <si>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</si>
  <si>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</si>
  <si>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</si>
  <si>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</si>
  <si>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</si>
  <si>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</si>
  <si>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</si>
  <si>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</si>
  <si>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</si>
  <si>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</si>
  <si>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</si>
  <si>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</si>
  <si>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</si>
  <si>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</si>
  <si>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</si>
  <si>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</si>
  <si>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</si>
  <si>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</si>
  <si>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</si>
  <si>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</si>
  <si>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</si>
  <si>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</si>
  <si>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</si>
  <si>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</si>
  <si>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</si>
  <si>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</si>
  <si>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</si>
  <si>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</si>
  <si>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</si>
  <si>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</si>
  <si>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</si>
  <si>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</si>
  <si>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</si>
  <si>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정진직물</t>
  </si>
  <si>
    <t>김순덕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</si>
  <si>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</si>
  <si>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</si>
  <si>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</si>
  <si>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</si>
  <si>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</si>
  <si>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</si>
  <si>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</si>
  <si>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</si>
  <si>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</si>
  <si>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</si>
  <si>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</si>
  <si>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</si>
  <si>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</si>
  <si>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</si>
  <si>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</si>
  <si>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</si>
  <si>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</si>
  <si>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</si>
  <si>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</si>
  <si>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</si>
  <si>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</si>
  <si>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</si>
  <si>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</si>
  <si>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</si>
  <si>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</si>
  <si>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</si>
  <si>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</si>
  <si>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</si>
  <si>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</si>
  <si>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(주)하동염직</t>
  </si>
  <si>
    <t>306-55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</si>
  <si>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</si>
  <si>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</si>
  <si>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</si>
  <si>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</si>
  <si>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</si>
  <si>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</si>
  <si>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</si>
  <si>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</si>
  <si>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</si>
  <si>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582-8010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</si>
  <si>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</si>
  <si>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</si>
  <si>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</si>
  <si>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</si>
  <si>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</si>
  <si>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</si>
  <si>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</si>
  <si>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</si>
  <si>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581-5097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</si>
  <si>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</si>
  <si>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</si>
  <si>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</si>
  <si>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</si>
  <si>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</si>
  <si>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</si>
  <si>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</si>
  <si>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</si>
  <si>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</si>
  <si>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</si>
  <si>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</si>
  <si>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</si>
  <si>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</si>
  <si>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</si>
  <si>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</si>
  <si>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</si>
  <si>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</si>
  <si>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</si>
  <si>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</si>
  <si>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</si>
  <si>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</si>
  <si>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</si>
  <si>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</si>
  <si>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</si>
  <si>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</si>
  <si>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</si>
  <si>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</si>
  <si>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</si>
  <si>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</si>
  <si>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</si>
  <si>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</si>
  <si>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</si>
  <si>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</si>
  <si>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</si>
  <si>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</si>
  <si>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</si>
  <si>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</si>
  <si>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</si>
  <si>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</si>
  <si>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</si>
  <si>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</si>
  <si>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</si>
  <si>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</si>
  <si>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</si>
  <si>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</si>
  <si>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</si>
  <si>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</si>
  <si>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</si>
  <si>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</si>
  <si>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</si>
  <si>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</si>
  <si>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</si>
  <si>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</si>
  <si>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</si>
  <si>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</si>
  <si>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</si>
  <si>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</si>
  <si>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</si>
  <si>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</si>
  <si>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</si>
  <si>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</si>
  <si>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</si>
  <si>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</si>
  <si>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</si>
  <si>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</si>
  <si>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</si>
  <si>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</si>
  <si>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</si>
  <si>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</si>
  <si>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</si>
  <si>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</si>
  <si>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</si>
  <si>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</si>
  <si>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</si>
  <si>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</si>
  <si>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</si>
  <si>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</si>
  <si>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</si>
  <si>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</si>
  <si>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</si>
  <si>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</si>
  <si>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</si>
  <si>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</si>
  <si>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</si>
  <si>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</si>
  <si>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</si>
  <si>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</si>
  <si>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</si>
  <si>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581-0481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</si>
  <si>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</si>
  <si>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</si>
  <si>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</si>
  <si>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</si>
  <si>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</si>
  <si>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</si>
  <si>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</si>
  <si>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</si>
  <si>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</si>
  <si>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634-3344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</si>
  <si>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</si>
  <si>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</si>
  <si>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</si>
  <si>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</si>
  <si>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</si>
  <si>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</si>
  <si>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</si>
  <si>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</si>
  <si>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</si>
  <si>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</si>
  <si>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</si>
  <si>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</si>
  <si>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</si>
  <si>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</si>
  <si>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</si>
  <si>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</si>
  <si>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</si>
  <si>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</si>
  <si>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</si>
  <si>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</si>
  <si>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</si>
  <si>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</si>
  <si>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</si>
  <si>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</si>
  <si>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</si>
  <si>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</si>
  <si>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</si>
  <si>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</si>
  <si>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</si>
  <si>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</si>
  <si>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</si>
  <si>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</si>
  <si>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</si>
  <si>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</si>
  <si>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</si>
  <si>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</si>
  <si>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</si>
  <si>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</si>
  <si>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</si>
  <si>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</si>
  <si>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</si>
  <si>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</si>
  <si>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</si>
  <si>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최정관</t>
  </si>
  <si>
    <t>581-1638</t>
  </si>
  <si>
    <t>581-0186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</si>
  <si>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</si>
  <si>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</si>
  <si>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</si>
  <si>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</si>
  <si>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</si>
  <si>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</si>
  <si>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</si>
  <si>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</si>
  <si>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</si>
  <si>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</si>
  <si>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</si>
  <si>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</si>
  <si>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</si>
  <si>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</si>
  <si>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</si>
  <si>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</si>
  <si>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</si>
  <si>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</si>
  <si>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</si>
  <si>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581-6236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</si>
  <si>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</si>
  <si>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</si>
  <si>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</si>
  <si>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</si>
  <si>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</si>
  <si>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</si>
  <si>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</si>
  <si>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</si>
  <si>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</si>
  <si>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</si>
  <si>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</si>
  <si>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</si>
  <si>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</si>
  <si>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584-4665</t>
  </si>
  <si>
    <t>306-105</t>
  </si>
  <si>
    <t>306-107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</si>
  <si>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</si>
  <si>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</si>
  <si>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</si>
  <si>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</si>
  <si>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</si>
  <si>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</si>
  <si>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</si>
  <si>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</si>
  <si>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</si>
  <si>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</si>
  <si>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</si>
  <si>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</si>
  <si>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</si>
  <si>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593-3667</t>
  </si>
  <si>
    <t>부직포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</si>
  <si>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</si>
  <si>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</si>
  <si>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</si>
  <si>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</si>
  <si>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</si>
  <si>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</si>
  <si>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</si>
  <si>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</si>
  <si>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</si>
  <si>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동명타포린산업사</t>
  </si>
  <si>
    <t>김석원</t>
  </si>
  <si>
    <t>582-2980</t>
  </si>
  <si>
    <t>581-0808</t>
  </si>
  <si>
    <t>대한방염특수가공</t>
  </si>
  <si>
    <t>김찬임</t>
  </si>
  <si>
    <t>583-1067</t>
  </si>
  <si>
    <t>583-1069</t>
  </si>
  <si>
    <t>섬유텐타</t>
  </si>
  <si>
    <t>임덕재</t>
  </si>
  <si>
    <t>581-7301</t>
  </si>
  <si>
    <t>알루미늄주방기물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</si>
  <si>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</si>
  <si>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</si>
  <si>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</si>
  <si>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</si>
  <si>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</si>
  <si>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</si>
  <si>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</si>
  <si>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</si>
  <si>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</si>
  <si>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</si>
  <si>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</si>
  <si>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</si>
  <si>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</si>
  <si>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</si>
  <si>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</si>
  <si>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</si>
  <si>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</si>
  <si>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</si>
  <si>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</si>
  <si>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</si>
  <si>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</si>
  <si>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</si>
  <si>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</si>
  <si>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</si>
  <si>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</si>
  <si>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</si>
  <si>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</si>
  <si>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</si>
  <si>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</si>
  <si>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</si>
  <si>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</si>
  <si>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</si>
  <si>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</si>
  <si>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</si>
  <si>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</si>
  <si>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</si>
  <si>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가스켓,오링</t>
  </si>
  <si>
    <t>덕은산업</t>
  </si>
  <si>
    <t>김상철</t>
  </si>
  <si>
    <t>270-4223</t>
  </si>
  <si>
    <t>591-9255</t>
  </si>
  <si>
    <t>전재범</t>
  </si>
  <si>
    <t>593-8707</t>
  </si>
  <si>
    <t>588-8705</t>
  </si>
  <si>
    <t>비계크램프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</si>
  <si>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</si>
  <si>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</si>
  <si>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</si>
  <si>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</si>
  <si>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</si>
  <si>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</si>
  <si>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</si>
  <si>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</si>
  <si>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</si>
  <si>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</si>
  <si>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</si>
  <si>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</si>
  <si>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</si>
  <si>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</si>
  <si>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</si>
  <si>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</si>
  <si>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</si>
  <si>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</si>
  <si>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</si>
  <si>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</si>
  <si>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</si>
  <si>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</si>
  <si>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</si>
  <si>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</si>
  <si>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</si>
  <si>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</si>
  <si>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</si>
  <si>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</si>
  <si>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</si>
  <si>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</si>
  <si>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</si>
  <si>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</si>
  <si>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</si>
  <si>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</si>
  <si>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</si>
  <si>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</si>
  <si>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</si>
  <si>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대구광역시 달서구 달서대로 554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</si>
  <si>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</si>
  <si>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</si>
  <si>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</si>
  <si>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</si>
  <si>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</si>
  <si>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</si>
  <si>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</si>
  <si>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대구광역시 달서구 달서대로 530</t>
  </si>
  <si>
    <t>LPI Kit's 카브레터</t>
  </si>
  <si>
    <t>(주)동방플랜텍</t>
  </si>
  <si>
    <t>589-5777</t>
  </si>
  <si>
    <t>1095-12</t>
  </si>
  <si>
    <t>대구광역시 달서구 성서공단북로 183</t>
  </si>
  <si>
    <t>산업기계</t>
  </si>
  <si>
    <t>1095-13</t>
  </si>
  <si>
    <t>대구광역시 달서구 성서공단북로 193</t>
  </si>
  <si>
    <t>금속문및관련제품</t>
  </si>
  <si>
    <t>592-9392</t>
  </si>
  <si>
    <t>358-6</t>
  </si>
  <si>
    <t>대구광역시 달서구 성서공단로21길 78</t>
  </si>
  <si>
    <t>재활용품</t>
  </si>
  <si>
    <t>358-174</t>
  </si>
  <si>
    <t>대구광역시 달서구 성서공단로21길 72</t>
  </si>
  <si>
    <t>358-179</t>
  </si>
  <si>
    <t>대구광역시 달서구 성서공단로21길 86</t>
  </si>
  <si>
    <t>592-8081</t>
  </si>
  <si>
    <t>592-8085</t>
  </si>
  <si>
    <t>358-195</t>
  </si>
  <si>
    <t>대구광역시 달서구 성서공단로21길 82</t>
  </si>
  <si>
    <t>이순호</t>
  </si>
  <si>
    <t>592-2288</t>
  </si>
  <si>
    <t>586-5611</t>
  </si>
  <si>
    <t>358-7</t>
  </si>
  <si>
    <t>대구광역시 달서구 성서서로33길 41</t>
  </si>
  <si>
    <t>김동기</t>
  </si>
  <si>
    <t>581-1221</t>
  </si>
  <si>
    <t>358-196</t>
  </si>
  <si>
    <t>철강생산</t>
  </si>
  <si>
    <t>358-51</t>
  </si>
  <si>
    <t>대구광역시 달서구 성서서로33길 35</t>
  </si>
  <si>
    <t>358-161</t>
  </si>
  <si>
    <t>대구광역시 달서구 성서서로33길 29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</si>
  <si>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</si>
  <si>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</si>
  <si>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</si>
  <si>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</si>
  <si>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</si>
  <si>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</si>
  <si>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</si>
  <si>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</si>
  <si>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</si>
  <si>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</si>
  <si>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대구광역시 달서구 성서공단로25길 55</t>
  </si>
  <si>
    <t>신광산업</t>
  </si>
  <si>
    <t>586-6666</t>
  </si>
  <si>
    <t>588-1468</t>
  </si>
  <si>
    <t>358-54</t>
  </si>
  <si>
    <t>대구광역시 달서구 성서공단로25길 51</t>
  </si>
  <si>
    <t>358-11</t>
  </si>
  <si>
    <t>대구광역시 달서구 달서대로94길 35</t>
  </si>
  <si>
    <t>582-5858</t>
  </si>
  <si>
    <t>582-5859</t>
  </si>
  <si>
    <t>358-10</t>
  </si>
  <si>
    <t>대구광역시 달서구 달서대로94길 33</t>
  </si>
  <si>
    <t>358-9</t>
  </si>
  <si>
    <t>대구광역시 달서구 달서대로94길 29</t>
  </si>
  <si>
    <t xml:space="preserve"> </t>
  </si>
  <si>
    <t>358-193</t>
  </si>
  <si>
    <t>대구광역시 달서구 성서공단로21길 68</t>
  </si>
  <si>
    <t>형제정밀기계(주)</t>
  </si>
  <si>
    <t>최병기</t>
  </si>
  <si>
    <t>582-7744</t>
  </si>
  <si>
    <t>582-8134</t>
  </si>
  <si>
    <t>358-8</t>
  </si>
  <si>
    <t>대구광역시 달서구 달서대로94길 25</t>
  </si>
  <si>
    <t>섬유트리코트빔</t>
  </si>
  <si>
    <t>592-1040</t>
  </si>
  <si>
    <t>358-173</t>
  </si>
  <si>
    <t>대구광역시 달서구 성서공단로21길 74</t>
  </si>
  <si>
    <t>589-1269</t>
  </si>
  <si>
    <t>966</t>
  </si>
  <si>
    <t>대구광역시 달서구 성서공단북로 194</t>
  </si>
  <si>
    <t>태창철강(주)</t>
  </si>
  <si>
    <t>589-1156</t>
  </si>
  <si>
    <t>대아알미늄(주)</t>
  </si>
  <si>
    <t>583-1881</t>
  </si>
  <si>
    <t>966-1</t>
  </si>
  <si>
    <t>대구광역시 달서구 성서공단로21길 85</t>
  </si>
  <si>
    <t>358-4</t>
  </si>
  <si>
    <t>대구광역시 달서구 성서공단로21길 81</t>
  </si>
  <si>
    <t>966-3</t>
  </si>
  <si>
    <t>대구광역시 달서구 달서대로 480-11</t>
  </si>
  <si>
    <t>광흥경금속</t>
  </si>
  <si>
    <t>581-1463</t>
  </si>
  <si>
    <t>584-3333</t>
  </si>
  <si>
    <t>966-2</t>
  </si>
  <si>
    <t>대구광역시 달서구 달서대로 480-7</t>
  </si>
  <si>
    <t>알미늄주방용품</t>
  </si>
  <si>
    <t>대아볼텍</t>
  </si>
  <si>
    <t>이종엽</t>
  </si>
  <si>
    <t>584-5001</t>
  </si>
  <si>
    <t>584-5005</t>
  </si>
  <si>
    <t>966-6</t>
  </si>
  <si>
    <t>대구광역시 달서구 달서대로 480-4</t>
  </si>
  <si>
    <t>358-129</t>
  </si>
  <si>
    <t>창림폴리머</t>
  </si>
  <si>
    <t>정태원</t>
  </si>
  <si>
    <t>581-2101</t>
  </si>
  <si>
    <t>582-2001</t>
  </si>
  <si>
    <t>358-132</t>
  </si>
  <si>
    <t>대구광역시 달서구 성서공단로21길 63</t>
  </si>
  <si>
    <t>합성수지및기타</t>
  </si>
  <si>
    <t>358-131</t>
  </si>
  <si>
    <t>대구광역시 달서구 달서대로94길 13</t>
  </si>
  <si>
    <t>영진알루미늄(주)</t>
  </si>
  <si>
    <t>582-4545</t>
  </si>
  <si>
    <t>582-4544</t>
  </si>
  <si>
    <t>966-9</t>
  </si>
  <si>
    <t>대구광역시 달서구 달서대로94길 9</t>
  </si>
  <si>
    <t>알미늄 주방용품</t>
  </si>
  <si>
    <t>정안산업</t>
  </si>
  <si>
    <t>582-6998</t>
  </si>
  <si>
    <t>812-5175</t>
  </si>
  <si>
    <t>358-16</t>
  </si>
  <si>
    <t>대구광역시 달서구 성서공단로21길 57</t>
  </si>
  <si>
    <t>358-184</t>
  </si>
  <si>
    <t>대구광역시 달서구 달서대로 480-12</t>
  </si>
  <si>
    <t>591-8223</t>
  </si>
  <si>
    <t>591-8224</t>
  </si>
  <si>
    <t>358-185</t>
  </si>
  <si>
    <t>대구광역시 달서구 성서공단로21길 71</t>
  </si>
  <si>
    <t>358-192</t>
  </si>
  <si>
    <t>대구광역시 달서구 성서공단로21길 77</t>
  </si>
  <si>
    <t>(주)대구비철금속협업단지</t>
  </si>
  <si>
    <t>정복임</t>
  </si>
  <si>
    <t>966-7</t>
  </si>
  <si>
    <t>대구광역시 달서구 달서대로 480-10</t>
  </si>
  <si>
    <t>(주)대림프라콘</t>
  </si>
  <si>
    <t>김동수</t>
  </si>
  <si>
    <t>588-1900</t>
  </si>
  <si>
    <t>358-20</t>
  </si>
  <si>
    <t>PET용기</t>
  </si>
  <si>
    <t>358-21</t>
  </si>
  <si>
    <t>대구광역시 달서구 달서대로88길 5</t>
  </si>
  <si>
    <t>3</t>
  </si>
  <si>
    <t>358-176</t>
  </si>
  <si>
    <t>대구광역시 달서구 달서대로88길 3</t>
  </si>
  <si>
    <t>김동일</t>
  </si>
  <si>
    <t>583-1930</t>
  </si>
  <si>
    <t>358-17</t>
  </si>
  <si>
    <t>대구광역시 달서구 성서공단로21길 53</t>
  </si>
  <si>
    <t>김고용</t>
  </si>
  <si>
    <t>582-4473</t>
  </si>
  <si>
    <t>582-1138</t>
  </si>
  <si>
    <t>358-18</t>
  </si>
  <si>
    <t>대구광역시 달서구 성서공단로21길 45</t>
  </si>
  <si>
    <t>절단가공및표면</t>
  </si>
  <si>
    <t>358-158</t>
  </si>
  <si>
    <t>대구광역시 달서구 성서공단로21길 49</t>
  </si>
  <si>
    <t xml:space="preserve">국제정공 </t>
  </si>
  <si>
    <t>장한기</t>
  </si>
  <si>
    <t>583-5100</t>
  </si>
  <si>
    <t>583-5104</t>
  </si>
  <si>
    <t>358-19</t>
  </si>
  <si>
    <t>대구광역시 달서구 성서공단로21길 41</t>
  </si>
  <si>
    <t xml:space="preserve">자동차관련 </t>
  </si>
  <si>
    <t>358-23</t>
  </si>
  <si>
    <t>대구광역시 달서구 성서공단로21길 35</t>
  </si>
  <si>
    <t>서구택</t>
  </si>
  <si>
    <t>582-9070</t>
  </si>
  <si>
    <t>582-9072</t>
  </si>
  <si>
    <t>358-24</t>
  </si>
  <si>
    <t>대구광역시 달서구 달서대로88길 13</t>
  </si>
  <si>
    <t>인견사</t>
  </si>
  <si>
    <t>오천택</t>
  </si>
  <si>
    <t>592-1717</t>
  </si>
  <si>
    <t>358-200</t>
  </si>
  <si>
    <t>대구광역시 달서구 달서대로94길 36</t>
  </si>
  <si>
    <t>358-203</t>
  </si>
  <si>
    <t>대구광역시 달서구 성서공단로21길 54</t>
  </si>
  <si>
    <t>358-204</t>
  </si>
  <si>
    <t>대구광역시 달서구 성서공단로21길 52</t>
  </si>
  <si>
    <t>김무성</t>
  </si>
  <si>
    <t>588-1932</t>
  </si>
  <si>
    <t>358-15</t>
  </si>
  <si>
    <t>금속문,창</t>
  </si>
  <si>
    <t>358-14</t>
  </si>
  <si>
    <t>대구광역시 달서구 성서공단로21길 46</t>
  </si>
  <si>
    <t>영신기계(주)</t>
  </si>
  <si>
    <t>이태호</t>
  </si>
  <si>
    <t>582-8800</t>
  </si>
  <si>
    <t>582-6928</t>
  </si>
  <si>
    <t>358-13</t>
  </si>
  <si>
    <t>대구광역시 달서구 성서공단로21길 40</t>
  </si>
  <si>
    <t>포장기계</t>
  </si>
  <si>
    <t>김현석</t>
  </si>
  <si>
    <t>582-1500</t>
  </si>
  <si>
    <t>582-1960</t>
  </si>
  <si>
    <t>358-12</t>
  </si>
  <si>
    <t>대구광역시 달서구 성서공단로25길 45</t>
  </si>
  <si>
    <t>신성B.T</t>
  </si>
  <si>
    <t>도영환</t>
  </si>
  <si>
    <t>591-6711</t>
  </si>
  <si>
    <t>358-68</t>
  </si>
  <si>
    <t>대구광역시 달서구 성서공단로25길 35</t>
  </si>
  <si>
    <t>복합비료</t>
  </si>
  <si>
    <t>삼성기전</t>
  </si>
  <si>
    <t>서형락</t>
  </si>
  <si>
    <t>011-549-7379</t>
  </si>
  <si>
    <t>358-160</t>
  </si>
  <si>
    <t>대구광역시 달서구 달서대로88길 35</t>
  </si>
  <si>
    <t>태성산업사</t>
  </si>
  <si>
    <t>정성규</t>
  </si>
  <si>
    <t>581-2741</t>
  </si>
  <si>
    <t>582-3815</t>
  </si>
  <si>
    <t>358-69</t>
  </si>
  <si>
    <t>대구광역시 달서구 달서대로88길 37</t>
  </si>
  <si>
    <t>584-2333</t>
  </si>
  <si>
    <t>358-35</t>
  </si>
  <si>
    <t>대구광역시 달서구 달서대로88길 29</t>
  </si>
  <si>
    <t>자동차용미션외 HUB</t>
  </si>
  <si>
    <t>남복규</t>
  </si>
  <si>
    <t>582-6077</t>
  </si>
  <si>
    <t>582-6076</t>
  </si>
  <si>
    <t>358-34</t>
  </si>
  <si>
    <t>대구광역시 달서구 성서공단로21길 38</t>
  </si>
  <si>
    <t>경우섬유</t>
  </si>
  <si>
    <t>강대용</t>
  </si>
  <si>
    <t>587-2826</t>
  </si>
  <si>
    <t>583-2187</t>
  </si>
  <si>
    <t>358-33</t>
  </si>
  <si>
    <t>대구광역시 달서구 성서공단로21길 32</t>
  </si>
  <si>
    <t>노나카 히데오키</t>
  </si>
  <si>
    <t>582-2911</t>
  </si>
  <si>
    <t>358-197</t>
  </si>
  <si>
    <t>대구광역시 달서구 성서공단로25길 50</t>
  </si>
  <si>
    <t>358-198</t>
  </si>
  <si>
    <t>대구광역시 달서구 성서서로25안길 35</t>
  </si>
  <si>
    <t>분체도장</t>
  </si>
  <si>
    <t>대기분체산업</t>
  </si>
  <si>
    <t>김병국</t>
  </si>
  <si>
    <t>582-8750</t>
  </si>
  <si>
    <t>358-56</t>
  </si>
  <si>
    <t>대구광역시 달서구 성서공단로25길 54</t>
  </si>
  <si>
    <t>황태흠</t>
  </si>
  <si>
    <t>585-7475</t>
  </si>
  <si>
    <t>585-7477</t>
  </si>
  <si>
    <t>545</t>
  </si>
  <si>
    <t>대구광역시 달서구 성서공단로25길 42</t>
  </si>
  <si>
    <t>유성정밀</t>
  </si>
  <si>
    <t>오광복</t>
  </si>
  <si>
    <t>631-8202</t>
  </si>
  <si>
    <t>631-8203</t>
  </si>
  <si>
    <t>545-9</t>
  </si>
  <si>
    <t>대구광역시 달서구 성서공단로25길 36</t>
  </si>
  <si>
    <t>에어콘파이프</t>
  </si>
  <si>
    <t>김진복</t>
  </si>
  <si>
    <t>586-8555</t>
  </si>
  <si>
    <t>586-8560</t>
  </si>
  <si>
    <t>545-10</t>
  </si>
  <si>
    <t>대구광역시 달서구 달서대로88길 47</t>
  </si>
  <si>
    <t>삼진정밀</t>
  </si>
  <si>
    <t>김치환</t>
  </si>
  <si>
    <t>586-6045</t>
  </si>
  <si>
    <t>586-6047</t>
  </si>
  <si>
    <t>545-11</t>
  </si>
  <si>
    <t>대구광역시 달서구 성서서로25안길 19</t>
  </si>
  <si>
    <t>545-12</t>
  </si>
  <si>
    <t>대구광역시 달서구 성서서로25안길 23</t>
  </si>
  <si>
    <t>545-13</t>
  </si>
  <si>
    <t>대구광역시 달서구 성서서로25안길 27</t>
  </si>
  <si>
    <t>모직물</t>
  </si>
  <si>
    <t>화성교역</t>
  </si>
  <si>
    <t>백정국</t>
  </si>
  <si>
    <t>583-3500</t>
  </si>
  <si>
    <t>584-3501</t>
  </si>
  <si>
    <t>545-14</t>
  </si>
  <si>
    <t>대구광역시 달서구 성서서로25안길 31</t>
  </si>
  <si>
    <t>신준수</t>
  </si>
  <si>
    <t>582-4123</t>
  </si>
  <si>
    <t>358-58</t>
  </si>
  <si>
    <t>대구광역시 달서구 성서공단로25길 62</t>
  </si>
  <si>
    <t>미주전기공업사</t>
  </si>
  <si>
    <t>강희란</t>
  </si>
  <si>
    <t>581-1989</t>
  </si>
  <si>
    <t>358-57</t>
  </si>
  <si>
    <t>대구광역시 달서구 성서서로25안길 40</t>
  </si>
  <si>
    <t>358-177</t>
  </si>
  <si>
    <t>부흥산업</t>
  </si>
  <si>
    <t>박인수</t>
  </si>
  <si>
    <t>358-178</t>
  </si>
  <si>
    <t>대구광역시 달서구 성서서로 157-12</t>
  </si>
  <si>
    <t>358-181</t>
  </si>
  <si>
    <t>대구광역시 달서구 성서서로33길 13</t>
  </si>
  <si>
    <t>진흥섬유</t>
  </si>
  <si>
    <t>김진철</t>
  </si>
  <si>
    <t>583-9694</t>
  </si>
  <si>
    <t>583-6293</t>
  </si>
  <si>
    <t>358-59</t>
  </si>
  <si>
    <t>대구광역시 달서구 성서서로33길 9</t>
  </si>
  <si>
    <t>랏셀, 레이스</t>
  </si>
  <si>
    <t>삼영기계공업사</t>
  </si>
  <si>
    <t>박철성</t>
  </si>
  <si>
    <t>582-2151</t>
  </si>
  <si>
    <t>583-3489</t>
  </si>
  <si>
    <t>358-60</t>
  </si>
  <si>
    <t>대구광역시 달서구 성서서로 161</t>
  </si>
  <si>
    <t>장주원</t>
  </si>
  <si>
    <t>582-8758</t>
  </si>
  <si>
    <t>358-67</t>
  </si>
  <si>
    <t>대구광역시 달서구 성서서로25안길 30</t>
  </si>
  <si>
    <t>원단방수코팅</t>
  </si>
  <si>
    <t>(주)반도</t>
  </si>
  <si>
    <t>581-3166</t>
  </si>
  <si>
    <t>358-66</t>
  </si>
  <si>
    <t>대구광역시 달서구 성서서로 157-9</t>
  </si>
  <si>
    <t>필름</t>
  </si>
  <si>
    <t>성아섬유</t>
  </si>
  <si>
    <t>류홍훈</t>
  </si>
  <si>
    <t>582-3828</t>
  </si>
  <si>
    <t>584-0910</t>
  </si>
  <si>
    <t>358-65</t>
  </si>
  <si>
    <t>대구광역시 달서구 성서서로 153</t>
  </si>
  <si>
    <t>582-4179</t>
  </si>
  <si>
    <t>358-74</t>
  </si>
  <si>
    <t>대구광역시 달서구 성서서로 147</t>
  </si>
  <si>
    <t>송민홍</t>
  </si>
  <si>
    <t>583-2241</t>
  </si>
  <si>
    <t>358-73</t>
  </si>
  <si>
    <t>대구광역시 달서구 달서대로88길 59</t>
  </si>
  <si>
    <t>제침</t>
  </si>
  <si>
    <t>358-72</t>
  </si>
  <si>
    <t>대구광역시 달서구 달서대로88길 51</t>
  </si>
  <si>
    <t>358-111</t>
  </si>
  <si>
    <t>서금란</t>
  </si>
  <si>
    <t>592-3780</t>
  </si>
  <si>
    <t>592-3782</t>
  </si>
  <si>
    <t>358-112</t>
  </si>
  <si>
    <t>PVC파이프,이음관</t>
  </si>
  <si>
    <t>582-7151</t>
  </si>
  <si>
    <t>358-118</t>
  </si>
  <si>
    <t>대구광역시 달서구 성서공단로35길 30</t>
  </si>
  <si>
    <t>damper,boot,rubber</t>
  </si>
  <si>
    <t>358-180</t>
  </si>
  <si>
    <t>358-186</t>
  </si>
  <si>
    <t>대구광역시 달서구 성서공단로35길 24-7</t>
  </si>
  <si>
    <t>경영TEX</t>
  </si>
  <si>
    <t>이명규</t>
  </si>
  <si>
    <t>591-6321</t>
  </si>
  <si>
    <t>591-6326</t>
  </si>
  <si>
    <t>358-187</t>
  </si>
  <si>
    <t>대구광역시 달서구 성서공단로35길 24-13</t>
  </si>
  <si>
    <t>봉제</t>
  </si>
  <si>
    <t>진일공업사</t>
  </si>
  <si>
    <t>황  성</t>
  </si>
  <si>
    <t>581-5755</t>
  </si>
  <si>
    <t>581-0648</t>
  </si>
  <si>
    <t>358-190</t>
  </si>
  <si>
    <t>대구광역시 달서구 성서공단로35길 24-14</t>
  </si>
  <si>
    <t>대동연마</t>
  </si>
  <si>
    <t>남주섭</t>
  </si>
  <si>
    <t>585-4063</t>
  </si>
  <si>
    <t>581-1188</t>
  </si>
  <si>
    <t>358-191</t>
  </si>
  <si>
    <t>대구광역시 달서구 성서공단로35길 24-10</t>
  </si>
  <si>
    <t>코텍크무역상사</t>
  </si>
  <si>
    <t>하진용</t>
  </si>
  <si>
    <t>588-6715</t>
  </si>
  <si>
    <t>358-189</t>
  </si>
  <si>
    <t>대구광역시 달서구 성서공단로35길 22</t>
  </si>
  <si>
    <t>가죽생산용기계</t>
  </si>
  <si>
    <t>대성산업</t>
  </si>
  <si>
    <t>박상현외1</t>
  </si>
  <si>
    <t>586-2771</t>
  </si>
  <si>
    <t>586-2775</t>
  </si>
  <si>
    <t>358-119</t>
  </si>
  <si>
    <t>대구광역시 달서구 성서공단로35길 26</t>
  </si>
  <si>
    <t>금성직물공업(주)</t>
  </si>
  <si>
    <t>박연황</t>
  </si>
  <si>
    <t>582-7995</t>
  </si>
  <si>
    <t>582-7998</t>
  </si>
  <si>
    <t>대구광역시 달서구 성서공단로35길 16</t>
  </si>
  <si>
    <t>(주)삼오</t>
  </si>
  <si>
    <t>583-3515</t>
  </si>
  <si>
    <t>358-123</t>
  </si>
  <si>
    <t>대구광역시 달서구 성서공단로 189</t>
  </si>
  <si>
    <t>한재권</t>
  </si>
  <si>
    <t>582-3881</t>
  </si>
  <si>
    <t>587-3881</t>
  </si>
  <si>
    <t>358-121</t>
  </si>
  <si>
    <t>대구광역시 달서구 성서공단로35길 10</t>
  </si>
  <si>
    <t>손수건</t>
  </si>
  <si>
    <t>박재우</t>
  </si>
  <si>
    <t>583-1219</t>
  </si>
  <si>
    <t>358-122</t>
  </si>
  <si>
    <t>대구광역시 달서구 성서공단로 177</t>
  </si>
  <si>
    <t>화섬직,폴리에스테르</t>
  </si>
  <si>
    <t>김광희</t>
  </si>
  <si>
    <t>585-2457</t>
  </si>
  <si>
    <t>593-2457</t>
  </si>
  <si>
    <t>358-61</t>
  </si>
  <si>
    <t>대구광역시 달서구 성서서로 164</t>
  </si>
  <si>
    <t>583-9697</t>
  </si>
  <si>
    <t>358-62</t>
  </si>
  <si>
    <t>대구광역시 달서구 성서서로 160</t>
  </si>
  <si>
    <t>섬유제품임가공</t>
  </si>
  <si>
    <t>358-63</t>
  </si>
  <si>
    <t>대구광역시 달서구 성서서로34길 6</t>
  </si>
  <si>
    <t>358-107</t>
  </si>
  <si>
    <t>대구광역시 달서구 성서서로34길 12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</si>
  <si>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</si>
  <si>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</si>
  <si>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</si>
  <si>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</si>
  <si>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</si>
  <si>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</si>
  <si>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</si>
  <si>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</si>
  <si>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대구광역시 달서구 성서서로34길 18</t>
  </si>
  <si>
    <t>박유현</t>
  </si>
  <si>
    <t>587-2403</t>
  </si>
  <si>
    <t>587-2058</t>
  </si>
  <si>
    <t>358-109</t>
  </si>
  <si>
    <t>대구광역시 달서구 성서공단로35길 41</t>
  </si>
  <si>
    <t>(재)대구기계부품연구원</t>
  </si>
  <si>
    <t>608-2000</t>
  </si>
  <si>
    <t>608-2009</t>
  </si>
  <si>
    <t>358-110</t>
  </si>
  <si>
    <t>대구광역시 달서구 성서공단로35길 35</t>
  </si>
  <si>
    <t>358-64</t>
  </si>
  <si>
    <t>대구광역시 달서구 성서서로 154</t>
  </si>
  <si>
    <t>세아기전(주)</t>
  </si>
  <si>
    <t>581-8196</t>
  </si>
  <si>
    <t>358-75</t>
  </si>
  <si>
    <t>대구광역시 달서구 성서서로 146</t>
  </si>
  <si>
    <t>도어 모듈</t>
  </si>
  <si>
    <t>(주)진한무역성서공장</t>
  </si>
  <si>
    <t>박재하</t>
  </si>
  <si>
    <t>583-1041</t>
  </si>
  <si>
    <t>583-1044</t>
  </si>
  <si>
    <t>358-113</t>
  </si>
  <si>
    <t>358-114</t>
  </si>
  <si>
    <t>대구광역시 달서구 성서공단로35길 23</t>
  </si>
  <si>
    <t>(주)삼환직물</t>
  </si>
  <si>
    <t>도상기</t>
  </si>
  <si>
    <t>583-3355</t>
  </si>
  <si>
    <t>583-3360</t>
  </si>
  <si>
    <t>358-76</t>
  </si>
  <si>
    <t>대구광역시 달서구 성서서로 142</t>
  </si>
  <si>
    <t>최병길</t>
  </si>
  <si>
    <t>581-1501</t>
  </si>
  <si>
    <t>358-77</t>
  </si>
  <si>
    <t>대구광역시 달서구 성서서로 136</t>
  </si>
  <si>
    <t>592-3933</t>
  </si>
  <si>
    <t>358-115</t>
  </si>
  <si>
    <t>대구광역시 달서구 성서공단로35길 17</t>
  </si>
  <si>
    <t>스포츠웨어,아웃도어직물</t>
  </si>
  <si>
    <t>358-116</t>
  </si>
  <si>
    <t>대구광역시 달서구 성서공단로35길 11</t>
  </si>
  <si>
    <t>두하실업(주)</t>
  </si>
  <si>
    <t>김근호</t>
  </si>
  <si>
    <t>582-4181</t>
  </si>
  <si>
    <t>582-4180</t>
  </si>
  <si>
    <t>대구광역시 달서구 성서서로 132</t>
  </si>
  <si>
    <t>양말</t>
  </si>
  <si>
    <t>358-78</t>
  </si>
  <si>
    <t>민성재</t>
  </si>
  <si>
    <t>582-9200</t>
  </si>
  <si>
    <t>582-9220</t>
  </si>
  <si>
    <t>358-79</t>
  </si>
  <si>
    <t>대구광역시 달서구 성서공단로 167</t>
  </si>
  <si>
    <t>(주)협립제작소</t>
  </si>
  <si>
    <t>박삼근</t>
  </si>
  <si>
    <t>358-87</t>
  </si>
  <si>
    <t>대구광역시 달서구 성서서로25길 14</t>
  </si>
  <si>
    <t>우산양산</t>
  </si>
  <si>
    <t>358-89</t>
  </si>
  <si>
    <t>대구광역시 달서구 성서서로 141</t>
  </si>
  <si>
    <t>차영규</t>
  </si>
  <si>
    <t>593-7201</t>
  </si>
  <si>
    <t>358-88</t>
  </si>
  <si>
    <t>대구광역시 달서구 달서대로88길 60</t>
  </si>
  <si>
    <t>금속가공</t>
  </si>
  <si>
    <t>358-175</t>
  </si>
  <si>
    <t>대구광역시 달서구 달서대로88길 64</t>
  </si>
  <si>
    <t>세림초경</t>
  </si>
  <si>
    <t>구점모외1</t>
  </si>
  <si>
    <t>585-5325</t>
  </si>
  <si>
    <t>587-0628</t>
  </si>
  <si>
    <t>358-170</t>
  </si>
  <si>
    <t>대구광역시 달서구 성서서로 139</t>
  </si>
  <si>
    <t>초경공구소재</t>
  </si>
  <si>
    <t>358-90</t>
  </si>
  <si>
    <t>대구광역시 달서구 성서서로 131</t>
  </si>
  <si>
    <t>(주)로얄정공</t>
  </si>
  <si>
    <t>박재덕</t>
  </si>
  <si>
    <t>583-8651</t>
  </si>
  <si>
    <t>583-8655</t>
  </si>
  <si>
    <t>358-81</t>
  </si>
  <si>
    <t>대구광역시 달서구 성서공단로25길 6</t>
  </si>
  <si>
    <t>볼밸브.원심탈수기</t>
  </si>
  <si>
    <t>성기준</t>
  </si>
  <si>
    <t>358-80</t>
  </si>
  <si>
    <t>대구광역시 달서구 성서서로 121</t>
  </si>
  <si>
    <t>과실쥬스, 통조림외</t>
  </si>
  <si>
    <t>358-86</t>
  </si>
  <si>
    <t>대구광역시 달서구 성서공단로25길 16</t>
  </si>
  <si>
    <t>582-4032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</si>
  <si>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</si>
  <si>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</si>
  <si>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</si>
  <si>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</si>
  <si>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</si>
  <si>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</si>
  <si>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</si>
  <si>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대구광역시 달서구 달서대로88길 30-5</t>
  </si>
  <si>
    <t>358-46</t>
  </si>
  <si>
    <t>대구광역시 달서구 달서대로88길 30-9</t>
  </si>
  <si>
    <t>358-47</t>
  </si>
  <si>
    <t>대구광역시 달서구 성서서로25길 38</t>
  </si>
  <si>
    <t>국제정공2공장</t>
  </si>
  <si>
    <t>358-82</t>
  </si>
  <si>
    <t>대구광역시 달서구 성서서로25길 32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</si>
  <si>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</si>
  <si>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</si>
  <si>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</si>
  <si>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</si>
  <si>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</si>
  <si>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</si>
  <si>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</si>
  <si>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>대구광역시 달서구 성서공단로25길 21</t>
  </si>
  <si>
    <t xml:space="preserve"> </t>
    <phoneticPr fontId="23" type="noConversion"/>
  </si>
  <si>
    <t>358-85</t>
  </si>
  <si>
    <t>대구광역시 달서구 성서공단로25길 25</t>
  </si>
  <si>
    <t>기계</t>
    <phoneticPr fontId="23" type="noConversion"/>
  </si>
  <si>
    <t>대호기계</t>
  </si>
  <si>
    <t>김남호</t>
  </si>
  <si>
    <t>582-6262</t>
  </si>
  <si>
    <t>581-2217</t>
  </si>
  <si>
    <t>358-36</t>
  </si>
  <si>
    <t>대구광역시 달서구 성서공단로21길 26</t>
  </si>
  <si>
    <t>종이재단기</t>
  </si>
  <si>
    <t>한국터닝</t>
  </si>
  <si>
    <t>신현철</t>
  </si>
  <si>
    <t>587-6545</t>
  </si>
  <si>
    <t>587-6547</t>
  </si>
  <si>
    <t>358-37</t>
  </si>
  <si>
    <t>대구광역시 달서구 성서공단로21길 24</t>
  </si>
  <si>
    <t>358-38</t>
  </si>
  <si>
    <t>대구광역시 달서구 성서공단로21길 20</t>
  </si>
  <si>
    <t>이철수</t>
    <phoneticPr fontId="23" type="noConversion"/>
  </si>
  <si>
    <t>358-39</t>
  </si>
  <si>
    <t>대구광역시 달서구 성서서로25길 46</t>
  </si>
  <si>
    <t>김대철</t>
  </si>
  <si>
    <t>593-3511</t>
  </si>
  <si>
    <t>358-40</t>
  </si>
  <si>
    <t>대구광역시 달서구 성서서로25길 42</t>
  </si>
  <si>
    <t>파이핑</t>
  </si>
  <si>
    <t>358-41</t>
  </si>
  <si>
    <t>대구광역시 달서구 달서대로88길 30-10</t>
  </si>
  <si>
    <t>송성진</t>
  </si>
  <si>
    <t>358-42</t>
  </si>
  <si>
    <t>대구광역시 달서구 달서대로88길 30-6</t>
  </si>
  <si>
    <t>전기뜸질기</t>
  </si>
  <si>
    <t>광창기계공업(주)</t>
  </si>
  <si>
    <t>정휘웅</t>
  </si>
  <si>
    <t>582-8941</t>
  </si>
  <si>
    <t>582-8944</t>
  </si>
  <si>
    <t>358-43</t>
  </si>
  <si>
    <t>대구광역시 달서구 달서대로88길 30</t>
  </si>
  <si>
    <t>진공셋팅기</t>
  </si>
  <si>
    <t>제이에스코리아</t>
  </si>
  <si>
    <t>문정주</t>
  </si>
  <si>
    <t>759-3300</t>
  </si>
  <si>
    <t>759-3303</t>
  </si>
  <si>
    <t>갈산</t>
    <phoneticPr fontId="23" type="noConversion"/>
  </si>
  <si>
    <t>358-49</t>
  </si>
  <si>
    <t>대구광역시 달서구 성서공단로21길 12</t>
  </si>
  <si>
    <t>동천수지</t>
  </si>
  <si>
    <t>이광섭</t>
  </si>
  <si>
    <t>017-502-3993</t>
  </si>
  <si>
    <t>358-167</t>
  </si>
  <si>
    <t>대구광역시 달서구 성서서로25길 41</t>
  </si>
  <si>
    <t>황영호</t>
  </si>
  <si>
    <t>592-6530</t>
  </si>
  <si>
    <t>981-3</t>
  </si>
  <si>
    <t>대구광역시 달서구 성서공단로21길 6</t>
  </si>
  <si>
    <t>절삭가공전용기</t>
  </si>
  <si>
    <t>김현수</t>
  </si>
  <si>
    <t>981</t>
  </si>
  <si>
    <t>대구광역시 달서구 성서공단로21길 2</t>
  </si>
  <si>
    <t>와이퍼,오토레바</t>
  </si>
  <si>
    <t>358-48</t>
  </si>
  <si>
    <t>탭,드릴,다이스</t>
  </si>
  <si>
    <t>대구광역시 달서구 달서대로88길 8</t>
  </si>
  <si>
    <t>358-136</t>
  </si>
  <si>
    <t>대구광역시 달서구 달서대로88길 8-8</t>
  </si>
  <si>
    <t>섬유</t>
    <phoneticPr fontId="23" type="noConversion"/>
  </si>
  <si>
    <t>서영수</t>
  </si>
  <si>
    <t>593-0061</t>
  </si>
  <si>
    <t>593-0063</t>
  </si>
  <si>
    <t>358-153</t>
  </si>
  <si>
    <t>대구광역시 달서구 달서대로88길 8-11</t>
  </si>
  <si>
    <t>치약,비누</t>
  </si>
  <si>
    <t>창신장갑</t>
  </si>
  <si>
    <t>박병일</t>
  </si>
  <si>
    <t>593-6157</t>
  </si>
  <si>
    <t>593-6158</t>
  </si>
  <si>
    <t>358-138</t>
  </si>
  <si>
    <t>대구광역시 달서구 달서대로88길 8-12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</si>
  <si>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</si>
  <si>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</si>
  <si>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</si>
  <si>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</si>
  <si>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</si>
  <si>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</si>
  <si>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</si>
  <si>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</si>
  <si>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대구광역시 달서구 달서대로88길 8-6</t>
  </si>
  <si>
    <t>세라믹분말금형,H/D,단조금형</t>
  </si>
  <si>
    <t>358-26</t>
  </si>
  <si>
    <t>대구광역시 달서구 달서대로88길 6</t>
  </si>
  <si>
    <t>동경섬유</t>
  </si>
  <si>
    <t>이장한</t>
  </si>
  <si>
    <t>586-8558</t>
  </si>
  <si>
    <t>586-1234</t>
  </si>
  <si>
    <t>358-139</t>
  </si>
  <si>
    <t>대구광역시 달서구 달서대로88길 8-5</t>
  </si>
  <si>
    <t>월드폴리머</t>
  </si>
  <si>
    <t>조원민</t>
  </si>
  <si>
    <t>587-7003</t>
  </si>
  <si>
    <t>587-2744</t>
  </si>
  <si>
    <t>358-152</t>
  </si>
  <si>
    <t>대구광역시 달서구 달서대로88길 8-15</t>
  </si>
  <si>
    <t>358-171</t>
  </si>
  <si>
    <t>대구광역시 달서구 달서대로88길 8-13</t>
  </si>
  <si>
    <t>김용훈</t>
  </si>
  <si>
    <t>582-4599</t>
  </si>
  <si>
    <t>581-1931</t>
  </si>
  <si>
    <t>358-137</t>
  </si>
  <si>
    <t>대구광역시 달서구 달서대로88길 8-10</t>
  </si>
  <si>
    <t>볼트</t>
  </si>
  <si>
    <t>동양강철</t>
  </si>
  <si>
    <t>255-0001</t>
  </si>
  <si>
    <t>358-154</t>
  </si>
  <si>
    <t>대구광역시 달서구 달서대로88길 8-9</t>
  </si>
  <si>
    <t>대원기계</t>
  </si>
  <si>
    <t>582-5000</t>
  </si>
  <si>
    <t>358-32</t>
  </si>
  <si>
    <t>대구광역시 달서구 성서공단로21길 25</t>
  </si>
  <si>
    <t>부직포기계</t>
  </si>
  <si>
    <t>358-31</t>
  </si>
  <si>
    <t>대구광역시 달서구 성서공단로21길 19</t>
  </si>
  <si>
    <t>358-30</t>
  </si>
  <si>
    <t>대구광역시 달서구 성서공단로21길 13</t>
  </si>
  <si>
    <t>358-29</t>
  </si>
  <si>
    <t>대구광역시 달서구 성서공단로21길 5</t>
  </si>
  <si>
    <t>베어링</t>
  </si>
  <si>
    <t>이종무외1</t>
  </si>
  <si>
    <t>대구광역시 달서구 성서공단로 97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</si>
  <si>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</si>
  <si>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</si>
  <si>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</si>
  <si>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</si>
  <si>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</si>
  <si>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</si>
  <si>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</si>
  <si>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</si>
  <si>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</si>
  <si>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</si>
  <si>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</si>
  <si>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대구광역시 달서구 성서공단로 108</t>
  </si>
  <si>
    <t>상업용인쇄</t>
  </si>
  <si>
    <t>김일한</t>
  </si>
  <si>
    <t>582-0010</t>
  </si>
  <si>
    <t>582-3310</t>
  </si>
  <si>
    <t>1-187</t>
  </si>
  <si>
    <t>대구광역시 달서구 성서공단로22길 22</t>
  </si>
  <si>
    <t>화학섬유,부직포</t>
  </si>
  <si>
    <t>승민정공</t>
  </si>
  <si>
    <t>고규석</t>
  </si>
  <si>
    <t>588-1752</t>
  </si>
  <si>
    <t>588-1792</t>
  </si>
  <si>
    <t>1-190</t>
  </si>
  <si>
    <t>대구광역시 달서구 성서공단로22길 12</t>
  </si>
  <si>
    <t>권순옥</t>
  </si>
  <si>
    <t>585-9616</t>
  </si>
  <si>
    <t>585-9516</t>
  </si>
  <si>
    <t>1-189</t>
  </si>
  <si>
    <t>대구광역시 달서구 성서공단로22길 10</t>
  </si>
  <si>
    <t>김종길</t>
  </si>
  <si>
    <t>581-3314</t>
  </si>
  <si>
    <t>1-188</t>
  </si>
  <si>
    <t>대구광역시 달서구 성서공단로22길 8</t>
  </si>
  <si>
    <t>전기.전자</t>
    <phoneticPr fontId="23" type="noConversion"/>
  </si>
  <si>
    <t>연합정밀</t>
  </si>
  <si>
    <t>김종권</t>
  </si>
  <si>
    <t>593-0731</t>
  </si>
  <si>
    <t>1-205</t>
  </si>
  <si>
    <t>대구광역시 달서구 성서공단로 100</t>
  </si>
  <si>
    <t>정밀선박엔진부품</t>
  </si>
  <si>
    <t>1-11</t>
  </si>
  <si>
    <t>인쇄</t>
  </si>
  <si>
    <t>정춘학</t>
  </si>
  <si>
    <t>588-1760</t>
  </si>
  <si>
    <t>1-153</t>
  </si>
  <si>
    <t>대구광역시 달서구 달서대로 364-3</t>
  </si>
  <si>
    <t>텐터,넷트건조기</t>
  </si>
  <si>
    <t>유덕산업</t>
  </si>
  <si>
    <t>이상원</t>
  </si>
  <si>
    <t>656-2700</t>
  </si>
  <si>
    <t>654-6528</t>
  </si>
  <si>
    <t>1-13</t>
  </si>
  <si>
    <t>대구광역시 달서구 달서대로 364-1</t>
  </si>
  <si>
    <t>이용갑</t>
  </si>
  <si>
    <t>583-0609</t>
  </si>
  <si>
    <t>1-123</t>
  </si>
  <si>
    <t>대구광역시 달서구 성서공단로22길 30</t>
  </si>
  <si>
    <t>베어링캡, 임펠라</t>
  </si>
  <si>
    <t>1-14</t>
  </si>
  <si>
    <t>대구광역시 달서구 성서공단로22길 26</t>
  </si>
  <si>
    <t>583-0610</t>
  </si>
  <si>
    <t>1-19</t>
  </si>
  <si>
    <t>대구광역시 달서구 성서공단로22길 34</t>
  </si>
  <si>
    <t>리엑타</t>
  </si>
  <si>
    <t>-</t>
    <phoneticPr fontId="23" type="noConversion"/>
  </si>
  <si>
    <t>556-9977</t>
  </si>
  <si>
    <t>355-0998</t>
  </si>
  <si>
    <t>1-213</t>
  </si>
  <si>
    <t>대구광역시 달서구 성서공단로 138</t>
  </si>
  <si>
    <t>축산물가공</t>
  </si>
  <si>
    <t>이유진</t>
  </si>
  <si>
    <t>592-7720</t>
  </si>
  <si>
    <t>1-215</t>
  </si>
  <si>
    <t>대구광역시 달서구 성서공단로 140</t>
  </si>
  <si>
    <t>1-214</t>
  </si>
  <si>
    <t>1-23</t>
  </si>
  <si>
    <t>대구광역시 달서구 성서공단로 136</t>
  </si>
  <si>
    <t>958</t>
  </si>
  <si>
    <t>대구광역시 달서구 성서공단로 130</t>
  </si>
  <si>
    <t>알루미늄휠,3pc2pc</t>
  </si>
  <si>
    <t>(주)풍정정공</t>
  </si>
  <si>
    <t>김지만</t>
  </si>
  <si>
    <t>587-7711</t>
  </si>
  <si>
    <t>587-7710</t>
  </si>
  <si>
    <t>1-22</t>
  </si>
  <si>
    <t>대구광역시 달서구 성서서로19길 26</t>
  </si>
  <si>
    <t>전착도장</t>
  </si>
  <si>
    <t>케이아이피</t>
  </si>
  <si>
    <t>박종인</t>
  </si>
  <si>
    <t>351-6869</t>
  </si>
  <si>
    <t>351-7201</t>
  </si>
  <si>
    <t>1-25</t>
  </si>
  <si>
    <t>대구광역시 달서구 성서서로19길 18</t>
  </si>
  <si>
    <t>조현일</t>
  </si>
  <si>
    <t>581-1311</t>
  </si>
  <si>
    <t>1-186</t>
  </si>
  <si>
    <t>대구광역시 달서구 성서서로19길 16</t>
  </si>
  <si>
    <t>동성직물(주)</t>
  </si>
  <si>
    <t>민병옥</t>
  </si>
  <si>
    <t>554-1159</t>
  </si>
  <si>
    <t>557-1236</t>
  </si>
  <si>
    <t>1-26</t>
  </si>
  <si>
    <t>대구광역시 달서구 성서서로19길 12</t>
  </si>
  <si>
    <t>이태호</t>
    <phoneticPr fontId="23" type="noConversion"/>
  </si>
  <si>
    <t>954</t>
  </si>
  <si>
    <t>대구광역시 달서구 성서서로19길 6</t>
  </si>
  <si>
    <t>심기봉</t>
  </si>
  <si>
    <t>951</t>
  </si>
  <si>
    <t>대구광역시 달서구 성서서로 99</t>
  </si>
  <si>
    <t>치과용임프란트</t>
  </si>
  <si>
    <t>950-3</t>
  </si>
  <si>
    <t>대구광역시 달서구 성서서로 103</t>
  </si>
  <si>
    <t>950-2</t>
  </si>
  <si>
    <t>대구광역시 달서구 성서서로 105</t>
  </si>
  <si>
    <t>현석원</t>
  </si>
  <si>
    <t>591-3411</t>
  </si>
  <si>
    <t>591-3413</t>
  </si>
  <si>
    <t>950</t>
  </si>
  <si>
    <t>대구광역시 달서구 성서서로 111</t>
  </si>
  <si>
    <t>창성정밀기어</t>
  </si>
  <si>
    <t>곽승호</t>
  </si>
  <si>
    <t>583-9200</t>
  </si>
  <si>
    <t>950-1</t>
  </si>
  <si>
    <t>대구광역시 달서구 성서서로 109</t>
  </si>
  <si>
    <t>서미옥</t>
  </si>
  <si>
    <t>355-4586</t>
  </si>
  <si>
    <t>593-7186</t>
  </si>
  <si>
    <t>956-1</t>
  </si>
  <si>
    <t>대구광역시 달서구 성서공단로 148</t>
  </si>
  <si>
    <t>956</t>
  </si>
  <si>
    <t>대구광역시 달서구 성서공단로 152</t>
  </si>
  <si>
    <t>3699</t>
  </si>
  <si>
    <t>593-2212</t>
  </si>
  <si>
    <t>1088</t>
  </si>
  <si>
    <t>대구광역시 달서구 성서서로15길 16</t>
  </si>
  <si>
    <t>shoe,bush</t>
  </si>
  <si>
    <t>전영두</t>
  </si>
  <si>
    <t>384-5111</t>
  </si>
  <si>
    <t>384-5113</t>
  </si>
  <si>
    <t>1088-1</t>
  </si>
  <si>
    <t>대구광역시 달서구 성서서로19길 7</t>
  </si>
  <si>
    <t>한용희</t>
  </si>
  <si>
    <t>592-5100</t>
  </si>
  <si>
    <t>592-5109</t>
  </si>
  <si>
    <t>1088-2</t>
  </si>
  <si>
    <t>대구광역시 달서구 성서서로15길 6</t>
  </si>
  <si>
    <t>진양정공</t>
  </si>
  <si>
    <t>신무균</t>
  </si>
  <si>
    <t>591-9262</t>
  </si>
  <si>
    <t>591-9263</t>
  </si>
  <si>
    <t>1090</t>
  </si>
  <si>
    <t>대구광역시 달서구 성서서로15길 23</t>
  </si>
  <si>
    <t>1090-1</t>
  </si>
  <si>
    <t>대구광역시 달서구 성서서로15길 17</t>
  </si>
  <si>
    <t>1090-2</t>
  </si>
  <si>
    <t>대구광역시 달서구 성서서로15길 29</t>
  </si>
  <si>
    <t>1090-3</t>
  </si>
  <si>
    <t>대구광역시 달서구 성서서로15길 15</t>
  </si>
  <si>
    <t>비금속</t>
    <phoneticPr fontId="23" type="noConversion"/>
  </si>
  <si>
    <t>588-4544</t>
  </si>
  <si>
    <t>588-4523</t>
  </si>
  <si>
    <t>1090-4</t>
  </si>
  <si>
    <t>대구광역시 달서구 성서서로15길 11</t>
  </si>
  <si>
    <t>김옥환</t>
  </si>
  <si>
    <t>583-3244</t>
  </si>
  <si>
    <t>583-3243</t>
  </si>
  <si>
    <t>1090-5</t>
  </si>
  <si>
    <t>대구광역시 달서구 성서서로15길 7</t>
  </si>
  <si>
    <t>진영하이테크</t>
  </si>
  <si>
    <t>581-0855</t>
  </si>
  <si>
    <t>582-5791</t>
  </si>
  <si>
    <t>1090-6</t>
  </si>
  <si>
    <t>대구광역시 달서구 성서서로 75</t>
  </si>
  <si>
    <t>자동이설장치</t>
  </si>
  <si>
    <t>박진휘</t>
  </si>
  <si>
    <t>588-5887</t>
  </si>
  <si>
    <t>593-5887</t>
  </si>
  <si>
    <t>1090-7</t>
  </si>
  <si>
    <t>대구광역시 달서구 성서서로 71</t>
  </si>
  <si>
    <t>노성열</t>
  </si>
  <si>
    <t>588-8865</t>
  </si>
  <si>
    <t>1090-8</t>
  </si>
  <si>
    <t>대구광역시 달서구 성서공단남로 45</t>
  </si>
  <si>
    <t>하나하이테크</t>
  </si>
  <si>
    <t>최병훈</t>
  </si>
  <si>
    <t>1090-9</t>
  </si>
  <si>
    <t>대구광역시 달서구 성서공단남로 49</t>
  </si>
  <si>
    <t>1089-1</t>
  </si>
  <si>
    <t>킹씰,오링</t>
  </si>
  <si>
    <t>1089-2</t>
  </si>
  <si>
    <t>대구광역시 달서구 성서서로15길 30</t>
  </si>
  <si>
    <t>1-51</t>
  </si>
  <si>
    <t>대구광역시 달서구 성서로35길 6</t>
  </si>
  <si>
    <t>1-201</t>
  </si>
  <si>
    <t>1-202</t>
  </si>
  <si>
    <t>대구광역시 달서구 성서로35길 26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</si>
  <si>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</si>
  <si>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</si>
  <si>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</si>
  <si>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</si>
  <si>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</si>
  <si>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</si>
  <si>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</si>
  <si>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</si>
  <si>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</si>
  <si>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</si>
  <si>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</si>
  <si>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대구광역시 달서구 성서서로 84</t>
  </si>
  <si>
    <t>고물밴딩</t>
  </si>
  <si>
    <t>김석근</t>
  </si>
  <si>
    <t>583-4400</t>
  </si>
  <si>
    <t>584-3339</t>
  </si>
  <si>
    <t>1-37</t>
  </si>
  <si>
    <t>대구광역시 달서구 성서로35길 53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</si>
  <si>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</si>
  <si>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</si>
  <si>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</si>
  <si>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</si>
  <si>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</si>
  <si>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</si>
  <si>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</si>
  <si>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</si>
  <si>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3" type="noConversion"/>
  </si>
  <si>
    <t>동력전달장치</t>
    <phoneticPr fontId="2" type="noConversion"/>
  </si>
  <si>
    <t>박진휘외1</t>
  </si>
  <si>
    <t>1-207</t>
  </si>
  <si>
    <t>대구광역시 달서구 성서서로 70</t>
  </si>
  <si>
    <t>이영석</t>
  </si>
  <si>
    <t>587-8076</t>
  </si>
  <si>
    <t>587-8071</t>
  </si>
  <si>
    <t>1-208</t>
  </si>
  <si>
    <t>대구광역시 달서구 성서서로 72</t>
  </si>
  <si>
    <t>1-211</t>
  </si>
  <si>
    <t>대구광역시 달서구 성서서로 74</t>
  </si>
  <si>
    <t>신재덕</t>
  </si>
  <si>
    <t>1-42</t>
  </si>
  <si>
    <t>대구광역시 달서구 성서서로 76</t>
  </si>
  <si>
    <t>587-8051</t>
  </si>
  <si>
    <t>1-209</t>
  </si>
  <si>
    <t>포장용상자</t>
  </si>
  <si>
    <t>1-43</t>
  </si>
  <si>
    <t>대구광역시 달서구 성서서로 66</t>
  </si>
  <si>
    <t>석유화학</t>
    <phoneticPr fontId="23" type="noConversion"/>
  </si>
  <si>
    <t>이종수</t>
  </si>
  <si>
    <t>582-1270</t>
  </si>
  <si>
    <t>581-9906</t>
  </si>
  <si>
    <t>1-44</t>
  </si>
  <si>
    <t>대구광역시 달서구 성서공단남로 79</t>
  </si>
  <si>
    <t>종광,드롭퍼</t>
  </si>
  <si>
    <t>최원하</t>
  </si>
  <si>
    <t>585-6610</t>
  </si>
  <si>
    <t>1-69</t>
  </si>
  <si>
    <t>대구광역시 달서구 성서공단남로 87</t>
  </si>
  <si>
    <t>절단가공표면</t>
  </si>
  <si>
    <t>유진섬유</t>
  </si>
  <si>
    <t>591-3700</t>
  </si>
  <si>
    <t>591-3702</t>
  </si>
  <si>
    <t>1-68</t>
  </si>
  <si>
    <t>대구광역시 달서구 성서공단남로19길 5</t>
  </si>
  <si>
    <t>1-67</t>
  </si>
  <si>
    <t>대구광역시 달서구 성서공단남로19길 11</t>
  </si>
  <si>
    <t>엔진부품</t>
  </si>
  <si>
    <t>이성로</t>
  </si>
  <si>
    <t>581-8282</t>
  </si>
  <si>
    <t>1-66</t>
  </si>
  <si>
    <t>서랍 레일</t>
  </si>
  <si>
    <t>1-57</t>
  </si>
  <si>
    <t>대구광역시 달서구 성서공단남로19길 21</t>
  </si>
  <si>
    <t>정명오</t>
  </si>
  <si>
    <t>582-6767</t>
  </si>
  <si>
    <t>581-8453</t>
  </si>
  <si>
    <t>1-144</t>
  </si>
  <si>
    <t>방희용</t>
  </si>
  <si>
    <t>1-218</t>
  </si>
  <si>
    <t>대구광역시 달서구 성서로35길 49</t>
  </si>
  <si>
    <t>니트류</t>
  </si>
  <si>
    <t>1-56</t>
  </si>
  <si>
    <t>대구광역시 달서구 성서공단남로19길 25</t>
  </si>
  <si>
    <t>권영문</t>
  </si>
  <si>
    <t>587-9933</t>
  </si>
  <si>
    <t>587-7337</t>
  </si>
  <si>
    <t>1-59</t>
  </si>
  <si>
    <t>대구광역시 달서구 성서로35길 41</t>
  </si>
  <si>
    <t>보문인쇄포장</t>
  </si>
  <si>
    <t>583-5000</t>
  </si>
  <si>
    <t>1-58</t>
  </si>
  <si>
    <t>대구광역시 달서구 성서공단남로19길 20</t>
  </si>
  <si>
    <t>(주)대영통상</t>
  </si>
  <si>
    <t>이주철</t>
  </si>
  <si>
    <t>582-2266</t>
  </si>
  <si>
    <t>1-73</t>
  </si>
  <si>
    <t>대구광역시 달서구 성서공단남로19길 16</t>
  </si>
  <si>
    <t>마직물</t>
  </si>
  <si>
    <t>1-127</t>
  </si>
  <si>
    <t>대구광역시 달서구 성서공단남로19길 18</t>
  </si>
  <si>
    <t>기타</t>
    <phoneticPr fontId="23" type="noConversion"/>
  </si>
  <si>
    <t>이상기</t>
  </si>
  <si>
    <t>555-0488</t>
  </si>
  <si>
    <t>555-0487</t>
  </si>
  <si>
    <t>1-72</t>
  </si>
  <si>
    <t>대구광역시 달서구 성서공단남로19길 12</t>
  </si>
  <si>
    <t>성창섬유</t>
  </si>
  <si>
    <t>유성재</t>
  </si>
  <si>
    <t>586-9009</t>
  </si>
  <si>
    <t>586-9007</t>
  </si>
  <si>
    <t>1-71</t>
  </si>
  <si>
    <t>대구광역시 달서구 성서공단남로19길 6</t>
  </si>
  <si>
    <t>화섬직(임직)</t>
  </si>
  <si>
    <t>웅재섬유</t>
  </si>
  <si>
    <t>라동택</t>
  </si>
  <si>
    <t>584-5727</t>
  </si>
  <si>
    <t>584-5737</t>
  </si>
  <si>
    <t>1-70</t>
  </si>
  <si>
    <t>대구광역시 달서구 성서공단남로 97</t>
  </si>
  <si>
    <t>1-76</t>
  </si>
  <si>
    <t>대구광역시 달서구 성서공단남로 101</t>
  </si>
  <si>
    <t>1-77</t>
  </si>
  <si>
    <t>경일특수인쇄사</t>
  </si>
  <si>
    <t>류웅초</t>
  </si>
  <si>
    <t>592-8812</t>
  </si>
  <si>
    <t>592-8813</t>
  </si>
  <si>
    <t>1-182</t>
  </si>
  <si>
    <t>대구광역시 달서구 성서공단남로23길 7</t>
  </si>
  <si>
    <t>김복용</t>
  </si>
  <si>
    <t>583-0135</t>
  </si>
  <si>
    <t>583-0138</t>
  </si>
  <si>
    <t>1-75</t>
  </si>
  <si>
    <t>대구광역시 달서구 성서공단남로23길 9</t>
  </si>
  <si>
    <t>휄트, 탈수기</t>
  </si>
  <si>
    <t>지-하이테크</t>
  </si>
  <si>
    <t>김재곤</t>
  </si>
  <si>
    <t>584-8091</t>
  </si>
  <si>
    <t>584-8096</t>
  </si>
  <si>
    <t>대구광역시 달서구 성서공단남로23길 15</t>
  </si>
  <si>
    <t>선박부품</t>
  </si>
  <si>
    <t>1-62</t>
  </si>
  <si>
    <t>대구광역시 달서구 성서공단남로23길 21</t>
  </si>
  <si>
    <t>강상영</t>
  </si>
  <si>
    <t>583-6266</t>
  </si>
  <si>
    <t>583-6265</t>
  </si>
  <si>
    <t>1-61</t>
  </si>
  <si>
    <t>대구광역시 달서구 성서로35길 29</t>
  </si>
  <si>
    <t>덕산산업</t>
  </si>
  <si>
    <t>최종수</t>
  </si>
  <si>
    <t>581-2973</t>
  </si>
  <si>
    <t>1-124</t>
  </si>
  <si>
    <t>대구광역시 달서구 성서로35길 33</t>
  </si>
  <si>
    <t>1-60</t>
  </si>
  <si>
    <t>대구광역시 달서구 성서로35길 31</t>
  </si>
  <si>
    <t>남전</t>
  </si>
  <si>
    <t>손영환</t>
  </si>
  <si>
    <t>581-4285</t>
  </si>
  <si>
    <t>581-7961</t>
  </si>
  <si>
    <t>1-64</t>
  </si>
  <si>
    <t>대구광역시 달서구 성서공단남로23길 26</t>
  </si>
  <si>
    <t>성광</t>
  </si>
  <si>
    <t>556-1853</t>
  </si>
  <si>
    <t>1-63</t>
  </si>
  <si>
    <t>대구광역시 달서구 성서공단남로23길 20</t>
  </si>
  <si>
    <t>김재천</t>
  </si>
  <si>
    <t>384-2555</t>
  </si>
  <si>
    <t>384-2554</t>
  </si>
  <si>
    <t>1-80</t>
  </si>
  <si>
    <t>대구광역시 달서구 성서공단남로23길 14</t>
  </si>
  <si>
    <t>전칠식</t>
  </si>
  <si>
    <t>593-5017</t>
  </si>
  <si>
    <t>593-5019</t>
  </si>
  <si>
    <t>1-210</t>
  </si>
  <si>
    <t>대구광역시 달서구 성서공단남로23길 10</t>
  </si>
  <si>
    <t>1-79</t>
  </si>
  <si>
    <t>대구광역시 달서구 성서공단남로23길 8</t>
  </si>
  <si>
    <t>583-0712</t>
  </si>
  <si>
    <t>583-0714</t>
  </si>
  <si>
    <t>1-219</t>
  </si>
  <si>
    <t>대구광역시 달서구 성서공단남로 117</t>
  </si>
  <si>
    <t>미광정공</t>
  </si>
  <si>
    <t>송태준</t>
  </si>
  <si>
    <t>585-0231</t>
  </si>
  <si>
    <t>584-7489</t>
  </si>
  <si>
    <t>1-78</t>
  </si>
  <si>
    <t>대구광역시 달서구 성서공단남로 115</t>
  </si>
  <si>
    <t>김윤석</t>
  </si>
  <si>
    <t>1-81</t>
  </si>
  <si>
    <t>대구광역시 달서구 성서공단남로 127</t>
  </si>
  <si>
    <t>591-1500</t>
  </si>
  <si>
    <t>591-1533</t>
  </si>
  <si>
    <t>1-121</t>
  </si>
  <si>
    <t>대구광역시 달서구 성서로 165</t>
  </si>
  <si>
    <t>(주)삼아통상</t>
  </si>
  <si>
    <t>곽우근</t>
  </si>
  <si>
    <t>583-2580</t>
  </si>
  <si>
    <t>583-2584</t>
  </si>
  <si>
    <t>947</t>
  </si>
  <si>
    <t>대구광역시 달서구 성서서로 112</t>
  </si>
  <si>
    <t>김도원</t>
  </si>
  <si>
    <t>581-9021</t>
  </si>
  <si>
    <t>581-1437</t>
  </si>
  <si>
    <t>949</t>
  </si>
  <si>
    <t>대구광역시 달서구 성서서로 108</t>
  </si>
  <si>
    <t>폴리,스판,면</t>
  </si>
  <si>
    <t>동원화섬(주)</t>
  </si>
  <si>
    <t>581-6688</t>
  </si>
  <si>
    <t>581-9267</t>
  </si>
  <si>
    <t>948</t>
  </si>
  <si>
    <t>대구광역시 달서구 성서공단로 166</t>
  </si>
  <si>
    <t>이승일</t>
  </si>
  <si>
    <t>592-1911</t>
  </si>
  <si>
    <t>대구광역시 달서구 성서서로 104</t>
  </si>
  <si>
    <t>940</t>
  </si>
  <si>
    <t>대구광역시 달서구 성서공단로 174</t>
  </si>
  <si>
    <t>대건금속</t>
  </si>
  <si>
    <t>김용만</t>
  </si>
  <si>
    <t>587-2670</t>
  </si>
  <si>
    <t>353-1266</t>
  </si>
  <si>
    <t>1-212</t>
  </si>
  <si>
    <t>대구광역시 달서구 성서공단로 178</t>
  </si>
  <si>
    <t>톱,톱날</t>
  </si>
  <si>
    <t>주칠석</t>
  </si>
  <si>
    <t>593-6500</t>
  </si>
  <si>
    <t>1-47</t>
  </si>
  <si>
    <t>대구광역시 달서구 성서공단로 182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</si>
  <si>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</si>
  <si>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</si>
  <si>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</si>
  <si>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</si>
  <si>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</si>
  <si>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</si>
  <si>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</si>
  <si>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</si>
  <si>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대구광역시 달서구 성서공단로 192</t>
  </si>
  <si>
    <t>1-50</t>
  </si>
  <si>
    <t>대구광역시 달서구 성서공단로 194-10</t>
  </si>
  <si>
    <t>1-216</t>
  </si>
  <si>
    <t>대구광역시 달서구 성서공단로 194-18</t>
  </si>
  <si>
    <t>자동차고무부품</t>
  </si>
  <si>
    <t>이상인</t>
  </si>
  <si>
    <t>585-4471</t>
  </si>
  <si>
    <t>1-52</t>
  </si>
  <si>
    <t>대구광역시 달서구 성서공단로 194-16</t>
  </si>
  <si>
    <t>공정제어장비제조</t>
  </si>
  <si>
    <t>김광옥</t>
  </si>
  <si>
    <t>581-3888</t>
  </si>
  <si>
    <t>592-3889</t>
  </si>
  <si>
    <t>1-53</t>
  </si>
  <si>
    <t>대구광역시 달서구 성서로35길 32</t>
  </si>
  <si>
    <t>교직물,모직물</t>
  </si>
  <si>
    <t>제이엠트레이딩</t>
  </si>
  <si>
    <t>김재원</t>
  </si>
  <si>
    <t>584-6518</t>
  </si>
  <si>
    <t>584-6519</t>
  </si>
  <si>
    <t>1-54</t>
  </si>
  <si>
    <t>대구광역시 달서구 성서로35길 42</t>
  </si>
  <si>
    <t>의류,봉제제조업</t>
  </si>
  <si>
    <t>1-200</t>
  </si>
  <si>
    <t>대구광역시 달서구 성서로35길 40</t>
  </si>
  <si>
    <t>공작기계</t>
  </si>
  <si>
    <t>김진우</t>
  </si>
  <si>
    <t>592-5541</t>
  </si>
  <si>
    <t>592-5543</t>
  </si>
  <si>
    <t>1-199</t>
  </si>
  <si>
    <t>대구광역시 달서구 성서로35길 38</t>
  </si>
  <si>
    <t>철재류 기계부품</t>
  </si>
  <si>
    <t>(주)광성</t>
  </si>
  <si>
    <t>582-1177</t>
  </si>
  <si>
    <t>582-1178</t>
  </si>
  <si>
    <t>1-55</t>
  </si>
  <si>
    <t>대구광역시 달서구 성서로35길 50</t>
  </si>
  <si>
    <t>영풍열처리</t>
  </si>
  <si>
    <t>권숙철</t>
  </si>
  <si>
    <t>592-2271</t>
  </si>
  <si>
    <t>592-2274</t>
  </si>
  <si>
    <t>대구광역시 달서구 성서로35길 56</t>
  </si>
  <si>
    <t>차재기</t>
  </si>
  <si>
    <t>585-9380</t>
  </si>
  <si>
    <t>1-32</t>
  </si>
  <si>
    <t>대구광역시 달서구 성서서로 94</t>
  </si>
  <si>
    <t>경복직물</t>
  </si>
  <si>
    <t>전재창</t>
  </si>
  <si>
    <t>581-7956</t>
  </si>
  <si>
    <t>944</t>
  </si>
  <si>
    <t>대구광역시 달서구 성서서로 100</t>
  </si>
  <si>
    <t>583-5600</t>
  </si>
  <si>
    <t>1075</t>
  </si>
  <si>
    <t>대구광역시 달서구 성서공단로 236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</si>
  <si>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</si>
  <si>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</si>
  <si>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</si>
  <si>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</si>
  <si>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</si>
  <si>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</si>
  <si>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</si>
  <si>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</si>
  <si>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</si>
  <si>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대구광역시 달서구 성서로36길 7</t>
  </si>
  <si>
    <t>항공부품,플라스틱</t>
  </si>
  <si>
    <t>세광산업</t>
  </si>
  <si>
    <t>배효억</t>
  </si>
  <si>
    <t>582-3347</t>
  </si>
  <si>
    <t>581-2046</t>
  </si>
  <si>
    <t>1-84</t>
  </si>
  <si>
    <t>대구광역시 달서구 성서공단로50길 24</t>
  </si>
  <si>
    <t>대구광역시 달서구 성서로36길 4</t>
  </si>
  <si>
    <t>혁신정밀</t>
  </si>
  <si>
    <t>이윤건</t>
  </si>
  <si>
    <t>353-4631</t>
  </si>
  <si>
    <t>1-195</t>
  </si>
  <si>
    <t>대구광역시 달서구 성서로36길 8</t>
  </si>
  <si>
    <t>1-196</t>
  </si>
  <si>
    <t>대구광역시 달서구 성서로36길 12</t>
  </si>
  <si>
    <t>대한건설기계공업사</t>
  </si>
  <si>
    <t>윤재원1</t>
  </si>
  <si>
    <t>592-3333</t>
  </si>
  <si>
    <t>1-197</t>
  </si>
  <si>
    <t>대구광역시 달서구 성서로36길 16</t>
  </si>
  <si>
    <t>중기부품</t>
  </si>
  <si>
    <t>1-198</t>
  </si>
  <si>
    <t>대구광역시 달서구 성서공단로50길 32</t>
  </si>
  <si>
    <t>베어링씰</t>
  </si>
  <si>
    <t>580-4111</t>
  </si>
  <si>
    <t>1-85</t>
  </si>
  <si>
    <t>대구광역시 달서구 성서공단남로 151</t>
  </si>
  <si>
    <t>세라믹(절삭공구등)</t>
  </si>
  <si>
    <t>(주)신대한물산</t>
  </si>
  <si>
    <t>김주현</t>
  </si>
  <si>
    <t>583-2477</t>
  </si>
  <si>
    <t>586-1298</t>
  </si>
  <si>
    <t>1074</t>
  </si>
  <si>
    <t>대구광역시 달서구 성서공단로50길 9</t>
  </si>
  <si>
    <t>1073</t>
  </si>
  <si>
    <t>대구광역시 달서구 성서공단로50길 13</t>
  </si>
  <si>
    <t>성태근</t>
  </si>
  <si>
    <t>583-5211</t>
  </si>
  <si>
    <t>582-6211</t>
  </si>
  <si>
    <t>1013</t>
  </si>
  <si>
    <t>대구광역시 달서구 성서공단로54길 8</t>
  </si>
  <si>
    <t>1014</t>
  </si>
  <si>
    <t>대구광역시 달서구 성서공단로54길 24</t>
  </si>
  <si>
    <t>한남중공업</t>
  </si>
  <si>
    <t>김교욱</t>
  </si>
  <si>
    <t>585-6800</t>
  </si>
  <si>
    <t>585-6803</t>
  </si>
  <si>
    <t>1015</t>
  </si>
  <si>
    <t>대구광역시 달서구 성서로36길 35</t>
  </si>
  <si>
    <t>전용기</t>
  </si>
  <si>
    <t>대영기업</t>
  </si>
  <si>
    <t>김용섭</t>
  </si>
  <si>
    <t>582-3636</t>
  </si>
  <si>
    <t>582-0747</t>
  </si>
  <si>
    <t>1072</t>
  </si>
  <si>
    <t>대구광역시 달서구 성서공단로50길 21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</si>
  <si>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</si>
  <si>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</si>
  <si>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</si>
  <si>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</si>
  <si>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</si>
  <si>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</si>
  <si>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</si>
  <si>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</si>
  <si>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</si>
  <si>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</si>
  <si>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</si>
  <si>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</si>
  <si>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</si>
  <si>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</si>
  <si>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</si>
  <si>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</si>
  <si>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</si>
  <si>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</si>
  <si>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</si>
  <si>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</si>
  <si>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</si>
  <si>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</si>
  <si>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</si>
  <si>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</si>
  <si>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</si>
  <si>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</si>
  <si>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</si>
  <si>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</si>
  <si>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</si>
  <si>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</si>
  <si>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</si>
  <si>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527-0363</t>
  </si>
  <si>
    <t>582-2131</t>
  </si>
  <si>
    <t>581-7292</t>
  </si>
  <si>
    <t>1-86</t>
  </si>
  <si>
    <t>대구광역시 달서구 성서공단로50길 31</t>
  </si>
  <si>
    <t>샤프트레일</t>
  </si>
  <si>
    <t>윤지한</t>
  </si>
  <si>
    <t>582-6444</t>
  </si>
  <si>
    <t>585-5088</t>
  </si>
  <si>
    <t>1068</t>
  </si>
  <si>
    <t>대구광역시 달서구 성서로36길 30</t>
  </si>
  <si>
    <t>대구광역시 달서구 성서로36길 34</t>
  </si>
  <si>
    <t>대광레이저</t>
  </si>
  <si>
    <t>박원규</t>
  </si>
  <si>
    <t>582-4401</t>
  </si>
  <si>
    <t>582-4402</t>
  </si>
  <si>
    <t>1040</t>
  </si>
  <si>
    <t>대구광역시 달서구 성서로36길 40</t>
  </si>
  <si>
    <t>절삭가공및유사</t>
  </si>
  <si>
    <t>대기섬유</t>
  </si>
  <si>
    <t>장주형</t>
  </si>
  <si>
    <t>554-1135</t>
  </si>
  <si>
    <t>585-1855</t>
  </si>
  <si>
    <t>1062</t>
  </si>
  <si>
    <t>대구광역시 달서구 성서공단로54길 42</t>
  </si>
  <si>
    <t>티셔츠, 내의 원단</t>
  </si>
  <si>
    <t>박능출</t>
  </si>
  <si>
    <t>582-0005</t>
  </si>
  <si>
    <t>582-0893</t>
  </si>
  <si>
    <t>1-93</t>
  </si>
  <si>
    <t>대구광역시 달서구 성서공단로54길 48</t>
  </si>
  <si>
    <t>1-94</t>
  </si>
  <si>
    <t>부성산업사</t>
  </si>
  <si>
    <t>오윤후</t>
  </si>
  <si>
    <t>584-1497</t>
  </si>
  <si>
    <t>1-95</t>
  </si>
  <si>
    <t>대구광역시 달서구 성서공단남로 175</t>
  </si>
  <si>
    <t>582-9501</t>
  </si>
  <si>
    <t>582-9505</t>
  </si>
  <si>
    <t>1-91</t>
  </si>
  <si>
    <t>대구광역시 달서구 성서공단남로 161</t>
  </si>
  <si>
    <t>AL후라이팬,냄비</t>
  </si>
  <si>
    <t>동구텍스타일</t>
  </si>
  <si>
    <t>이상호외1</t>
  </si>
  <si>
    <t>583-8991</t>
  </si>
  <si>
    <t>1-90</t>
  </si>
  <si>
    <t>대구광역시 달서구 성서공단로50길 47</t>
  </si>
  <si>
    <t>583-1045</t>
  </si>
  <si>
    <t>583-2955</t>
  </si>
  <si>
    <t>1011</t>
  </si>
  <si>
    <t>대구광역시 달서구 성서공단로 272</t>
  </si>
  <si>
    <t>신문인쇄</t>
  </si>
  <si>
    <t>1020</t>
  </si>
  <si>
    <t>대구광역시 달서구 성서공단로54길 13</t>
  </si>
  <si>
    <t>583-4800</t>
  </si>
  <si>
    <t>583-4804</t>
  </si>
  <si>
    <t>1019</t>
  </si>
  <si>
    <t>대구광역시 달서구 성서공단로54길 17</t>
  </si>
  <si>
    <t>건조기</t>
  </si>
  <si>
    <t>대인섬유</t>
  </si>
  <si>
    <t>장해식</t>
  </si>
  <si>
    <t>585-6061</t>
  </si>
  <si>
    <t>585-9556</t>
  </si>
  <si>
    <t>1018</t>
  </si>
  <si>
    <t>대구광역시 달서구 성서공단로54길 21</t>
  </si>
  <si>
    <t>류금옥</t>
  </si>
  <si>
    <t>588-5030</t>
  </si>
  <si>
    <t>588-8516</t>
  </si>
  <si>
    <t>1016</t>
  </si>
  <si>
    <t>대구광역시 달서구 성서로36길 43</t>
  </si>
  <si>
    <t>새들스프링</t>
  </si>
  <si>
    <t>1017</t>
  </si>
  <si>
    <t>대구광역시 달서구 성서로36길 47</t>
  </si>
  <si>
    <t>삼성공업(주)</t>
  </si>
  <si>
    <t>한진철</t>
  </si>
  <si>
    <t>583-5651</t>
  </si>
  <si>
    <t>583-5656</t>
  </si>
  <si>
    <t>1023</t>
  </si>
  <si>
    <t>대구광역시 달서구 성서공단로58길 30</t>
  </si>
  <si>
    <t>585-6033</t>
  </si>
  <si>
    <t>1022</t>
  </si>
  <si>
    <t>대구광역시 달서구 성서공단로58길 20</t>
  </si>
  <si>
    <t>반도체장비</t>
  </si>
  <si>
    <t>1021</t>
  </si>
  <si>
    <t>대구광역시 달서구 성서공단로58길 16</t>
  </si>
  <si>
    <t>583-5060</t>
  </si>
  <si>
    <t>583-5064</t>
  </si>
  <si>
    <t>1010</t>
  </si>
  <si>
    <t>대구광역시 달서구 성서공단로 278</t>
  </si>
  <si>
    <t>박여훈</t>
  </si>
  <si>
    <t>587-3692</t>
  </si>
  <si>
    <t>593-3692</t>
  </si>
  <si>
    <t>1041</t>
  </si>
  <si>
    <t>대구광역시 달서구 성서로36길 42</t>
  </si>
  <si>
    <t>박동수</t>
  </si>
  <si>
    <t>583-5345</t>
  </si>
  <si>
    <t>1042</t>
  </si>
  <si>
    <t>대구광역시 달서구 성서로36길 50</t>
  </si>
  <si>
    <t>김석진</t>
  </si>
  <si>
    <t>582-2233</t>
  </si>
  <si>
    <t>1043</t>
  </si>
  <si>
    <t>대구광역시 달서구 성서공단로54길 43</t>
  </si>
  <si>
    <t>이귀옥</t>
  </si>
  <si>
    <t>582-5511</t>
  </si>
  <si>
    <t>582-5518</t>
  </si>
  <si>
    <t>1054</t>
  </si>
  <si>
    <t>블럭성형기</t>
  </si>
  <si>
    <t>1-97</t>
  </si>
  <si>
    <t>대구광역시 달서구 성서공단남로 177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</si>
  <si>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</si>
  <si>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</si>
  <si>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</si>
  <si>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</si>
  <si>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</si>
  <si>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</si>
  <si>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</si>
  <si>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</si>
  <si>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</si>
  <si>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대구광역시 달서구 성서공단남로 189</t>
  </si>
  <si>
    <t>합성염료,유연제</t>
  </si>
  <si>
    <t>(주)한신정밀기계</t>
  </si>
  <si>
    <t>문효현</t>
  </si>
  <si>
    <t>582-8393</t>
  </si>
  <si>
    <t>582-8392</t>
  </si>
  <si>
    <t>1049</t>
  </si>
  <si>
    <t>대구광역시 달서구 성서공단남로 193</t>
  </si>
  <si>
    <t>헤드머신</t>
  </si>
  <si>
    <t>신창산업사</t>
  </si>
  <si>
    <t>이수환</t>
  </si>
  <si>
    <t>583-3414</t>
  </si>
  <si>
    <t>1050</t>
  </si>
  <si>
    <t>대구광역시 달서구 성서공단남로 191</t>
  </si>
  <si>
    <t>584-5561</t>
  </si>
  <si>
    <t>584-5564</t>
  </si>
  <si>
    <t>1048</t>
  </si>
  <si>
    <t>대구광역시 달서구 성서공단로58길 56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</si>
  <si>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</si>
  <si>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</si>
  <si>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</si>
  <si>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</si>
  <si>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</si>
  <si>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</si>
  <si>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</si>
  <si>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</si>
  <si>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대구광역시 달서구 성서로36길 56</t>
  </si>
  <si>
    <t>공작기계,템핑머신</t>
  </si>
  <si>
    <t>1005</t>
  </si>
  <si>
    <t>LM 가이드</t>
  </si>
  <si>
    <t>이재형</t>
  </si>
  <si>
    <t>601-7000</t>
  </si>
  <si>
    <t>601-7010</t>
  </si>
  <si>
    <t>1028</t>
  </si>
  <si>
    <t>대구광역시 달서구 성서동로 149</t>
  </si>
  <si>
    <t>신성정밀</t>
  </si>
  <si>
    <t>차봉열</t>
  </si>
  <si>
    <t>583-4520</t>
  </si>
  <si>
    <t>1087</t>
  </si>
  <si>
    <t>대구광역시 달서구 성서공단로58길 37</t>
  </si>
  <si>
    <t>명성공업사</t>
  </si>
  <si>
    <t>이규성</t>
  </si>
  <si>
    <t>581-2602</t>
  </si>
  <si>
    <t>581-2604</t>
  </si>
  <si>
    <t>1087-1</t>
  </si>
  <si>
    <t>대구광역시 달서구 성서로36길 68</t>
  </si>
  <si>
    <t>이종윤</t>
  </si>
  <si>
    <t>583-2667</t>
  </si>
  <si>
    <t>583-2669</t>
  </si>
  <si>
    <t>1087-2</t>
  </si>
  <si>
    <t>대구광역시 달서구 성서동로 135</t>
  </si>
  <si>
    <t>584-9445</t>
  </si>
  <si>
    <t>584-9448</t>
  </si>
  <si>
    <t>1087-11</t>
  </si>
  <si>
    <t>대구광역시 달서구 성서공단로58길 41</t>
  </si>
  <si>
    <t>합판</t>
  </si>
  <si>
    <t>오천산업</t>
  </si>
  <si>
    <t>김덕중</t>
  </si>
  <si>
    <t>583-2588</t>
  </si>
  <si>
    <t>583-2589</t>
  </si>
  <si>
    <t>1087-3</t>
  </si>
  <si>
    <t>대구광역시 달서구 성서동로 131</t>
  </si>
  <si>
    <t>적재함,공구함</t>
  </si>
  <si>
    <t>승민정밀</t>
  </si>
  <si>
    <t>전명희</t>
  </si>
  <si>
    <t>588-2357</t>
  </si>
  <si>
    <t>1087-10</t>
  </si>
  <si>
    <t>대구광역시 달서구 성서공단로58길 45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</si>
  <si>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</si>
  <si>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</si>
  <si>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</si>
  <si>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</si>
  <si>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</si>
  <si>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</si>
  <si>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</si>
  <si>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대구광역시 달서구 성서동로 127</t>
  </si>
  <si>
    <t>체력단련용장비제조</t>
  </si>
  <si>
    <t>1087-9</t>
  </si>
  <si>
    <t>대구광역시 달서구 성서공단로58길 51</t>
  </si>
  <si>
    <t>삼영기계</t>
  </si>
  <si>
    <t>곽동욱</t>
  </si>
  <si>
    <t>584-5900</t>
  </si>
  <si>
    <t>1087-8</t>
  </si>
  <si>
    <t>대구광역시 달서구 성서공단로58길 59</t>
  </si>
  <si>
    <t>(주)삼성정공</t>
  </si>
  <si>
    <t>위성주</t>
  </si>
  <si>
    <t>582-4120</t>
  </si>
  <si>
    <t>583-5649</t>
  </si>
  <si>
    <t>1087-7</t>
  </si>
  <si>
    <t>대구광역시 달서구 성서공단남로 205</t>
  </si>
  <si>
    <t>(주)일륜스텐</t>
  </si>
  <si>
    <t>583-3366</t>
  </si>
  <si>
    <t>582-8921</t>
  </si>
  <si>
    <t>1087-6</t>
  </si>
  <si>
    <t>대구광역시 달서구 성서공단남로 209</t>
  </si>
  <si>
    <t>스텐인레스 스크랩</t>
  </si>
  <si>
    <t>1080</t>
  </si>
  <si>
    <t>대구광역시 달서구 성서공단로 312</t>
  </si>
  <si>
    <t>윤종천</t>
  </si>
  <si>
    <t>(주)대화공업</t>
  </si>
  <si>
    <t>송일강</t>
  </si>
  <si>
    <t>1080-1</t>
  </si>
  <si>
    <t>대구광역시 달서구 성서동로 158</t>
  </si>
  <si>
    <t>대성금속</t>
  </si>
  <si>
    <t>조순암</t>
  </si>
  <si>
    <t>586-7000</t>
  </si>
  <si>
    <t>581-4004</t>
  </si>
  <si>
    <t>1080-2</t>
  </si>
  <si>
    <t>대구광역시 달서구 성서동로 154</t>
  </si>
  <si>
    <t>자전거</t>
  </si>
  <si>
    <t>이재하</t>
  </si>
  <si>
    <t>1080-3</t>
  </si>
  <si>
    <t>대구광역시 달서구 성서동로 142</t>
  </si>
  <si>
    <t>플레이트및파이프류</t>
  </si>
  <si>
    <t>대현기계</t>
  </si>
  <si>
    <t>최현우</t>
  </si>
  <si>
    <t>583-3363</t>
  </si>
  <si>
    <t>583-3362</t>
  </si>
  <si>
    <t>1080-4</t>
  </si>
  <si>
    <t>대구광역시 달서구 성서로36길 87</t>
  </si>
  <si>
    <t>1080-5</t>
  </si>
  <si>
    <t>대구광역시 달서구 성서로36길 81</t>
  </si>
  <si>
    <t>1080-6</t>
  </si>
  <si>
    <t>대구광역시 달서구 성서로36길 79</t>
  </si>
  <si>
    <t>(주)영화</t>
  </si>
  <si>
    <t>김영화</t>
  </si>
  <si>
    <t>1085</t>
  </si>
  <si>
    <t>대구광역시 달서구 성서동로 132</t>
  </si>
  <si>
    <t>592-6071</t>
  </si>
  <si>
    <t>592-6077</t>
  </si>
  <si>
    <t>1085-1</t>
  </si>
  <si>
    <t>대구광역시 달서구 성서로36길 92</t>
  </si>
  <si>
    <t>로드류 브라켓류</t>
  </si>
  <si>
    <t>1085-2</t>
  </si>
  <si>
    <t>대구광역시 달서구 성서동로 118</t>
  </si>
  <si>
    <t>584-0257</t>
  </si>
  <si>
    <t>584-0259</t>
  </si>
  <si>
    <t>1085-3</t>
  </si>
  <si>
    <t>대구광역시 달서구 성서동로 106</t>
  </si>
  <si>
    <t>월성</t>
  </si>
  <si>
    <t>1788-20</t>
  </si>
  <si>
    <t>대구광역시 달서구 성서공단로 332-10</t>
  </si>
  <si>
    <t>조의제</t>
  </si>
  <si>
    <t>1788-8</t>
  </si>
  <si>
    <t>대구광역시 달서구 성서공단로 332-12</t>
  </si>
  <si>
    <t>의료,건설기계부품</t>
  </si>
  <si>
    <t>삼성운반기계</t>
  </si>
  <si>
    <t>유영희외1</t>
  </si>
  <si>
    <t>583-1476</t>
  </si>
  <si>
    <t>1788-11</t>
  </si>
  <si>
    <t>대구광역시 달서구 성서공단로 332-20</t>
  </si>
  <si>
    <t>1788-10</t>
  </si>
  <si>
    <t>대구광역시 달서구 성서공단로 332-26</t>
  </si>
  <si>
    <t>황경숙</t>
  </si>
  <si>
    <t>585-7541</t>
  </si>
  <si>
    <t>585-9275</t>
  </si>
  <si>
    <t>1788-9</t>
  </si>
  <si>
    <t>대구광역시 달서구 성서공단로 332-28</t>
  </si>
  <si>
    <t>성남플랜트</t>
  </si>
  <si>
    <t>조은화</t>
  </si>
  <si>
    <t>583-4624</t>
  </si>
  <si>
    <t>1788-13</t>
  </si>
  <si>
    <t>대구광역시 달서구 성서공단로 334</t>
  </si>
  <si>
    <t>1788-14</t>
  </si>
  <si>
    <t>대구광역시 달서구 성서공단로 332-7</t>
  </si>
  <si>
    <t>이호진</t>
  </si>
  <si>
    <t>593-6868</t>
  </si>
  <si>
    <t>593-2328</t>
  </si>
  <si>
    <t>1788-15</t>
  </si>
  <si>
    <t>대구광역시 달서구 성서공단로 332-15</t>
  </si>
  <si>
    <t>도어록부품</t>
  </si>
  <si>
    <t>김진일</t>
  </si>
  <si>
    <t>1788-16</t>
  </si>
  <si>
    <t>대구광역시 달서구 성서공단로 332-17</t>
  </si>
  <si>
    <t>한성금속</t>
  </si>
  <si>
    <t>정두석</t>
  </si>
  <si>
    <t>591-3569</t>
  </si>
  <si>
    <t>591-3570</t>
  </si>
  <si>
    <t>1788-17</t>
  </si>
  <si>
    <t>대구광역시 달서구 성서공단로 332-19</t>
  </si>
  <si>
    <t>신철용</t>
  </si>
  <si>
    <t>581-8573</t>
  </si>
  <si>
    <t>582-8573</t>
  </si>
  <si>
    <t>1788-18</t>
  </si>
  <si>
    <t>대구광역시 달서구 성서공단로 332-21</t>
  </si>
  <si>
    <t>파이프벤딩기</t>
  </si>
  <si>
    <t>580-7777</t>
  </si>
  <si>
    <t>580-7700</t>
  </si>
  <si>
    <t>1788-19</t>
  </si>
  <si>
    <t>대구광역시 달서구 성서공단로 332-25</t>
  </si>
  <si>
    <t>관리기,스미드스프레이어</t>
  </si>
  <si>
    <t>1788</t>
  </si>
  <si>
    <t>대구광역시 달서구 성서공단로 328</t>
  </si>
  <si>
    <t>장세준</t>
  </si>
  <si>
    <t>582-8955</t>
  </si>
  <si>
    <t>1788-1</t>
  </si>
  <si>
    <t>대구광역시 달서구 성서로36안길 21-14</t>
  </si>
  <si>
    <t>기계가공(자동화설비)</t>
  </si>
  <si>
    <t>1788-2</t>
  </si>
  <si>
    <t>대구광역시 달서구 성서로36안길 21-10</t>
  </si>
  <si>
    <t>배동은</t>
  </si>
  <si>
    <t>584-2678</t>
  </si>
  <si>
    <t>584-2676</t>
  </si>
  <si>
    <t>1788-3</t>
  </si>
  <si>
    <t>대구광역시 달서구 성서로36안길 21-11</t>
  </si>
  <si>
    <t>1788-4</t>
  </si>
  <si>
    <t>대구광역시 달서구 성서로36안길 17</t>
  </si>
  <si>
    <t>조양모방(주)</t>
  </si>
  <si>
    <t>583-2600</t>
  </si>
  <si>
    <t>583-4261</t>
  </si>
  <si>
    <t>1788-5</t>
  </si>
  <si>
    <t>대구광역시 달서구 성서로36안길 11</t>
  </si>
  <si>
    <t>(주)대철</t>
  </si>
  <si>
    <t>엄경록</t>
  </si>
  <si>
    <t>1788-6</t>
  </si>
  <si>
    <t>대구광역시 달서구 성서로36안길 5</t>
  </si>
  <si>
    <t>브레이크마스타,실린더</t>
  </si>
  <si>
    <t>931</t>
  </si>
  <si>
    <t>대구광역시 달서구 성서공단남로40길 3</t>
  </si>
  <si>
    <t>931-1</t>
  </si>
  <si>
    <t>대구광역시 달서구 성서공단남로 206</t>
  </si>
  <si>
    <t>김영대</t>
  </si>
  <si>
    <t>581-7668</t>
  </si>
  <si>
    <t>581-7691</t>
  </si>
  <si>
    <t>931-2</t>
  </si>
  <si>
    <t>대구광역시 달서구 성서동로 105</t>
  </si>
  <si>
    <t>약품제조</t>
  </si>
  <si>
    <t>명일폼테크제2공장</t>
  </si>
  <si>
    <t>583-3912</t>
  </si>
  <si>
    <t>583-3915</t>
  </si>
  <si>
    <t>931-3</t>
  </si>
  <si>
    <t>대구광역시 달서구 성서동로 91</t>
  </si>
  <si>
    <t>건축용보온재</t>
  </si>
  <si>
    <t>최상원</t>
  </si>
  <si>
    <t>931-4</t>
  </si>
  <si>
    <t>대구광역시 달서구 성서동로 83</t>
  </si>
  <si>
    <t>(주)남명이엔지</t>
  </si>
  <si>
    <t>노명희</t>
  </si>
  <si>
    <t>931-5</t>
  </si>
  <si>
    <t>대구광역시 달서구 성서공단남로40길 11</t>
  </si>
  <si>
    <t>(주)신일정공</t>
  </si>
  <si>
    <t>582-5646</t>
  </si>
  <si>
    <t>929</t>
  </si>
  <si>
    <t>대구광역시 달서구 성서공단남로 180</t>
  </si>
  <si>
    <t>차체</t>
  </si>
  <si>
    <t>문기웅</t>
  </si>
  <si>
    <t>583-2050</t>
  </si>
  <si>
    <t>583-2059</t>
  </si>
  <si>
    <t>929-1</t>
  </si>
  <si>
    <t>대구광역시 달서구 성서공단남로 184</t>
  </si>
  <si>
    <t>일신기계공업사</t>
  </si>
  <si>
    <t>권명중</t>
  </si>
  <si>
    <t>582-5296</t>
  </si>
  <si>
    <t>581-2118</t>
  </si>
  <si>
    <t>929-2</t>
  </si>
  <si>
    <t>대구광역시 달서구 성서공단남로 190</t>
  </si>
  <si>
    <t>현대고주파열처리</t>
  </si>
  <si>
    <t>김칠하</t>
  </si>
  <si>
    <t>586-2993</t>
  </si>
  <si>
    <t>929-3</t>
  </si>
  <si>
    <t>대구광역시 달서구 성서공단남로40길 2</t>
  </si>
  <si>
    <t>열처리</t>
  </si>
  <si>
    <t>929-5</t>
  </si>
  <si>
    <t>대구광역시 달서구 성서공단남로36길 7</t>
  </si>
  <si>
    <t>공조기</t>
  </si>
  <si>
    <t>성산섬유기계</t>
  </si>
  <si>
    <t>이길영</t>
  </si>
  <si>
    <t>588-7217</t>
  </si>
  <si>
    <t>588-7226</t>
  </si>
  <si>
    <t>929-4</t>
  </si>
  <si>
    <t>대구광역시 달서구 성서공단남로40길 10</t>
  </si>
  <si>
    <t>스판덱스제직기</t>
  </si>
  <si>
    <t>929-6</t>
  </si>
  <si>
    <t>대구광역시 달서구 성서공단남로36길 17</t>
  </si>
  <si>
    <t>김재열외1</t>
  </si>
  <si>
    <t>584-6142</t>
  </si>
  <si>
    <t>584-6140</t>
  </si>
  <si>
    <t>929-10</t>
  </si>
  <si>
    <t>대구광역시 달서구 성서공단남로36길 13</t>
  </si>
  <si>
    <t>문명현</t>
  </si>
  <si>
    <t>712-0120</t>
  </si>
  <si>
    <t>929-7</t>
  </si>
  <si>
    <t>대구광역시 달서구 성서공단남로36길 19-7</t>
  </si>
  <si>
    <t>정해서</t>
  </si>
  <si>
    <t>583-2234</t>
  </si>
  <si>
    <t>583-2238</t>
  </si>
  <si>
    <t>929-8</t>
  </si>
  <si>
    <t>대구광역시 달서구 성서공단남로36길 19-9</t>
  </si>
  <si>
    <t>이교기</t>
  </si>
  <si>
    <t>587-9231</t>
  </si>
  <si>
    <t>587-9230</t>
  </si>
  <si>
    <t>929-9</t>
  </si>
  <si>
    <t>대구광역시 달서구 성서공단남로40길 12</t>
  </si>
  <si>
    <t>927</t>
  </si>
  <si>
    <t>대구광역시 달서구 성서공단남로36길 23</t>
  </si>
  <si>
    <t>태광공업사</t>
  </si>
  <si>
    <t>박숙현,박상현</t>
  </si>
  <si>
    <t>582-5353</t>
  </si>
  <si>
    <t>582-6283</t>
  </si>
  <si>
    <t>927-1</t>
  </si>
  <si>
    <t>대구광역시 달서구 성서공단남로36길 27</t>
  </si>
  <si>
    <t>927-6</t>
  </si>
  <si>
    <t>대구광역시 달서구 성서로24길 43</t>
  </si>
  <si>
    <t>신아FA</t>
  </si>
  <si>
    <t>문병균</t>
  </si>
  <si>
    <t>592-5964</t>
  </si>
  <si>
    <t>927-7</t>
  </si>
  <si>
    <t>대구광역시 달서구 성서동로 65</t>
  </si>
  <si>
    <t>대진상사</t>
  </si>
  <si>
    <t>서복남</t>
  </si>
  <si>
    <t>587-0711</t>
  </si>
  <si>
    <t>581-4831</t>
  </si>
  <si>
    <t>927-5</t>
  </si>
  <si>
    <t>대구광역시 달서구 성서동로 61</t>
  </si>
  <si>
    <t>철스크랩가공</t>
  </si>
  <si>
    <t>김대호</t>
  </si>
  <si>
    <t>526-3636</t>
  </si>
  <si>
    <t>526-3637</t>
  </si>
  <si>
    <t>927-4</t>
  </si>
  <si>
    <t>대구광역시 달서구 성서동로 69</t>
  </si>
  <si>
    <t>582-1796</t>
  </si>
  <si>
    <t>582-4390</t>
  </si>
  <si>
    <t>927-2</t>
  </si>
  <si>
    <t>대구광역시 달서구 성서공단남로36길 19-12</t>
  </si>
  <si>
    <t>세범산업</t>
  </si>
  <si>
    <t>583-0680</t>
  </si>
  <si>
    <t>916</t>
  </si>
  <si>
    <t>대구광역시 달서구 성서공단남로 160</t>
  </si>
  <si>
    <t>916-1</t>
  </si>
  <si>
    <t>대구광역시 달서구 성서공단남로 164</t>
  </si>
  <si>
    <t>서인환</t>
  </si>
  <si>
    <t>582-5472</t>
  </si>
  <si>
    <t>582-5474</t>
  </si>
  <si>
    <t>916-2</t>
  </si>
  <si>
    <t>대구광역시 달서구 성서공단남로 168</t>
  </si>
  <si>
    <t>916-3</t>
  </si>
  <si>
    <t>대구광역시 달서구 성서공단남로 170</t>
  </si>
  <si>
    <t>영성철강</t>
  </si>
  <si>
    <t>582-5190</t>
  </si>
  <si>
    <t>588-9524</t>
  </si>
  <si>
    <t>916-4</t>
  </si>
  <si>
    <t>대구광역시 달서구 성서공단남로36길 2</t>
  </si>
  <si>
    <t>철재절단</t>
  </si>
  <si>
    <t>916-5</t>
  </si>
  <si>
    <t>대구광역시 달서구 성서공단남로36길 6</t>
  </si>
  <si>
    <t>볼트,너트</t>
  </si>
  <si>
    <t>송준성</t>
  </si>
  <si>
    <t>582-9171</t>
  </si>
  <si>
    <t>916-6</t>
  </si>
  <si>
    <t>대구광역시 달서구 성서공단남로32길 9-13</t>
  </si>
  <si>
    <t>(주)유니폴리</t>
  </si>
  <si>
    <t>916-7</t>
  </si>
  <si>
    <t>대구광역시 달서구 성서공단남로32길 9-9</t>
  </si>
  <si>
    <t>916-8</t>
  </si>
  <si>
    <t>대구광역시 달서구 성서공단남로32길 9-5</t>
  </si>
  <si>
    <t>916-9</t>
  </si>
  <si>
    <t>정태환</t>
  </si>
  <si>
    <t>583-2104</t>
  </si>
  <si>
    <t>581-8315</t>
  </si>
  <si>
    <t>920</t>
  </si>
  <si>
    <t>대구광역시 달서구 성서로24길 29-18</t>
  </si>
  <si>
    <t>소화기용압력계</t>
  </si>
  <si>
    <t>장도호</t>
  </si>
  <si>
    <t>583-3341</t>
  </si>
  <si>
    <t>583-0617</t>
  </si>
  <si>
    <t>920-1</t>
  </si>
  <si>
    <t>대구광역시 달서구 성서로24길 29-14</t>
  </si>
  <si>
    <t>콘베이어</t>
  </si>
  <si>
    <t>영일산업사</t>
  </si>
  <si>
    <t>권영훈</t>
  </si>
  <si>
    <t>585-0133</t>
  </si>
  <si>
    <t>920-2</t>
  </si>
  <si>
    <t>대구광역시 달서구 성서로24길 29-12</t>
  </si>
  <si>
    <t>사물함</t>
  </si>
  <si>
    <t>920-3</t>
  </si>
  <si>
    <t>대구광역시 달서구 성서로24길 29-6</t>
  </si>
  <si>
    <t>583-3421</t>
  </si>
  <si>
    <t>세폭직기.니트기</t>
  </si>
  <si>
    <t>권순육</t>
  </si>
  <si>
    <t>582-1798</t>
  </si>
  <si>
    <t>920-5</t>
  </si>
  <si>
    <t>대구광역시 달서구 성서로24길 37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</si>
  <si>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</si>
  <si>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</si>
  <si>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</si>
  <si>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</si>
  <si>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</si>
  <si>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</si>
  <si>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</si>
  <si>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</si>
  <si>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</si>
  <si>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</si>
  <si>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대구광역시 달서구 성서공단남로36길 22</t>
  </si>
  <si>
    <t>920-8</t>
  </si>
  <si>
    <t>에이엠씨</t>
  </si>
  <si>
    <t>현무용</t>
  </si>
  <si>
    <t>584-6753</t>
  </si>
  <si>
    <t>584-6755</t>
  </si>
  <si>
    <t>920-9</t>
  </si>
  <si>
    <t>대구광역시 달서구 성서공단남로36길 12</t>
  </si>
  <si>
    <t>페달류</t>
  </si>
  <si>
    <t>우정금속</t>
  </si>
  <si>
    <t>변상호</t>
  </si>
  <si>
    <t>581-3755</t>
  </si>
  <si>
    <t>583-6756</t>
  </si>
  <si>
    <t>918</t>
  </si>
  <si>
    <t>대구광역시 달서구 성서공단남로32길 11</t>
  </si>
  <si>
    <t>대구광역시 달서구 성서공단남로32길 15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</si>
  <si>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</si>
  <si>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</si>
  <si>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</si>
  <si>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</si>
  <si>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</si>
  <si>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</si>
  <si>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</si>
  <si>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대구광역시 달서구 성서공단남로32길 23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</si>
  <si>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</si>
  <si>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</si>
  <si>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</si>
  <si>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</si>
  <si>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</si>
  <si>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</si>
  <si>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</si>
  <si>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</si>
  <si>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</si>
  <si>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</si>
  <si>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대구광역시 달서구 성서로24길 27</t>
  </si>
  <si>
    <t>태광산업</t>
  </si>
  <si>
    <t>박태진</t>
  </si>
  <si>
    <t>593-2711</t>
  </si>
  <si>
    <t>593-2712</t>
  </si>
  <si>
    <t>918-6</t>
  </si>
  <si>
    <t>대구광역시 달서구 성서로24길 29-7</t>
  </si>
  <si>
    <t>플라스틱제품</t>
  </si>
  <si>
    <t>918-7</t>
  </si>
  <si>
    <t>대구광역시 달서구 성서로24길 29-11</t>
  </si>
  <si>
    <t>권오걸</t>
  </si>
  <si>
    <t>582-4523</t>
  </si>
  <si>
    <t>582-4527</t>
  </si>
  <si>
    <t>918-8</t>
  </si>
  <si>
    <t>대구광역시 달서구 성서로24길 29-13</t>
  </si>
  <si>
    <t>918-9</t>
  </si>
  <si>
    <t>대구광역시 달서구 성서로24길 29-17</t>
  </si>
  <si>
    <t>925</t>
  </si>
  <si>
    <t>대구광역시 달서구 성서공단남로32길 33</t>
  </si>
  <si>
    <t>산업용기계부품</t>
  </si>
  <si>
    <t>925-1</t>
  </si>
  <si>
    <t>대구광역시 달서구 성서로24길 28</t>
  </si>
  <si>
    <t>진문영</t>
  </si>
  <si>
    <t>925-2</t>
  </si>
  <si>
    <t>대구광역시 달서구 성서공단남로32길 39</t>
  </si>
  <si>
    <t>이도희</t>
  </si>
  <si>
    <t>584-0051</t>
  </si>
  <si>
    <t>584-0054</t>
  </si>
  <si>
    <t>925-3</t>
  </si>
  <si>
    <t>대구광역시 달서구 성서공단남로32길 45</t>
  </si>
  <si>
    <t>925-4</t>
  </si>
  <si>
    <t>대구광역시 달서구 성서공단남로32길 49</t>
  </si>
  <si>
    <t>대양텍스켐</t>
  </si>
  <si>
    <t>한창화</t>
  </si>
  <si>
    <t>584-7755</t>
  </si>
  <si>
    <t>584-1777</t>
  </si>
  <si>
    <t>925-5</t>
  </si>
  <si>
    <t>대구광역시 달서구 성서공단남로32길 53</t>
  </si>
  <si>
    <t>물비누</t>
  </si>
  <si>
    <t>925-6</t>
  </si>
  <si>
    <t>대구광역시 달서구 성서공단남로32길 55</t>
  </si>
  <si>
    <t>이판태</t>
  </si>
  <si>
    <t>592-5214</t>
  </si>
  <si>
    <t>925-7</t>
  </si>
  <si>
    <t>대구광역시 달서구 성서동로 23</t>
  </si>
  <si>
    <t>압연 압연철 절단철</t>
  </si>
  <si>
    <t>581-8891</t>
  </si>
  <si>
    <t>581-2988</t>
  </si>
  <si>
    <t>925-8</t>
  </si>
  <si>
    <t>대구광역시 달서구 성서동로 27</t>
  </si>
  <si>
    <t>강판,C형강</t>
  </si>
  <si>
    <t>925-22</t>
  </si>
  <si>
    <t>대구광역시 달서구 성서동로 31</t>
  </si>
  <si>
    <t>김병조</t>
  </si>
  <si>
    <t>583-2866</t>
  </si>
  <si>
    <t>925-9</t>
  </si>
  <si>
    <t>대구광역시 달서구 성서동로 35</t>
  </si>
  <si>
    <t>581-0177</t>
  </si>
  <si>
    <t>584-0442</t>
  </si>
  <si>
    <t>925-10</t>
  </si>
  <si>
    <t>대구광역시 달서구 성서동로 43</t>
  </si>
  <si>
    <t>엔진,샷시부품</t>
  </si>
  <si>
    <t>노영식</t>
  </si>
  <si>
    <t>582-0011</t>
  </si>
  <si>
    <t>925-11</t>
  </si>
  <si>
    <t>대구광역시 달서구 성서동로 47</t>
  </si>
  <si>
    <t>PP 필름, PE필름</t>
  </si>
  <si>
    <t>대신압연테크</t>
  </si>
  <si>
    <t>곽익희</t>
  </si>
  <si>
    <t>634-5249</t>
  </si>
  <si>
    <t>638-5248</t>
  </si>
  <si>
    <t>925-19</t>
  </si>
  <si>
    <t>대구광역시 달서구 성서동로 51</t>
  </si>
  <si>
    <t>우종진</t>
  </si>
  <si>
    <t>587-7673</t>
  </si>
  <si>
    <t>925-20</t>
  </si>
  <si>
    <t>대구광역시 달서구 성서로24길 50</t>
  </si>
  <si>
    <t>상신공업사</t>
  </si>
  <si>
    <t>정분순</t>
  </si>
  <si>
    <t>584-6387</t>
  </si>
  <si>
    <t>925-12</t>
  </si>
  <si>
    <t>대구광역시 달서구 성서동로 51-7</t>
  </si>
  <si>
    <t>이륜차에어크리너</t>
  </si>
  <si>
    <t>건국철강</t>
  </si>
  <si>
    <t>김창제</t>
  </si>
  <si>
    <t>593-4111</t>
  </si>
  <si>
    <t>925-13</t>
  </si>
  <si>
    <t>대구광역시 달서구 성서동로 51-9</t>
  </si>
  <si>
    <t>583-1244</t>
  </si>
  <si>
    <t>925-14</t>
  </si>
  <si>
    <t>대구광역시 달서구 성서동로 51-13</t>
  </si>
  <si>
    <t>장길화</t>
  </si>
  <si>
    <t>581-5188</t>
  </si>
  <si>
    <t>582-6515</t>
  </si>
  <si>
    <t>925-15</t>
  </si>
  <si>
    <t>대구광역시 달서구 성서로24길 32</t>
  </si>
  <si>
    <t>중장비 부품</t>
  </si>
  <si>
    <t>925-16</t>
  </si>
  <si>
    <t>대구광역시 달서구 성서로24길 38</t>
  </si>
  <si>
    <t>삼진산업사</t>
  </si>
  <si>
    <t>925-18</t>
  </si>
  <si>
    <t>대구광역시 달서구 성서동로 51-8</t>
  </si>
  <si>
    <t>셀렉트레바</t>
  </si>
  <si>
    <t>한국화학</t>
  </si>
  <si>
    <t>584-3288</t>
  </si>
  <si>
    <t>581-8565</t>
  </si>
  <si>
    <t>925-17</t>
  </si>
  <si>
    <t>대구광역시 달서구 성서로24길 42</t>
  </si>
  <si>
    <t>구자근</t>
  </si>
  <si>
    <t>593-2870</t>
  </si>
  <si>
    <t>914</t>
  </si>
  <si>
    <t>대구광역시 달서구 성서공단남로 140</t>
  </si>
  <si>
    <t>엔진</t>
  </si>
  <si>
    <t>김옥이</t>
  </si>
  <si>
    <t>588-5613</t>
  </si>
  <si>
    <t>581-6138</t>
  </si>
  <si>
    <t>914-1</t>
  </si>
  <si>
    <t>대구광역시 달서구 성서공단남로 146</t>
  </si>
  <si>
    <t>브라인드,커튼</t>
  </si>
  <si>
    <t>입체레이저</t>
  </si>
  <si>
    <t>최은미</t>
  </si>
  <si>
    <t>585-7322</t>
  </si>
  <si>
    <t>914-2</t>
  </si>
  <si>
    <t>대구광역시 달서구 성서공단남로32길 2</t>
  </si>
  <si>
    <t>송인호</t>
  </si>
  <si>
    <t>356-7673</t>
  </si>
  <si>
    <t>356-7675</t>
  </si>
  <si>
    <t>914-4</t>
  </si>
  <si>
    <t>대구광역시 달서구 성서공단남로32길 14</t>
  </si>
  <si>
    <t>동재산업</t>
  </si>
  <si>
    <t>연명석</t>
  </si>
  <si>
    <t>582-5833</t>
  </si>
  <si>
    <t>914-5</t>
  </si>
  <si>
    <t>대구광역시 달서구 성서공단남로32길 18</t>
  </si>
  <si>
    <t>914-6</t>
  </si>
  <si>
    <t>대구광역시 달서구 성서공단남로32길 24</t>
  </si>
  <si>
    <t>581-5557</t>
  </si>
  <si>
    <t>581-9068</t>
  </si>
  <si>
    <t>914-7</t>
  </si>
  <si>
    <t>대구광역시 달서구 성서로24길 15</t>
  </si>
  <si>
    <t>클러치,디스크외</t>
  </si>
  <si>
    <t>914-8</t>
  </si>
  <si>
    <t>대구광역시 달서구 성서로24길 9</t>
  </si>
  <si>
    <t>강신탁</t>
  </si>
  <si>
    <t>583-6201</t>
  </si>
  <si>
    <t>583-6206</t>
  </si>
  <si>
    <t>914-9</t>
  </si>
  <si>
    <t>대구광역시 달서구 성서로24길 3</t>
  </si>
  <si>
    <t>식품가공기계</t>
  </si>
  <si>
    <t>586-8888</t>
  </si>
  <si>
    <t>586-8889</t>
  </si>
  <si>
    <t>914-10</t>
  </si>
  <si>
    <t>대구광역시 달서구 성서로 128</t>
  </si>
  <si>
    <t>914-11</t>
  </si>
  <si>
    <t>대구광역시 달서구 성서로 136</t>
  </si>
  <si>
    <t>강종구</t>
  </si>
  <si>
    <t>586-3500</t>
  </si>
  <si>
    <t>922</t>
  </si>
  <si>
    <t>대구광역시 달서구 성서로24길 4</t>
  </si>
  <si>
    <t>922-2</t>
  </si>
  <si>
    <t>대구광역시 달서구 성서공단남로32길 34</t>
  </si>
  <si>
    <t>대림공업사</t>
  </si>
  <si>
    <t>922-3</t>
  </si>
  <si>
    <t>대구광역시 달서구 성서공단남로32길 40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</si>
  <si>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</si>
  <si>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</si>
  <si>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</si>
  <si>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</si>
  <si>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</si>
  <si>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</si>
  <si>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</si>
  <si>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</si>
  <si>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</si>
  <si>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</si>
  <si>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대구광역시 달서구 성서공단남로32길 54</t>
  </si>
  <si>
    <t>철강,금형공구강</t>
  </si>
  <si>
    <t>922-7</t>
  </si>
  <si>
    <t>대구광역시 달서구 성서동로 17</t>
  </si>
  <si>
    <t>서납레일</t>
  </si>
  <si>
    <t>정봉용</t>
  </si>
  <si>
    <t>582-7775</t>
  </si>
  <si>
    <t>581-2716</t>
  </si>
  <si>
    <t>922-8</t>
  </si>
  <si>
    <t>대구광역시 달서구 성서동로 9</t>
  </si>
  <si>
    <t>섬유산업용기계</t>
  </si>
  <si>
    <t>동광섬유</t>
  </si>
  <si>
    <t>성명순</t>
  </si>
  <si>
    <t>592-3850</t>
  </si>
  <si>
    <t>592-3851</t>
  </si>
  <si>
    <t>922-9</t>
  </si>
  <si>
    <t>대구광역시 달서구 성서동로 3</t>
  </si>
  <si>
    <t>삼영금속공업(주)</t>
  </si>
  <si>
    <t>583-3480</t>
  </si>
  <si>
    <t>922-10</t>
  </si>
  <si>
    <t>대구광역시 달서구 성서로 94</t>
  </si>
  <si>
    <t>조향장치</t>
  </si>
  <si>
    <t>황재기</t>
  </si>
  <si>
    <t>582-4721</t>
  </si>
  <si>
    <t>922-11</t>
  </si>
  <si>
    <t>대구광역시 달서구 성서로 104</t>
  </si>
  <si>
    <t>912</t>
  </si>
  <si>
    <t>대구광역시 달서구 성서공단남로 116</t>
  </si>
  <si>
    <t>골판지상자</t>
  </si>
  <si>
    <t>912-12</t>
  </si>
  <si>
    <t>대구광역시 달서구 성서공단남로 120</t>
  </si>
  <si>
    <t>박춘호</t>
  </si>
  <si>
    <t>583-6655</t>
  </si>
  <si>
    <t>912-1</t>
  </si>
  <si>
    <t>대구광역시 달서구 성서로9길 92</t>
  </si>
  <si>
    <t>박창현</t>
  </si>
  <si>
    <t>912-2</t>
  </si>
  <si>
    <t>대구광역시 달서구 성서로9길 86</t>
  </si>
  <si>
    <t>912-3</t>
  </si>
  <si>
    <t>대구광역시 달서구 성서로9길 80</t>
  </si>
  <si>
    <t>(주)경동기계</t>
  </si>
  <si>
    <t>이현우</t>
  </si>
  <si>
    <t>912-4</t>
  </si>
  <si>
    <t>대구광역시 달서구 달서대로64길 115</t>
  </si>
  <si>
    <t>톱기계</t>
  </si>
  <si>
    <t>정국남외1</t>
  </si>
  <si>
    <t>593-4419</t>
  </si>
  <si>
    <t>912-5</t>
  </si>
  <si>
    <t>대구광역시 달서구 달서대로64길 123</t>
  </si>
  <si>
    <t>브라켓.암브레이크류</t>
  </si>
  <si>
    <t>이진권</t>
  </si>
  <si>
    <t>583-5556</t>
  </si>
  <si>
    <t>912-6</t>
  </si>
  <si>
    <t>대구광역시 달서구 달서대로64길 131</t>
  </si>
  <si>
    <t>최창수</t>
  </si>
  <si>
    <t>591-7222</t>
  </si>
  <si>
    <t>591-7221</t>
  </si>
  <si>
    <t>912-7</t>
  </si>
  <si>
    <t>대구광역시 달서구 성서로 127</t>
  </si>
  <si>
    <t>칼라박스,스티커</t>
  </si>
  <si>
    <t>583-4050</t>
  </si>
  <si>
    <t>912-8</t>
  </si>
  <si>
    <t>대구광역시 달서구 성서로 135</t>
  </si>
  <si>
    <t>T.V 브라운관설비</t>
  </si>
  <si>
    <t>912-9</t>
  </si>
  <si>
    <t>대구광역시 달서구 성서공단남로 126</t>
  </si>
  <si>
    <t>581-6024</t>
  </si>
  <si>
    <t>584-0338</t>
  </si>
  <si>
    <t>912-10</t>
  </si>
  <si>
    <t>대구광역시 달서구 성서공단남로 132</t>
  </si>
  <si>
    <t>반바,금형,철물</t>
  </si>
  <si>
    <t>대천</t>
  </si>
  <si>
    <t>597</t>
  </si>
  <si>
    <t>597-1</t>
  </si>
  <si>
    <t>대구광역시 달서구 성서로9길 62</t>
  </si>
  <si>
    <t>597-2</t>
  </si>
  <si>
    <t>이원석</t>
    <phoneticPr fontId="23" type="noConversion"/>
  </si>
  <si>
    <t>597-3</t>
  </si>
  <si>
    <t>대구광역시 달서구 성서로9길 54</t>
  </si>
  <si>
    <t>이원석</t>
  </si>
  <si>
    <t>586-9492</t>
  </si>
  <si>
    <t>597-15</t>
  </si>
  <si>
    <t>대구광역시 달서구 성서로9길 52</t>
  </si>
  <si>
    <t>머리핀</t>
  </si>
  <si>
    <t>주천수</t>
  </si>
  <si>
    <t>583-8251</t>
  </si>
  <si>
    <t>583-8254</t>
  </si>
  <si>
    <t>597-4</t>
  </si>
  <si>
    <t>대구광역시 달서구 성서로9길 50</t>
  </si>
  <si>
    <t>597-5</t>
  </si>
  <si>
    <t>대구광역시 달서구 달서대로58길 117</t>
  </si>
  <si>
    <t>585-6271</t>
  </si>
  <si>
    <t>597-6</t>
  </si>
  <si>
    <t>대구광역시 달서구 달서대로58길 121</t>
  </si>
  <si>
    <t>전력량계,전기자전거</t>
  </si>
  <si>
    <t>583-2455</t>
  </si>
  <si>
    <t>583-2454</t>
  </si>
  <si>
    <t>597-7</t>
  </si>
  <si>
    <t>대구광역시 달서구 성서로 87</t>
  </si>
  <si>
    <t>597-10</t>
  </si>
  <si>
    <t>대구광역시 달서구 성서로 93</t>
  </si>
  <si>
    <t>581-3383</t>
  </si>
  <si>
    <t>597-11</t>
  </si>
  <si>
    <t>대구광역시 달서구 성서로 105</t>
  </si>
  <si>
    <t>효광산업사</t>
  </si>
  <si>
    <t>배순복</t>
  </si>
  <si>
    <t>581-0025</t>
  </si>
  <si>
    <t>581-6628</t>
  </si>
  <si>
    <t>597-12</t>
  </si>
  <si>
    <t>대구광역시 달서구 달서대로64길 130</t>
  </si>
  <si>
    <t>부품전착도장</t>
  </si>
  <si>
    <t>일광산업</t>
  </si>
  <si>
    <t>641-4327</t>
  </si>
  <si>
    <t>641-4329</t>
  </si>
  <si>
    <t>597-16</t>
  </si>
  <si>
    <t>대구광역시 달서구 달서대로64길 124</t>
  </si>
  <si>
    <t>라지에터버터</t>
  </si>
  <si>
    <t>이종원</t>
  </si>
  <si>
    <t>581-1870</t>
  </si>
  <si>
    <t>581-1869</t>
  </si>
  <si>
    <t>597-13</t>
  </si>
  <si>
    <t>대구광역시 달서구 달서대로64길 122</t>
  </si>
  <si>
    <t>철강설비기계날염기</t>
  </si>
  <si>
    <t>583-5252</t>
  </si>
  <si>
    <t>910-12</t>
  </si>
  <si>
    <t>대구광역시 달서구 성서로9길 97</t>
  </si>
  <si>
    <t>정일테크</t>
  </si>
  <si>
    <t>김향미</t>
  </si>
  <si>
    <t>584-3670</t>
  </si>
  <si>
    <t>584-2670</t>
  </si>
  <si>
    <t>910-13</t>
  </si>
  <si>
    <t>대구광역시 달서구 성서로9길 93</t>
  </si>
  <si>
    <t>신광직물</t>
  </si>
  <si>
    <t>이상호</t>
  </si>
  <si>
    <t>582-7524</t>
  </si>
  <si>
    <t>581-9636</t>
  </si>
  <si>
    <t>910-11</t>
  </si>
  <si>
    <t>대구광역시 달서구 성서로9길 89</t>
  </si>
  <si>
    <t>910-10</t>
  </si>
  <si>
    <t>대구광역시 달서구 성서로9길 83</t>
  </si>
  <si>
    <t>농기계</t>
  </si>
  <si>
    <t>남광지퍼산업</t>
  </si>
  <si>
    <t>심재선</t>
  </si>
  <si>
    <t>581-1736</t>
  </si>
  <si>
    <t>910-9</t>
  </si>
  <si>
    <t>대구광역시 달서구 성서로9길 77</t>
  </si>
  <si>
    <t>지퍼</t>
  </si>
  <si>
    <t>하나텍</t>
  </si>
  <si>
    <t>김재권</t>
  </si>
  <si>
    <t>592-1122</t>
  </si>
  <si>
    <t>592-1131</t>
  </si>
  <si>
    <t>910-8</t>
  </si>
  <si>
    <t>대구광역시 달서구 달서대로64길 109</t>
  </si>
  <si>
    <t>서이택</t>
  </si>
  <si>
    <t>581-8500</t>
  </si>
  <si>
    <t>582-8617</t>
  </si>
  <si>
    <t>910</t>
  </si>
  <si>
    <t>대구광역시 달서구 성서공단남로22길 3</t>
  </si>
  <si>
    <t>신성플라테크</t>
  </si>
  <si>
    <t>박복규</t>
  </si>
  <si>
    <t>592-0452</t>
  </si>
  <si>
    <t>910-1</t>
  </si>
  <si>
    <t>대구광역시 달서구 성서공단남로22길 7</t>
  </si>
  <si>
    <t>자동차관련프라스틱제품</t>
  </si>
  <si>
    <t>경일섬유</t>
  </si>
  <si>
    <t>권홍집</t>
  </si>
  <si>
    <t>585-0555</t>
  </si>
  <si>
    <t>581-6008</t>
  </si>
  <si>
    <t>910-2</t>
  </si>
  <si>
    <t>대구광역시 달서구 성서공단남로22길 9</t>
  </si>
  <si>
    <t>910-3</t>
  </si>
  <si>
    <t>대구광역시 달서구 성서공단남로22길 15</t>
  </si>
  <si>
    <t>910-5</t>
  </si>
  <si>
    <t>대구광역시 달서구 성서공단남로22길 21</t>
  </si>
  <si>
    <t>오성금속</t>
  </si>
  <si>
    <t>이대식</t>
  </si>
  <si>
    <t>246-8781</t>
  </si>
  <si>
    <t>246-8782</t>
  </si>
  <si>
    <t>910-6</t>
  </si>
  <si>
    <t>대구광역시 달서구 성서공단남로22길 23</t>
  </si>
  <si>
    <t>금속파스너</t>
  </si>
  <si>
    <t>하나기계</t>
  </si>
  <si>
    <t>권기열</t>
  </si>
  <si>
    <t>581-7711</t>
  </si>
  <si>
    <t>910-7</t>
  </si>
  <si>
    <t>대구광역시 달서구 달서대로64길 103</t>
  </si>
  <si>
    <t>스카챠, 검사로링기</t>
  </si>
  <si>
    <t>장태현</t>
  </si>
  <si>
    <t>584-2277</t>
  </si>
  <si>
    <t>584-2279</t>
  </si>
  <si>
    <t>908-15</t>
  </si>
  <si>
    <t>대구광역시 달서구 성서공단남로22길 2</t>
  </si>
  <si>
    <t>박중하</t>
  </si>
  <si>
    <t>582-7740</t>
  </si>
  <si>
    <t>582-7739</t>
  </si>
  <si>
    <t>908-14</t>
  </si>
  <si>
    <t>대구광역시 달서구 성서공단남로22길 6</t>
  </si>
  <si>
    <t>유압기</t>
  </si>
  <si>
    <t>908-13</t>
  </si>
  <si>
    <t>대구광역시 달서구 성서공단남로22길 10</t>
  </si>
  <si>
    <t>하재의</t>
  </si>
  <si>
    <t>584-8566</t>
  </si>
  <si>
    <t>584-8570</t>
  </si>
  <si>
    <t>908-12</t>
  </si>
  <si>
    <t>대구광역시 달서구 성서공단남로22길 14</t>
  </si>
  <si>
    <t>배전반, 자동제어반</t>
  </si>
  <si>
    <t>동원섬유</t>
  </si>
  <si>
    <t>이도녕</t>
  </si>
  <si>
    <t>582-1624</t>
  </si>
  <si>
    <t>908-11</t>
  </si>
  <si>
    <t>대구광역시 달서구 성서공단남로22길 18</t>
  </si>
  <si>
    <t>아크릴원단</t>
  </si>
  <si>
    <t>오동일</t>
  </si>
  <si>
    <t>582-1874</t>
  </si>
  <si>
    <t>584-7971</t>
  </si>
  <si>
    <t>908-10</t>
  </si>
  <si>
    <t>대구광역시 달서구 성서공단남로22길 22</t>
  </si>
  <si>
    <t>플라스틱자동차부품</t>
  </si>
  <si>
    <t>908-9</t>
  </si>
  <si>
    <t>대구광역시 달서구 성서공단남로22길 24</t>
  </si>
  <si>
    <t>전상열</t>
  </si>
  <si>
    <t>586-3808</t>
  </si>
  <si>
    <t>908-8</t>
  </si>
  <si>
    <t>대구광역시 달서구 달서대로64길 97</t>
  </si>
  <si>
    <t>908</t>
  </si>
  <si>
    <t>대구광역시 달서구 성서로5길 120</t>
  </si>
  <si>
    <t>908-1</t>
  </si>
  <si>
    <t>대구광역시 달서구 성서로5길 116</t>
  </si>
  <si>
    <t>908-2</t>
  </si>
  <si>
    <t>대구광역시 달서구 성서로5길 112</t>
  </si>
  <si>
    <t>제갈갑</t>
  </si>
  <si>
    <t>582-7655</t>
  </si>
  <si>
    <t>582-7658</t>
  </si>
  <si>
    <t>908-3</t>
  </si>
  <si>
    <t>대구광역시 달서구 성서로5길 108</t>
  </si>
  <si>
    <t>한우산업</t>
  </si>
  <si>
    <t>문홍철</t>
  </si>
  <si>
    <t>586-3637</t>
  </si>
  <si>
    <t>583-3634</t>
  </si>
  <si>
    <t>908-4</t>
  </si>
  <si>
    <t>대구광역시 달서구 성서로5길 106</t>
  </si>
  <si>
    <t>임태상</t>
  </si>
  <si>
    <t>587-3408</t>
  </si>
  <si>
    <t>587-3409</t>
  </si>
  <si>
    <t>908-5</t>
  </si>
  <si>
    <t>대구광역시 달서구 성서로5길 102</t>
  </si>
  <si>
    <t>908-6</t>
  </si>
  <si>
    <t>대구광역시 달서구 성서로5길 98</t>
  </si>
  <si>
    <t>상지고무롤</t>
  </si>
  <si>
    <t>임임규</t>
  </si>
  <si>
    <t>585-0836</t>
  </si>
  <si>
    <t>585-0838</t>
  </si>
  <si>
    <t>908-7</t>
  </si>
  <si>
    <t>대구광역시 달서구 달서대로64길 93</t>
  </si>
  <si>
    <t>595</t>
  </si>
  <si>
    <t>대구광역시 달서구 성서로5길 88</t>
  </si>
  <si>
    <t>595-1</t>
  </si>
  <si>
    <t>대구광역시 달서구 달서대로64길 98</t>
  </si>
  <si>
    <t>595-2</t>
  </si>
  <si>
    <t>595-13</t>
  </si>
  <si>
    <t>대구광역시 달서구 달서대로64길 104</t>
  </si>
  <si>
    <t>절삭가공및유사업</t>
  </si>
  <si>
    <t>화성정밀공업사</t>
  </si>
  <si>
    <t>김용국</t>
  </si>
  <si>
    <t>583-7541</t>
  </si>
  <si>
    <t>595-3</t>
  </si>
  <si>
    <t>대구광역시 달서구 성서로9길 65</t>
  </si>
  <si>
    <t>공구박스, 헬멧,라디에이터그릴</t>
  </si>
  <si>
    <t>동협전자</t>
  </si>
  <si>
    <t>김하현</t>
  </si>
  <si>
    <t>583-6001</t>
  </si>
  <si>
    <t>583-6016</t>
  </si>
  <si>
    <t>595-4</t>
  </si>
  <si>
    <t>대구광역시 달서구 성서로9길 59</t>
  </si>
  <si>
    <t>김인수</t>
  </si>
  <si>
    <t>582-9133</t>
  </si>
  <si>
    <t>581-9148</t>
  </si>
  <si>
    <t>595-5</t>
  </si>
  <si>
    <t>대구광역시 달서구 성서로9길 55</t>
  </si>
  <si>
    <t>콤푸레샤</t>
  </si>
  <si>
    <t>정판협</t>
  </si>
  <si>
    <t>591-6167</t>
  </si>
  <si>
    <t>595-6</t>
  </si>
  <si>
    <t>신형송풍기</t>
  </si>
  <si>
    <t>583-2500</t>
  </si>
  <si>
    <t>583-2503</t>
  </si>
  <si>
    <t>595-7</t>
  </si>
  <si>
    <t>대구광역시 달서구 달서대로58길 107</t>
  </si>
  <si>
    <t>581-3770</t>
  </si>
  <si>
    <t>581-7284</t>
  </si>
  <si>
    <t>595-8</t>
  </si>
  <si>
    <t>대구광역시 달서구 달서대로58길 99</t>
  </si>
  <si>
    <t>캐스터</t>
  </si>
  <si>
    <t>신일공업사</t>
  </si>
  <si>
    <t>김수남</t>
  </si>
  <si>
    <t>583-3200</t>
  </si>
  <si>
    <t>583-0362</t>
  </si>
  <si>
    <t>595-9</t>
  </si>
  <si>
    <t>대구광역시 달서구 달서대로58길 93</t>
  </si>
  <si>
    <t>염색기계</t>
  </si>
  <si>
    <t>김덕이</t>
  </si>
  <si>
    <t>583-6858</t>
  </si>
  <si>
    <t>588-9716</t>
  </si>
  <si>
    <t>595-10</t>
  </si>
  <si>
    <t>대구광역시 달서구 성서로5길 70</t>
  </si>
  <si>
    <t>기타인쇄업</t>
  </si>
  <si>
    <t>595-11</t>
  </si>
  <si>
    <t>595-12</t>
  </si>
  <si>
    <t>대구광역시 달서구 성서로5길 82</t>
  </si>
  <si>
    <t>디스크,베이닝</t>
  </si>
  <si>
    <t>일심제약</t>
  </si>
  <si>
    <t>조효제</t>
  </si>
  <si>
    <t>583-1580</t>
  </si>
  <si>
    <t>대구광역시 달서구 성서공단남로 72</t>
  </si>
  <si>
    <t>박형규</t>
  </si>
  <si>
    <t>586-7811</t>
  </si>
  <si>
    <t>586-5505</t>
  </si>
  <si>
    <t>905-26</t>
  </si>
  <si>
    <t>대구광역시 달서구 성서공단남로 78</t>
  </si>
  <si>
    <t>대구광역시 달서구 성서공단남로 80</t>
  </si>
  <si>
    <t>폴리,스판제직</t>
  </si>
  <si>
    <t>김점영</t>
  </si>
  <si>
    <t>588-3795</t>
  </si>
  <si>
    <t>588-1136</t>
  </si>
  <si>
    <t>905-1</t>
  </si>
  <si>
    <t>대구광역시 달서구 성서공단남로 84</t>
  </si>
  <si>
    <t>선박구성부분품(터보챠저)</t>
  </si>
  <si>
    <t>우경강업</t>
  </si>
  <si>
    <t>우운택</t>
  </si>
  <si>
    <t>591-8077</t>
  </si>
  <si>
    <t>591-8078</t>
  </si>
  <si>
    <t>905-25</t>
  </si>
  <si>
    <t>대구광역시 달서구 성서공단남로 90</t>
  </si>
  <si>
    <t>진영안료</t>
  </si>
  <si>
    <t>583-6277</t>
  </si>
  <si>
    <t>252-0811</t>
  </si>
  <si>
    <t>905-2</t>
  </si>
  <si>
    <t>대구광역시 달서구 성서로5길 115</t>
  </si>
  <si>
    <t>905-3</t>
  </si>
  <si>
    <t>대구광역시 달서구 성서로5길 111</t>
  </si>
  <si>
    <t>905-27</t>
  </si>
  <si>
    <t>대구광역시 달서구 성서로5길 107</t>
  </si>
  <si>
    <t>905-5</t>
  </si>
  <si>
    <t>(주)성창화섬</t>
  </si>
  <si>
    <t>591-9777</t>
  </si>
  <si>
    <t>591-9778</t>
  </si>
  <si>
    <t>905-6</t>
  </si>
  <si>
    <t>대구광역시 달서구 성서로5길 101</t>
  </si>
  <si>
    <t>나일론, 교직물</t>
  </si>
  <si>
    <t>905-7</t>
  </si>
  <si>
    <t>대구광역시 달서구 성서로5길 99</t>
  </si>
  <si>
    <t>삼안전자</t>
  </si>
  <si>
    <t>안상희</t>
  </si>
  <si>
    <t>582-1157</t>
  </si>
  <si>
    <t>581-3164</t>
  </si>
  <si>
    <t>905-8</t>
  </si>
  <si>
    <t>대구광역시 달서구 성서로5길 95</t>
  </si>
  <si>
    <t>측정기기, 음주감지기</t>
  </si>
  <si>
    <t>김명석</t>
  </si>
  <si>
    <t>582-0156</t>
  </si>
  <si>
    <t>582-0157</t>
  </si>
  <si>
    <t>905-9</t>
  </si>
  <si>
    <t>대구광역시 달서구 달서대로64길 83</t>
  </si>
  <si>
    <t>로연마</t>
  </si>
  <si>
    <t>581-4441</t>
  </si>
  <si>
    <t>905-10</t>
  </si>
  <si>
    <t>대구광역시 달서구 달서대로64길 79</t>
  </si>
  <si>
    <t>905-11</t>
  </si>
  <si>
    <t>세기산업</t>
  </si>
  <si>
    <t>김유현</t>
  </si>
  <si>
    <t>582-9647</t>
  </si>
  <si>
    <t>581-4669</t>
  </si>
  <si>
    <t>979-1</t>
  </si>
  <si>
    <t>대구광역시 달서구 성서서로 34</t>
  </si>
  <si>
    <t>완구</t>
  </si>
  <si>
    <t>삼우아이앤디</t>
  </si>
  <si>
    <t>정재엽</t>
  </si>
  <si>
    <t>356-6362</t>
  </si>
  <si>
    <t>356-6361</t>
  </si>
  <si>
    <t>905-22</t>
  </si>
  <si>
    <t>대구광역시 달서구 성서서로 50</t>
  </si>
  <si>
    <t>이상윤</t>
  </si>
  <si>
    <t>905-21</t>
  </si>
  <si>
    <t>대구광역시 달서구 성서서로 48-5</t>
  </si>
  <si>
    <t>송풍기, 환풍기</t>
  </si>
  <si>
    <t>905-20</t>
  </si>
  <si>
    <t>대구광역시 달서구 성서서로 48-9</t>
  </si>
  <si>
    <t>금강철강</t>
  </si>
  <si>
    <t>오진환</t>
  </si>
  <si>
    <t>582-7226</t>
  </si>
  <si>
    <t>584-5427</t>
  </si>
  <si>
    <t>905-18</t>
  </si>
  <si>
    <t>대구광역시 달서구 성서서로 42</t>
  </si>
  <si>
    <t>일신기계</t>
  </si>
  <si>
    <t>곽근호</t>
  </si>
  <si>
    <t>581-2181</t>
  </si>
  <si>
    <t>581-2183</t>
  </si>
  <si>
    <t>905-17</t>
  </si>
  <si>
    <t>대구광역시 달서구 성서서로 42-5</t>
  </si>
  <si>
    <t>섬유기계</t>
  </si>
  <si>
    <t>905-16</t>
  </si>
  <si>
    <t>대구광역시 달서구 성서서로 42-11</t>
  </si>
  <si>
    <t>금성펀칭공사</t>
  </si>
  <si>
    <t>김성택</t>
  </si>
  <si>
    <t>581-8787</t>
  </si>
  <si>
    <t>978</t>
  </si>
  <si>
    <t>대구광역시 달서구 성서서로 38</t>
  </si>
  <si>
    <t>타공판</t>
  </si>
  <si>
    <t>한일섬유</t>
  </si>
  <si>
    <t>정훈교</t>
  </si>
  <si>
    <t>582-2111</t>
  </si>
  <si>
    <t>581-5517</t>
  </si>
  <si>
    <t>905-13</t>
  </si>
  <si>
    <t>대구광역시 달서구 성서서로 42-8</t>
  </si>
  <si>
    <t>화섬직, PE망</t>
  </si>
  <si>
    <t>주민수</t>
  </si>
  <si>
    <t>592-5816</t>
  </si>
  <si>
    <t>905-14</t>
  </si>
  <si>
    <t>방진고무류</t>
  </si>
  <si>
    <t>581-8915</t>
  </si>
  <si>
    <t>581-8919</t>
  </si>
  <si>
    <t>593</t>
  </si>
  <si>
    <t>대구광역시 달서구 달서대로64길 84</t>
  </si>
  <si>
    <t>593-9</t>
  </si>
  <si>
    <t>대구광역시 달서구 성서로5길 85</t>
  </si>
  <si>
    <t>삼정산업(주)</t>
  </si>
  <si>
    <t>강태호</t>
  </si>
  <si>
    <t>582-5490</t>
  </si>
  <si>
    <t>582-5493</t>
  </si>
  <si>
    <t>593-8</t>
  </si>
  <si>
    <t>대구광역시 달서구 성서로5길 79</t>
  </si>
  <si>
    <t>헤드램프, 휴즈박스</t>
  </si>
  <si>
    <t>593-7</t>
  </si>
  <si>
    <t>대구광역시 달서구 성서로5길 73</t>
  </si>
  <si>
    <t>593-6</t>
  </si>
  <si>
    <t>대구광역시 달서구 성서로5길 65</t>
  </si>
  <si>
    <t>대광섬유성서공장</t>
  </si>
  <si>
    <t>정종원</t>
  </si>
  <si>
    <t>584-6147</t>
  </si>
  <si>
    <t>593-5</t>
  </si>
  <si>
    <t>대구광역시 달서구 달서대로58길 79</t>
  </si>
  <si>
    <t>화섬직(ATY)</t>
  </si>
  <si>
    <t>(주)대경특수산업</t>
  </si>
  <si>
    <t>도경</t>
  </si>
  <si>
    <t>581-2121</t>
  </si>
  <si>
    <t>582-5751</t>
  </si>
  <si>
    <t>593-4</t>
  </si>
  <si>
    <t>대구광역시 달서구 달서대로58안길 10</t>
  </si>
  <si>
    <t>금형소재,특수강(철강,기계부품)</t>
  </si>
  <si>
    <t>일성섬유</t>
  </si>
  <si>
    <t>이갑</t>
  </si>
  <si>
    <t>583-6327</t>
  </si>
  <si>
    <t>583-4205</t>
  </si>
  <si>
    <t>593-3</t>
  </si>
  <si>
    <t>대구광역시 달서구 달서대로58안길 14</t>
  </si>
  <si>
    <t>화섬지</t>
  </si>
  <si>
    <t>593-1</t>
  </si>
  <si>
    <t>대구광역시 달서구 달서대로58안길 20</t>
  </si>
  <si>
    <t>액정표시장치</t>
  </si>
  <si>
    <t>여덕순</t>
  </si>
  <si>
    <t>592-6870</t>
  </si>
  <si>
    <t>592-6872</t>
  </si>
  <si>
    <t>590</t>
  </si>
  <si>
    <t>대구광역시 달서구 성서서로 26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</si>
  <si>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</si>
  <si>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</si>
  <si>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</si>
  <si>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</si>
  <si>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</si>
  <si>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</si>
  <si>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대구광역시 달서구 달서대로58안길 25</t>
  </si>
  <si>
    <t>금속열처리</t>
  </si>
  <si>
    <t>590-9</t>
  </si>
  <si>
    <t>대구광역시 달서구 달서대로58안길 19</t>
  </si>
  <si>
    <t>590-8</t>
  </si>
  <si>
    <t>대구광역시 달서구 달서대로58안길 17</t>
  </si>
  <si>
    <t>알미늄후레임</t>
  </si>
  <si>
    <t>590-6</t>
  </si>
  <si>
    <t>대구광역시 달서구 달서대로58안길 9</t>
  </si>
  <si>
    <t>이순덕</t>
  </si>
  <si>
    <t>582-5151</t>
  </si>
  <si>
    <t>581-7076</t>
  </si>
  <si>
    <t>590-5</t>
  </si>
  <si>
    <t>대구광역시 달서구 달서대로58안길 5</t>
  </si>
  <si>
    <t>이불솜</t>
  </si>
  <si>
    <t>오성(주)</t>
  </si>
  <si>
    <t>구본희</t>
  </si>
  <si>
    <t>584-1900</t>
  </si>
  <si>
    <t>584-1904</t>
  </si>
  <si>
    <t>590-4</t>
  </si>
  <si>
    <t>대구광역시 달서구 달서대로58길 75</t>
  </si>
  <si>
    <t>자동차및중장비,전기배선</t>
  </si>
  <si>
    <t>권순정</t>
  </si>
  <si>
    <t>583-3080</t>
  </si>
  <si>
    <t>583-2673</t>
  </si>
  <si>
    <t>590-3</t>
  </si>
  <si>
    <t>대구광역시 달서구 성서서로 6</t>
  </si>
  <si>
    <t>590-2</t>
  </si>
  <si>
    <t>대구광역시 달서구 성서서로 14</t>
  </si>
  <si>
    <t>590-11</t>
  </si>
  <si>
    <t>대구광역시 달서구 성서서로 10</t>
  </si>
  <si>
    <t>예병천외1</t>
  </si>
  <si>
    <t>581-6082</t>
  </si>
  <si>
    <t>590-1</t>
  </si>
  <si>
    <t>대구광역시 달서구 성서서로 18</t>
  </si>
  <si>
    <t>623</t>
  </si>
  <si>
    <t>대구광역시 달서구 성서공단남로10길 5</t>
  </si>
  <si>
    <t>624</t>
  </si>
  <si>
    <t>대구광역시 달서구 성서공단남로 54</t>
  </si>
  <si>
    <t>인쇄품</t>
  </si>
  <si>
    <t>이완수</t>
  </si>
  <si>
    <t>625</t>
  </si>
  <si>
    <t>대구광역시 달서구 성서서로 57</t>
  </si>
  <si>
    <t>586-4660</t>
  </si>
  <si>
    <t>626</t>
  </si>
  <si>
    <t>대구광역시 달서구 성서서로 49</t>
  </si>
  <si>
    <t>근우산업</t>
  </si>
  <si>
    <t>588-4662</t>
  </si>
  <si>
    <t>626-1</t>
  </si>
  <si>
    <t>대구광역시 달서구 성서서로 47</t>
  </si>
  <si>
    <t>626-2</t>
  </si>
  <si>
    <t>박용균</t>
  </si>
  <si>
    <t>584-6024</t>
  </si>
  <si>
    <t>626-3</t>
  </si>
  <si>
    <t>박천일</t>
    <phoneticPr fontId="23" type="noConversion"/>
  </si>
  <si>
    <t>582-9400</t>
  </si>
  <si>
    <t>630</t>
  </si>
  <si>
    <t>대구광역시 달서구 성서서로 37</t>
  </si>
  <si>
    <t>공기가공사,가연사</t>
  </si>
  <si>
    <t>태진테크</t>
  </si>
  <si>
    <t>이상득</t>
  </si>
  <si>
    <t>591-7492</t>
  </si>
  <si>
    <t>591-7332</t>
  </si>
  <si>
    <t>631</t>
  </si>
  <si>
    <t>대구광역시 달서구 성서서로 33</t>
  </si>
  <si>
    <t>원스</t>
  </si>
  <si>
    <t>584-7768</t>
  </si>
  <si>
    <t>632</t>
  </si>
  <si>
    <t>대구광역시 달서구 달서대로64길 61</t>
  </si>
  <si>
    <t>대진정기</t>
  </si>
  <si>
    <t>이재홍</t>
  </si>
  <si>
    <t>583-0195</t>
  </si>
  <si>
    <t>583-0196</t>
  </si>
  <si>
    <t>633</t>
  </si>
  <si>
    <t>대구광역시 달서구 달서대로64길 57</t>
  </si>
  <si>
    <t>(주)삼주기업2공장</t>
  </si>
  <si>
    <t>박진우</t>
  </si>
  <si>
    <t>581-5192</t>
  </si>
  <si>
    <t>581-5196</t>
  </si>
  <si>
    <t>634</t>
  </si>
  <si>
    <t>대구광역시 달서구 달서대로64길 49</t>
  </si>
  <si>
    <t>635</t>
  </si>
  <si>
    <t>대구광역시 달서구 달서대로64길 45</t>
  </si>
  <si>
    <t>철강</t>
    <phoneticPr fontId="23" type="noConversion"/>
  </si>
  <si>
    <t>629</t>
  </si>
  <si>
    <t>대구광역시 달서구 성서공단남로10길 21</t>
  </si>
  <si>
    <t>628</t>
  </si>
  <si>
    <t>대구광역시 달서구 성서공단남로10길 13</t>
  </si>
  <si>
    <t>거원</t>
  </si>
  <si>
    <t>이인규</t>
  </si>
  <si>
    <t>659</t>
  </si>
  <si>
    <t>대구광역시 달서구 성서공단남로10길 33</t>
  </si>
  <si>
    <t>떡기계</t>
  </si>
  <si>
    <t>658</t>
  </si>
  <si>
    <t>대구광역시 달서구 달서대로64길 50</t>
  </si>
  <si>
    <t>585-3266</t>
  </si>
  <si>
    <t>587, 657</t>
  </si>
  <si>
    <t>정일폴리머</t>
  </si>
  <si>
    <t>배말선</t>
  </si>
  <si>
    <t>583-0051</t>
  </si>
  <si>
    <t>582-0746</t>
  </si>
  <si>
    <t>587-1</t>
  </si>
  <si>
    <t>대구광역시 달서구 달서대로64길 58</t>
  </si>
  <si>
    <t>성진기전</t>
  </si>
  <si>
    <t>김성걸</t>
  </si>
  <si>
    <t>592-8230</t>
  </si>
  <si>
    <t>655</t>
  </si>
  <si>
    <t>대구광역시 달서구 달서대로64길 62</t>
  </si>
  <si>
    <t>654</t>
  </si>
  <si>
    <t>대구광역시 달서구 성서서로 27</t>
  </si>
  <si>
    <t>박경운</t>
    <phoneticPr fontId="23" type="noConversion"/>
  </si>
  <si>
    <t>614-3945</t>
  </si>
  <si>
    <t>614-4433</t>
  </si>
  <si>
    <t>587-13</t>
  </si>
  <si>
    <t>대구광역시 달서구 성서서로 13</t>
  </si>
  <si>
    <t>C-CROSS,차체</t>
  </si>
  <si>
    <t>350-6114</t>
  </si>
  <si>
    <t>350-6106</t>
  </si>
  <si>
    <t>587-4</t>
  </si>
  <si>
    <t>대구광역시 달서구 성서서로 19</t>
  </si>
  <si>
    <t>문레치,모듈,힌지</t>
  </si>
  <si>
    <t>홍성정공</t>
  </si>
  <si>
    <t>홍현보</t>
  </si>
  <si>
    <t>593-5400</t>
  </si>
  <si>
    <t>593-5403</t>
  </si>
  <si>
    <t>587-5</t>
  </si>
  <si>
    <t>대구광역시 달서구 성서서로 9</t>
  </si>
  <si>
    <t>비경화고무제품</t>
  </si>
  <si>
    <t>587-6</t>
  </si>
  <si>
    <t>대구광역시 달서구 달서대로58길 65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</si>
  <si>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</si>
  <si>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</si>
  <si>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</si>
  <si>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</si>
  <si>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</si>
  <si>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</si>
  <si>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</si>
  <si>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</si>
  <si>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대구광역시 달서구 달서대로58길 53</t>
  </si>
  <si>
    <t>(주)옥산산업</t>
  </si>
  <si>
    <t>심재옥,심우석</t>
  </si>
  <si>
    <t>583-8325</t>
  </si>
  <si>
    <t>583-8328</t>
  </si>
  <si>
    <t>587-9</t>
  </si>
  <si>
    <t>대구광역시 달서구 달서대로58길 45</t>
  </si>
  <si>
    <t>성원산업사</t>
  </si>
  <si>
    <t>서보현</t>
  </si>
  <si>
    <t>593-8188</t>
  </si>
  <si>
    <t>587-10</t>
  </si>
  <si>
    <t>대구광역시 달서구 성서공단남로10길 53</t>
  </si>
  <si>
    <t>박종안</t>
  </si>
  <si>
    <t>583-8722</t>
  </si>
  <si>
    <t>산업용로봇</t>
  </si>
  <si>
    <t>이수팔</t>
  </si>
  <si>
    <t>583-5300</t>
  </si>
  <si>
    <t>583-5304</t>
  </si>
  <si>
    <t>587-12</t>
  </si>
  <si>
    <t>대구광역시 달서구 성서공단남로10길 37</t>
  </si>
  <si>
    <t>경북열처리공업사</t>
  </si>
  <si>
    <t>변상교</t>
  </si>
  <si>
    <t>583-8162</t>
  </si>
  <si>
    <t>583-8165</t>
  </si>
  <si>
    <t>608</t>
  </si>
  <si>
    <t>586-8244</t>
  </si>
  <si>
    <t>609</t>
  </si>
  <si>
    <t>대구광역시 달서구 성서공단남로 30</t>
  </si>
  <si>
    <t>583-5900</t>
  </si>
  <si>
    <t>610</t>
  </si>
  <si>
    <t>대구광역시 달서구 성서공단남로 36</t>
  </si>
  <si>
    <t>파이프절단</t>
  </si>
  <si>
    <t>611</t>
  </si>
  <si>
    <t>대구광역시 달서구 성서공단남로10길 12</t>
  </si>
  <si>
    <t>614</t>
  </si>
  <si>
    <t>대구광역시 달서구 성서공단남로10길 16</t>
  </si>
  <si>
    <t>스티커,라벨</t>
  </si>
  <si>
    <t>614-1</t>
  </si>
  <si>
    <t>대구광역시 달서구 성서공단남로10길 20</t>
  </si>
  <si>
    <t>대양자석공업사</t>
  </si>
  <si>
    <t>우세화</t>
  </si>
  <si>
    <t>582-8501</t>
  </si>
  <si>
    <t>582-8502</t>
  </si>
  <si>
    <t>615</t>
  </si>
  <si>
    <t>대구광역시 달서구 성서공단남로10길 24</t>
  </si>
  <si>
    <t>영구자석</t>
  </si>
  <si>
    <t>안영섭</t>
  </si>
  <si>
    <t>585-3309</t>
  </si>
  <si>
    <t>585-3310</t>
  </si>
  <si>
    <t>616</t>
  </si>
  <si>
    <t>대구광역시 달서구 성서공단남로10길 30</t>
  </si>
  <si>
    <t>운반기계</t>
  </si>
  <si>
    <t>덕흥산업</t>
  </si>
  <si>
    <t>장경남</t>
  </si>
  <si>
    <t>583-5270</t>
  </si>
  <si>
    <t>583-5271</t>
  </si>
  <si>
    <t>617-1</t>
  </si>
  <si>
    <t>대구광역시 달서구 달서대로64길 35</t>
  </si>
  <si>
    <t>금속단조</t>
  </si>
  <si>
    <t>617</t>
  </si>
  <si>
    <t>삼주기업</t>
  </si>
  <si>
    <t>이언희</t>
  </si>
  <si>
    <t>618</t>
  </si>
  <si>
    <t>대구광역시 달서구 달서대로64길 29</t>
  </si>
  <si>
    <t>619</t>
  </si>
  <si>
    <t>대구광역시 달서구 달서대로64길 25</t>
  </si>
  <si>
    <t>삼성진공</t>
  </si>
  <si>
    <t>도순자</t>
  </si>
  <si>
    <t>582-7039</t>
  </si>
  <si>
    <t>621</t>
  </si>
  <si>
    <t>대구광역시 달서구 달서대로64길 19</t>
  </si>
  <si>
    <t>미성화학</t>
  </si>
  <si>
    <t>정준모</t>
  </si>
  <si>
    <t>581-1333</t>
  </si>
  <si>
    <t>582-3001</t>
  </si>
  <si>
    <t>620</t>
  </si>
  <si>
    <t>대구광역시 달서구 성서공단남로6길 25</t>
  </si>
  <si>
    <t>석찬동</t>
  </si>
  <si>
    <t>586-7708</t>
  </si>
  <si>
    <t>613</t>
  </si>
  <si>
    <t>대구광역시 달서구 성서공단남로6길 19</t>
  </si>
  <si>
    <t>일회용식품용기</t>
  </si>
  <si>
    <t>585-2112</t>
  </si>
  <si>
    <t>585-2262</t>
  </si>
  <si>
    <t>612</t>
  </si>
  <si>
    <t>대구광역시 달서구 성서공단남로6길 11</t>
  </si>
  <si>
    <t>성일이엔피</t>
  </si>
  <si>
    <t>박연배</t>
  </si>
  <si>
    <t>356-2355</t>
  </si>
  <si>
    <t>588-2355</t>
  </si>
  <si>
    <t>668</t>
  </si>
  <si>
    <t>새한전자</t>
  </si>
  <si>
    <t>669</t>
  </si>
  <si>
    <t>대구광역시 달서구 달서대로64안길 5</t>
  </si>
  <si>
    <t>(주)오리온합금</t>
  </si>
  <si>
    <t>581-1995</t>
  </si>
  <si>
    <t>581-1013</t>
  </si>
  <si>
    <t>670</t>
  </si>
  <si>
    <t>대구광역시 달서구 달서대로64안길 9</t>
  </si>
  <si>
    <t>초경공구</t>
  </si>
  <si>
    <t>정우침장</t>
  </si>
  <si>
    <t>정용우</t>
  </si>
  <si>
    <t>671</t>
  </si>
  <si>
    <t>대구광역시 달서구 달서대로64안길 11</t>
  </si>
  <si>
    <t>이화 ENG</t>
  </si>
  <si>
    <t>이병화</t>
  </si>
  <si>
    <t>585-9612</t>
  </si>
  <si>
    <t>676</t>
  </si>
  <si>
    <t>대구광역시 달서구 달서대로64안길 15</t>
  </si>
  <si>
    <t>삼선</t>
  </si>
  <si>
    <t>582-2888</t>
  </si>
  <si>
    <t>582-2886</t>
  </si>
  <si>
    <t>677</t>
  </si>
  <si>
    <t>대구광역시 달서구 달서대로64안길 19</t>
  </si>
  <si>
    <t>우일금속열처리</t>
  </si>
  <si>
    <t>안태욱</t>
  </si>
  <si>
    <t>584-3660</t>
  </si>
  <si>
    <t>584-3662</t>
  </si>
  <si>
    <t>682</t>
  </si>
  <si>
    <t>대구광역시 달서구 달서대로64안길 21</t>
  </si>
  <si>
    <t>683</t>
  </si>
  <si>
    <t>대구광역시 달서구 달서대로64안길 25</t>
  </si>
  <si>
    <t>거성세라믹스</t>
  </si>
  <si>
    <t>권세현</t>
  </si>
  <si>
    <t>582-3388</t>
  </si>
  <si>
    <t>684</t>
  </si>
  <si>
    <t>대구광역시 달서구 달서대로58길 25</t>
  </si>
  <si>
    <t>파인세라믹스</t>
  </si>
  <si>
    <t>685</t>
  </si>
  <si>
    <t>대구광역시 달서구 달서대로58길 29</t>
  </si>
  <si>
    <t>581-2436</t>
  </si>
  <si>
    <t>581-2437</t>
  </si>
  <si>
    <t>686</t>
  </si>
  <si>
    <t>대구광역시 달서구 달서대로58길 35</t>
  </si>
  <si>
    <t>철선,환봉</t>
  </si>
  <si>
    <t>688</t>
  </si>
  <si>
    <t>집진기</t>
  </si>
  <si>
    <t>687</t>
  </si>
  <si>
    <t>대구광역시 달서구 성서공단남로10길 56</t>
  </si>
  <si>
    <t>581-3908</t>
  </si>
  <si>
    <t>675</t>
  </si>
  <si>
    <t>대구광역시 달서구 성서공단남로10길 50-12</t>
  </si>
  <si>
    <t>김영수</t>
  </si>
  <si>
    <t>585-4454</t>
  </si>
  <si>
    <t>대구광역시 달서구 성서공단남로10길 50-8</t>
  </si>
  <si>
    <t>673</t>
  </si>
  <si>
    <t>대구광역시 달서구 성서공단남로10길 46</t>
  </si>
  <si>
    <t>P.E 타폴린</t>
  </si>
  <si>
    <t>681</t>
  </si>
  <si>
    <t>대구광역시 달서구 성서공단남로10길 50-11</t>
  </si>
  <si>
    <t>582-7101</t>
  </si>
  <si>
    <t>680</t>
  </si>
  <si>
    <t>대구광역시 달서구 성서공단남로10길 50-7</t>
  </si>
  <si>
    <t>679</t>
  </si>
  <si>
    <t>대구광역시 달서구 성서공단남로10길 52</t>
  </si>
  <si>
    <t>대풍산업</t>
  </si>
  <si>
    <t>배종진</t>
  </si>
  <si>
    <t>586-6447</t>
  </si>
  <si>
    <t>586-6448</t>
  </si>
  <si>
    <t>672</t>
  </si>
  <si>
    <t>대구광역시 달서구 성서공단남로10길 42-8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</si>
  <si>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</si>
  <si>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</si>
  <si>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</si>
  <si>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</si>
  <si>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</si>
  <si>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</si>
  <si>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</si>
  <si>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</si>
  <si>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대구광역시 달서구 성서공단남로10길 40</t>
  </si>
  <si>
    <t>목재용기조립</t>
  </si>
  <si>
    <t>서신기업</t>
  </si>
  <si>
    <t>이희찬</t>
  </si>
  <si>
    <t>581-0170</t>
  </si>
  <si>
    <t>672-4</t>
  </si>
  <si>
    <t>대구광역시 달서구 성서공단남로10길 42</t>
  </si>
  <si>
    <t>환경오염방지시설(흡착탑)</t>
  </si>
  <si>
    <t>김판권</t>
  </si>
  <si>
    <t>584-5685</t>
  </si>
  <si>
    <t>672-5</t>
  </si>
  <si>
    <t>대구광역시 달서구 성서공단남로10길 42-3</t>
  </si>
  <si>
    <t>양승현</t>
  </si>
  <si>
    <t>582-5879</t>
  </si>
  <si>
    <t>672-6</t>
  </si>
  <si>
    <t>대구광역시 달서구 성서공단남로10길 42-5</t>
  </si>
  <si>
    <t>대림산업</t>
  </si>
  <si>
    <t>김형식</t>
  </si>
  <si>
    <t>592-6212</t>
  </si>
  <si>
    <t>592-6214</t>
  </si>
  <si>
    <t>672-7</t>
  </si>
  <si>
    <t>대구광역시 달서구 성서공단남로10길 42-7</t>
  </si>
  <si>
    <t>비닐제조</t>
  </si>
  <si>
    <t>대신합금</t>
  </si>
  <si>
    <t>장봉영</t>
  </si>
  <si>
    <t>583-0530</t>
  </si>
  <si>
    <t>581-6531</t>
  </si>
  <si>
    <t>667</t>
  </si>
  <si>
    <t>대구광역시 달서구 달서대로64길 32</t>
  </si>
  <si>
    <t>안료,분말금속</t>
  </si>
  <si>
    <t>에벤산업</t>
  </si>
  <si>
    <t>584-0497</t>
  </si>
  <si>
    <t>584-0498</t>
  </si>
  <si>
    <t>666</t>
  </si>
  <si>
    <t>대구광역시 달서구 달서대로64길 34</t>
  </si>
  <si>
    <t>이형지.전사지</t>
  </si>
  <si>
    <t>대원경금속</t>
  </si>
  <si>
    <t>이갑연</t>
  </si>
  <si>
    <t>592-5277</t>
  </si>
  <si>
    <t>592-7821</t>
  </si>
  <si>
    <t>665</t>
  </si>
  <si>
    <t>대구광역시 달서구 달서대로64길 38</t>
  </si>
  <si>
    <t>(주)상산유리</t>
  </si>
  <si>
    <t>김춘식</t>
  </si>
  <si>
    <t>582-9531</t>
  </si>
  <si>
    <t>582-9530</t>
  </si>
  <si>
    <t>664</t>
  </si>
  <si>
    <t>대구광역시 달서구 성서공단남로10길 34</t>
  </si>
  <si>
    <t>P.V.C조립</t>
  </si>
  <si>
    <t>삼양스틸</t>
  </si>
  <si>
    <t>김범규</t>
  </si>
  <si>
    <t>322-3171</t>
  </si>
  <si>
    <t>881</t>
  </si>
  <si>
    <t>대구광역시 달서구 성서공단남로 2</t>
  </si>
  <si>
    <t>철재가공</t>
  </si>
  <si>
    <t>세광전자산업</t>
  </si>
  <si>
    <t>임용재</t>
  </si>
  <si>
    <t>593-0609</t>
  </si>
  <si>
    <t>341-5189</t>
  </si>
  <si>
    <t>881-2</t>
  </si>
  <si>
    <t>섬유기계(정경,랏셀)</t>
  </si>
  <si>
    <t>881-4</t>
  </si>
  <si>
    <t>대구광역시 달서구 성서공단남로 8</t>
  </si>
  <si>
    <t>선진화성</t>
  </si>
  <si>
    <t>진기창</t>
  </si>
  <si>
    <t>588-0027</t>
  </si>
  <si>
    <t>592-9955</t>
  </si>
  <si>
    <t>881-3</t>
  </si>
  <si>
    <t>대구광역시 달서구 성서공단남로 10</t>
  </si>
  <si>
    <t>접착제, 젤라틴</t>
  </si>
  <si>
    <t>일진수지</t>
  </si>
  <si>
    <t>584-6993</t>
  </si>
  <si>
    <t>582-6994</t>
  </si>
  <si>
    <t>882</t>
  </si>
  <si>
    <t>대구광역시 달서구 성서공단남로 12</t>
  </si>
  <si>
    <t>원도프레나</t>
  </si>
  <si>
    <t>강종희</t>
  </si>
  <si>
    <t>585-4300</t>
  </si>
  <si>
    <t>882-1</t>
  </si>
  <si>
    <t>대구광역시 달서구 성서공단남로 16</t>
  </si>
  <si>
    <t>산업기계부품</t>
  </si>
  <si>
    <t>진양정밀</t>
  </si>
  <si>
    <t>강판국</t>
  </si>
  <si>
    <t>582-2341</t>
  </si>
  <si>
    <t>584-2342</t>
  </si>
  <si>
    <t>883-1</t>
  </si>
  <si>
    <t>대구광역시 달서구 성서공단남로6길 6</t>
  </si>
  <si>
    <t>차량휠</t>
  </si>
  <si>
    <t>883-2</t>
  </si>
  <si>
    <t>대구광역시 달서구 성서공단남로6길 10</t>
  </si>
  <si>
    <t>883</t>
  </si>
  <si>
    <t>대구광역시 달서구 성서공단남로6길 8</t>
  </si>
  <si>
    <t>서운태</t>
  </si>
  <si>
    <t>593-1234</t>
  </si>
  <si>
    <t>593-1236</t>
  </si>
  <si>
    <t>824</t>
  </si>
  <si>
    <t>대구광역시 달서구 성서공단남로6길 24</t>
  </si>
  <si>
    <t>태광정밀</t>
  </si>
  <si>
    <t>김용태</t>
  </si>
  <si>
    <t>582-0248</t>
  </si>
  <si>
    <t>582-0249</t>
  </si>
  <si>
    <t>884</t>
  </si>
  <si>
    <t>대구광역시 달서구 성서공단남로6길 14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</si>
  <si>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</si>
  <si>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</si>
  <si>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</si>
  <si>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</si>
  <si>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</si>
  <si>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</si>
  <si>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</si>
  <si>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</si>
  <si>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</si>
  <si>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</si>
  <si>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</si>
  <si>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</si>
  <si>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대구광역시 달서구 달서대로64길 15</t>
  </si>
  <si>
    <t>825</t>
  </si>
  <si>
    <t>대구광역시 달서구 달서대로64길 9</t>
  </si>
  <si>
    <t>(주)태평</t>
  </si>
  <si>
    <t>582-7770</t>
  </si>
  <si>
    <t>582-7772</t>
  </si>
  <si>
    <t>826</t>
  </si>
  <si>
    <t>대구광역시 달서구 달서대로64길 5</t>
  </si>
  <si>
    <t>(주)경농</t>
  </si>
  <si>
    <t>589-5161</t>
  </si>
  <si>
    <t>693</t>
  </si>
  <si>
    <t>대구광역시 달서구 달서대로58길 15</t>
  </si>
  <si>
    <t>농약</t>
  </si>
  <si>
    <t>이미숙</t>
  </si>
  <si>
    <t>599</t>
  </si>
  <si>
    <t>대구광역시 달서구 달서대로58길 84</t>
  </si>
  <si>
    <t>김성학</t>
  </si>
  <si>
    <t>581-0707</t>
  </si>
  <si>
    <t>582-2118</t>
  </si>
  <si>
    <t>599-1</t>
  </si>
  <si>
    <t>대구광역시 달서구 성서로5길 57</t>
  </si>
  <si>
    <t>철스크랩압축</t>
  </si>
  <si>
    <t>584-3197</t>
  </si>
  <si>
    <t>584-9089</t>
  </si>
  <si>
    <t>599-2</t>
  </si>
  <si>
    <t>대구광역시 달서구 성서로5길 53</t>
  </si>
  <si>
    <t>철판레이저가공</t>
  </si>
  <si>
    <t>정기춘</t>
  </si>
  <si>
    <t>592-7700</t>
  </si>
  <si>
    <t>592-7703</t>
  </si>
  <si>
    <t>599-3</t>
  </si>
  <si>
    <t>대구광역시 달서구 성서로5길 47</t>
  </si>
  <si>
    <t>파이프,니플</t>
  </si>
  <si>
    <t>599-4</t>
  </si>
  <si>
    <t>대구광역시 달서구 성서로5길 43</t>
  </si>
  <si>
    <t>산업용로봇</t>
    <phoneticPr fontId="23" type="noConversion"/>
  </si>
  <si>
    <t>599-5</t>
  </si>
  <si>
    <t>대구광역시 달서구 성서로5길 39</t>
  </si>
  <si>
    <t>728</t>
  </si>
  <si>
    <t>대구광역시 달서구 성서로5길 33</t>
  </si>
  <si>
    <t>태흥정공</t>
  </si>
  <si>
    <t>손영기</t>
  </si>
  <si>
    <t>582-6711</t>
  </si>
  <si>
    <t>582-3436</t>
  </si>
  <si>
    <t>716</t>
  </si>
  <si>
    <t>대구광역시 달서구 성서로5길 27</t>
  </si>
  <si>
    <t>금속스프링</t>
  </si>
  <si>
    <t>김찬동</t>
  </si>
  <si>
    <t>585-4005</t>
  </si>
  <si>
    <t>585-8149</t>
  </si>
  <si>
    <t>716-1</t>
  </si>
  <si>
    <t>대구광역시 달서구 성서로5길 25</t>
  </si>
  <si>
    <t>소포제</t>
  </si>
  <si>
    <t>대구축협육가공공장</t>
  </si>
  <si>
    <t>582-9901</t>
  </si>
  <si>
    <t>582-9904</t>
  </si>
  <si>
    <t>710</t>
  </si>
  <si>
    <t>대구광역시 달서구 성서로5길 23</t>
  </si>
  <si>
    <t>돈육1차가공품</t>
  </si>
  <si>
    <t>경북열처리제2공장</t>
  </si>
  <si>
    <t>583-9540</t>
  </si>
  <si>
    <t>583-9541</t>
  </si>
  <si>
    <t>711</t>
  </si>
  <si>
    <t>대구광역시 달서구 성서로5길 15</t>
  </si>
  <si>
    <t>박태수</t>
  </si>
  <si>
    <t>583-1902</t>
  </si>
  <si>
    <t>582-7156</t>
  </si>
  <si>
    <t>712</t>
  </si>
  <si>
    <t>박영목</t>
  </si>
  <si>
    <t>714</t>
  </si>
  <si>
    <t>대구광역시 달서구 성서로5길 3</t>
  </si>
  <si>
    <t>706</t>
  </si>
  <si>
    <t>유림테크</t>
  </si>
  <si>
    <t>김정혜</t>
  </si>
  <si>
    <t>583-7585</t>
  </si>
  <si>
    <t>707</t>
  </si>
  <si>
    <t>대구광역시 달서구 성서로 9-8</t>
  </si>
  <si>
    <t>현가,조향장치</t>
  </si>
  <si>
    <t>정인영</t>
  </si>
  <si>
    <t>708</t>
  </si>
  <si>
    <t>대구광역시 달서구 성서로 9-12</t>
  </si>
  <si>
    <t>박재성</t>
  </si>
  <si>
    <t>593-5441</t>
  </si>
  <si>
    <t>593-6170</t>
  </si>
  <si>
    <t>702</t>
  </si>
  <si>
    <t>대구광역시 달서구 성서로 9-13</t>
  </si>
  <si>
    <t>철강,자동차부품</t>
  </si>
  <si>
    <t>영진화섬</t>
  </si>
  <si>
    <t>조창환</t>
  </si>
  <si>
    <t>591-7666</t>
  </si>
  <si>
    <t>591-1660</t>
  </si>
  <si>
    <t>703</t>
  </si>
  <si>
    <t>대구광역시 달서구 성서로 9-7</t>
  </si>
  <si>
    <t>704</t>
  </si>
  <si>
    <t>대구광역시 달서구 성서로 7</t>
  </si>
  <si>
    <t>신생공업(주)</t>
  </si>
  <si>
    <t>593-5811</t>
  </si>
  <si>
    <t>701</t>
  </si>
  <si>
    <t>대구광역시 달서구 달서대로 154</t>
  </si>
  <si>
    <t>초경합금</t>
  </si>
  <si>
    <t>601-12</t>
  </si>
  <si>
    <t>대구광역시 달서구 달서대로58길 96</t>
  </si>
  <si>
    <t>601</t>
  </si>
  <si>
    <t>대구광역시 달서구 달서대로58길 94</t>
  </si>
  <si>
    <t>삼우섬유</t>
  </si>
  <si>
    <t>584-7201</t>
  </si>
  <si>
    <t>584-7208</t>
  </si>
  <si>
    <t>601-1</t>
  </si>
  <si>
    <t>대구광역시 달서구 달서대로58길 100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</si>
  <si>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</si>
  <si>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</si>
  <si>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</si>
  <si>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</si>
  <si>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</si>
  <si>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</si>
  <si>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</si>
  <si>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</si>
  <si>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</si>
  <si>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</si>
  <si>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대구광역시 달서구 성서로9길 33</t>
  </si>
  <si>
    <t>601-4</t>
  </si>
  <si>
    <t>대구광역시 달서구 성서로9길 29</t>
  </si>
  <si>
    <t>조재곤</t>
  </si>
  <si>
    <t>593-4788</t>
  </si>
  <si>
    <t>593-4789</t>
  </si>
  <si>
    <t>601-5</t>
  </si>
  <si>
    <t>대구광역시 달서구 성서로9길 25</t>
  </si>
  <si>
    <t>도시락및식사용조리품</t>
  </si>
  <si>
    <t>601-6</t>
  </si>
  <si>
    <t>대구광역시 달서구 성서로9길 21</t>
  </si>
  <si>
    <t>601-7</t>
  </si>
  <si>
    <t>대구광역시 달서구 성서로9길 17</t>
  </si>
  <si>
    <t>대운산업</t>
  </si>
  <si>
    <t>최덕근</t>
  </si>
  <si>
    <t>581-4380</t>
  </si>
  <si>
    <t>581-4381</t>
  </si>
  <si>
    <t>732-1</t>
  </si>
  <si>
    <t>대구광역시 달서구 성서로5길 38-15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</si>
  <si>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</si>
  <si>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</si>
  <si>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</si>
  <si>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</si>
  <si>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</si>
  <si>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</si>
  <si>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</si>
  <si>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</si>
  <si>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</si>
  <si>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</si>
  <si>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</si>
  <si>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대구광역시 달서구 성서로5길 38-7</t>
  </si>
  <si>
    <t>반도체검사장비</t>
  </si>
  <si>
    <t>정원표</t>
  </si>
  <si>
    <t>581-6707</t>
  </si>
  <si>
    <t>581-6706</t>
  </si>
  <si>
    <t>601-11</t>
  </si>
  <si>
    <t>대구광역시 달서구 성서로5길 40</t>
  </si>
  <si>
    <t>신동품</t>
  </si>
  <si>
    <t>601-13</t>
  </si>
  <si>
    <t>대구광역시 달서구 성서로5길 46</t>
  </si>
  <si>
    <t>벽산프로폰</t>
  </si>
  <si>
    <t>이완기</t>
  </si>
  <si>
    <t>593-7233</t>
  </si>
  <si>
    <t>593-7234</t>
  </si>
  <si>
    <t>601-14</t>
  </si>
  <si>
    <t>대구광역시 달서구 성서로5길 42</t>
  </si>
  <si>
    <t>알루미늄도장</t>
  </si>
  <si>
    <t>589-2600</t>
  </si>
  <si>
    <t>대구광역시 달서구 성서로5길 50</t>
  </si>
  <si>
    <t>강관</t>
  </si>
  <si>
    <t>경덕산업</t>
  </si>
  <si>
    <t>김규석</t>
  </si>
  <si>
    <t>355-0691</t>
  </si>
  <si>
    <t>727</t>
  </si>
  <si>
    <t>대구광역시 달서구 성서로5길 34</t>
  </si>
  <si>
    <t>김복자외1명</t>
  </si>
  <si>
    <t>581-2133</t>
  </si>
  <si>
    <t>581-2134</t>
  </si>
  <si>
    <t>726</t>
  </si>
  <si>
    <t>대구광역시 달서구 성서로5길 32</t>
  </si>
  <si>
    <t>725</t>
  </si>
  <si>
    <t>대구광역시 달서구 성서로5길 38-8</t>
  </si>
  <si>
    <t>(주)한일포리머</t>
  </si>
  <si>
    <t>583-4511</t>
  </si>
  <si>
    <t>583-3134</t>
  </si>
  <si>
    <t>724</t>
  </si>
  <si>
    <t>대구광역시 달서구 성서로5길 38-12</t>
  </si>
  <si>
    <t>대원테크</t>
    <phoneticPr fontId="23" type="noConversion"/>
  </si>
  <si>
    <t>723</t>
  </si>
  <si>
    <t>대구광역시 달서구 성서로9길 15</t>
  </si>
  <si>
    <t>722</t>
  </si>
  <si>
    <t>대구광역시 달서구 성서로9길 11</t>
  </si>
  <si>
    <t>류광현</t>
  </si>
  <si>
    <t>584-2111</t>
  </si>
  <si>
    <t>721</t>
  </si>
  <si>
    <t>대구광역시 달서구 성서로9길 1</t>
  </si>
  <si>
    <t>720</t>
  </si>
  <si>
    <t>대구광역시 달서구 성서로 37</t>
  </si>
  <si>
    <t>대구씨엠비</t>
  </si>
  <si>
    <t>최재윤</t>
  </si>
  <si>
    <t>582-3906</t>
  </si>
  <si>
    <t>719</t>
  </si>
  <si>
    <t>대구광역시 달서구 성서로5길 4</t>
  </si>
  <si>
    <t>서부초경공업사</t>
  </si>
  <si>
    <t>서일부</t>
  </si>
  <si>
    <t>586-3100</t>
  </si>
  <si>
    <t>586-3103</t>
  </si>
  <si>
    <t>718</t>
  </si>
  <si>
    <t>대구광역시 달서구 성서로5길 8</t>
  </si>
  <si>
    <t>584-6535</t>
  </si>
  <si>
    <t>584-6536</t>
  </si>
  <si>
    <t>717-10</t>
  </si>
  <si>
    <t>대구광역시 달서구 성서로5길 16</t>
  </si>
  <si>
    <t>593-5996</t>
  </si>
  <si>
    <t>717-9</t>
  </si>
  <si>
    <t>대구광역시 달서구 성서로5길 18-8</t>
  </si>
  <si>
    <t>717-8</t>
  </si>
  <si>
    <t>대구광역시 달서구 성서로5길 18-12</t>
  </si>
  <si>
    <t>대동산업사</t>
  </si>
  <si>
    <t>김상돈</t>
  </si>
  <si>
    <t>554-9233</t>
  </si>
  <si>
    <t>717-7</t>
  </si>
  <si>
    <t>대구광역시 달서구 성서로5길 18-11</t>
  </si>
  <si>
    <t>대일전기</t>
  </si>
  <si>
    <t>탁옥순</t>
  </si>
  <si>
    <t>587-6686</t>
  </si>
  <si>
    <t>717-6</t>
  </si>
  <si>
    <t>대구광역시 달서구 성서로5길 18-9</t>
  </si>
  <si>
    <t>일성정공</t>
  </si>
  <si>
    <t>이홍율</t>
  </si>
  <si>
    <t>588-7418</t>
  </si>
  <si>
    <t>586-4051</t>
  </si>
  <si>
    <t>717-5</t>
  </si>
  <si>
    <t>대구광역시 달서구 성서로5길 18-7</t>
  </si>
  <si>
    <t>성서로타리</t>
  </si>
  <si>
    <t>717-4</t>
  </si>
  <si>
    <t>대구광역시 달서구 성서로5길 20</t>
  </si>
  <si>
    <t>717-3</t>
  </si>
  <si>
    <t>대구광역시 달서구 성서로5길 24</t>
  </si>
  <si>
    <t>홍진산업</t>
  </si>
  <si>
    <t>노만현</t>
  </si>
  <si>
    <t>586-8919</t>
  </si>
  <si>
    <t>717-2</t>
  </si>
  <si>
    <t>대구광역시 달서구 성서로5길 26</t>
  </si>
  <si>
    <t>화신산업(주)</t>
  </si>
  <si>
    <t>최영환</t>
  </si>
  <si>
    <t>584-9204</t>
  </si>
  <si>
    <t>584-9206</t>
  </si>
  <si>
    <t>717</t>
  </si>
  <si>
    <t>대구광역시 달서구 성서로5길 28</t>
  </si>
  <si>
    <t>717-1</t>
  </si>
  <si>
    <t>대구광역시 달서구 성서로5길 30</t>
  </si>
  <si>
    <t>문상일</t>
  </si>
  <si>
    <t>583-0659</t>
  </si>
  <si>
    <t>603-7</t>
  </si>
  <si>
    <t>대구광역시 달서구 성서로9길 32</t>
  </si>
  <si>
    <t>육일섬유공업사</t>
  </si>
  <si>
    <t>박육구</t>
  </si>
  <si>
    <t>585-6161</t>
  </si>
  <si>
    <t>585-6165</t>
  </si>
  <si>
    <t>603-10</t>
  </si>
  <si>
    <t>대구광역시 달서구 성서로9길 34</t>
  </si>
  <si>
    <t>대진섬유</t>
  </si>
  <si>
    <t>서훈덕외2</t>
  </si>
  <si>
    <t>583-8070</t>
  </si>
  <si>
    <t>583-8071</t>
  </si>
  <si>
    <t>603</t>
  </si>
  <si>
    <t>대구광역시 달서구 성서로9길 36</t>
  </si>
  <si>
    <t>면, 교직물</t>
  </si>
  <si>
    <t>세보산업</t>
  </si>
  <si>
    <t>581-7060</t>
  </si>
  <si>
    <t>583-5966</t>
  </si>
  <si>
    <t>603-8</t>
  </si>
  <si>
    <t>대구광역시 달서구 달서대로58길 124</t>
  </si>
  <si>
    <t>발포합성수지</t>
  </si>
  <si>
    <t>오희택</t>
  </si>
  <si>
    <t>582-2386</t>
  </si>
  <si>
    <t>603-9</t>
  </si>
  <si>
    <t>대구광역시 달서구 성서로 71</t>
  </si>
  <si>
    <t>황신헌</t>
  </si>
  <si>
    <t>583-7977</t>
  </si>
  <si>
    <t>583-7998</t>
  </si>
  <si>
    <t>603-5</t>
  </si>
  <si>
    <t>대구광역시 달서구 성서로 72</t>
  </si>
  <si>
    <t>건축철물</t>
  </si>
  <si>
    <t>592-1700</t>
  </si>
  <si>
    <t>592-1704</t>
  </si>
  <si>
    <t>603-1</t>
  </si>
  <si>
    <t>대구광역시 달서구 성서로9길 26</t>
  </si>
  <si>
    <t>603-2</t>
  </si>
  <si>
    <t>대구광역시 달서구 성서로9길 18</t>
  </si>
  <si>
    <t>603-3</t>
  </si>
  <si>
    <t>대구광역시 달서구 성서로9길 10</t>
  </si>
  <si>
    <t>석정달</t>
  </si>
  <si>
    <t>584-0411</t>
  </si>
  <si>
    <t>588-9897</t>
  </si>
  <si>
    <t>736</t>
  </si>
  <si>
    <t>대구광역시 달서구 성서로9길 2</t>
  </si>
  <si>
    <t>605</t>
  </si>
  <si>
    <t>대구광역시 달서구 성서동로 2</t>
  </si>
  <si>
    <t>605-1</t>
  </si>
  <si>
    <t>대구광역시 달서구 성서동로 10</t>
  </si>
  <si>
    <t>605-2</t>
  </si>
  <si>
    <t>대구광역시 달서구 성서동로 14</t>
  </si>
  <si>
    <t>계면활성제</t>
  </si>
  <si>
    <t>미래철강</t>
  </si>
  <si>
    <t>김종경</t>
  </si>
  <si>
    <t>605-3</t>
  </si>
  <si>
    <t>대구광역시 달서구 성서동로 20</t>
  </si>
  <si>
    <t>동양합성(주)</t>
  </si>
  <si>
    <t>584-1234</t>
  </si>
  <si>
    <t>581-8992</t>
  </si>
  <si>
    <t>605-4</t>
  </si>
  <si>
    <t>대구광역시 달서구 성서동로 28</t>
  </si>
  <si>
    <t>섬유 호부제</t>
  </si>
  <si>
    <t>풍국주정공업(주)</t>
  </si>
  <si>
    <t>583-2071</t>
  </si>
  <si>
    <t>605-5</t>
  </si>
  <si>
    <t>주정, CO2,주정박</t>
  </si>
  <si>
    <t>세한산업</t>
  </si>
  <si>
    <t>오세용</t>
  </si>
  <si>
    <t>587-1234</t>
  </si>
  <si>
    <t>605-6</t>
  </si>
  <si>
    <t>대구광역시 달서구 성서로 60</t>
  </si>
  <si>
    <t>제지용합성수지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</si>
  <si>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</si>
  <si>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</si>
  <si>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</si>
  <si>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</si>
  <si>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</si>
  <si>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</si>
  <si>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</si>
  <si>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</si>
  <si>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대구광역시 달서구 성서로 18-34</t>
  </si>
  <si>
    <t>747-1</t>
  </si>
  <si>
    <t>대구광역시 달서구 성서로 18-16</t>
  </si>
  <si>
    <t>서진정공</t>
  </si>
  <si>
    <t>김부연</t>
  </si>
  <si>
    <t>617-0008</t>
  </si>
  <si>
    <t>617-0016</t>
  </si>
  <si>
    <t>747</t>
  </si>
  <si>
    <t>대구광역시 달서구 성서로 18-22</t>
  </si>
  <si>
    <t>엔진연료호스</t>
  </si>
  <si>
    <t>상신정밀</t>
  </si>
  <si>
    <t>신현경</t>
  </si>
  <si>
    <t>522-0498</t>
  </si>
  <si>
    <t>745</t>
  </si>
  <si>
    <t>대구광역시 달서구 성서로 18-8</t>
  </si>
  <si>
    <t>746</t>
  </si>
  <si>
    <t>대구광역시 달서구 성서로 18-12</t>
  </si>
  <si>
    <t>593-5011</t>
  </si>
  <si>
    <t>353-5668</t>
  </si>
  <si>
    <t>700</t>
  </si>
  <si>
    <t>대구광역시 달서구 성서로 18-6</t>
  </si>
  <si>
    <t>엠피아이</t>
  </si>
  <si>
    <t>신재근</t>
  </si>
  <si>
    <t>583-7705</t>
  </si>
  <si>
    <t>592-5777</t>
  </si>
  <si>
    <t>738</t>
  </si>
  <si>
    <t>대구광역시 달서구 성서로 46</t>
  </si>
  <si>
    <t>(주)제일제약</t>
  </si>
  <si>
    <t>김성자</t>
  </si>
  <si>
    <t>583-6226</t>
  </si>
  <si>
    <t>739</t>
  </si>
  <si>
    <t>대구광역시 달서구 성서로 18-29</t>
  </si>
  <si>
    <t>주사용 증류수</t>
  </si>
  <si>
    <t>740</t>
  </si>
  <si>
    <t>대구광역시 달서구 성서로 18-25</t>
  </si>
  <si>
    <t>김상목</t>
  </si>
  <si>
    <t>586-6612</t>
  </si>
  <si>
    <t>741</t>
  </si>
  <si>
    <t>대구광역시 달서구 성서로 18-19</t>
  </si>
  <si>
    <t>보창기업사</t>
  </si>
  <si>
    <t>윤의웅</t>
  </si>
  <si>
    <t>582-2360</t>
  </si>
  <si>
    <t>582-2362</t>
  </si>
  <si>
    <t>742</t>
  </si>
  <si>
    <t>대구광역시 달서구 성서로 18-17</t>
  </si>
  <si>
    <t>나일론원사</t>
  </si>
  <si>
    <t>제일규산소다공업사</t>
  </si>
  <si>
    <t>이종구</t>
  </si>
  <si>
    <t>583-0664</t>
  </si>
  <si>
    <t>743</t>
  </si>
  <si>
    <t>대구광역시 달서구 성서로 18-13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</si>
  <si>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</si>
  <si>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</si>
  <si>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</si>
  <si>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</si>
  <si>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</si>
  <si>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</si>
  <si>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</si>
  <si>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3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</si>
  <si>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</si>
  <si>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</si>
  <si>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</si>
  <si>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</si>
  <si>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</si>
  <si>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</si>
  <si>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</si>
  <si>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</si>
  <si>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</si>
  <si>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</si>
  <si>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</si>
  <si>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</si>
  <si>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</si>
  <si>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</si>
  <si>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</si>
  <si>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</si>
  <si>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</si>
  <si>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</si>
  <si>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</si>
  <si>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</si>
  <si>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</si>
  <si>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3" type="noConversion"/>
  </si>
  <si>
    <t>정영두</t>
  </si>
  <si>
    <t>585-8869</t>
  </si>
  <si>
    <t>591-8869</t>
  </si>
  <si>
    <t>어장용낚시바늘</t>
  </si>
  <si>
    <t>조윤섭</t>
  </si>
  <si>
    <t>587-9520</t>
  </si>
  <si>
    <t>588-1419</t>
    <phoneticPr fontId="23" type="noConversion"/>
  </si>
  <si>
    <t>587-1420</t>
    <phoneticPr fontId="23" type="noConversion"/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</si>
  <si>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</si>
  <si>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</si>
  <si>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</si>
  <si>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</si>
  <si>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</si>
  <si>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</si>
  <si>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</si>
  <si>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</si>
  <si>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>358-120</t>
  </si>
  <si>
    <t>582-5022</t>
  </si>
  <si>
    <t>윤진텍스</t>
  </si>
  <si>
    <t>손봉달</t>
  </si>
  <si>
    <t>582-5021</t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</si>
  <si>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</si>
  <si>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</si>
  <si>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</si>
  <si>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</si>
  <si>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</si>
  <si>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</si>
  <si>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</si>
  <si>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</si>
  <si>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</si>
  <si>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</si>
  <si>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</si>
  <si>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</si>
  <si>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</si>
  <si>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</si>
  <si>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582-6465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</si>
  <si>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</si>
  <si>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</si>
  <si>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</si>
  <si>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</si>
  <si>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</si>
  <si>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</si>
  <si>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</si>
  <si>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</si>
  <si>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</si>
  <si>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</si>
  <si>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</si>
  <si>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</si>
  <si>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</si>
  <si>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</si>
  <si>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</si>
  <si>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</si>
  <si>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</si>
  <si>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</si>
  <si>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</si>
  <si>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521-4010</t>
  </si>
  <si>
    <t>하나테크</t>
  </si>
  <si>
    <t>정인택</t>
  </si>
  <si>
    <t>582-2336</t>
  </si>
  <si>
    <t>582-2337</t>
  </si>
  <si>
    <t>전기배전반</t>
  </si>
  <si>
    <t>동신산업</t>
  </si>
  <si>
    <t>이의헌</t>
  </si>
  <si>
    <t>591-5815</t>
  </si>
  <si>
    <t>591-5814</t>
  </si>
  <si>
    <t>사출성형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</si>
  <si>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</si>
  <si>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</si>
  <si>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</si>
  <si>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</si>
  <si>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</si>
  <si>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</si>
  <si>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</si>
  <si>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</si>
  <si>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</si>
  <si>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</si>
  <si>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</si>
  <si>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</si>
  <si>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</si>
  <si>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</si>
  <si>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</si>
  <si>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</si>
  <si>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</si>
  <si>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</si>
  <si>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</si>
  <si>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</si>
  <si>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</si>
  <si>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</si>
  <si>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3" type="noConversion"/>
  </si>
  <si>
    <t>배석영</t>
    <phoneticPr fontId="23" type="noConversion"/>
  </si>
  <si>
    <t>587-3358</t>
    <phoneticPr fontId="23" type="noConversion"/>
  </si>
  <si>
    <t>587-3359</t>
    <phoneticPr fontId="23" type="noConversion"/>
  </si>
  <si>
    <t>김호연</t>
  </si>
  <si>
    <t>581-1688</t>
  </si>
  <si>
    <t>자동약포장기계</t>
  </si>
  <si>
    <t>김영복</t>
    <phoneticPr fontId="23" type="noConversion"/>
  </si>
  <si>
    <t>김정호</t>
  </si>
  <si>
    <t>콘크리트금형</t>
  </si>
  <si>
    <t>이현화</t>
  </si>
  <si>
    <t>593-6664</t>
  </si>
  <si>
    <t>593-6665</t>
  </si>
  <si>
    <t>고철압축기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</si>
  <si>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</si>
  <si>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</si>
  <si>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</si>
  <si>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</si>
  <si>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</si>
  <si>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</si>
  <si>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</si>
  <si>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</si>
  <si>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</si>
  <si>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대구광역시 달서구 달서대로58길 57 (대천동)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</si>
  <si>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</si>
  <si>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</si>
  <si>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</si>
  <si>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</si>
  <si>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</si>
  <si>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</si>
  <si>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</si>
  <si>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</si>
  <si>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</si>
  <si>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</si>
  <si>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</si>
  <si>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</si>
  <si>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</si>
  <si>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대구광역시 달서구 성서로5길 11</t>
  </si>
  <si>
    <t>섬유기계</t>
    <phoneticPr fontId="23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</si>
  <si>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</si>
  <si>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</si>
  <si>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</si>
  <si>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</si>
  <si>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</si>
  <si>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</si>
  <si>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</si>
  <si>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584-6669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</si>
  <si>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</si>
  <si>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</si>
  <si>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</si>
  <si>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</si>
  <si>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</si>
  <si>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</si>
  <si>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</si>
  <si>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</si>
  <si>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965-3011</t>
  </si>
  <si>
    <t>1320-10</t>
  </si>
  <si>
    <t>581-1734</t>
  </si>
  <si>
    <t>1320-9</t>
  </si>
  <si>
    <t>이민수</t>
    <phoneticPr fontId="23" type="noConversion"/>
  </si>
  <si>
    <t>593-0869</t>
    <phoneticPr fontId="23" type="noConversion"/>
  </si>
  <si>
    <t>593-0868</t>
    <phoneticPr fontId="23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</si>
  <si>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</si>
  <si>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</si>
  <si>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</si>
  <si>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</si>
  <si>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</si>
  <si>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</si>
  <si>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</si>
  <si>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</si>
  <si>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</si>
  <si>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</si>
  <si>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</si>
  <si>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</si>
  <si>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</si>
  <si>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</si>
  <si>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</si>
  <si>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</si>
  <si>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722-6021</t>
  </si>
  <si>
    <t>디젤기관 및 터빈제조</t>
  </si>
  <si>
    <t>357-96</t>
  </si>
  <si>
    <t>조제자동화시스템</t>
  </si>
  <si>
    <t>김옥열</t>
  </si>
  <si>
    <t>581-6521</t>
  </si>
  <si>
    <t>357-98</t>
  </si>
  <si>
    <t>동력전달장치</t>
  </si>
  <si>
    <t>김상태</t>
    <phoneticPr fontId="23" type="noConversion"/>
  </si>
  <si>
    <t>토크컨버터</t>
  </si>
  <si>
    <t>파호</t>
  </si>
  <si>
    <t>91-33</t>
  </si>
  <si>
    <t>김홍규</t>
  </si>
  <si>
    <t>91-32</t>
  </si>
  <si>
    <t>고무성형기
금형제작</t>
  </si>
  <si>
    <t>김홍도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</si>
  <si>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</si>
  <si>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</si>
  <si>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</si>
  <si>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</si>
  <si>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</si>
  <si>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</si>
  <si>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</si>
  <si>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</si>
  <si>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</si>
  <si>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</si>
  <si>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</si>
  <si>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</si>
  <si>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</si>
  <si>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</si>
  <si>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</si>
  <si>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</si>
  <si>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</si>
  <si>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</si>
  <si>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</si>
  <si>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</si>
  <si>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</si>
  <si>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</si>
  <si>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</si>
  <si>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</si>
  <si>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</si>
  <si>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</si>
  <si>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</si>
  <si>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</si>
  <si>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</si>
  <si>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</si>
  <si>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</si>
  <si>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</si>
  <si>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</si>
  <si>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3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</si>
  <si>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</si>
  <si>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</si>
  <si>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</si>
  <si>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</si>
  <si>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</si>
  <si>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</si>
  <si>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</si>
  <si>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</si>
  <si>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</si>
  <si>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585-5516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</si>
  <si>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</si>
  <si>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</si>
  <si>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</si>
  <si>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</si>
  <si>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</si>
  <si>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</si>
  <si>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</si>
  <si>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</si>
  <si>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</si>
  <si>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</si>
  <si>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</si>
  <si>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</si>
  <si>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</si>
  <si>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</si>
  <si>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</si>
  <si>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</si>
  <si>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</si>
  <si>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</si>
  <si>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</si>
  <si>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</si>
  <si>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</si>
  <si>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</si>
  <si>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</si>
  <si>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</si>
  <si>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</si>
  <si>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철강재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</si>
  <si>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</si>
  <si>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</si>
  <si>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</si>
  <si>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</si>
  <si>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</si>
  <si>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</si>
  <si>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</si>
  <si>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</si>
  <si>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</si>
  <si>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</si>
  <si>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</si>
  <si>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</si>
  <si>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</si>
  <si>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</si>
  <si>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</si>
  <si>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</si>
  <si>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</si>
  <si>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</si>
  <si>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</si>
  <si>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</si>
  <si>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</si>
  <si>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</si>
  <si>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</si>
  <si>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</si>
  <si>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</si>
  <si>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</si>
  <si>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</si>
  <si>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</si>
  <si>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</si>
  <si>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</si>
  <si>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</si>
  <si>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</si>
  <si>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</si>
  <si>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</si>
  <si>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93-8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</si>
  <si>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</si>
  <si>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</si>
  <si>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</si>
  <si>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</si>
  <si>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</si>
  <si>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</si>
  <si>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</si>
  <si>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</si>
  <si>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</si>
  <si>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</si>
  <si>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</si>
  <si>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</si>
  <si>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</si>
  <si>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</si>
  <si>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</si>
  <si>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</si>
  <si>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</si>
  <si>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</si>
  <si>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</si>
  <si>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</si>
  <si>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</si>
  <si>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</si>
  <si>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</si>
  <si>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</si>
  <si>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</si>
  <si>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</si>
  <si>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</si>
  <si>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</si>
  <si>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</si>
  <si>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</si>
  <si>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</si>
  <si>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</si>
  <si>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</si>
  <si>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</si>
  <si>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</si>
  <si>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</si>
  <si>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</si>
  <si>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</si>
  <si>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</si>
  <si>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</si>
  <si>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</si>
  <si>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</si>
  <si>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</si>
  <si>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</si>
  <si>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</si>
  <si>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</si>
  <si>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</si>
  <si>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</si>
  <si>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</si>
  <si>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</si>
  <si>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</si>
  <si>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</si>
  <si>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</si>
  <si>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</si>
  <si>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</si>
  <si>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</si>
  <si>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</si>
  <si>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</si>
  <si>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</si>
  <si>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</si>
  <si>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</si>
  <si>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</si>
  <si>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</si>
  <si>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</si>
  <si>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</si>
  <si>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</si>
  <si>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</si>
  <si>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</si>
  <si>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</si>
  <si>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</si>
  <si>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</si>
  <si>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</si>
  <si>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</si>
  <si>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</si>
  <si>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</si>
  <si>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</si>
  <si>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</si>
  <si>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</si>
  <si>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</si>
  <si>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</si>
  <si>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</si>
  <si>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</si>
  <si>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</si>
  <si>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</si>
  <si>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</si>
  <si>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</si>
  <si>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</si>
  <si>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</si>
  <si>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</si>
  <si>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583-8387</t>
  </si>
  <si>
    <t>585-9794</t>
  </si>
  <si>
    <t>92-6</t>
  </si>
  <si>
    <t>(주)진일공업</t>
  </si>
  <si>
    <t>센타서포트ASS'Y</t>
  </si>
  <si>
    <t>92-5</t>
  </si>
  <si>
    <t>92-18</t>
  </si>
  <si>
    <t>92-4</t>
  </si>
  <si>
    <t>승진정밀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</si>
  <si>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</si>
  <si>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</si>
  <si>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</si>
  <si>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</si>
  <si>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</si>
  <si>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</si>
  <si>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</si>
  <si>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</si>
  <si>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</si>
  <si>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</si>
  <si>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</si>
  <si>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</si>
  <si>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</si>
  <si>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</si>
  <si>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</si>
  <si>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</si>
  <si>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</si>
  <si>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</si>
  <si>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</si>
  <si>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</si>
  <si>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</si>
  <si>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</si>
  <si>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</si>
  <si>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</si>
  <si>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</si>
  <si>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</si>
  <si>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</si>
  <si>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</si>
  <si>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</si>
  <si>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</si>
  <si>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</si>
  <si>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</si>
  <si>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</si>
  <si>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</si>
  <si>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</si>
  <si>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</si>
  <si>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</si>
  <si>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</si>
  <si>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</si>
  <si>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</si>
  <si>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</si>
  <si>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</si>
  <si>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</si>
  <si>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</si>
  <si>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</si>
  <si>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</si>
  <si>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</si>
  <si>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</si>
  <si>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</si>
  <si>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</si>
  <si>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영동산업사</t>
  </si>
  <si>
    <t>권창혁</t>
  </si>
  <si>
    <t>592-2044</t>
  </si>
  <si>
    <t>592-2046</t>
  </si>
  <si>
    <t>200-7</t>
  </si>
  <si>
    <t>김용하외1</t>
    <phoneticPr fontId="23" type="noConversion"/>
  </si>
  <si>
    <t>587-4900</t>
    <phoneticPr fontId="23" type="noConversion"/>
  </si>
  <si>
    <t>587-4905</t>
    <phoneticPr fontId="23" type="noConversion"/>
  </si>
  <si>
    <t>201</t>
  </si>
  <si>
    <t>이주식</t>
    <phoneticPr fontId="23" type="noConversion"/>
  </si>
  <si>
    <t>592-6671</t>
    <phoneticPr fontId="23" type="noConversion"/>
  </si>
  <si>
    <t>592-6673</t>
    <phoneticPr fontId="23" type="noConversion"/>
  </si>
  <si>
    <t>583-4090</t>
    <phoneticPr fontId="23" type="noConversion"/>
  </si>
  <si>
    <t>524-4090</t>
    <phoneticPr fontId="23" type="noConversion"/>
  </si>
  <si>
    <t>203</t>
  </si>
  <si>
    <t>593-3859</t>
    <phoneticPr fontId="23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</si>
  <si>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</si>
  <si>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</si>
  <si>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</si>
  <si>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</si>
  <si>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</si>
  <si>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</si>
  <si>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</si>
  <si>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</si>
  <si>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</si>
  <si>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</si>
  <si>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</si>
  <si>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</si>
  <si>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</si>
  <si>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</si>
  <si>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</si>
  <si>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</si>
  <si>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</si>
  <si>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</si>
  <si>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</si>
  <si>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</si>
  <si>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</si>
  <si>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</si>
  <si>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</si>
  <si>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</si>
  <si>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</si>
  <si>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</si>
  <si>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</si>
  <si>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</si>
  <si>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</si>
  <si>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</si>
  <si>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</si>
  <si>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3" type="noConversion"/>
  </si>
  <si>
    <t>700-8</t>
  </si>
  <si>
    <t>조진해</t>
  </si>
  <si>
    <t>587-9886</t>
  </si>
  <si>
    <t>700-9</t>
  </si>
  <si>
    <t>철제품</t>
  </si>
  <si>
    <t>상현무역</t>
  </si>
  <si>
    <t>김광현</t>
  </si>
  <si>
    <t>592-8977</t>
  </si>
  <si>
    <t>592-8545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</si>
  <si>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</si>
  <si>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</si>
  <si>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</si>
  <si>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</si>
  <si>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</si>
  <si>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</si>
  <si>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</si>
  <si>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</si>
  <si>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</si>
  <si>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</si>
  <si>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</si>
  <si>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</si>
  <si>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</si>
  <si>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</si>
  <si>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</si>
  <si>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</si>
  <si>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</si>
  <si>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3" type="noConversion"/>
  </si>
  <si>
    <t>591-9922</t>
  </si>
  <si>
    <t>591-9927</t>
  </si>
  <si>
    <t>706-1</t>
  </si>
  <si>
    <t>커튼및유사품</t>
  </si>
  <si>
    <t>박해준</t>
    <phoneticPr fontId="23" type="noConversion"/>
  </si>
  <si>
    <t>번호없음</t>
    <phoneticPr fontId="23" type="noConversion"/>
  </si>
  <si>
    <t>706-2</t>
  </si>
  <si>
    <t>587-5577</t>
    <phoneticPr fontId="23" type="noConversion"/>
  </si>
  <si>
    <t>706-3</t>
  </si>
  <si>
    <t>허인철</t>
    <phoneticPr fontId="23" type="noConversion"/>
  </si>
  <si>
    <t>607-5009</t>
  </si>
  <si>
    <t>706-8</t>
  </si>
  <si>
    <t>식품가공품</t>
  </si>
  <si>
    <t>대령지화(주)</t>
  </si>
  <si>
    <t>권귀옥</t>
  </si>
  <si>
    <t>559-8871</t>
  </si>
  <si>
    <t>557-9779</t>
  </si>
  <si>
    <t>706-4</t>
  </si>
  <si>
    <t>장세철</t>
    <phoneticPr fontId="23" type="noConversion"/>
  </si>
  <si>
    <t>584-2276</t>
    <phoneticPr fontId="23" type="noConversion"/>
  </si>
  <si>
    <t>584-2279</t>
    <phoneticPr fontId="23" type="noConversion"/>
  </si>
  <si>
    <t>706-5</t>
  </si>
  <si>
    <t>이석정</t>
  </si>
  <si>
    <t>585-3428</t>
    <phoneticPr fontId="23" type="noConversion"/>
  </si>
  <si>
    <t>585-3427</t>
    <phoneticPr fontId="23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</si>
  <si>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</si>
  <si>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</si>
  <si>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</si>
  <si>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</si>
  <si>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</si>
  <si>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</si>
  <si>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</si>
  <si>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</si>
  <si>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</si>
  <si>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</si>
  <si>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</si>
  <si>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</si>
  <si>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</si>
  <si>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</si>
  <si>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</si>
  <si>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</si>
  <si>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</si>
  <si>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</si>
  <si>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</si>
  <si>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</si>
  <si>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</si>
  <si>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</si>
  <si>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</si>
  <si>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</si>
  <si>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</si>
  <si>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3" type="noConversion"/>
  </si>
  <si>
    <t>593-3136</t>
    <phoneticPr fontId="23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</si>
  <si>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</si>
  <si>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</si>
  <si>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</si>
  <si>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</si>
  <si>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</si>
  <si>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</si>
  <si>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</si>
  <si>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</si>
  <si>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</si>
  <si>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</si>
  <si>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</si>
  <si>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</si>
  <si>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</si>
  <si>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</si>
  <si>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자동화기계,전자기기 시험기</t>
  </si>
  <si>
    <t>안효영</t>
    <phoneticPr fontId="23" type="noConversion"/>
  </si>
  <si>
    <t>592-6229</t>
    <phoneticPr fontId="23" type="noConversion"/>
  </si>
  <si>
    <t>592-6220</t>
    <phoneticPr fontId="23" type="noConversion"/>
  </si>
  <si>
    <t>안병일</t>
    <phoneticPr fontId="23" type="noConversion"/>
  </si>
  <si>
    <t>592-6700</t>
    <phoneticPr fontId="23" type="noConversion"/>
  </si>
  <si>
    <t>592-6701</t>
    <phoneticPr fontId="23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</si>
  <si>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</si>
  <si>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</si>
  <si>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</si>
  <si>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</si>
  <si>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</si>
  <si>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</si>
  <si>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</si>
  <si>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</si>
  <si>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</si>
  <si>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</si>
  <si>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</si>
  <si>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폴리에스텔제직</t>
  </si>
  <si>
    <t>네오텍</t>
  </si>
  <si>
    <t>593-6266</t>
  </si>
  <si>
    <t>584-6264</t>
  </si>
  <si>
    <t>204-3</t>
  </si>
  <si>
    <t>진미금</t>
    <phoneticPr fontId="23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</si>
  <si>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</si>
  <si>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</si>
  <si>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</si>
  <si>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</si>
  <si>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</si>
  <si>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</si>
  <si>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</si>
  <si>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</si>
  <si>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</si>
  <si>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</si>
  <si>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</si>
  <si>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</si>
  <si>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</si>
  <si>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</si>
  <si>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</si>
  <si>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</si>
  <si>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</si>
  <si>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</si>
  <si>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</si>
  <si>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</si>
  <si>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</si>
  <si>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3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</si>
  <si>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</si>
  <si>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</si>
  <si>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</si>
  <si>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</si>
  <si>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</si>
  <si>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</si>
  <si>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</si>
  <si>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</si>
  <si>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</si>
  <si>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</si>
  <si>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</si>
  <si>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</si>
  <si>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</si>
  <si>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</si>
  <si>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</si>
  <si>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</si>
  <si>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</si>
  <si>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</si>
  <si>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584-8385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</si>
  <si>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</si>
  <si>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</si>
  <si>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</si>
  <si>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</si>
  <si>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</si>
  <si>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</si>
  <si>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</si>
  <si>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</si>
  <si>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</si>
  <si>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</si>
  <si>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</si>
  <si>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3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</si>
  <si>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</si>
  <si>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</si>
  <si>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</si>
  <si>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</si>
  <si>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</si>
  <si>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</si>
  <si>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</si>
  <si>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</si>
  <si>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</si>
  <si>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</si>
  <si>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</si>
  <si>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</si>
  <si>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</si>
  <si>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</si>
  <si>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</si>
  <si>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</si>
  <si>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</si>
  <si>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기계제작</t>
  </si>
  <si>
    <t>대청섬유</t>
  </si>
  <si>
    <t>차성근</t>
  </si>
  <si>
    <t>581-5078</t>
  </si>
  <si>
    <t>583-3387</t>
  </si>
  <si>
    <t>701-14</t>
  </si>
  <si>
    <t>박주현</t>
    <phoneticPr fontId="23" type="noConversion"/>
  </si>
  <si>
    <t>592-4106</t>
    <phoneticPr fontId="23" type="noConversion"/>
  </si>
  <si>
    <t>592-4107</t>
    <phoneticPr fontId="23" type="noConversion"/>
  </si>
  <si>
    <t>701-9</t>
  </si>
  <si>
    <t>박덕호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</si>
  <si>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</si>
  <si>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</si>
  <si>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</si>
  <si>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</si>
  <si>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</si>
  <si>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</si>
  <si>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</si>
  <si>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</si>
  <si>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</si>
  <si>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</si>
  <si>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</si>
  <si>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</si>
  <si>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</si>
  <si>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</si>
  <si>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</si>
  <si>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</si>
  <si>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</si>
  <si>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</si>
  <si>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</si>
  <si>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</si>
  <si>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</si>
  <si>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</si>
  <si>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</si>
  <si>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</si>
  <si>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</si>
  <si>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</si>
  <si>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581-8821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</si>
  <si>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</si>
  <si>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</si>
  <si>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</si>
  <si>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</si>
  <si>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</si>
  <si>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</si>
  <si>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</si>
  <si>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</si>
  <si>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</si>
  <si>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</si>
  <si>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</si>
  <si>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</si>
  <si>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</si>
  <si>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</si>
  <si>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</si>
  <si>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</si>
  <si>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</si>
  <si>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</si>
  <si>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</si>
  <si>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3" type="noConversion"/>
  </si>
  <si>
    <t>582-7070</t>
    <phoneticPr fontId="23" type="noConversion"/>
  </si>
  <si>
    <t>582-7404</t>
  </si>
  <si>
    <t>702-15</t>
  </si>
  <si>
    <t>702-14</t>
  </si>
  <si>
    <t>광운정밀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</si>
  <si>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</si>
  <si>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</si>
  <si>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</si>
  <si>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</si>
  <si>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</si>
  <si>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</si>
  <si>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</si>
  <si>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</si>
  <si>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588-9091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</si>
  <si>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</si>
  <si>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</si>
  <si>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</si>
  <si>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</si>
  <si>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</si>
  <si>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</si>
  <si>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</si>
  <si>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</si>
  <si>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</si>
  <si>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</si>
  <si>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</si>
  <si>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</si>
  <si>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</si>
  <si>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</si>
  <si>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</si>
  <si>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</si>
  <si>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</si>
  <si>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</si>
  <si>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</si>
  <si>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</si>
  <si>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</si>
  <si>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</si>
  <si>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</si>
  <si>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</si>
  <si>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</si>
  <si>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</si>
  <si>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</si>
  <si>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</si>
  <si>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</si>
  <si>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</si>
  <si>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581-2091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</si>
  <si>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</si>
  <si>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</si>
  <si>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</si>
  <si>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</si>
  <si>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</si>
  <si>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</si>
  <si>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</si>
  <si>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</si>
  <si>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</si>
  <si>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</si>
  <si>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</si>
  <si>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</si>
  <si>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</si>
  <si>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</si>
  <si>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</si>
  <si>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582-8032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</si>
  <si>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</si>
  <si>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</si>
  <si>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</si>
  <si>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</si>
  <si>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</si>
  <si>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</si>
  <si>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</si>
  <si>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</si>
  <si>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</si>
  <si>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</si>
  <si>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</si>
  <si>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</si>
  <si>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</si>
  <si>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</si>
  <si>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</si>
  <si>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</si>
  <si>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</si>
  <si>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581-1158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</si>
  <si>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</si>
  <si>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</si>
  <si>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</si>
  <si>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</si>
  <si>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</si>
  <si>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</si>
  <si>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3" type="noConversion"/>
  </si>
  <si>
    <t>591-3723</t>
    <phoneticPr fontId="23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</si>
  <si>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</si>
  <si>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</si>
  <si>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</si>
  <si>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</si>
  <si>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</si>
  <si>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</si>
  <si>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</si>
  <si>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</si>
  <si>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</si>
  <si>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</si>
  <si>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</si>
  <si>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</si>
  <si>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</si>
  <si>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</si>
  <si>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</si>
  <si>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</si>
  <si>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</si>
  <si>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</si>
  <si>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</si>
  <si>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</si>
  <si>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</si>
  <si>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</si>
  <si>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</si>
  <si>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</si>
  <si>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</si>
  <si>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</si>
  <si>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</si>
  <si>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</si>
  <si>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3" type="noConversion"/>
  </si>
  <si>
    <t>591-0963</t>
    <phoneticPr fontId="23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</si>
  <si>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</si>
  <si>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</si>
  <si>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</si>
  <si>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</si>
  <si>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</si>
  <si>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</si>
  <si>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</si>
  <si>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</si>
  <si>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3" type="noConversion"/>
  </si>
  <si>
    <t>583-1050</t>
    <phoneticPr fontId="23" type="noConversion"/>
  </si>
  <si>
    <t>583-1011</t>
    <phoneticPr fontId="23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</si>
  <si>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</si>
  <si>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</si>
  <si>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</si>
  <si>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</si>
  <si>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</si>
  <si>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</si>
  <si>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</si>
  <si>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</si>
  <si>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</si>
  <si>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</si>
  <si>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은성건설기계정비공업사</t>
  </si>
  <si>
    <t>김상진</t>
  </si>
  <si>
    <t>585-5900</t>
  </si>
  <si>
    <t>585-5905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</si>
  <si>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</si>
  <si>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</si>
  <si>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</si>
  <si>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</si>
  <si>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</si>
  <si>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</si>
  <si>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</si>
  <si>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</si>
  <si>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588-0811</t>
  </si>
  <si>
    <t>587-8589</t>
  </si>
  <si>
    <t>206-2</t>
  </si>
  <si>
    <t>카바링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</si>
  <si>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</si>
  <si>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</si>
  <si>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</si>
  <si>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</si>
  <si>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</si>
  <si>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</si>
  <si>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</si>
  <si>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</si>
  <si>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</si>
  <si>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</si>
  <si>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</si>
  <si>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</si>
  <si>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</si>
  <si>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이현복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</si>
  <si>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</si>
  <si>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</si>
  <si>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</si>
  <si>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</si>
  <si>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</si>
  <si>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</si>
  <si>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</si>
  <si>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</si>
  <si>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</si>
  <si>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</si>
  <si>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</si>
  <si>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</si>
  <si>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</si>
  <si>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</si>
  <si>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</si>
  <si>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</si>
  <si>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</si>
  <si>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</si>
  <si>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</si>
  <si>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</si>
  <si>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</si>
  <si>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</si>
  <si>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</si>
  <si>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</si>
  <si>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</si>
  <si>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</si>
  <si>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</si>
  <si>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</si>
  <si>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</si>
  <si>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</si>
  <si>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</si>
  <si>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</si>
  <si>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</si>
  <si>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</si>
  <si>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</si>
  <si>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</si>
  <si>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</si>
  <si>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</si>
  <si>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</si>
  <si>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</si>
  <si>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</si>
  <si>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</si>
  <si>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</si>
  <si>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</si>
  <si>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</si>
  <si>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</si>
  <si>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</si>
  <si>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</si>
  <si>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</si>
  <si>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</si>
  <si>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</si>
  <si>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</si>
  <si>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</si>
  <si>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</si>
  <si>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</si>
  <si>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</si>
  <si>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</si>
  <si>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</si>
  <si>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</si>
  <si>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3" type="noConversion"/>
  </si>
  <si>
    <t>588-9091</t>
    <phoneticPr fontId="23" type="noConversion"/>
  </si>
  <si>
    <t>588-9094</t>
    <phoneticPr fontId="23" type="noConversion"/>
  </si>
  <si>
    <t>703-11</t>
  </si>
  <si>
    <t>581-2181~2</t>
  </si>
  <si>
    <t>703-10</t>
  </si>
  <si>
    <t>581-8890</t>
    <phoneticPr fontId="23" type="noConversion"/>
  </si>
  <si>
    <t>703-9</t>
  </si>
  <si>
    <t>(주)두진물산</t>
  </si>
  <si>
    <t>이두환</t>
  </si>
  <si>
    <t>703-8</t>
  </si>
  <si>
    <t>자료없음</t>
    <phoneticPr fontId="23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</si>
  <si>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</si>
  <si>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</si>
  <si>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</si>
  <si>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</si>
  <si>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</si>
  <si>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</si>
  <si>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</si>
  <si>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</si>
  <si>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</si>
  <si>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</si>
  <si>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</si>
  <si>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</si>
  <si>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</si>
  <si>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</si>
  <si>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</si>
  <si>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</si>
  <si>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</si>
  <si>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</si>
  <si>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3" type="noConversion"/>
  </si>
  <si>
    <t>582-7655</t>
    <phoneticPr fontId="23" type="noConversion"/>
  </si>
  <si>
    <t>582-7658</t>
    <phoneticPr fontId="23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</si>
  <si>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</si>
  <si>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</si>
  <si>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</si>
  <si>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</si>
  <si>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</si>
  <si>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</si>
  <si>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</si>
  <si>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</si>
  <si>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</si>
  <si>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</si>
  <si>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</si>
  <si>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</si>
  <si>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</si>
  <si>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</si>
  <si>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</si>
  <si>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</si>
  <si>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</si>
  <si>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</si>
  <si>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</si>
  <si>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삭제요망2011.4.7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</si>
  <si>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</si>
  <si>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</si>
  <si>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</si>
  <si>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</si>
  <si>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</si>
  <si>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</si>
  <si>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</si>
  <si>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</si>
  <si>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</si>
  <si>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3" type="noConversion"/>
  </si>
  <si>
    <t>704-10</t>
  </si>
  <si>
    <t>593-3800</t>
  </si>
  <si>
    <t>593-3809</t>
  </si>
  <si>
    <t>704-9</t>
  </si>
  <si>
    <t>세탁기용진동흡수장치</t>
  </si>
  <si>
    <t>582-3464</t>
    <phoneticPr fontId="23" type="noConversion"/>
  </si>
  <si>
    <t>582-3463</t>
    <phoneticPr fontId="23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</si>
  <si>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</si>
  <si>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</si>
  <si>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</si>
  <si>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</si>
  <si>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</si>
  <si>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</si>
  <si>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</si>
  <si>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3" type="noConversion"/>
  </si>
  <si>
    <t>581-3686</t>
    <phoneticPr fontId="23" type="noConversion"/>
  </si>
  <si>
    <t>582-8864</t>
    <phoneticPr fontId="23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</si>
  <si>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</si>
  <si>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</si>
  <si>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</si>
  <si>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</si>
  <si>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</si>
  <si>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</si>
  <si>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</si>
  <si>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</si>
  <si>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</si>
  <si>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일반철물제조,소방용기구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</si>
  <si>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</si>
  <si>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</si>
  <si>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</si>
  <si>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</si>
  <si>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</si>
  <si>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</si>
  <si>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</si>
  <si>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</si>
  <si>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3" type="noConversion"/>
  </si>
  <si>
    <t>856-3600</t>
    <phoneticPr fontId="23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</si>
  <si>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</si>
  <si>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</si>
  <si>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</si>
  <si>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</si>
  <si>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</si>
  <si>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</si>
  <si>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</si>
  <si>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섬유위사감지기</t>
  </si>
  <si>
    <t>허기호</t>
  </si>
  <si>
    <t>592-6811</t>
  </si>
  <si>
    <t>592-6814</t>
  </si>
  <si>
    <t>2-11</t>
  </si>
  <si>
    <t>워터직기위사감지장치</t>
  </si>
  <si>
    <t>이희화</t>
    <phoneticPr fontId="23" type="noConversion"/>
  </si>
  <si>
    <t>592-6111</t>
    <phoneticPr fontId="23" type="noConversion"/>
  </si>
  <si>
    <t>592-6564</t>
    <phoneticPr fontId="23" type="noConversion"/>
  </si>
  <si>
    <t>2-19</t>
  </si>
  <si>
    <t>김강환</t>
    <phoneticPr fontId="23" type="noConversion"/>
  </si>
  <si>
    <t>592-1881</t>
    <phoneticPr fontId="23" type="noConversion"/>
  </si>
  <si>
    <t>592-1883</t>
    <phoneticPr fontId="23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</si>
  <si>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</si>
  <si>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</si>
  <si>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</si>
  <si>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</si>
  <si>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</si>
  <si>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</si>
  <si>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</si>
  <si>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</si>
  <si>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</si>
  <si>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</si>
  <si>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</si>
  <si>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</si>
  <si>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</si>
  <si>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</si>
  <si>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</si>
  <si>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</si>
  <si>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</si>
  <si>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</si>
  <si>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</si>
  <si>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</si>
  <si>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</si>
  <si>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</si>
  <si>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3" type="noConversion"/>
  </si>
  <si>
    <t>581-4022</t>
    <phoneticPr fontId="23" type="noConversion"/>
  </si>
  <si>
    <t>581-4030</t>
    <phoneticPr fontId="23" type="noConversion"/>
  </si>
  <si>
    <t>2-21</t>
  </si>
  <si>
    <t>2-1</t>
  </si>
  <si>
    <t>582-3577</t>
    <phoneticPr fontId="23" type="noConversion"/>
  </si>
  <si>
    <t>583-3818</t>
    <phoneticPr fontId="23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</si>
  <si>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</si>
  <si>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</si>
  <si>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</si>
  <si>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</si>
  <si>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</si>
  <si>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</si>
  <si>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</si>
  <si>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</si>
  <si>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</si>
  <si>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</si>
  <si>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</si>
  <si>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</si>
  <si>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</si>
  <si>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</si>
  <si>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</si>
  <si>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</si>
  <si>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</si>
  <si>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</si>
  <si>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</si>
  <si>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</si>
  <si>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</si>
  <si>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</si>
  <si>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</si>
  <si>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</si>
  <si>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3" type="noConversion"/>
  </si>
  <si>
    <t>592-4161</t>
    <phoneticPr fontId="23" type="noConversion"/>
  </si>
  <si>
    <t>592-4165</t>
    <phoneticPr fontId="23" type="noConversion"/>
  </si>
  <si>
    <t>3-9</t>
  </si>
  <si>
    <t>3-10</t>
  </si>
  <si>
    <t>터미널자동삽입기</t>
  </si>
  <si>
    <t>김우정</t>
    <phoneticPr fontId="23" type="noConversion"/>
  </si>
  <si>
    <t>710-7180</t>
  </si>
  <si>
    <t>710-7185</t>
    <phoneticPr fontId="23" type="noConversion"/>
  </si>
  <si>
    <t>3-11</t>
  </si>
  <si>
    <t>반도체형 압력센서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</si>
  <si>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</si>
  <si>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</si>
  <si>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</si>
  <si>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</si>
  <si>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</si>
  <si>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</si>
  <si>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</si>
  <si>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</si>
  <si>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</si>
  <si>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</si>
  <si>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</si>
  <si>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</si>
  <si>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</si>
  <si>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</si>
  <si>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</si>
  <si>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</si>
  <si>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</si>
  <si>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</si>
  <si>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</si>
  <si>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</si>
  <si>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</si>
  <si>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</si>
  <si>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</si>
  <si>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</si>
  <si>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</si>
  <si>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</si>
  <si>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3" type="noConversion"/>
  </si>
  <si>
    <t>3-3</t>
  </si>
  <si>
    <t>동아기공사</t>
  </si>
  <si>
    <t>박윤용</t>
    <phoneticPr fontId="23" type="noConversion"/>
  </si>
  <si>
    <t>382-9630</t>
    <phoneticPr fontId="23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</si>
  <si>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</si>
  <si>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</si>
  <si>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</si>
  <si>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</si>
  <si>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</si>
  <si>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</si>
  <si>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</si>
  <si>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</si>
  <si>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</si>
  <si>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</si>
  <si>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</si>
  <si>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</si>
  <si>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</si>
  <si>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3" type="noConversion"/>
  </si>
  <si>
    <t>581-2111</t>
    <phoneticPr fontId="23" type="noConversion"/>
  </si>
  <si>
    <t>581-2116</t>
    <phoneticPr fontId="23" type="noConversion"/>
  </si>
  <si>
    <t>9-4</t>
  </si>
  <si>
    <t>조학남</t>
    <phoneticPr fontId="23" type="noConversion"/>
  </si>
  <si>
    <t>581-9327</t>
    <phoneticPr fontId="23" type="noConversion"/>
  </si>
  <si>
    <t>9-5</t>
  </si>
  <si>
    <t>이승철</t>
    <phoneticPr fontId="23" type="noConversion"/>
  </si>
  <si>
    <t>581-0882</t>
    <phoneticPr fontId="23" type="noConversion"/>
  </si>
  <si>
    <t>581-0884</t>
    <phoneticPr fontId="23" type="noConversion"/>
  </si>
  <si>
    <t>9-1</t>
  </si>
  <si>
    <t>반도체제조용기계</t>
    <phoneticPr fontId="23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</si>
  <si>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</si>
  <si>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</si>
  <si>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</si>
  <si>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</si>
  <si>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</si>
  <si>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</si>
  <si>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</si>
  <si>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</si>
  <si>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</si>
  <si>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</si>
  <si>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</si>
  <si>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</si>
  <si>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</si>
  <si>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</si>
  <si>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</si>
  <si>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3" type="noConversion"/>
  </si>
  <si>
    <t>359-1526</t>
    <phoneticPr fontId="23" type="noConversion"/>
  </si>
  <si>
    <t>4-1</t>
  </si>
  <si>
    <t>김진수</t>
  </si>
  <si>
    <t>591-6001</t>
  </si>
  <si>
    <t>586-7796</t>
  </si>
  <si>
    <t>4-2</t>
  </si>
  <si>
    <t>592-9833</t>
    <phoneticPr fontId="23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</si>
  <si>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</si>
  <si>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</si>
  <si>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</si>
  <si>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</si>
  <si>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</si>
  <si>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</si>
  <si>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</si>
  <si>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</si>
  <si>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</si>
  <si>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</si>
  <si>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</si>
  <si>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</si>
  <si>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</si>
  <si>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</si>
  <si>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</si>
  <si>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</si>
  <si>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</si>
  <si>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</si>
  <si>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</si>
  <si>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</si>
  <si>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</si>
  <si>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</si>
  <si>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</si>
  <si>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</si>
  <si>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</si>
  <si>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</si>
  <si>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3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</si>
  <si>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</si>
  <si>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</si>
  <si>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</si>
  <si>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</si>
  <si>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</si>
  <si>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</si>
  <si>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</si>
  <si>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</si>
  <si>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3" type="noConversion"/>
  </si>
  <si>
    <t>010-3856-8202</t>
    <phoneticPr fontId="23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</si>
  <si>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</si>
  <si>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</si>
  <si>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</si>
  <si>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</si>
  <si>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</si>
  <si>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</si>
  <si>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</si>
  <si>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</si>
  <si>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</si>
  <si>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</si>
  <si>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</si>
  <si>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</si>
  <si>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</si>
  <si>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</si>
  <si>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</si>
  <si>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</si>
  <si>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</si>
  <si>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</si>
  <si>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</si>
  <si>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</si>
  <si>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</si>
  <si>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</si>
  <si>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</si>
  <si>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</si>
  <si>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3" type="noConversion"/>
  </si>
  <si>
    <t>587-2826</t>
    <phoneticPr fontId="23" type="noConversion"/>
  </si>
  <si>
    <t>583-2187</t>
    <phoneticPr fontId="23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</si>
  <si>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</si>
  <si>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</si>
  <si>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</si>
  <si>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</si>
  <si>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</si>
  <si>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</si>
  <si>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</si>
  <si>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3" type="noConversion"/>
  </si>
  <si>
    <t>585-4374</t>
    <phoneticPr fontId="23" type="noConversion"/>
  </si>
  <si>
    <t>585-4375</t>
    <phoneticPr fontId="23" type="noConversion"/>
  </si>
  <si>
    <t>5-3</t>
  </si>
  <si>
    <t>박명수</t>
  </si>
  <si>
    <t>581-5252</t>
  </si>
  <si>
    <t>585-5057</t>
  </si>
  <si>
    <t>5-4</t>
  </si>
  <si>
    <t>철강관련제품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</si>
  <si>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</si>
  <si>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</si>
  <si>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</si>
  <si>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</si>
  <si>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</si>
  <si>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</si>
  <si>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</si>
  <si>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</si>
  <si>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</si>
  <si>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</si>
  <si>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585-2855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</si>
  <si>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</si>
  <si>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</si>
  <si>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</si>
  <si>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</si>
  <si>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</si>
  <si>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</si>
  <si>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</si>
  <si>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</si>
  <si>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</si>
  <si>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</si>
  <si>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</si>
  <si>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</si>
  <si>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</si>
  <si>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</si>
  <si>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</si>
  <si>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</si>
  <si>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</si>
  <si>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</si>
  <si>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</si>
  <si>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</si>
  <si>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</si>
  <si>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</si>
  <si>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</si>
  <si>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</si>
  <si>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</si>
  <si>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</si>
  <si>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</si>
  <si>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</si>
  <si>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</si>
  <si>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</si>
  <si>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</si>
  <si>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</si>
  <si>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</si>
  <si>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</si>
  <si>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</si>
  <si>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591-8614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</si>
  <si>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</si>
  <si>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</si>
  <si>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</si>
  <si>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</si>
  <si>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</si>
  <si>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</si>
  <si>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</si>
  <si>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</si>
  <si>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</si>
  <si>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</si>
  <si>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</si>
  <si>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</si>
  <si>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</si>
  <si>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</si>
  <si>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</si>
  <si>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</si>
  <si>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</si>
  <si>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</si>
  <si>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</si>
  <si>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</si>
  <si>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</si>
  <si>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</si>
  <si>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</si>
  <si>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</si>
  <si>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587-8890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</si>
  <si>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</si>
  <si>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</si>
  <si>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</si>
  <si>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</si>
  <si>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</si>
  <si>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</si>
  <si>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</si>
  <si>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</si>
  <si>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</si>
  <si>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</si>
  <si>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</si>
  <si>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</si>
  <si>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</si>
  <si>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</si>
  <si>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</si>
  <si>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</si>
  <si>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</si>
  <si>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</si>
  <si>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노은자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</si>
  <si>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</si>
  <si>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</si>
  <si>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</si>
  <si>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</si>
  <si>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</si>
  <si>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</si>
  <si>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</si>
  <si>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</si>
  <si>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</si>
  <si>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</si>
  <si>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</si>
  <si>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</si>
  <si>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</si>
  <si>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</si>
  <si>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</si>
  <si>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</si>
  <si>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</si>
  <si>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</si>
  <si>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</si>
  <si>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</si>
  <si>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컴퓨터자수기퀄딩기</t>
  </si>
  <si>
    <t>1027</t>
  </si>
  <si>
    <t>1026</t>
  </si>
  <si>
    <t>반도체부품</t>
    <phoneticPr fontId="23" type="noConversion"/>
  </si>
  <si>
    <t>587-5005</t>
  </si>
  <si>
    <t>김종수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</si>
  <si>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</si>
  <si>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</si>
  <si>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</si>
  <si>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</si>
  <si>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</si>
  <si>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</si>
  <si>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</si>
  <si>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</si>
  <si>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PVD 세라믹코팅업</t>
  </si>
  <si>
    <t>583-3347</t>
    <phoneticPr fontId="23" type="noConversion"/>
  </si>
  <si>
    <t>음식료</t>
    <phoneticPr fontId="23" type="noConversion"/>
  </si>
  <si>
    <t>기계</t>
    <phoneticPr fontId="2" type="noConversion"/>
  </si>
  <si>
    <t>자동차부품</t>
    <phoneticPr fontId="23" type="noConversion"/>
  </si>
  <si>
    <t>자동차부품열처리</t>
    <phoneticPr fontId="23" type="noConversion"/>
  </si>
  <si>
    <t>금형</t>
    <phoneticPr fontId="23" type="noConversion"/>
  </si>
  <si>
    <t>기계부품</t>
    <phoneticPr fontId="23" type="noConversion"/>
  </si>
  <si>
    <t>산업기계</t>
    <phoneticPr fontId="23" type="noConversion"/>
  </si>
  <si>
    <t>연사</t>
    <phoneticPr fontId="23" type="noConversion"/>
  </si>
  <si>
    <t>침구류</t>
    <phoneticPr fontId="23" type="noConversion"/>
  </si>
  <si>
    <t>자동화기계</t>
    <phoneticPr fontId="23" type="noConversion"/>
  </si>
  <si>
    <t>도장</t>
    <phoneticPr fontId="23" type="noConversion"/>
  </si>
  <si>
    <t>엔진부품</t>
    <phoneticPr fontId="23" type="noConversion"/>
  </si>
  <si>
    <t>공작기계</t>
    <phoneticPr fontId="23" type="noConversion"/>
  </si>
  <si>
    <t>폴리</t>
    <phoneticPr fontId="23" type="noConversion"/>
  </si>
  <si>
    <t>금속열처리</t>
    <phoneticPr fontId="23" type="noConversion"/>
  </si>
  <si>
    <t>섬유코팅</t>
    <phoneticPr fontId="23" type="noConversion"/>
  </si>
  <si>
    <t>절삭기계</t>
    <phoneticPr fontId="23" type="noConversion"/>
  </si>
  <si>
    <t>금속가공</t>
    <phoneticPr fontId="23" type="noConversion"/>
  </si>
  <si>
    <t>철도차량부품</t>
    <phoneticPr fontId="23" type="noConversion"/>
  </si>
  <si>
    <t>고무제품</t>
    <phoneticPr fontId="23" type="noConversion"/>
  </si>
  <si>
    <t>초경합금</t>
    <phoneticPr fontId="23" type="noConversion"/>
  </si>
  <si>
    <t>레이저가공</t>
    <phoneticPr fontId="23" type="noConversion"/>
  </si>
  <si>
    <t>주형</t>
    <phoneticPr fontId="23" type="noConversion"/>
  </si>
  <si>
    <t>모터제조장비</t>
    <phoneticPr fontId="23" type="noConversion"/>
  </si>
  <si>
    <t>탭,밸브</t>
    <phoneticPr fontId="23" type="noConversion"/>
  </si>
  <si>
    <t>초경공구</t>
    <phoneticPr fontId="23" type="noConversion"/>
  </si>
  <si>
    <t>콘크리트금형</t>
    <phoneticPr fontId="23" type="noConversion"/>
  </si>
  <si>
    <t>자동차램프 금형</t>
    <phoneticPr fontId="23" type="noConversion"/>
  </si>
  <si>
    <t>수처리장비</t>
    <phoneticPr fontId="23" type="noConversion"/>
  </si>
  <si>
    <t>금속스프링</t>
    <phoneticPr fontId="23" type="noConversion"/>
  </si>
  <si>
    <t>철강제조</t>
    <phoneticPr fontId="23" type="noConversion"/>
  </si>
  <si>
    <t>펌프.메카니컬씰류</t>
    <phoneticPr fontId="23" type="noConversion"/>
  </si>
  <si>
    <t>전자용고무</t>
    <phoneticPr fontId="23" type="noConversion"/>
  </si>
  <si>
    <t>차량에어콘부품</t>
    <phoneticPr fontId="23" type="noConversion"/>
  </si>
  <si>
    <t>203-9</t>
    <phoneticPr fontId="23" type="noConversion"/>
  </si>
  <si>
    <t>203-10</t>
    <phoneticPr fontId="23" type="noConversion"/>
  </si>
  <si>
    <t>705-16</t>
    <phoneticPr fontId="23" type="noConversion"/>
  </si>
  <si>
    <t>대흥정공</t>
    <phoneticPr fontId="23" type="noConversion"/>
  </si>
  <si>
    <t>SM카바링</t>
    <phoneticPr fontId="23" type="noConversion"/>
  </si>
  <si>
    <t>국제정밀</t>
    <phoneticPr fontId="23" type="noConversion"/>
  </si>
  <si>
    <t>피막처리</t>
    <phoneticPr fontId="23" type="noConversion"/>
  </si>
  <si>
    <t>대우산업사</t>
    <phoneticPr fontId="23" type="noConversion"/>
  </si>
  <si>
    <t>함은숙</t>
    <phoneticPr fontId="23" type="noConversion"/>
  </si>
  <si>
    <t>586-6656</t>
    <phoneticPr fontId="23" type="noConversion"/>
  </si>
  <si>
    <t>목재.종이</t>
  </si>
  <si>
    <t>목재.종이</t>
    <phoneticPr fontId="23" type="noConversion"/>
  </si>
  <si>
    <t>팩스삭제요망</t>
    <phoneticPr fontId="23" type="noConversion"/>
  </si>
  <si>
    <t>이판우</t>
    <phoneticPr fontId="23" type="noConversion"/>
  </si>
  <si>
    <t>591-6800</t>
    <phoneticPr fontId="23" type="noConversion"/>
  </si>
  <si>
    <t>591-6809</t>
    <phoneticPr fontId="23" type="noConversion"/>
  </si>
  <si>
    <t>김영심부동산</t>
    <phoneticPr fontId="23" type="noConversion"/>
  </si>
  <si>
    <t>김영심</t>
    <phoneticPr fontId="23" type="noConversion"/>
  </si>
  <si>
    <t>박윤태</t>
    <phoneticPr fontId="23" type="noConversion"/>
  </si>
  <si>
    <t>358-0376</t>
    <phoneticPr fontId="23" type="noConversion"/>
  </si>
  <si>
    <t>356-0376</t>
    <phoneticPr fontId="23" type="noConversion"/>
  </si>
  <si>
    <t>584-7662</t>
    <phoneticPr fontId="2" type="noConversion"/>
  </si>
  <si>
    <t>임대업</t>
    <phoneticPr fontId="2" type="noConversion"/>
  </si>
  <si>
    <t>김영미</t>
    <phoneticPr fontId="23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</si>
  <si>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</si>
  <si>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</si>
  <si>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</si>
  <si>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</si>
  <si>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</si>
  <si>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3" type="noConversion"/>
  </si>
  <si>
    <t>김일한</t>
    <phoneticPr fontId="2" type="noConversion"/>
  </si>
  <si>
    <t>금형</t>
    <phoneticPr fontId="2" type="noConversion"/>
  </si>
  <si>
    <t>장</t>
    <phoneticPr fontId="23" type="noConversion"/>
  </si>
  <si>
    <t>자동차부품표면처리</t>
    <phoneticPr fontId="23" type="noConversion"/>
  </si>
  <si>
    <t>김계돈</t>
    <phoneticPr fontId="23" type="noConversion"/>
  </si>
  <si>
    <t>화학섬유</t>
    <phoneticPr fontId="23" type="noConversion"/>
  </si>
  <si>
    <t>정양규</t>
    <phoneticPr fontId="23" type="noConversion"/>
  </si>
  <si>
    <t>584-9223</t>
    <phoneticPr fontId="23" type="noConversion"/>
  </si>
  <si>
    <t>584-9224</t>
    <phoneticPr fontId="23" type="noConversion"/>
  </si>
  <si>
    <t>400-128</t>
    <phoneticPr fontId="23" type="noConversion"/>
  </si>
  <si>
    <t>박덕규</t>
    <phoneticPr fontId="23" type="noConversion"/>
  </si>
  <si>
    <t>면직물</t>
    <phoneticPr fontId="23" type="noConversion"/>
  </si>
  <si>
    <t>김병연</t>
    <phoneticPr fontId="23" type="noConversion"/>
  </si>
  <si>
    <t>583-0885</t>
    <phoneticPr fontId="23" type="noConversion"/>
  </si>
  <si>
    <t>583-0884</t>
    <phoneticPr fontId="23" type="noConversion"/>
  </si>
  <si>
    <t>달서구 성서공단로 39길 71-3</t>
    <phoneticPr fontId="23" type="noConversion"/>
  </si>
  <si>
    <t>달서구 성서서로 36길 24-0</t>
    <phoneticPr fontId="23" type="noConversion"/>
  </si>
  <si>
    <t>갈산동</t>
    <phoneticPr fontId="23" type="noConversion"/>
  </si>
  <si>
    <t>989-2</t>
    <phoneticPr fontId="23" type="noConversion"/>
  </si>
  <si>
    <t>593-5661</t>
    <phoneticPr fontId="23" type="noConversion"/>
  </si>
  <si>
    <t>593-5662</t>
    <phoneticPr fontId="23" type="noConversion"/>
  </si>
  <si>
    <t>581-0805</t>
    <phoneticPr fontId="23" type="noConversion"/>
  </si>
  <si>
    <t>성서공단로51길 66</t>
    <phoneticPr fontId="23" type="noConversion"/>
  </si>
  <si>
    <t>압착롤러</t>
    <phoneticPr fontId="23" type="noConversion"/>
  </si>
  <si>
    <t>박고옥</t>
    <phoneticPr fontId="23" type="noConversion"/>
  </si>
  <si>
    <t>592-2474</t>
    <phoneticPr fontId="23" type="noConversion"/>
  </si>
  <si>
    <t>592-2476</t>
    <phoneticPr fontId="23" type="noConversion"/>
  </si>
  <si>
    <t>장동</t>
    <phoneticPr fontId="23" type="noConversion"/>
  </si>
  <si>
    <t>절삭가공,유압기기</t>
    <phoneticPr fontId="23" type="noConversion"/>
  </si>
  <si>
    <t>최상일</t>
    <phoneticPr fontId="23" type="noConversion"/>
  </si>
  <si>
    <t>584-2711</t>
    <phoneticPr fontId="23" type="noConversion"/>
  </si>
  <si>
    <t>584-2712</t>
    <phoneticPr fontId="23" type="noConversion"/>
  </si>
  <si>
    <t>프론트케이스 외</t>
    <phoneticPr fontId="23" type="noConversion"/>
  </si>
  <si>
    <t>이성규</t>
    <phoneticPr fontId="23" type="noConversion"/>
  </si>
  <si>
    <t>587-5998</t>
    <phoneticPr fontId="23" type="noConversion"/>
  </si>
  <si>
    <t>584-5998</t>
    <phoneticPr fontId="23" type="noConversion"/>
  </si>
  <si>
    <t>016-515-2291</t>
    <phoneticPr fontId="23" type="noConversion"/>
  </si>
  <si>
    <t>592-3332</t>
    <phoneticPr fontId="23" type="noConversion"/>
  </si>
  <si>
    <t>절삭가공,금형</t>
    <phoneticPr fontId="23" type="noConversion"/>
  </si>
  <si>
    <t>587-4117</t>
    <phoneticPr fontId="23" type="noConversion"/>
  </si>
  <si>
    <t>전성환</t>
    <phoneticPr fontId="23" type="noConversion"/>
  </si>
  <si>
    <t>586-5826</t>
    <phoneticPr fontId="23" type="noConversion"/>
  </si>
  <si>
    <t>모터카바 외,자동차부품</t>
    <phoneticPr fontId="23" type="noConversion"/>
  </si>
  <si>
    <t>김성</t>
    <phoneticPr fontId="23" type="noConversion"/>
  </si>
  <si>
    <t>581-3764</t>
    <phoneticPr fontId="23" type="noConversion"/>
  </si>
  <si>
    <t>581-3747</t>
    <phoneticPr fontId="23" type="noConversion"/>
  </si>
  <si>
    <t>기계및금형부품</t>
    <phoneticPr fontId="23" type="noConversion"/>
  </si>
  <si>
    <t>김태균</t>
    <phoneticPr fontId="23" type="noConversion"/>
  </si>
  <si>
    <t>586-9379</t>
    <phoneticPr fontId="23" type="noConversion"/>
  </si>
  <si>
    <t>591-9379</t>
    <phoneticPr fontId="23" type="noConversion"/>
  </si>
  <si>
    <t>강도욱</t>
    <phoneticPr fontId="23" type="noConversion"/>
  </si>
  <si>
    <t>절삭가공,공작,선박기계</t>
    <phoneticPr fontId="23" type="noConversion"/>
  </si>
  <si>
    <t>김상태(에릭발리베 Eric Balivet)</t>
    <phoneticPr fontId="23" type="noConversion"/>
  </si>
  <si>
    <t>오점석</t>
    <phoneticPr fontId="23" type="noConversion"/>
  </si>
  <si>
    <t>587-2210</t>
    <phoneticPr fontId="23" type="noConversion"/>
  </si>
  <si>
    <t>587-2315</t>
    <phoneticPr fontId="23" type="noConversion"/>
  </si>
  <si>
    <t>섬유기계제작 외</t>
    <phoneticPr fontId="23" type="noConversion"/>
  </si>
  <si>
    <t>404-6</t>
    <phoneticPr fontId="23" type="noConversion"/>
  </si>
  <si>
    <t>임우현</t>
    <phoneticPr fontId="23" type="noConversion"/>
  </si>
  <si>
    <t>353-0610</t>
    <phoneticPr fontId="23" type="noConversion"/>
  </si>
  <si>
    <t>353-0620</t>
    <phoneticPr fontId="23" type="noConversion"/>
  </si>
  <si>
    <t>종이상자,옵셋인쇄</t>
    <phoneticPr fontId="23" type="noConversion"/>
  </si>
  <si>
    <t>안병국</t>
    <phoneticPr fontId="23" type="noConversion"/>
  </si>
  <si>
    <t>골판지원지,박엽지.식품지</t>
    <phoneticPr fontId="23" type="noConversion"/>
  </si>
  <si>
    <t>582-3347</t>
    <phoneticPr fontId="23" type="noConversion"/>
  </si>
  <si>
    <t>581-2046</t>
    <phoneticPr fontId="23" type="noConversion"/>
  </si>
  <si>
    <t>고재욱</t>
    <phoneticPr fontId="23" type="noConversion"/>
  </si>
  <si>
    <t>586-1006</t>
    <phoneticPr fontId="23" type="noConversion"/>
  </si>
  <si>
    <t>587-3526</t>
    <phoneticPr fontId="23" type="noConversion"/>
  </si>
  <si>
    <t>306-141</t>
    <phoneticPr fontId="23" type="noConversion"/>
  </si>
  <si>
    <t>선박및공작기계부품</t>
    <phoneticPr fontId="23" type="noConversion"/>
  </si>
  <si>
    <t>583-3190</t>
    <phoneticPr fontId="23" type="noConversion"/>
  </si>
  <si>
    <t>583-3191</t>
    <phoneticPr fontId="23" type="noConversion"/>
  </si>
  <si>
    <t>306-142</t>
    <phoneticPr fontId="23" type="noConversion"/>
  </si>
  <si>
    <t>열처리자동차부품</t>
    <phoneticPr fontId="23" type="noConversion"/>
  </si>
  <si>
    <t>592-9117</t>
    <phoneticPr fontId="23" type="noConversion"/>
  </si>
  <si>
    <t>306-143</t>
    <phoneticPr fontId="23" type="noConversion"/>
  </si>
  <si>
    <t>신명일</t>
    <phoneticPr fontId="23" type="noConversion"/>
  </si>
  <si>
    <t>585-2895</t>
    <phoneticPr fontId="23" type="noConversion"/>
  </si>
  <si>
    <t>585-2894</t>
    <phoneticPr fontId="23" type="noConversion"/>
  </si>
  <si>
    <t>반도체장비외관</t>
    <phoneticPr fontId="23" type="noConversion"/>
  </si>
  <si>
    <t>유현목</t>
    <phoneticPr fontId="23" type="noConversion"/>
  </si>
  <si>
    <t>588-4181</t>
    <phoneticPr fontId="23" type="noConversion"/>
  </si>
  <si>
    <t>588-2866</t>
    <phoneticPr fontId="23" type="noConversion"/>
  </si>
  <si>
    <t>기계부품,연주기계</t>
    <phoneticPr fontId="23" type="noConversion"/>
  </si>
  <si>
    <t>전재영</t>
    <phoneticPr fontId="23" type="noConversion"/>
  </si>
  <si>
    <t>585-6585</t>
    <phoneticPr fontId="23" type="noConversion"/>
  </si>
  <si>
    <t>585-6580</t>
    <phoneticPr fontId="23" type="noConversion"/>
  </si>
  <si>
    <t>중장비용고무에어호스</t>
    <phoneticPr fontId="23" type="noConversion"/>
  </si>
  <si>
    <t>박준호</t>
    <phoneticPr fontId="23" type="noConversion"/>
  </si>
  <si>
    <t>손관수외1</t>
    <phoneticPr fontId="23" type="noConversion"/>
  </si>
  <si>
    <t>이영우</t>
    <phoneticPr fontId="23" type="noConversion"/>
  </si>
  <si>
    <t>793-9055</t>
    <phoneticPr fontId="23" type="noConversion"/>
  </si>
  <si>
    <t>793-9054</t>
    <phoneticPr fontId="23" type="noConversion"/>
  </si>
  <si>
    <t>김정구</t>
    <phoneticPr fontId="23" type="noConversion"/>
  </si>
  <si>
    <t>585-9500</t>
    <phoneticPr fontId="23" type="noConversion"/>
  </si>
  <si>
    <t>586-7557</t>
    <phoneticPr fontId="23" type="noConversion"/>
  </si>
  <si>
    <t>면직물(에어젯트)</t>
    <phoneticPr fontId="23" type="noConversion"/>
  </si>
  <si>
    <t>김원수</t>
    <phoneticPr fontId="23" type="noConversion"/>
  </si>
  <si>
    <t>593-3669</t>
    <phoneticPr fontId="23" type="noConversion"/>
  </si>
  <si>
    <t>남택윤</t>
    <phoneticPr fontId="23" type="noConversion"/>
  </si>
  <si>
    <t>가스제조</t>
    <phoneticPr fontId="23" type="noConversion"/>
  </si>
  <si>
    <t>핸드타올,LED조명, 플라스틱사출</t>
    <phoneticPr fontId="23" type="noConversion"/>
  </si>
  <si>
    <t>582-6383</t>
    <phoneticPr fontId="23" type="noConversion"/>
  </si>
  <si>
    <t>582-6385</t>
    <phoneticPr fontId="23" type="noConversion"/>
  </si>
  <si>
    <t>세라믹도료</t>
    <phoneticPr fontId="23" type="noConversion"/>
  </si>
  <si>
    <t>582-0674</t>
    <phoneticPr fontId="23" type="noConversion"/>
  </si>
  <si>
    <t>581-6878</t>
    <phoneticPr fontId="23" type="noConversion"/>
  </si>
  <si>
    <t>누룽지</t>
    <phoneticPr fontId="23" type="noConversion"/>
  </si>
  <si>
    <t>곽쾌열</t>
    <phoneticPr fontId="23" type="noConversion"/>
  </si>
  <si>
    <t>584-4630</t>
    <phoneticPr fontId="23" type="noConversion"/>
  </si>
  <si>
    <t>584-4631</t>
    <phoneticPr fontId="23" type="noConversion"/>
  </si>
  <si>
    <t>제면기,살균기</t>
    <phoneticPr fontId="23" type="noConversion"/>
  </si>
  <si>
    <t>전용기,기계부품</t>
    <phoneticPr fontId="23" type="noConversion"/>
  </si>
  <si>
    <t>자동차용고무</t>
    <phoneticPr fontId="23" type="noConversion"/>
  </si>
  <si>
    <t>후라이팬</t>
    <phoneticPr fontId="23" type="noConversion"/>
  </si>
  <si>
    <t>전규태</t>
    <phoneticPr fontId="23" type="noConversion"/>
  </si>
  <si>
    <t>LED등기구</t>
    <phoneticPr fontId="23" type="noConversion"/>
  </si>
  <si>
    <t>이우섭</t>
    <phoneticPr fontId="23" type="noConversion"/>
  </si>
  <si>
    <t>592-3078</t>
    <phoneticPr fontId="23" type="noConversion"/>
  </si>
  <si>
    <t>592-3079</t>
    <phoneticPr fontId="23" type="noConversion"/>
  </si>
  <si>
    <t>여과필터</t>
    <phoneticPr fontId="23" type="noConversion"/>
  </si>
  <si>
    <t>손진호</t>
    <phoneticPr fontId="23" type="noConversion"/>
  </si>
  <si>
    <t>584-9051</t>
    <phoneticPr fontId="23" type="noConversion"/>
  </si>
  <si>
    <t>584-9054</t>
    <phoneticPr fontId="23" type="noConversion"/>
  </si>
  <si>
    <t>전동기,모터</t>
    <phoneticPr fontId="23" type="noConversion"/>
  </si>
  <si>
    <t>584-4801</t>
    <phoneticPr fontId="23" type="noConversion"/>
  </si>
  <si>
    <t>584-4805</t>
    <phoneticPr fontId="23" type="noConversion"/>
  </si>
  <si>
    <t>화섬(에어젯트)</t>
    <phoneticPr fontId="23" type="noConversion"/>
  </si>
  <si>
    <t>김묘연</t>
    <phoneticPr fontId="23" type="noConversion"/>
  </si>
  <si>
    <t>557-6117</t>
    <phoneticPr fontId="23" type="noConversion"/>
  </si>
  <si>
    <t>농자재,건축자재</t>
    <phoneticPr fontId="23" type="noConversion"/>
  </si>
  <si>
    <t>이상헌</t>
    <phoneticPr fontId="23" type="noConversion"/>
  </si>
  <si>
    <t>356-6035</t>
    <phoneticPr fontId="23" type="noConversion"/>
  </si>
  <si>
    <t>354-6035</t>
    <phoneticPr fontId="23" type="noConversion"/>
  </si>
  <si>
    <t>586-4301</t>
    <phoneticPr fontId="23" type="noConversion"/>
  </si>
  <si>
    <t>586-4138</t>
    <phoneticPr fontId="23" type="noConversion"/>
  </si>
  <si>
    <t>유공압자동화기기</t>
    <phoneticPr fontId="23" type="noConversion"/>
  </si>
  <si>
    <t>이창재</t>
    <phoneticPr fontId="23" type="noConversion"/>
  </si>
  <si>
    <t>자동차부품아연도금</t>
    <phoneticPr fontId="23" type="noConversion"/>
  </si>
  <si>
    <t>홍성대</t>
    <phoneticPr fontId="23" type="noConversion"/>
  </si>
  <si>
    <t>592-2223</t>
    <phoneticPr fontId="23" type="noConversion"/>
  </si>
  <si>
    <t>592-2224</t>
    <phoneticPr fontId="23" type="noConversion"/>
  </si>
  <si>
    <t>표면처리</t>
    <phoneticPr fontId="23" type="noConversion"/>
  </si>
  <si>
    <t>특수강임가공</t>
    <phoneticPr fontId="23" type="noConversion"/>
  </si>
  <si>
    <t>김상길</t>
    <phoneticPr fontId="23" type="noConversion"/>
  </si>
  <si>
    <t>586-0454</t>
    <phoneticPr fontId="23" type="noConversion"/>
  </si>
  <si>
    <t>584-0455</t>
    <phoneticPr fontId="23" type="noConversion"/>
  </si>
  <si>
    <t>선박기계</t>
    <phoneticPr fontId="23" type="noConversion"/>
  </si>
  <si>
    <t>박용수</t>
    <phoneticPr fontId="23" type="noConversion"/>
  </si>
  <si>
    <t>583-7981</t>
    <phoneticPr fontId="23" type="noConversion"/>
  </si>
  <si>
    <t>583-5879</t>
    <phoneticPr fontId="23" type="noConversion"/>
  </si>
  <si>
    <t>조근현</t>
    <phoneticPr fontId="23" type="noConversion"/>
  </si>
  <si>
    <t>592-7376</t>
    <phoneticPr fontId="23" type="noConversion"/>
  </si>
  <si>
    <t>592-7379</t>
    <phoneticPr fontId="23" type="noConversion"/>
  </si>
  <si>
    <t>충전식분무기</t>
    <phoneticPr fontId="23" type="noConversion"/>
  </si>
  <si>
    <t>배전반 외</t>
    <phoneticPr fontId="23" type="noConversion"/>
  </si>
  <si>
    <t>안훈주</t>
    <phoneticPr fontId="23" type="noConversion"/>
  </si>
  <si>
    <t>592-1801</t>
    <phoneticPr fontId="23" type="noConversion"/>
  </si>
  <si>
    <t>592-1812</t>
    <phoneticPr fontId="23" type="noConversion"/>
  </si>
  <si>
    <t>박근영</t>
    <phoneticPr fontId="23" type="noConversion"/>
  </si>
  <si>
    <t>584-0549</t>
    <phoneticPr fontId="23" type="noConversion"/>
  </si>
  <si>
    <t>창문샷시 도장,피막</t>
    <phoneticPr fontId="23" type="noConversion"/>
  </si>
  <si>
    <t>581-5613</t>
    <phoneticPr fontId="23" type="noConversion"/>
  </si>
  <si>
    <t>581-5612</t>
    <phoneticPr fontId="23" type="noConversion"/>
  </si>
  <si>
    <t>라디에이터고무</t>
    <phoneticPr fontId="23" type="noConversion"/>
  </si>
  <si>
    <t>김양수</t>
    <phoneticPr fontId="23" type="noConversion"/>
  </si>
  <si>
    <t>592-3345</t>
    <phoneticPr fontId="23" type="noConversion"/>
  </si>
  <si>
    <t>592-3343</t>
    <phoneticPr fontId="23" type="noConversion"/>
  </si>
  <si>
    <t>알미늄가공,기계부품</t>
    <phoneticPr fontId="23" type="noConversion"/>
  </si>
  <si>
    <t>윤동원</t>
    <phoneticPr fontId="23" type="noConversion"/>
  </si>
  <si>
    <t>소스,파우더</t>
    <phoneticPr fontId="23" type="noConversion"/>
  </si>
  <si>
    <t>안영용</t>
    <phoneticPr fontId="23" type="noConversion"/>
  </si>
  <si>
    <t>581-0489</t>
    <phoneticPr fontId="23" type="noConversion"/>
  </si>
  <si>
    <t>591-7905</t>
    <phoneticPr fontId="23" type="noConversion"/>
  </si>
  <si>
    <t>김명진</t>
    <phoneticPr fontId="23" type="noConversion"/>
  </si>
  <si>
    <t>황해일</t>
    <phoneticPr fontId="23" type="noConversion"/>
  </si>
  <si>
    <t>070-4550-0166</t>
    <phoneticPr fontId="23" type="noConversion"/>
  </si>
  <si>
    <t>070-8196-6169</t>
    <phoneticPr fontId="23" type="noConversion"/>
  </si>
  <si>
    <t>김승배</t>
    <phoneticPr fontId="23" type="noConversion"/>
  </si>
  <si>
    <t>217-5701</t>
    <phoneticPr fontId="23" type="noConversion"/>
  </si>
  <si>
    <t>217-5702</t>
    <phoneticPr fontId="23" type="noConversion"/>
  </si>
  <si>
    <t>섬유본딩</t>
    <phoneticPr fontId="23" type="noConversion"/>
  </si>
  <si>
    <t>유압실린더</t>
    <phoneticPr fontId="23" type="noConversion"/>
  </si>
  <si>
    <t>권오채</t>
    <phoneticPr fontId="23" type="noConversion"/>
  </si>
  <si>
    <t>585-1547</t>
    <phoneticPr fontId="23" type="noConversion"/>
  </si>
  <si>
    <t>354-1548</t>
    <phoneticPr fontId="23" type="noConversion"/>
  </si>
  <si>
    <t>스텐망</t>
    <phoneticPr fontId="23" type="noConversion"/>
  </si>
  <si>
    <t>윤은순</t>
    <phoneticPr fontId="2" type="noConversion"/>
  </si>
  <si>
    <t>584-8113</t>
    <phoneticPr fontId="2" type="noConversion"/>
  </si>
  <si>
    <t>584-8114</t>
    <phoneticPr fontId="23" type="noConversion"/>
  </si>
  <si>
    <t>박천익</t>
    <phoneticPr fontId="23" type="noConversion"/>
  </si>
  <si>
    <t>-</t>
    <phoneticPr fontId="2" type="noConversion"/>
  </si>
  <si>
    <t>도장,피막</t>
    <phoneticPr fontId="23" type="noConversion"/>
  </si>
  <si>
    <t>이불</t>
    <phoneticPr fontId="23" type="noConversion"/>
  </si>
  <si>
    <t>플라스틱재생원료</t>
    <phoneticPr fontId="23" type="noConversion"/>
  </si>
  <si>
    <t>자동화설비</t>
    <phoneticPr fontId="23" type="noConversion"/>
  </si>
  <si>
    <t>김현진</t>
    <phoneticPr fontId="23" type="noConversion"/>
  </si>
  <si>
    <t>프레스금형</t>
    <phoneticPr fontId="23" type="noConversion"/>
  </si>
  <si>
    <t>김기열</t>
    <phoneticPr fontId="23" type="noConversion"/>
  </si>
  <si>
    <t>585-1801</t>
    <phoneticPr fontId="23" type="noConversion"/>
  </si>
  <si>
    <t>585-1802</t>
    <phoneticPr fontId="23" type="noConversion"/>
  </si>
  <si>
    <t>자동화기계부품</t>
    <phoneticPr fontId="23" type="noConversion"/>
  </si>
  <si>
    <t>철강</t>
    <phoneticPr fontId="2" type="noConversion"/>
  </si>
  <si>
    <t>백종명</t>
    <phoneticPr fontId="23" type="noConversion"/>
  </si>
  <si>
    <t>581-7935</t>
    <phoneticPr fontId="23" type="noConversion"/>
  </si>
  <si>
    <t>582-7935</t>
    <phoneticPr fontId="23" type="noConversion"/>
  </si>
  <si>
    <t>혼합,응집기</t>
    <phoneticPr fontId="23" type="noConversion"/>
  </si>
  <si>
    <t>성서공단로47길 54</t>
    <phoneticPr fontId="23" type="noConversion"/>
  </si>
  <si>
    <t>최재욱</t>
    <phoneticPr fontId="23" type="noConversion"/>
  </si>
  <si>
    <t>585-2010</t>
    <phoneticPr fontId="23" type="noConversion"/>
  </si>
  <si>
    <t>585-2011</t>
    <phoneticPr fontId="23" type="noConversion"/>
  </si>
  <si>
    <t>포장용판지(백판지)</t>
    <phoneticPr fontId="23" type="noConversion"/>
  </si>
  <si>
    <t>백종호</t>
    <phoneticPr fontId="23" type="noConversion"/>
  </si>
  <si>
    <t>591-1431</t>
    <phoneticPr fontId="23" type="noConversion"/>
  </si>
  <si>
    <t>591-1433</t>
    <phoneticPr fontId="23" type="noConversion"/>
  </si>
  <si>
    <t>세라믹부품</t>
    <phoneticPr fontId="23" type="noConversion"/>
  </si>
  <si>
    <t>클러치부품</t>
    <phoneticPr fontId="23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</si>
  <si>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</si>
  <si>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</si>
  <si>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</si>
  <si>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</si>
  <si>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</si>
  <si>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3" type="noConversion"/>
  </si>
  <si>
    <t>700-10</t>
    <phoneticPr fontId="2" type="noConversion"/>
  </si>
  <si>
    <t>700-11</t>
    <phoneticPr fontId="2" type="noConversion"/>
  </si>
  <si>
    <t>592-2566</t>
    <phoneticPr fontId="2" type="noConversion"/>
  </si>
  <si>
    <t>580-3090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</si>
  <si>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</si>
  <si>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</si>
  <si>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</si>
  <si>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</si>
  <si>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</si>
  <si>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</si>
  <si>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</si>
  <si>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3" type="noConversion"/>
  </si>
  <si>
    <t>티알에프컴퍼니</t>
    <phoneticPr fontId="23" type="noConversion"/>
  </si>
  <si>
    <t>조학희.김도엽</t>
    <phoneticPr fontId="23" type="noConversion"/>
  </si>
  <si>
    <t>나노섬유</t>
    <phoneticPr fontId="23" type="noConversion"/>
  </si>
  <si>
    <t>백운승</t>
    <phoneticPr fontId="23" type="noConversion"/>
  </si>
  <si>
    <t>070-8196-2080</t>
    <phoneticPr fontId="23" type="noConversion"/>
  </si>
  <si>
    <t>070-8196-1040</t>
    <phoneticPr fontId="23" type="noConversion"/>
  </si>
  <si>
    <t>세라믹코팅기계</t>
    <phoneticPr fontId="23" type="noConversion"/>
  </si>
  <si>
    <t>허일</t>
    <phoneticPr fontId="23" type="noConversion"/>
  </si>
  <si>
    <t>550-8441</t>
    <phoneticPr fontId="23" type="noConversion"/>
  </si>
  <si>
    <t>김규신</t>
    <phoneticPr fontId="23" type="noConversion"/>
  </si>
  <si>
    <t>581-5033</t>
    <phoneticPr fontId="23" type="noConversion"/>
  </si>
  <si>
    <t>에어콘부품</t>
    <phoneticPr fontId="23" type="noConversion"/>
  </si>
  <si>
    <t>593-5226</t>
    <phoneticPr fontId="23" type="noConversion"/>
  </si>
  <si>
    <t>661-5512</t>
    <phoneticPr fontId="23" type="noConversion"/>
  </si>
  <si>
    <t>588-2375</t>
    <phoneticPr fontId="23" type="noConversion"/>
  </si>
  <si>
    <t>서달수</t>
    <phoneticPr fontId="23" type="noConversion"/>
  </si>
  <si>
    <t>587-7549</t>
    <phoneticPr fontId="23" type="noConversion"/>
  </si>
  <si>
    <t>1098-1</t>
    <phoneticPr fontId="23" type="noConversion"/>
  </si>
  <si>
    <t>이상동</t>
    <phoneticPr fontId="23" type="noConversion"/>
  </si>
  <si>
    <t>588-6355</t>
    <phoneticPr fontId="2" type="noConversion"/>
  </si>
  <si>
    <t>1097-1</t>
    <phoneticPr fontId="23" type="noConversion"/>
  </si>
  <si>
    <t>주형,금형</t>
    <phoneticPr fontId="23" type="noConversion"/>
  </si>
  <si>
    <t>김명직</t>
    <phoneticPr fontId="23" type="noConversion"/>
  </si>
  <si>
    <t>593-5881</t>
    <phoneticPr fontId="23" type="noConversion"/>
  </si>
  <si>
    <t>1028-2</t>
    <phoneticPr fontId="23" type="noConversion"/>
  </si>
  <si>
    <t>동력전달장치</t>
    <phoneticPr fontId="23" type="noConversion"/>
  </si>
  <si>
    <t>김영식</t>
    <phoneticPr fontId="23" type="noConversion"/>
  </si>
  <si>
    <t>584-1468</t>
    <phoneticPr fontId="23" type="noConversion"/>
  </si>
  <si>
    <t>1028-1</t>
    <phoneticPr fontId="23" type="noConversion"/>
  </si>
  <si>
    <t>박경윤</t>
    <phoneticPr fontId="23" type="noConversion"/>
  </si>
  <si>
    <t>583-1244</t>
    <phoneticPr fontId="23" type="noConversion"/>
  </si>
  <si>
    <t>볼베어링/롤러베어링</t>
    <phoneticPr fontId="23" type="noConversion"/>
  </si>
  <si>
    <t>최두봉</t>
    <phoneticPr fontId="23" type="noConversion"/>
  </si>
  <si>
    <t>591-5611</t>
    <phoneticPr fontId="23" type="noConversion"/>
  </si>
  <si>
    <t>070-7882-7049</t>
    <phoneticPr fontId="23" type="noConversion"/>
  </si>
  <si>
    <t>1026-4</t>
    <phoneticPr fontId="23" type="noConversion"/>
  </si>
  <si>
    <t>김월연</t>
    <phoneticPr fontId="23" type="noConversion"/>
  </si>
  <si>
    <t>탄소섬유</t>
    <phoneticPr fontId="23" type="noConversion"/>
  </si>
  <si>
    <t>1026-3</t>
    <phoneticPr fontId="23" type="noConversion"/>
  </si>
  <si>
    <t>섬유가공기계</t>
    <phoneticPr fontId="23" type="noConversion"/>
  </si>
  <si>
    <t>권순건</t>
    <phoneticPr fontId="23" type="noConversion"/>
  </si>
  <si>
    <t>587-2760</t>
    <phoneticPr fontId="23" type="noConversion"/>
  </si>
  <si>
    <t>1024-1</t>
    <phoneticPr fontId="23" type="noConversion"/>
  </si>
  <si>
    <t>김철희</t>
    <phoneticPr fontId="23" type="noConversion"/>
  </si>
  <si>
    <t>353-7155</t>
    <phoneticPr fontId="23" type="noConversion"/>
  </si>
  <si>
    <t>이재명</t>
    <phoneticPr fontId="23" type="noConversion"/>
  </si>
  <si>
    <t>592-1200</t>
    <phoneticPr fontId="23" type="noConversion"/>
  </si>
  <si>
    <t>1024-2</t>
    <phoneticPr fontId="23" type="noConversion"/>
  </si>
  <si>
    <t>권영길</t>
    <phoneticPr fontId="23" type="noConversion"/>
  </si>
  <si>
    <t>581-1624</t>
    <phoneticPr fontId="23" type="noConversion"/>
  </si>
  <si>
    <t>월암</t>
    <phoneticPr fontId="23" type="noConversion"/>
  </si>
  <si>
    <t>1108-1</t>
    <phoneticPr fontId="23" type="noConversion"/>
  </si>
  <si>
    <t>정한수</t>
    <phoneticPr fontId="23" type="noConversion"/>
  </si>
  <si>
    <t>586-3900</t>
    <phoneticPr fontId="23" type="noConversion"/>
  </si>
  <si>
    <t>1107-1</t>
    <phoneticPr fontId="23" type="noConversion"/>
  </si>
  <si>
    <t>유신정공</t>
    <phoneticPr fontId="23" type="noConversion"/>
  </si>
  <si>
    <t>박교근</t>
    <phoneticPr fontId="23" type="noConversion"/>
  </si>
  <si>
    <t>588-6018</t>
    <phoneticPr fontId="23" type="noConversion"/>
  </si>
  <si>
    <t>1107-15</t>
    <phoneticPr fontId="23" type="noConversion"/>
  </si>
  <si>
    <t>볼텍인더스트리</t>
    <phoneticPr fontId="23" type="noConversion"/>
  </si>
  <si>
    <t>이철현</t>
    <phoneticPr fontId="23" type="noConversion"/>
  </si>
  <si>
    <t>584-9811</t>
    <phoneticPr fontId="23" type="noConversion"/>
  </si>
  <si>
    <t>1107-14</t>
    <phoneticPr fontId="23" type="noConversion"/>
  </si>
  <si>
    <t>매연부품(나사못)</t>
    <phoneticPr fontId="23" type="noConversion"/>
  </si>
  <si>
    <t>최우각</t>
    <phoneticPr fontId="23" type="noConversion"/>
  </si>
  <si>
    <t>저장용기</t>
    <phoneticPr fontId="23" type="noConversion"/>
  </si>
  <si>
    <t>이유진</t>
    <phoneticPr fontId="2" type="noConversion"/>
  </si>
  <si>
    <t>이상윤</t>
    <phoneticPr fontId="2" type="noConversion"/>
  </si>
  <si>
    <t>587-7738</t>
    <phoneticPr fontId="23" type="noConversion"/>
  </si>
  <si>
    <t>1093-2</t>
    <phoneticPr fontId="2" type="noConversion"/>
  </si>
  <si>
    <t>정홍규</t>
    <phoneticPr fontId="23" type="noConversion"/>
  </si>
  <si>
    <t>윤종훈</t>
    <phoneticPr fontId="2" type="noConversion"/>
  </si>
  <si>
    <t>582-5561</t>
    <phoneticPr fontId="23" type="noConversion"/>
  </si>
  <si>
    <t>세천리</t>
    <phoneticPr fontId="23" type="noConversion"/>
  </si>
  <si>
    <t>1662-11</t>
    <phoneticPr fontId="23" type="noConversion"/>
  </si>
  <si>
    <t>다사읍 세천로1길 117</t>
    <phoneticPr fontId="23" type="noConversion"/>
  </si>
  <si>
    <t>윈도우강화글라스</t>
    <phoneticPr fontId="2" type="noConversion"/>
  </si>
  <si>
    <t>이미숙</t>
    <phoneticPr fontId="2" type="noConversion"/>
  </si>
  <si>
    <t>558-5425</t>
    <phoneticPr fontId="23" type="noConversion"/>
  </si>
  <si>
    <t>1662-9</t>
    <phoneticPr fontId="23" type="noConversion"/>
  </si>
  <si>
    <t>다사읍 세천로1길 123</t>
    <phoneticPr fontId="23" type="noConversion"/>
  </si>
  <si>
    <t>합성수지플라스틱금형</t>
    <phoneticPr fontId="2" type="noConversion"/>
  </si>
  <si>
    <t>한규민</t>
    <phoneticPr fontId="2" type="noConversion"/>
  </si>
  <si>
    <t>352-7923</t>
    <phoneticPr fontId="23" type="noConversion"/>
  </si>
  <si>
    <t>1662-8</t>
    <phoneticPr fontId="23" type="noConversion"/>
  </si>
  <si>
    <t>박순일</t>
    <phoneticPr fontId="2" type="noConversion"/>
  </si>
  <si>
    <t>592-1723</t>
    <phoneticPr fontId="23" type="noConversion"/>
  </si>
  <si>
    <t>592-1724</t>
    <phoneticPr fontId="23" type="noConversion"/>
  </si>
  <si>
    <t>1662-7</t>
    <phoneticPr fontId="23" type="noConversion"/>
  </si>
  <si>
    <t>컨베이어</t>
    <phoneticPr fontId="2" type="noConversion"/>
  </si>
  <si>
    <t>여진동</t>
    <phoneticPr fontId="23" type="noConversion"/>
  </si>
  <si>
    <t>583-1795</t>
    <phoneticPr fontId="23" type="noConversion"/>
  </si>
  <si>
    <t>1662-6</t>
    <phoneticPr fontId="23" type="noConversion"/>
  </si>
  <si>
    <t>제철설비</t>
    <phoneticPr fontId="23" type="noConversion"/>
  </si>
  <si>
    <t>585-1800</t>
    <phoneticPr fontId="23" type="noConversion"/>
  </si>
  <si>
    <t>1662-5</t>
    <phoneticPr fontId="23" type="noConversion"/>
  </si>
  <si>
    <t>박인규</t>
    <phoneticPr fontId="2" type="noConversion"/>
  </si>
  <si>
    <t>593-0337</t>
    <phoneticPr fontId="23" type="noConversion"/>
  </si>
  <si>
    <t>1662-3</t>
    <phoneticPr fontId="23" type="noConversion"/>
  </si>
  <si>
    <t>반도체제조용기계</t>
    <phoneticPr fontId="2" type="noConversion"/>
  </si>
  <si>
    <t>박태규,김환탁</t>
    <phoneticPr fontId="2" type="noConversion"/>
  </si>
  <si>
    <t>588-9925</t>
    <phoneticPr fontId="23" type="noConversion"/>
  </si>
  <si>
    <t>1662-2</t>
    <phoneticPr fontId="23" type="noConversion"/>
  </si>
  <si>
    <t>다사읍 세천로1길 151</t>
    <phoneticPr fontId="23" type="noConversion"/>
  </si>
  <si>
    <t>smt주변장비</t>
    <phoneticPr fontId="2" type="noConversion"/>
  </si>
  <si>
    <t>손덕수</t>
    <phoneticPr fontId="2" type="noConversion"/>
  </si>
  <si>
    <t>581-8035</t>
    <phoneticPr fontId="23" type="noConversion"/>
  </si>
  <si>
    <t>1662-1</t>
    <phoneticPr fontId="23" type="noConversion"/>
  </si>
  <si>
    <t>다사읍 세천로1길 161</t>
    <phoneticPr fontId="23" type="noConversion"/>
  </si>
  <si>
    <t>1662-4</t>
    <phoneticPr fontId="23" type="noConversion"/>
  </si>
  <si>
    <t>다사읍 세천로1길 147</t>
    <phoneticPr fontId="23" type="noConversion"/>
  </si>
  <si>
    <t>1662-10</t>
    <phoneticPr fontId="23" type="noConversion"/>
  </si>
  <si>
    <t>다사읍 세천로1길 119</t>
    <phoneticPr fontId="2" type="noConversion"/>
  </si>
  <si>
    <t>손기극</t>
    <phoneticPr fontId="2" type="noConversion"/>
  </si>
  <si>
    <t>587-1500</t>
    <phoneticPr fontId="23" type="noConversion"/>
  </si>
  <si>
    <t>1663-8</t>
    <phoneticPr fontId="23" type="noConversion"/>
  </si>
  <si>
    <t>축전지</t>
    <phoneticPr fontId="23" type="noConversion"/>
  </si>
  <si>
    <t>1663-6</t>
    <phoneticPr fontId="23" type="noConversion"/>
  </si>
  <si>
    <t>다사읍 세천로1길 116-3</t>
    <phoneticPr fontId="23" type="noConversion"/>
  </si>
  <si>
    <t>1663-9</t>
    <phoneticPr fontId="23" type="noConversion"/>
  </si>
  <si>
    <t>다사읍 세천로1길 128</t>
    <phoneticPr fontId="23" type="noConversion"/>
  </si>
  <si>
    <t>터빈하우징</t>
    <phoneticPr fontId="23" type="noConversion"/>
  </si>
  <si>
    <t>586-5886</t>
    <phoneticPr fontId="23" type="noConversion"/>
  </si>
  <si>
    <t>1663-10</t>
    <phoneticPr fontId="23" type="noConversion"/>
  </si>
  <si>
    <t>1663-11</t>
    <phoneticPr fontId="23" type="noConversion"/>
  </si>
  <si>
    <t>다사읍 세천로1길 160</t>
    <phoneticPr fontId="23" type="noConversion"/>
  </si>
  <si>
    <t>박한철</t>
    <phoneticPr fontId="2" type="noConversion"/>
  </si>
  <si>
    <t>591-9321</t>
    <phoneticPr fontId="23" type="noConversion"/>
  </si>
  <si>
    <t>1663-1</t>
    <phoneticPr fontId="23" type="noConversion"/>
  </si>
  <si>
    <t>공작기계</t>
    <phoneticPr fontId="2" type="noConversion"/>
  </si>
  <si>
    <t>591-5044</t>
    <phoneticPr fontId="23" type="noConversion"/>
  </si>
  <si>
    <t>1663-2</t>
    <phoneticPr fontId="23" type="noConversion"/>
  </si>
  <si>
    <t>반도체</t>
    <phoneticPr fontId="2" type="noConversion"/>
  </si>
  <si>
    <t>이재하</t>
    <phoneticPr fontId="2" type="noConversion"/>
  </si>
  <si>
    <t>580-3686</t>
    <phoneticPr fontId="23" type="noConversion"/>
  </si>
  <si>
    <t>289-7113</t>
    <phoneticPr fontId="23" type="noConversion"/>
  </si>
  <si>
    <t>1663-3</t>
    <phoneticPr fontId="23" type="noConversion"/>
  </si>
  <si>
    <t>1663-4</t>
    <phoneticPr fontId="23" type="noConversion"/>
  </si>
  <si>
    <t>1663-5</t>
    <phoneticPr fontId="23" type="noConversion"/>
  </si>
  <si>
    <t>류승철</t>
    <phoneticPr fontId="2" type="noConversion"/>
  </si>
  <si>
    <t>593-2123</t>
    <phoneticPr fontId="23" type="noConversion"/>
  </si>
  <si>
    <t>593-2125</t>
    <phoneticPr fontId="23" type="noConversion"/>
  </si>
  <si>
    <t>1663-7</t>
    <phoneticPr fontId="23" type="noConversion"/>
  </si>
  <si>
    <t>조명장치</t>
    <phoneticPr fontId="2" type="noConversion"/>
  </si>
  <si>
    <t>1664-1</t>
    <phoneticPr fontId="23" type="noConversion"/>
  </si>
  <si>
    <t>다사읍 세천로1길 173</t>
    <phoneticPr fontId="2" type="noConversion"/>
  </si>
  <si>
    <t>원정식</t>
    <phoneticPr fontId="2" type="noConversion"/>
  </si>
  <si>
    <t>384-3000</t>
    <phoneticPr fontId="23" type="noConversion"/>
  </si>
  <si>
    <t>383-7777</t>
    <phoneticPr fontId="23" type="noConversion"/>
  </si>
  <si>
    <t>1664-2</t>
    <phoneticPr fontId="23" type="noConversion"/>
  </si>
  <si>
    <t>김진호</t>
    <phoneticPr fontId="2" type="noConversion"/>
  </si>
  <si>
    <t>586-6881</t>
    <phoneticPr fontId="23" type="noConversion"/>
  </si>
  <si>
    <t>581-6881</t>
    <phoneticPr fontId="23" type="noConversion"/>
  </si>
  <si>
    <t>1664-3</t>
    <phoneticPr fontId="23" type="noConversion"/>
  </si>
  <si>
    <t>다사읍 세천로1길 181</t>
    <phoneticPr fontId="23" type="noConversion"/>
  </si>
  <si>
    <t>고영국</t>
    <phoneticPr fontId="2" type="noConversion"/>
  </si>
  <si>
    <t>384-9874</t>
    <phoneticPr fontId="23" type="noConversion"/>
  </si>
  <si>
    <t>384-9886</t>
    <phoneticPr fontId="23" type="noConversion"/>
  </si>
  <si>
    <t>1664-4</t>
    <phoneticPr fontId="23" type="noConversion"/>
  </si>
  <si>
    <t>다사읍 세천로3길 123</t>
    <phoneticPr fontId="23" type="noConversion"/>
  </si>
  <si>
    <t>최경성</t>
    <phoneticPr fontId="2" type="noConversion"/>
  </si>
  <si>
    <t>582-5314</t>
    <phoneticPr fontId="23" type="noConversion"/>
  </si>
  <si>
    <t>582-5317</t>
    <phoneticPr fontId="23" type="noConversion"/>
  </si>
  <si>
    <t>1671-1</t>
    <phoneticPr fontId="23" type="noConversion"/>
  </si>
  <si>
    <t>다사읍 세천로1길 113</t>
    <phoneticPr fontId="23" type="noConversion"/>
  </si>
  <si>
    <t>자동화기계</t>
    <phoneticPr fontId="2" type="noConversion"/>
  </si>
  <si>
    <t>고찬호</t>
    <phoneticPr fontId="2" type="noConversion"/>
  </si>
  <si>
    <t>070-7500-7768</t>
    <phoneticPr fontId="23" type="noConversion"/>
  </si>
  <si>
    <t>1671-2</t>
    <phoneticPr fontId="23" type="noConversion"/>
  </si>
  <si>
    <t>다사읍 세천로1길 111</t>
    <phoneticPr fontId="23" type="noConversion"/>
  </si>
  <si>
    <t>박동록</t>
    <phoneticPr fontId="2" type="noConversion"/>
  </si>
  <si>
    <t>582-8915</t>
    <phoneticPr fontId="23" type="noConversion"/>
  </si>
  <si>
    <t>1671-3</t>
    <phoneticPr fontId="23" type="noConversion"/>
  </si>
  <si>
    <t>다사읍 세천로1길103</t>
    <phoneticPr fontId="2" type="noConversion"/>
  </si>
  <si>
    <t>수배전반</t>
    <phoneticPr fontId="2" type="noConversion"/>
  </si>
  <si>
    <t>허점수</t>
    <phoneticPr fontId="2" type="noConversion"/>
  </si>
  <si>
    <t>586-9252</t>
    <phoneticPr fontId="23" type="noConversion"/>
  </si>
  <si>
    <t>586-9259</t>
    <phoneticPr fontId="23" type="noConversion"/>
  </si>
  <si>
    <t>1671-4</t>
    <phoneticPr fontId="23" type="noConversion"/>
  </si>
  <si>
    <t>다사읍 세천로1길 99</t>
    <phoneticPr fontId="23" type="noConversion"/>
  </si>
  <si>
    <t>플라스틱종광</t>
    <phoneticPr fontId="2" type="noConversion"/>
  </si>
  <si>
    <t>583-1989</t>
    <phoneticPr fontId="23" type="noConversion"/>
  </si>
  <si>
    <t>584-3989</t>
    <phoneticPr fontId="23" type="noConversion"/>
  </si>
  <si>
    <t>1671-5</t>
    <phoneticPr fontId="23" type="noConversion"/>
  </si>
  <si>
    <t>윤문규</t>
    <phoneticPr fontId="2" type="noConversion"/>
  </si>
  <si>
    <t>581-7990</t>
    <phoneticPr fontId="23" type="noConversion"/>
  </si>
  <si>
    <t>581-7995</t>
    <phoneticPr fontId="23" type="noConversion"/>
  </si>
  <si>
    <t>1671-6</t>
    <phoneticPr fontId="23" type="noConversion"/>
  </si>
  <si>
    <t>볼베어링제조</t>
    <phoneticPr fontId="2" type="noConversion"/>
  </si>
  <si>
    <t>1671-7</t>
    <phoneticPr fontId="23" type="noConversion"/>
  </si>
  <si>
    <t>다사읍 세천로1길 87</t>
    <phoneticPr fontId="23" type="noConversion"/>
  </si>
  <si>
    <t>정구화</t>
    <phoneticPr fontId="2" type="noConversion"/>
  </si>
  <si>
    <t>352-5863</t>
    <phoneticPr fontId="23" type="noConversion"/>
  </si>
  <si>
    <t>358-3411</t>
    <phoneticPr fontId="23" type="noConversion"/>
  </si>
  <si>
    <t>1671-8</t>
    <phoneticPr fontId="23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</si>
  <si>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</si>
  <si>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</si>
  <si>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3" type="noConversion"/>
  </si>
  <si>
    <t>357-0103</t>
    <phoneticPr fontId="23" type="noConversion"/>
  </si>
  <si>
    <t>1671-9</t>
    <phoneticPr fontId="23" type="noConversion"/>
  </si>
  <si>
    <t>철재,특수강</t>
    <phoneticPr fontId="2" type="noConversion"/>
  </si>
  <si>
    <t>권병선</t>
    <phoneticPr fontId="2" type="noConversion"/>
  </si>
  <si>
    <t>582-6074</t>
    <phoneticPr fontId="23" type="noConversion"/>
  </si>
  <si>
    <t>582-6075</t>
    <phoneticPr fontId="23" type="noConversion"/>
  </si>
  <si>
    <t>1670-1</t>
    <phoneticPr fontId="23" type="noConversion"/>
  </si>
  <si>
    <t>다사읍 세천로1길 116-2</t>
    <phoneticPr fontId="23" type="noConversion"/>
  </si>
  <si>
    <t>배전반</t>
    <phoneticPr fontId="2" type="noConversion"/>
  </si>
  <si>
    <t>김웅기</t>
    <phoneticPr fontId="2" type="noConversion"/>
  </si>
  <si>
    <t>661-6002</t>
    <phoneticPr fontId="23" type="noConversion"/>
  </si>
  <si>
    <t>631-6008</t>
    <phoneticPr fontId="23" type="noConversion"/>
  </si>
  <si>
    <t>1670-3</t>
    <phoneticPr fontId="23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</si>
  <si>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</si>
  <si>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</si>
  <si>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3" type="noConversion"/>
  </si>
  <si>
    <t>하태윤</t>
    <phoneticPr fontId="2" type="noConversion"/>
  </si>
  <si>
    <t>358-0146</t>
    <phoneticPr fontId="23" type="noConversion"/>
  </si>
  <si>
    <t>358-0148</t>
    <phoneticPr fontId="23" type="noConversion"/>
  </si>
  <si>
    <t>1670-5</t>
    <phoneticPr fontId="23" type="noConversion"/>
  </si>
  <si>
    <t>다사읍 세천로1길 76-9</t>
    <phoneticPr fontId="23" type="noConversion"/>
  </si>
  <si>
    <t>다이아몬드휠</t>
    <phoneticPr fontId="2" type="noConversion"/>
  </si>
  <si>
    <t>이형진</t>
    <phoneticPr fontId="2" type="noConversion"/>
  </si>
  <si>
    <t>593-8520</t>
    <phoneticPr fontId="23" type="noConversion"/>
  </si>
  <si>
    <t>593-8523</t>
    <phoneticPr fontId="23" type="noConversion"/>
  </si>
  <si>
    <t>1670-6</t>
    <phoneticPr fontId="23" type="noConversion"/>
  </si>
  <si>
    <t>다사읍 세천로1길 76-3</t>
    <phoneticPr fontId="23" type="noConversion"/>
  </si>
  <si>
    <t>반도체기계</t>
    <phoneticPr fontId="2" type="noConversion"/>
  </si>
  <si>
    <t>신재호</t>
    <phoneticPr fontId="2" type="noConversion"/>
  </si>
  <si>
    <t>581-4438</t>
    <phoneticPr fontId="23" type="noConversion"/>
  </si>
  <si>
    <t>581-4439</t>
    <phoneticPr fontId="23" type="noConversion"/>
  </si>
  <si>
    <t>1670-8</t>
    <phoneticPr fontId="23" type="noConversion"/>
  </si>
  <si>
    <t>다사읍세천로1길88</t>
    <phoneticPr fontId="23" type="noConversion"/>
  </si>
  <si>
    <t>김완규</t>
    <phoneticPr fontId="2" type="noConversion"/>
  </si>
  <si>
    <t>355-7465</t>
    <phoneticPr fontId="23" type="noConversion"/>
  </si>
  <si>
    <t>355-7466</t>
    <phoneticPr fontId="23" type="noConversion"/>
  </si>
  <si>
    <t>1670-9</t>
    <phoneticPr fontId="23" type="noConversion"/>
  </si>
  <si>
    <t>다사읍 세천로1길 100</t>
    <phoneticPr fontId="23" type="noConversion"/>
  </si>
  <si>
    <t>브레이크패드,자동화기계제작</t>
    <phoneticPr fontId="2" type="noConversion"/>
  </si>
  <si>
    <t>1670-10</t>
    <phoneticPr fontId="23" type="noConversion"/>
  </si>
  <si>
    <t>다사읍 세천로1길 110</t>
    <phoneticPr fontId="23" type="noConversion"/>
  </si>
  <si>
    <t>1668</t>
    <phoneticPr fontId="23" type="noConversion"/>
  </si>
  <si>
    <t>다사읍 세천로7길43</t>
    <phoneticPr fontId="23" type="noConversion"/>
  </si>
  <si>
    <t>박광범</t>
    <phoneticPr fontId="23" type="noConversion"/>
  </si>
  <si>
    <t>1668-3</t>
    <phoneticPr fontId="23" type="noConversion"/>
  </si>
  <si>
    <t>임플란트</t>
    <phoneticPr fontId="23" type="noConversion"/>
  </si>
  <si>
    <t>최태복</t>
    <phoneticPr fontId="2" type="noConversion"/>
  </si>
  <si>
    <t>581-1757</t>
    <phoneticPr fontId="23" type="noConversion"/>
  </si>
  <si>
    <t>581-1759</t>
    <phoneticPr fontId="23" type="noConversion"/>
  </si>
  <si>
    <t>1672-1</t>
    <phoneticPr fontId="23" type="noConversion"/>
  </si>
  <si>
    <t>와샤및일반철물</t>
    <phoneticPr fontId="2" type="noConversion"/>
  </si>
  <si>
    <t>강성욱</t>
    <phoneticPr fontId="2" type="noConversion"/>
  </si>
  <si>
    <t>586-3841</t>
    <phoneticPr fontId="23" type="noConversion"/>
  </si>
  <si>
    <t>586-3842</t>
    <phoneticPr fontId="23" type="noConversion"/>
  </si>
  <si>
    <t>1672-2</t>
    <phoneticPr fontId="23" type="noConversion"/>
  </si>
  <si>
    <t>다사읍 세천로1길 63</t>
    <phoneticPr fontId="23" type="noConversion"/>
  </si>
  <si>
    <t>굴삭기유압부품</t>
    <phoneticPr fontId="2" type="noConversion"/>
  </si>
  <si>
    <t>김성재</t>
    <phoneticPr fontId="23" type="noConversion"/>
  </si>
  <si>
    <t>586-0630</t>
    <phoneticPr fontId="23" type="noConversion"/>
  </si>
  <si>
    <t>584-0630</t>
    <phoneticPr fontId="23" type="noConversion"/>
  </si>
  <si>
    <t>1673-1</t>
    <phoneticPr fontId="23" type="noConversion"/>
  </si>
  <si>
    <t>다사읍 세천로1길 70</t>
    <phoneticPr fontId="23" type="noConversion"/>
  </si>
  <si>
    <t>스텐레스외</t>
    <phoneticPr fontId="2" type="noConversion"/>
  </si>
  <si>
    <t>문기술</t>
    <phoneticPr fontId="2" type="noConversion"/>
  </si>
  <si>
    <t>581-6885</t>
    <phoneticPr fontId="23" type="noConversion"/>
  </si>
  <si>
    <t>581-3274</t>
    <phoneticPr fontId="23" type="noConversion"/>
  </si>
  <si>
    <t>1673-2</t>
    <phoneticPr fontId="23" type="noConversion"/>
  </si>
  <si>
    <t>오일스크린</t>
    <phoneticPr fontId="2" type="noConversion"/>
  </si>
  <si>
    <t>1673-3</t>
    <phoneticPr fontId="23" type="noConversion"/>
  </si>
  <si>
    <t>이종훈외1</t>
    <phoneticPr fontId="2" type="noConversion"/>
  </si>
  <si>
    <t>582-3097</t>
    <phoneticPr fontId="23" type="noConversion"/>
  </si>
  <si>
    <t>584-3098</t>
    <phoneticPr fontId="23" type="noConversion"/>
  </si>
  <si>
    <t>1673-4</t>
    <phoneticPr fontId="23" type="noConversion"/>
  </si>
  <si>
    <t>다사읍 세천로3길 57</t>
    <phoneticPr fontId="23" type="noConversion"/>
  </si>
  <si>
    <t>조태식</t>
    <phoneticPr fontId="23" type="noConversion"/>
  </si>
  <si>
    <t>583-7901</t>
    <phoneticPr fontId="23" type="noConversion"/>
  </si>
  <si>
    <t>583-7904</t>
    <phoneticPr fontId="23" type="noConversion"/>
  </si>
  <si>
    <t>1673-5</t>
    <phoneticPr fontId="23" type="noConversion"/>
  </si>
  <si>
    <t>다사읍 세천로3길 47</t>
    <phoneticPr fontId="23" type="noConversion"/>
  </si>
  <si>
    <t>선박구성부분품</t>
    <phoneticPr fontId="2" type="noConversion"/>
  </si>
  <si>
    <t>박진섭</t>
    <phoneticPr fontId="2" type="noConversion"/>
  </si>
  <si>
    <t>354-5112</t>
    <phoneticPr fontId="23" type="noConversion"/>
  </si>
  <si>
    <t>354-5114</t>
    <phoneticPr fontId="23" type="noConversion"/>
  </si>
  <si>
    <t>1673-6</t>
    <phoneticPr fontId="23" type="noConversion"/>
  </si>
  <si>
    <t>반도체장비</t>
    <phoneticPr fontId="2" type="noConversion"/>
  </si>
  <si>
    <t>신호억</t>
    <phoneticPr fontId="2" type="noConversion"/>
  </si>
  <si>
    <t>581-9183</t>
    <phoneticPr fontId="23" type="noConversion"/>
  </si>
  <si>
    <t>587-7079</t>
    <phoneticPr fontId="23" type="noConversion"/>
  </si>
  <si>
    <t>1673-8</t>
    <phoneticPr fontId="23" type="noConversion"/>
  </si>
  <si>
    <t>언코일러</t>
    <phoneticPr fontId="2" type="noConversion"/>
  </si>
  <si>
    <t>방귀환</t>
    <phoneticPr fontId="2" type="noConversion"/>
  </si>
  <si>
    <t>586-6886</t>
    <phoneticPr fontId="23" type="noConversion"/>
  </si>
  <si>
    <t>1673-12</t>
    <phoneticPr fontId="23" type="noConversion"/>
  </si>
  <si>
    <t>공기압축기</t>
    <phoneticPr fontId="2" type="noConversion"/>
  </si>
  <si>
    <t>1673-13</t>
    <phoneticPr fontId="23" type="noConversion"/>
  </si>
  <si>
    <t>다사읍 세천로1길 22</t>
    <phoneticPr fontId="23" type="noConversion"/>
  </si>
  <si>
    <t>김화동</t>
    <phoneticPr fontId="2" type="noConversion"/>
  </si>
  <si>
    <t>354-7501</t>
    <phoneticPr fontId="23" type="noConversion"/>
  </si>
  <si>
    <t>1673-14</t>
    <phoneticPr fontId="23" type="noConversion"/>
  </si>
  <si>
    <t>다사읍 세천로1길 30</t>
    <phoneticPr fontId="23" type="noConversion"/>
  </si>
  <si>
    <t>유공압밸브</t>
    <phoneticPr fontId="2" type="noConversion"/>
  </si>
  <si>
    <t>박재현</t>
    <phoneticPr fontId="2" type="noConversion"/>
  </si>
  <si>
    <t>591-2364</t>
    <phoneticPr fontId="23" type="noConversion"/>
  </si>
  <si>
    <t>591-2362</t>
    <phoneticPr fontId="23" type="noConversion"/>
  </si>
  <si>
    <t>1673-16</t>
    <phoneticPr fontId="23" type="noConversion"/>
  </si>
  <si>
    <t>다사읍 세천로1길 44</t>
    <phoneticPr fontId="23" type="noConversion"/>
  </si>
  <si>
    <t>로우암푸쉬파이프</t>
    <phoneticPr fontId="2" type="noConversion"/>
  </si>
  <si>
    <t>587-2345</t>
    <phoneticPr fontId="23" type="noConversion"/>
  </si>
  <si>
    <t>580-0918</t>
    <phoneticPr fontId="23" type="noConversion"/>
  </si>
  <si>
    <t>1673-17</t>
    <phoneticPr fontId="23" type="noConversion"/>
  </si>
  <si>
    <t>다사읍 세천로1길 52</t>
    <phoneticPr fontId="23" type="noConversion"/>
  </si>
  <si>
    <t>치과용핸드피스</t>
    <phoneticPr fontId="2" type="noConversion"/>
  </si>
  <si>
    <t>593-7720</t>
    <phoneticPr fontId="23" type="noConversion"/>
  </si>
  <si>
    <t>593-1062</t>
    <phoneticPr fontId="23" type="noConversion"/>
  </si>
  <si>
    <t>1673-18</t>
    <phoneticPr fontId="23" type="noConversion"/>
  </si>
  <si>
    <t>다사읍 세천로1길 60</t>
    <phoneticPr fontId="23" type="noConversion"/>
  </si>
  <si>
    <t>정밀기계부품</t>
    <phoneticPr fontId="2" type="noConversion"/>
  </si>
  <si>
    <t>배한상</t>
    <phoneticPr fontId="2" type="noConversion"/>
  </si>
  <si>
    <t>587-7788</t>
    <phoneticPr fontId="23" type="noConversion"/>
  </si>
  <si>
    <t>635-3456</t>
    <phoneticPr fontId="23" type="noConversion"/>
  </si>
  <si>
    <t>1673-9</t>
    <phoneticPr fontId="23" type="noConversion"/>
  </si>
  <si>
    <t>다사읍 세천로3길 23</t>
    <phoneticPr fontId="23" type="noConversion"/>
  </si>
  <si>
    <t>스틸그레이팅</t>
    <phoneticPr fontId="2" type="noConversion"/>
  </si>
  <si>
    <t>김광석</t>
    <phoneticPr fontId="2" type="noConversion"/>
  </si>
  <si>
    <t>263-0550</t>
    <phoneticPr fontId="23" type="noConversion"/>
  </si>
  <si>
    <t>263-0071</t>
    <phoneticPr fontId="23" type="noConversion"/>
  </si>
  <si>
    <t>1673-15</t>
    <phoneticPr fontId="23" type="noConversion"/>
  </si>
  <si>
    <t>9.10</t>
    <phoneticPr fontId="23" type="noConversion"/>
  </si>
  <si>
    <t>이찬우</t>
    <phoneticPr fontId="2" type="noConversion"/>
  </si>
  <si>
    <t>582-0650</t>
    <phoneticPr fontId="23" type="noConversion"/>
  </si>
  <si>
    <t>582-3413</t>
    <phoneticPr fontId="23" type="noConversion"/>
  </si>
  <si>
    <t>1673-10</t>
    <phoneticPr fontId="23" type="noConversion"/>
  </si>
  <si>
    <t>다사읍 세천로3길 19</t>
    <phoneticPr fontId="23" type="noConversion"/>
  </si>
  <si>
    <t>금속절삭기계</t>
    <phoneticPr fontId="2" type="noConversion"/>
  </si>
  <si>
    <t>안종욱</t>
    <phoneticPr fontId="2" type="noConversion"/>
  </si>
  <si>
    <t>582-8300</t>
    <phoneticPr fontId="23" type="noConversion"/>
  </si>
  <si>
    <t>587-8390</t>
    <phoneticPr fontId="23" type="noConversion"/>
  </si>
  <si>
    <t>1674-1</t>
    <phoneticPr fontId="23" type="noConversion"/>
  </si>
  <si>
    <t>다사읍 세천로3길 56</t>
    <phoneticPr fontId="23" type="noConversion"/>
  </si>
  <si>
    <t>구본현</t>
    <phoneticPr fontId="23" type="noConversion"/>
  </si>
  <si>
    <t>358-9875</t>
    <phoneticPr fontId="23" type="noConversion"/>
  </si>
  <si>
    <t>358-8907</t>
    <phoneticPr fontId="23" type="noConversion"/>
  </si>
  <si>
    <t>1674-2</t>
    <phoneticPr fontId="23" type="noConversion"/>
  </si>
  <si>
    <t>다사읍 세천로3길 62-8</t>
    <phoneticPr fontId="23" type="noConversion"/>
  </si>
  <si>
    <t>장동철</t>
    <phoneticPr fontId="2" type="noConversion"/>
  </si>
  <si>
    <t>352-1657</t>
    <phoneticPr fontId="23" type="noConversion"/>
  </si>
  <si>
    <t>352-1659</t>
    <phoneticPr fontId="23" type="noConversion"/>
  </si>
  <si>
    <t>1674-3</t>
    <phoneticPr fontId="23" type="noConversion"/>
  </si>
  <si>
    <t>다사읍 세천로3길 62-10</t>
    <phoneticPr fontId="23" type="noConversion"/>
  </si>
  <si>
    <t>염색기제작</t>
    <phoneticPr fontId="2" type="noConversion"/>
  </si>
  <si>
    <t>이재범</t>
    <phoneticPr fontId="2" type="noConversion"/>
  </si>
  <si>
    <t>588-0100</t>
    <phoneticPr fontId="23" type="noConversion"/>
  </si>
  <si>
    <t>588-0127</t>
    <phoneticPr fontId="23" type="noConversion"/>
  </si>
  <si>
    <t>1674-4</t>
    <phoneticPr fontId="23" type="noConversion"/>
  </si>
  <si>
    <t>산업용로봇</t>
    <phoneticPr fontId="2" type="noConversion"/>
  </si>
  <si>
    <t>이명수</t>
    <phoneticPr fontId="2" type="noConversion"/>
  </si>
  <si>
    <t>582-9834</t>
    <phoneticPr fontId="23" type="noConversion"/>
  </si>
  <si>
    <t>1674-5</t>
    <phoneticPr fontId="23" type="noConversion"/>
  </si>
  <si>
    <t>다사읍 세천로7길 17-24</t>
    <phoneticPr fontId="23" type="noConversion"/>
  </si>
  <si>
    <t>오일씰</t>
    <phoneticPr fontId="2" type="noConversion"/>
  </si>
  <si>
    <t>이대준</t>
    <phoneticPr fontId="2" type="noConversion"/>
  </si>
  <si>
    <t>593-0777</t>
    <phoneticPr fontId="23" type="noConversion"/>
  </si>
  <si>
    <t>593-0842</t>
    <phoneticPr fontId="23" type="noConversion"/>
  </si>
  <si>
    <t>1674-7</t>
    <phoneticPr fontId="23" type="noConversion"/>
  </si>
  <si>
    <t>다사읍 세천로7길 17-28</t>
    <phoneticPr fontId="23" type="noConversion"/>
  </si>
  <si>
    <t>배충현</t>
    <phoneticPr fontId="2" type="noConversion"/>
  </si>
  <si>
    <t>573-8289</t>
    <phoneticPr fontId="23" type="noConversion"/>
  </si>
  <si>
    <t>573-8213</t>
    <phoneticPr fontId="23" type="noConversion"/>
  </si>
  <si>
    <t>1674-8</t>
    <phoneticPr fontId="23" type="noConversion"/>
  </si>
  <si>
    <t>다사읍 세천로7길 17-34</t>
    <phoneticPr fontId="23" type="noConversion"/>
  </si>
  <si>
    <t>김상흔</t>
    <phoneticPr fontId="2" type="noConversion"/>
  </si>
  <si>
    <t>584-5091</t>
    <phoneticPr fontId="23" type="noConversion"/>
  </si>
  <si>
    <t>583-9932</t>
    <phoneticPr fontId="23" type="noConversion"/>
  </si>
  <si>
    <t>1674-9</t>
    <phoneticPr fontId="23" type="noConversion"/>
  </si>
  <si>
    <t>다사읍 세천로7길 17-42</t>
    <phoneticPr fontId="2" type="noConversion"/>
  </si>
  <si>
    <t>이재근</t>
    <phoneticPr fontId="2" type="noConversion"/>
  </si>
  <si>
    <t>354-7679</t>
    <phoneticPr fontId="23" type="noConversion"/>
  </si>
  <si>
    <t>355-6790</t>
    <phoneticPr fontId="23" type="noConversion"/>
  </si>
  <si>
    <t>1674-10</t>
    <phoneticPr fontId="23" type="noConversion"/>
  </si>
  <si>
    <t>다사읍 세천로3길 20</t>
    <phoneticPr fontId="23" type="noConversion"/>
  </si>
  <si>
    <t>조우철</t>
    <phoneticPr fontId="23" type="noConversion"/>
  </si>
  <si>
    <t>585-5710</t>
    <phoneticPr fontId="23" type="noConversion"/>
  </si>
  <si>
    <t>585-5711</t>
    <phoneticPr fontId="23" type="noConversion"/>
  </si>
  <si>
    <t>1674-11</t>
    <phoneticPr fontId="23" type="noConversion"/>
  </si>
  <si>
    <t>다사읍 세천로3길 28</t>
    <phoneticPr fontId="23" type="noConversion"/>
  </si>
  <si>
    <t>593-6202</t>
    <phoneticPr fontId="23" type="noConversion"/>
  </si>
  <si>
    <t>1674-12</t>
    <phoneticPr fontId="23" type="noConversion"/>
  </si>
  <si>
    <t>서태일</t>
    <phoneticPr fontId="23" type="noConversion"/>
  </si>
  <si>
    <t>1668-2</t>
    <phoneticPr fontId="23" type="noConversion"/>
  </si>
  <si>
    <t>후지키 신이치</t>
    <phoneticPr fontId="23" type="noConversion"/>
  </si>
  <si>
    <t>580-1100</t>
    <phoneticPr fontId="23" type="noConversion"/>
  </si>
  <si>
    <t>581-1220</t>
    <phoneticPr fontId="2" type="noConversion"/>
  </si>
  <si>
    <t>1668-4</t>
    <phoneticPr fontId="23" type="noConversion"/>
  </si>
  <si>
    <t>다사읍 세천로 7길33</t>
    <phoneticPr fontId="2" type="noConversion"/>
  </si>
  <si>
    <t>1668-6</t>
    <phoneticPr fontId="23" type="noConversion"/>
  </si>
  <si>
    <t>1668-5</t>
    <phoneticPr fontId="23" type="noConversion"/>
  </si>
  <si>
    <t>다사읍 세천로7길17-22</t>
    <phoneticPr fontId="23" type="noConversion"/>
  </si>
  <si>
    <t>최원하</t>
    <phoneticPr fontId="2" type="noConversion"/>
  </si>
  <si>
    <t>1684-1</t>
    <phoneticPr fontId="23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</si>
  <si>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</si>
  <si>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</si>
  <si>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</si>
  <si>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3" type="noConversion"/>
  </si>
  <si>
    <t>1684-2</t>
    <phoneticPr fontId="23" type="noConversion"/>
  </si>
  <si>
    <t>최교운</t>
    <phoneticPr fontId="2" type="noConversion"/>
  </si>
  <si>
    <t>585-1608</t>
    <phoneticPr fontId="23" type="noConversion"/>
  </si>
  <si>
    <t>591-8994</t>
    <phoneticPr fontId="23" type="noConversion"/>
  </si>
  <si>
    <t>1684-4</t>
    <phoneticPr fontId="23" type="noConversion"/>
  </si>
  <si>
    <t>후렉시블탁트호스</t>
    <phoneticPr fontId="2" type="noConversion"/>
  </si>
  <si>
    <t>안경규</t>
    <phoneticPr fontId="2" type="noConversion"/>
  </si>
  <si>
    <t>356-8426</t>
    <phoneticPr fontId="23" type="noConversion"/>
  </si>
  <si>
    <t>1684-5</t>
    <phoneticPr fontId="23" type="noConversion"/>
  </si>
  <si>
    <t>다사읍 세천로1길 12</t>
    <phoneticPr fontId="23" type="noConversion"/>
  </si>
  <si>
    <t>산업용캐스터,창호부품</t>
    <phoneticPr fontId="2" type="noConversion"/>
  </si>
  <si>
    <t>신현철</t>
    <phoneticPr fontId="2" type="noConversion"/>
  </si>
  <si>
    <t>354-8680</t>
    <phoneticPr fontId="23" type="noConversion"/>
  </si>
  <si>
    <t>354-8679</t>
    <phoneticPr fontId="23" type="noConversion"/>
  </si>
  <si>
    <t>1684-6</t>
    <phoneticPr fontId="23" type="noConversion"/>
  </si>
  <si>
    <t>속케이스</t>
    <phoneticPr fontId="2" type="noConversion"/>
  </si>
  <si>
    <t>588-2124</t>
    <phoneticPr fontId="23" type="noConversion"/>
  </si>
  <si>
    <t>588-2126</t>
    <phoneticPr fontId="23" type="noConversion"/>
  </si>
  <si>
    <t>1684-3</t>
    <phoneticPr fontId="23" type="noConversion"/>
  </si>
  <si>
    <t>최광영</t>
    <phoneticPr fontId="2" type="noConversion"/>
  </si>
  <si>
    <t>609-2222</t>
    <phoneticPr fontId="23" type="noConversion"/>
  </si>
  <si>
    <t>609-2215</t>
    <phoneticPr fontId="23" type="noConversion"/>
  </si>
  <si>
    <t>1683-1</t>
    <phoneticPr fontId="23" type="noConversion"/>
  </si>
  <si>
    <t>다사읍 세천로3길 10</t>
    <phoneticPr fontId="23" type="noConversion"/>
  </si>
  <si>
    <t>607-8501</t>
    <phoneticPr fontId="23" type="noConversion"/>
  </si>
  <si>
    <t>1687-1</t>
    <phoneticPr fontId="23" type="noConversion"/>
  </si>
  <si>
    <t>김명학</t>
    <phoneticPr fontId="23" type="noConversion"/>
  </si>
  <si>
    <t>583-1276</t>
    <phoneticPr fontId="23" type="noConversion"/>
  </si>
  <si>
    <t>583-1280</t>
    <phoneticPr fontId="23" type="noConversion"/>
  </si>
  <si>
    <t>1686-9</t>
    <phoneticPr fontId="23" type="noConversion"/>
  </si>
  <si>
    <t>1686-7</t>
    <phoneticPr fontId="23" type="noConversion"/>
  </si>
  <si>
    <t>송준호</t>
    <phoneticPr fontId="23" type="noConversion"/>
  </si>
  <si>
    <t>586-9600</t>
    <phoneticPr fontId="23" type="noConversion"/>
  </si>
  <si>
    <t>586-9660</t>
    <phoneticPr fontId="23" type="noConversion"/>
  </si>
  <si>
    <t>1690-1</t>
    <phoneticPr fontId="23" type="noConversion"/>
  </si>
  <si>
    <t>내연기관/분말야금제품</t>
    <phoneticPr fontId="23" type="noConversion"/>
  </si>
  <si>
    <t>1690-2</t>
    <phoneticPr fontId="23" type="noConversion"/>
  </si>
  <si>
    <t>다사읍세천로4길23</t>
    <phoneticPr fontId="23" type="noConversion"/>
  </si>
  <si>
    <t>588-1741</t>
    <phoneticPr fontId="23" type="noConversion"/>
  </si>
  <si>
    <t>588-1743</t>
    <phoneticPr fontId="23" type="noConversion"/>
  </si>
  <si>
    <t>1690-3</t>
    <phoneticPr fontId="23" type="noConversion"/>
  </si>
  <si>
    <t>1692</t>
    <phoneticPr fontId="23" type="noConversion"/>
  </si>
  <si>
    <t>다사읍 세천로2길 68</t>
    <phoneticPr fontId="23" type="noConversion"/>
  </si>
  <si>
    <t>1692-1</t>
    <phoneticPr fontId="23" type="noConversion"/>
  </si>
  <si>
    <t>김보성</t>
    <phoneticPr fontId="23" type="noConversion"/>
  </si>
  <si>
    <t>586-3723</t>
    <phoneticPr fontId="23" type="noConversion"/>
  </si>
  <si>
    <t>586-0094</t>
    <phoneticPr fontId="23" type="noConversion"/>
  </si>
  <si>
    <t>1692-2</t>
    <phoneticPr fontId="23" type="noConversion"/>
  </si>
  <si>
    <t>첨단산업용부품가공</t>
    <phoneticPr fontId="23" type="noConversion"/>
  </si>
  <si>
    <t>다사읍 세천로1길174</t>
    <phoneticPr fontId="23" type="noConversion"/>
  </si>
  <si>
    <t>우진엔지니어링</t>
    <phoneticPr fontId="2" type="noConversion"/>
  </si>
  <si>
    <t>최형호</t>
    <phoneticPr fontId="2" type="noConversion"/>
  </si>
  <si>
    <t>593-9629</t>
    <phoneticPr fontId="23" type="noConversion"/>
  </si>
  <si>
    <t>593-9628</t>
    <phoneticPr fontId="23" type="noConversion"/>
  </si>
  <si>
    <t>황현호</t>
    <phoneticPr fontId="2" type="noConversion"/>
  </si>
  <si>
    <t>588-3807</t>
    <phoneticPr fontId="23" type="noConversion"/>
  </si>
  <si>
    <t>신용탁</t>
    <phoneticPr fontId="23" type="noConversion"/>
  </si>
  <si>
    <t>762-0071</t>
    <phoneticPr fontId="23" type="noConversion"/>
  </si>
  <si>
    <t xml:space="preserve">진성ENG </t>
    <phoneticPr fontId="23" type="noConversion"/>
  </si>
  <si>
    <t>김춘학</t>
    <phoneticPr fontId="23" type="noConversion"/>
  </si>
  <si>
    <t>585-2144</t>
    <phoneticPr fontId="23" type="noConversion"/>
  </si>
  <si>
    <t>585-2145</t>
    <phoneticPr fontId="23" type="noConversion"/>
  </si>
  <si>
    <t>평판디스플레이조립기계</t>
    <phoneticPr fontId="2" type="noConversion"/>
  </si>
  <si>
    <t>김용하</t>
    <phoneticPr fontId="23" type="noConversion"/>
  </si>
  <si>
    <t>고무성형기</t>
    <phoneticPr fontId="23" type="noConversion"/>
  </si>
  <si>
    <t>이민환</t>
    <phoneticPr fontId="23" type="noConversion"/>
  </si>
  <si>
    <t>584-6687</t>
    <phoneticPr fontId="23" type="noConversion"/>
  </si>
  <si>
    <t>자동차고무</t>
    <phoneticPr fontId="23" type="noConversion"/>
  </si>
  <si>
    <t>김홍용</t>
    <phoneticPr fontId="23" type="noConversion"/>
  </si>
  <si>
    <t>585-5436</t>
    <phoneticPr fontId="23" type="noConversion"/>
  </si>
  <si>
    <t>585-5736</t>
    <phoneticPr fontId="23" type="noConversion"/>
  </si>
  <si>
    <t>부품도장</t>
    <phoneticPr fontId="23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</si>
  <si>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</si>
  <si>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</si>
  <si>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</si>
  <si>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</si>
  <si>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3" type="noConversion"/>
  </si>
  <si>
    <t>584-7077</t>
    <phoneticPr fontId="23" type="noConversion"/>
  </si>
  <si>
    <t>588-7073</t>
    <phoneticPr fontId="23" type="noConversion"/>
  </si>
  <si>
    <t>584-8819</t>
    <phoneticPr fontId="23" type="noConversion"/>
  </si>
  <si>
    <t>585-1223</t>
    <phoneticPr fontId="23" type="noConversion"/>
  </si>
  <si>
    <t>김승주</t>
    <phoneticPr fontId="23" type="noConversion"/>
  </si>
  <si>
    <t>286-5744</t>
    <phoneticPr fontId="23" type="noConversion"/>
  </si>
  <si>
    <t>525-5744</t>
    <phoneticPr fontId="23" type="noConversion"/>
  </si>
  <si>
    <t>최영철</t>
    <phoneticPr fontId="23" type="noConversion"/>
  </si>
  <si>
    <t>581-0610</t>
    <phoneticPr fontId="23" type="noConversion"/>
  </si>
  <si>
    <t>582-0610</t>
    <phoneticPr fontId="23" type="noConversion"/>
  </si>
  <si>
    <t>592-7194</t>
    <phoneticPr fontId="23" type="noConversion"/>
  </si>
  <si>
    <t>592-7192</t>
    <phoneticPr fontId="23" type="noConversion"/>
  </si>
  <si>
    <t>평판디스플레이장비</t>
    <phoneticPr fontId="23" type="noConversion"/>
  </si>
  <si>
    <t>직물</t>
    <phoneticPr fontId="2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</si>
  <si>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</si>
  <si>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</si>
  <si>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</si>
  <si>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</si>
  <si>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</si>
  <si>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</si>
  <si>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</si>
  <si>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</si>
  <si>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</si>
  <si>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</si>
  <si>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</si>
  <si>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</si>
  <si>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</si>
  <si>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</si>
  <si>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</si>
  <si>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</si>
  <si>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</si>
  <si>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</si>
  <si>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</si>
  <si>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</si>
  <si>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</si>
  <si>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</si>
  <si>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</si>
  <si>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</si>
  <si>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</si>
  <si>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</si>
  <si>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</si>
  <si>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</si>
  <si>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</si>
  <si>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</si>
  <si>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</si>
  <si>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고성ENG</t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</si>
  <si>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</si>
  <si>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</si>
  <si>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</si>
  <si>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</si>
  <si>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</si>
  <si>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</si>
  <si>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</si>
  <si>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</si>
  <si>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</si>
  <si>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</si>
  <si>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053-581-3569</t>
  </si>
  <si>
    <t>위플러스</t>
  </si>
  <si>
    <t>이재근</t>
  </si>
  <si>
    <t>053-581-0657</t>
  </si>
  <si>
    <t>유림FA</t>
  </si>
  <si>
    <t>심준우</t>
  </si>
  <si>
    <t>053-582-5047</t>
  </si>
  <si>
    <t>유일시스템</t>
  </si>
  <si>
    <t>김성룡</t>
  </si>
  <si>
    <t>053_591-7613</t>
  </si>
  <si>
    <t>윤성기전(주)</t>
  </si>
  <si>
    <t>이창두</t>
  </si>
  <si>
    <t>053_592-9920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</si>
  <si>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</si>
  <si>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</si>
  <si>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</si>
  <si>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</si>
  <si>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</si>
  <si>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</si>
  <si>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</si>
  <si>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</si>
  <si>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</si>
  <si>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</si>
  <si>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</si>
  <si>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</si>
  <si>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</si>
  <si>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</si>
  <si>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</si>
  <si>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</si>
  <si>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</si>
  <si>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</si>
  <si>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길한산업</t>
  </si>
  <si>
    <t>김옥연</t>
  </si>
  <si>
    <t>010-9154-1106</t>
  </si>
  <si>
    <t>이안테크</t>
  </si>
  <si>
    <t>박윤순</t>
  </si>
  <si>
    <t>010-8565-3336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</si>
  <si>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</si>
  <si>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</si>
  <si>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</si>
  <si>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</si>
  <si>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</si>
  <si>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</si>
  <si>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</si>
  <si>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</si>
  <si>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</si>
  <si>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</si>
  <si>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</si>
  <si>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</si>
  <si>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</si>
  <si>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</si>
  <si>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</si>
  <si>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</si>
  <si>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</si>
  <si>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</si>
  <si>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</si>
  <si>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박경조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</si>
  <si>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</si>
  <si>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</si>
  <si>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</si>
  <si>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</si>
  <si>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</si>
  <si>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</si>
  <si>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</si>
  <si>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</si>
  <si>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</si>
  <si>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</si>
  <si>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</si>
  <si>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</si>
  <si>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</si>
  <si>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</si>
  <si>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</si>
  <si>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</si>
  <si>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</si>
  <si>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053-588-7882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</si>
  <si>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</si>
  <si>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</si>
  <si>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</si>
  <si>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</si>
  <si>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</si>
  <si>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</si>
  <si>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</si>
  <si>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세영정공</t>
  </si>
  <si>
    <t>053-592-2876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</si>
  <si>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</si>
  <si>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</si>
  <si>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</si>
  <si>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</si>
  <si>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</si>
  <si>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</si>
  <si>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</si>
  <si>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</si>
  <si>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</si>
  <si>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</si>
  <si>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</si>
  <si>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</si>
  <si>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</si>
  <si>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</si>
  <si>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</si>
  <si>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</si>
  <si>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</si>
  <si>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</si>
  <si>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</si>
  <si>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</si>
  <si>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</si>
  <si>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</si>
  <si>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</si>
  <si>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</si>
  <si>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</si>
  <si>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</si>
  <si>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053-585-5898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</si>
  <si>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</si>
  <si>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</si>
  <si>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</si>
  <si>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</si>
  <si>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</si>
  <si>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</si>
  <si>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</si>
  <si>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</si>
  <si>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</si>
  <si>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</si>
  <si>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</si>
  <si>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</si>
  <si>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</si>
  <si>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</si>
  <si>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</si>
  <si>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</si>
  <si>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</si>
  <si>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</si>
  <si>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</si>
  <si>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</si>
  <si>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3" type="noConversion"/>
  </si>
  <si>
    <t>오로라라이트뱅크</t>
    <phoneticPr fontId="2" type="noConversion"/>
  </si>
  <si>
    <t>태영산업</t>
    <phoneticPr fontId="23" type="noConversion"/>
  </si>
  <si>
    <t>송원이엔지</t>
    <phoneticPr fontId="23" type="noConversion"/>
  </si>
  <si>
    <t>(주)효원섬유</t>
    <phoneticPr fontId="23" type="noConversion"/>
  </si>
  <si>
    <t>에이원코퍼레이션</t>
    <phoneticPr fontId="23" type="noConversion"/>
  </si>
  <si>
    <t>대창섬유</t>
    <phoneticPr fontId="23" type="noConversion"/>
  </si>
  <si>
    <t>청운정밀</t>
    <phoneticPr fontId="23" type="noConversion"/>
  </si>
  <si>
    <t>한진산업</t>
    <phoneticPr fontId="23" type="noConversion"/>
  </si>
  <si>
    <t>태경정밀</t>
    <phoneticPr fontId="23" type="noConversion"/>
  </si>
  <si>
    <t>영광바렐</t>
    <phoneticPr fontId="23" type="noConversion"/>
  </si>
  <si>
    <t>엠에스테크</t>
    <phoneticPr fontId="23" type="noConversion"/>
  </si>
  <si>
    <t>태성로타리연마</t>
    <phoneticPr fontId="23" type="noConversion"/>
  </si>
  <si>
    <t>세창건드릴</t>
    <phoneticPr fontId="23" type="noConversion"/>
  </si>
  <si>
    <t>창선테크</t>
    <phoneticPr fontId="23" type="noConversion"/>
  </si>
  <si>
    <t>(주)드림테크</t>
    <phoneticPr fontId="23" type="noConversion"/>
  </si>
  <si>
    <t>성진 ENG</t>
    <phoneticPr fontId="23" type="noConversion"/>
  </si>
  <si>
    <t>대오무역</t>
    <phoneticPr fontId="23" type="noConversion"/>
  </si>
  <si>
    <t>오리엔트세라믹</t>
    <phoneticPr fontId="23" type="noConversion"/>
  </si>
  <si>
    <t>금호산업</t>
    <phoneticPr fontId="23" type="noConversion"/>
  </si>
  <si>
    <t>씨제이대한통운(주)</t>
    <phoneticPr fontId="23" type="noConversion"/>
  </si>
  <si>
    <t>세원텍스(주)</t>
    <phoneticPr fontId="23" type="noConversion"/>
  </si>
  <si>
    <t>나래텍스</t>
    <phoneticPr fontId="23" type="noConversion"/>
  </si>
  <si>
    <t>(주)MS가스대구영업소</t>
    <phoneticPr fontId="23" type="noConversion"/>
  </si>
  <si>
    <t>대구드림텍</t>
    <phoneticPr fontId="23" type="noConversion"/>
  </si>
  <si>
    <t>재영정밀</t>
    <phoneticPr fontId="23" type="noConversion"/>
  </si>
  <si>
    <t>동영하이테크</t>
    <phoneticPr fontId="23" type="noConversion"/>
  </si>
  <si>
    <t>대건티엘텍</t>
    <phoneticPr fontId="23" type="noConversion"/>
  </si>
  <si>
    <t>(주)협선도금</t>
    <phoneticPr fontId="23" type="noConversion"/>
  </si>
  <si>
    <t>보강산업</t>
    <phoneticPr fontId="2" type="noConversion"/>
  </si>
  <si>
    <t>케이씨에프(KCF)</t>
    <phoneticPr fontId="23" type="noConversion"/>
  </si>
  <si>
    <t>신한텍스</t>
    <phoneticPr fontId="23" type="noConversion"/>
  </si>
  <si>
    <t>KI테크</t>
    <phoneticPr fontId="23" type="noConversion"/>
  </si>
  <si>
    <t>예성</t>
    <phoneticPr fontId="23" type="noConversion"/>
  </si>
  <si>
    <t>장백섬유</t>
    <phoneticPr fontId="23" type="noConversion"/>
  </si>
  <si>
    <t>대영호스</t>
    <phoneticPr fontId="23" type="noConversion"/>
  </si>
  <si>
    <t>서브텍</t>
    <phoneticPr fontId="23" type="noConversion"/>
  </si>
  <si>
    <t>(주)비봉푸드</t>
    <phoneticPr fontId="23" type="noConversion"/>
  </si>
  <si>
    <t>기산섬유</t>
    <phoneticPr fontId="23" type="noConversion"/>
  </si>
  <si>
    <t>JH글로벌</t>
    <phoneticPr fontId="23" type="noConversion"/>
  </si>
  <si>
    <t>정현열처리</t>
    <phoneticPr fontId="23" type="noConversion"/>
  </si>
  <si>
    <t>CS정밀</t>
    <phoneticPr fontId="23" type="noConversion"/>
  </si>
  <si>
    <t>명성하이테크</t>
    <phoneticPr fontId="23" type="noConversion"/>
  </si>
  <si>
    <t>대아산업</t>
    <phoneticPr fontId="23" type="noConversion"/>
  </si>
  <si>
    <t>(주)칠성프라텍</t>
    <phoneticPr fontId="23" type="noConversion"/>
  </si>
  <si>
    <t>(주)진경자원</t>
    <phoneticPr fontId="23" type="noConversion"/>
  </si>
  <si>
    <t>원진고무롤</t>
    <phoneticPr fontId="23" type="noConversion"/>
  </si>
  <si>
    <t>대경TC</t>
    <phoneticPr fontId="23" type="noConversion"/>
  </si>
  <si>
    <t>에이스툴</t>
    <phoneticPr fontId="23" type="noConversion"/>
  </si>
  <si>
    <t>우신공업사제2공장</t>
    <phoneticPr fontId="23" type="noConversion"/>
  </si>
  <si>
    <t>더블류에스알</t>
    <phoneticPr fontId="23" type="noConversion"/>
  </si>
  <si>
    <t>ECO전착</t>
    <phoneticPr fontId="23" type="noConversion"/>
  </si>
  <si>
    <t>한길테크</t>
    <phoneticPr fontId="23" type="noConversion"/>
  </si>
  <si>
    <t>명인스프링</t>
    <phoneticPr fontId="23" type="noConversion"/>
  </si>
  <si>
    <t>한일정밀</t>
    <phoneticPr fontId="23" type="noConversion"/>
  </si>
  <si>
    <t>(주)무한기술</t>
    <phoneticPr fontId="23" type="noConversion"/>
  </si>
  <si>
    <t>디에스테크</t>
    <phoneticPr fontId="23" type="noConversion"/>
  </si>
  <si>
    <t>우정기술</t>
    <phoneticPr fontId="23" type="noConversion"/>
  </si>
  <si>
    <t>학호금형사</t>
    <phoneticPr fontId="23" type="noConversion"/>
  </si>
  <si>
    <t>철구정밀</t>
    <phoneticPr fontId="23" type="noConversion"/>
  </si>
  <si>
    <t>유성정밀</t>
    <phoneticPr fontId="23" type="noConversion"/>
  </si>
  <si>
    <t>경우텍스</t>
    <phoneticPr fontId="23" type="noConversion"/>
  </si>
  <si>
    <t>두리WINTECH</t>
    <phoneticPr fontId="23" type="noConversion"/>
  </si>
  <si>
    <t>신아정공</t>
    <phoneticPr fontId="23" type="noConversion"/>
  </si>
  <si>
    <t>(주)미진정공</t>
    <phoneticPr fontId="23" type="noConversion"/>
  </si>
  <si>
    <t>채홍섭부동산</t>
    <phoneticPr fontId="2" type="noConversion"/>
  </si>
  <si>
    <t>삼진산업</t>
    <phoneticPr fontId="23" type="noConversion"/>
  </si>
  <si>
    <t>(주)이수</t>
    <phoneticPr fontId="23" type="noConversion"/>
  </si>
  <si>
    <t>남석물산</t>
    <phoneticPr fontId="2" type="noConversion"/>
  </si>
  <si>
    <t>선오침장</t>
    <phoneticPr fontId="23" type="noConversion"/>
  </si>
  <si>
    <t>폴스타에프에이</t>
    <phoneticPr fontId="23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</si>
  <si>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</si>
  <si>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</si>
  <si>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3" type="noConversion"/>
  </si>
  <si>
    <t>파워텍</t>
    <phoneticPr fontId="23" type="noConversion"/>
  </si>
  <si>
    <t>한국GDR</t>
    <phoneticPr fontId="23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</si>
  <si>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</si>
  <si>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</si>
  <si>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</si>
  <si>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</si>
  <si>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</si>
  <si>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</si>
  <si>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</si>
  <si>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</si>
  <si>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3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</si>
  <si>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</si>
  <si>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</si>
  <si>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</si>
  <si>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</si>
  <si>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</si>
  <si>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</si>
  <si>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</si>
  <si>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</si>
  <si>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</si>
  <si>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3" type="noConversion"/>
  </si>
  <si>
    <t>구조용금속제품</t>
    <phoneticPr fontId="23" type="noConversion"/>
  </si>
  <si>
    <t>581-6496</t>
    <phoneticPr fontId="23" type="noConversion"/>
  </si>
  <si>
    <t>593-8021</t>
    <phoneticPr fontId="23" type="noConversion"/>
  </si>
  <si>
    <t>582-2287</t>
    <phoneticPr fontId="23" type="noConversion"/>
  </si>
  <si>
    <t>자동화부품</t>
    <phoneticPr fontId="23" type="noConversion"/>
  </si>
  <si>
    <t>587-6654</t>
    <phoneticPr fontId="23" type="noConversion"/>
  </si>
  <si>
    <t>585-6999</t>
  </si>
  <si>
    <t>폴리에스텔</t>
    <phoneticPr fontId="23" type="noConversion"/>
  </si>
  <si>
    <t>가나부동산</t>
    <phoneticPr fontId="2" type="noConversion"/>
  </si>
  <si>
    <t>박영선</t>
    <phoneticPr fontId="23" type="noConversion"/>
  </si>
  <si>
    <t>호산</t>
    <phoneticPr fontId="23" type="noConversion"/>
  </si>
  <si>
    <t>891-5</t>
    <phoneticPr fontId="23" type="noConversion"/>
  </si>
  <si>
    <t>581-9330</t>
    <phoneticPr fontId="23" type="noConversion"/>
  </si>
  <si>
    <t>서정대,서상무</t>
    <phoneticPr fontId="23" type="noConversion"/>
  </si>
  <si>
    <t>해인섬유</t>
    <phoneticPr fontId="23" type="noConversion"/>
  </si>
  <si>
    <t>모성텍스타일</t>
    <phoneticPr fontId="23" type="noConversion"/>
  </si>
  <si>
    <t>이종호</t>
    <phoneticPr fontId="23" type="noConversion"/>
  </si>
  <si>
    <t>527-3101</t>
    <phoneticPr fontId="23" type="noConversion"/>
  </si>
  <si>
    <t>527-3108</t>
    <phoneticPr fontId="23" type="noConversion"/>
  </si>
  <si>
    <t>폴리연사</t>
    <phoneticPr fontId="23" type="noConversion"/>
  </si>
  <si>
    <t>삼호정밀</t>
    <phoneticPr fontId="23" type="noConversion"/>
  </si>
  <si>
    <t>정철원</t>
    <phoneticPr fontId="23" type="noConversion"/>
  </si>
  <si>
    <t>593-3977</t>
    <phoneticPr fontId="23" type="noConversion"/>
  </si>
  <si>
    <t>586-3977</t>
    <phoneticPr fontId="23" type="noConversion"/>
  </si>
  <si>
    <t>180-85</t>
    <phoneticPr fontId="23" type="noConversion"/>
  </si>
  <si>
    <t>180-86</t>
    <phoneticPr fontId="23" type="noConversion"/>
  </si>
  <si>
    <t>180-88</t>
    <phoneticPr fontId="23" type="noConversion"/>
  </si>
  <si>
    <t>투웨이스판</t>
    <phoneticPr fontId="23" type="noConversion"/>
  </si>
  <si>
    <t>180-50</t>
    <phoneticPr fontId="23" type="noConversion"/>
  </si>
  <si>
    <t>중앙포장(주)</t>
    <phoneticPr fontId="23" type="noConversion"/>
  </si>
  <si>
    <t>박병찬</t>
    <phoneticPr fontId="23" type="noConversion"/>
  </si>
  <si>
    <t>581-2516</t>
    <phoneticPr fontId="23" type="noConversion"/>
  </si>
  <si>
    <t>591-3930</t>
    <phoneticPr fontId="23" type="noConversion"/>
  </si>
  <si>
    <t>355-3931</t>
    <phoneticPr fontId="23" type="noConversion"/>
  </si>
  <si>
    <t>이상봉</t>
    <phoneticPr fontId="23" type="noConversion"/>
  </si>
  <si>
    <t>서흥정밀</t>
    <phoneticPr fontId="23" type="noConversion"/>
  </si>
  <si>
    <t>김장식</t>
    <phoneticPr fontId="23" type="noConversion"/>
  </si>
  <si>
    <t>583-7489</t>
    <phoneticPr fontId="23" type="noConversion"/>
  </si>
  <si>
    <t>587-7486</t>
    <phoneticPr fontId="23" type="noConversion"/>
  </si>
  <si>
    <t>333-88</t>
    <phoneticPr fontId="23" type="noConversion"/>
  </si>
  <si>
    <t>에어컨폴리외</t>
    <phoneticPr fontId="23" type="noConversion"/>
  </si>
  <si>
    <t>대경섬유</t>
    <phoneticPr fontId="23" type="noConversion"/>
  </si>
  <si>
    <t>583-6402</t>
    <phoneticPr fontId="23" type="noConversion"/>
  </si>
  <si>
    <t>583-6403</t>
    <phoneticPr fontId="23" type="noConversion"/>
  </si>
  <si>
    <t>텐타</t>
    <phoneticPr fontId="23" type="noConversion"/>
  </si>
  <si>
    <t>이중호</t>
    <phoneticPr fontId="23" type="noConversion"/>
  </si>
  <si>
    <t>572-5594</t>
    <phoneticPr fontId="23" type="noConversion"/>
  </si>
  <si>
    <t>424-5947</t>
    <phoneticPr fontId="23" type="noConversion"/>
  </si>
  <si>
    <t>자동차부품가공</t>
    <phoneticPr fontId="23" type="noConversion"/>
  </si>
  <si>
    <t>대우정밀</t>
    <phoneticPr fontId="23" type="noConversion"/>
  </si>
  <si>
    <t>이규화</t>
    <phoneticPr fontId="23" type="noConversion"/>
  </si>
  <si>
    <t>635-2500</t>
    <phoneticPr fontId="23" type="noConversion"/>
  </si>
  <si>
    <t>356-6</t>
    <phoneticPr fontId="23" type="noConversion"/>
  </si>
  <si>
    <t>강희일</t>
    <phoneticPr fontId="23" type="noConversion"/>
  </si>
  <si>
    <t>582-7393</t>
    <phoneticPr fontId="23" type="noConversion"/>
  </si>
  <si>
    <t>584-5579</t>
    <phoneticPr fontId="23" type="noConversion"/>
  </si>
  <si>
    <t>전청민</t>
    <phoneticPr fontId="23" type="noConversion"/>
  </si>
  <si>
    <t>합성고무(섬유용방수제)</t>
    <phoneticPr fontId="23" type="noConversion"/>
  </si>
  <si>
    <t>333-56</t>
    <phoneticPr fontId="23" type="noConversion"/>
  </si>
  <si>
    <t>김&amp;이 테크</t>
    <phoneticPr fontId="23" type="noConversion"/>
  </si>
  <si>
    <t>김창운</t>
    <phoneticPr fontId="23" type="noConversion"/>
  </si>
  <si>
    <t>070-4100-4319</t>
    <phoneticPr fontId="23" type="noConversion"/>
  </si>
  <si>
    <t>638-7250</t>
    <phoneticPr fontId="23" type="noConversion"/>
  </si>
  <si>
    <t>비파괴검사기자재</t>
    <phoneticPr fontId="23" type="noConversion"/>
  </si>
  <si>
    <t>이현식 외1명</t>
    <phoneticPr fontId="23" type="noConversion"/>
  </si>
  <si>
    <t>584-9646</t>
    <phoneticPr fontId="23" type="noConversion"/>
  </si>
  <si>
    <t>584-9647</t>
    <phoneticPr fontId="2" type="noConversion"/>
  </si>
  <si>
    <t>금속임가공</t>
    <phoneticPr fontId="23" type="noConversion"/>
  </si>
  <si>
    <t>동방정밀금형</t>
    <phoneticPr fontId="23" type="noConversion"/>
  </si>
  <si>
    <t>윤영혁</t>
    <phoneticPr fontId="23" type="noConversion"/>
  </si>
  <si>
    <t>585-1835</t>
    <phoneticPr fontId="23" type="noConversion"/>
  </si>
  <si>
    <t>588-5649</t>
    <phoneticPr fontId="2" type="noConversion"/>
  </si>
  <si>
    <t>디앤에스테크</t>
    <phoneticPr fontId="23" type="noConversion"/>
  </si>
  <si>
    <t>박성동</t>
    <phoneticPr fontId="23" type="noConversion"/>
  </si>
  <si>
    <t>582-7563</t>
    <phoneticPr fontId="23" type="noConversion"/>
  </si>
  <si>
    <t>홍익정공</t>
    <phoneticPr fontId="23" type="noConversion"/>
  </si>
  <si>
    <t>우종예</t>
    <phoneticPr fontId="23" type="noConversion"/>
  </si>
  <si>
    <t>588-7994</t>
    <phoneticPr fontId="23" type="noConversion"/>
  </si>
  <si>
    <t>588-7995</t>
    <phoneticPr fontId="23" type="noConversion"/>
  </si>
  <si>
    <t>조향,제동장치</t>
    <phoneticPr fontId="23" type="noConversion"/>
  </si>
  <si>
    <t>자동화정밀기계</t>
    <phoneticPr fontId="23" type="noConversion"/>
  </si>
  <si>
    <t>신흥싸이징</t>
    <phoneticPr fontId="23" type="noConversion"/>
  </si>
  <si>
    <t>이종환</t>
    <phoneticPr fontId="23" type="noConversion"/>
  </si>
  <si>
    <t>581-0455</t>
    <phoneticPr fontId="23" type="noConversion"/>
  </si>
  <si>
    <t>김상영</t>
    <phoneticPr fontId="23" type="noConversion"/>
  </si>
  <si>
    <t>593-3453</t>
    <phoneticPr fontId="23" type="noConversion"/>
  </si>
  <si>
    <t>592-2559</t>
    <phoneticPr fontId="23" type="noConversion"/>
  </si>
  <si>
    <t>침장</t>
    <phoneticPr fontId="23" type="noConversion"/>
  </si>
  <si>
    <t>전진테크</t>
    <phoneticPr fontId="23" type="noConversion"/>
  </si>
  <si>
    <t>이명희</t>
    <phoneticPr fontId="23" type="noConversion"/>
  </si>
  <si>
    <t>588-1099</t>
    <phoneticPr fontId="23" type="noConversion"/>
  </si>
  <si>
    <t>588-1098</t>
    <phoneticPr fontId="23" type="noConversion"/>
  </si>
  <si>
    <t>라이트용셜드</t>
    <phoneticPr fontId="23" type="noConversion"/>
  </si>
  <si>
    <t>정규호</t>
    <phoneticPr fontId="23" type="noConversion"/>
  </si>
  <si>
    <t>583-5371</t>
    <phoneticPr fontId="23" type="noConversion"/>
  </si>
  <si>
    <t>584-5370</t>
    <phoneticPr fontId="23" type="noConversion"/>
  </si>
  <si>
    <t>인터쿨러파이프</t>
    <phoneticPr fontId="23" type="noConversion"/>
  </si>
  <si>
    <t>보광정밀</t>
    <phoneticPr fontId="23" type="noConversion"/>
  </si>
  <si>
    <t>황성욱</t>
    <phoneticPr fontId="23" type="noConversion"/>
  </si>
  <si>
    <t>010-3060-0986</t>
    <phoneticPr fontId="23" type="noConversion"/>
  </si>
  <si>
    <t>581-0986</t>
    <phoneticPr fontId="23" type="noConversion"/>
  </si>
  <si>
    <t>원정밀</t>
    <phoneticPr fontId="23" type="noConversion"/>
  </si>
  <si>
    <t>이재강</t>
    <phoneticPr fontId="23" type="noConversion"/>
  </si>
  <si>
    <t>325-3070</t>
    <phoneticPr fontId="23" type="noConversion"/>
  </si>
  <si>
    <t>294-3470</t>
    <phoneticPr fontId="23" type="noConversion"/>
  </si>
  <si>
    <t>금형부품</t>
    <phoneticPr fontId="23" type="noConversion"/>
  </si>
  <si>
    <t>디바이스</t>
    <phoneticPr fontId="23" type="noConversion"/>
  </si>
  <si>
    <t>전형민</t>
    <phoneticPr fontId="23" type="noConversion"/>
  </si>
  <si>
    <t>진성이엔지</t>
    <phoneticPr fontId="23" type="noConversion"/>
  </si>
  <si>
    <t>진수일</t>
    <phoneticPr fontId="23" type="noConversion"/>
  </si>
  <si>
    <t>581-1172</t>
    <phoneticPr fontId="23" type="noConversion"/>
  </si>
  <si>
    <t>581-1173</t>
    <phoneticPr fontId="23" type="noConversion"/>
  </si>
  <si>
    <t>자동화기계,공급장치</t>
    <phoneticPr fontId="23" type="noConversion"/>
  </si>
  <si>
    <t>건민산업</t>
    <phoneticPr fontId="23" type="noConversion"/>
  </si>
  <si>
    <t>김종덕</t>
    <phoneticPr fontId="23" type="noConversion"/>
  </si>
  <si>
    <t>591-0960</t>
    <phoneticPr fontId="23" type="noConversion"/>
  </si>
  <si>
    <t>신일정밀</t>
    <phoneticPr fontId="23" type="noConversion"/>
  </si>
  <si>
    <t>이관석</t>
    <phoneticPr fontId="23" type="noConversion"/>
  </si>
  <si>
    <t>591-8391</t>
    <phoneticPr fontId="23" type="noConversion"/>
  </si>
  <si>
    <t>591-8390</t>
    <phoneticPr fontId="23" type="noConversion"/>
  </si>
  <si>
    <t>남문소금앤식품</t>
    <phoneticPr fontId="23" type="noConversion"/>
  </si>
  <si>
    <t>김진웅</t>
    <phoneticPr fontId="23" type="noConversion"/>
  </si>
  <si>
    <t>070-7012-2180</t>
    <phoneticPr fontId="23" type="noConversion"/>
  </si>
  <si>
    <t>054-974-3408</t>
    <phoneticPr fontId="23" type="noConversion"/>
  </si>
  <si>
    <t>자동화설비(자동차)</t>
    <phoneticPr fontId="23" type="noConversion"/>
  </si>
  <si>
    <t>동화피앤피</t>
    <phoneticPr fontId="23" type="noConversion"/>
  </si>
  <si>
    <t>홍종오</t>
    <phoneticPr fontId="23" type="noConversion"/>
  </si>
  <si>
    <t>586-5803</t>
    <phoneticPr fontId="23" type="noConversion"/>
  </si>
  <si>
    <t>586-5352</t>
    <phoneticPr fontId="23" type="noConversion"/>
  </si>
  <si>
    <t>인쇄,지함,골판지</t>
    <phoneticPr fontId="23" type="noConversion"/>
  </si>
  <si>
    <t>조차남</t>
    <phoneticPr fontId="23" type="noConversion"/>
  </si>
  <si>
    <t>592-1825</t>
    <phoneticPr fontId="23" type="noConversion"/>
  </si>
  <si>
    <t>592-1827</t>
    <phoneticPr fontId="23" type="noConversion"/>
  </si>
  <si>
    <t>금오프라스틱금형</t>
    <phoneticPr fontId="23" type="noConversion"/>
  </si>
  <si>
    <t>054-971-2608</t>
    <phoneticPr fontId="23" type="noConversion"/>
  </si>
  <si>
    <t>사출금형,다이캐스팅금형</t>
    <phoneticPr fontId="23" type="noConversion"/>
  </si>
  <si>
    <t>주영테크</t>
    <phoneticPr fontId="23" type="noConversion"/>
  </si>
  <si>
    <t>이진현</t>
    <phoneticPr fontId="23" type="noConversion"/>
  </si>
  <si>
    <t>333-83</t>
    <phoneticPr fontId="23" type="noConversion"/>
  </si>
  <si>
    <t>금형,자동차부품</t>
    <phoneticPr fontId="23" type="noConversion"/>
  </si>
  <si>
    <t>292-5633</t>
    <phoneticPr fontId="23" type="noConversion"/>
  </si>
  <si>
    <t>전용철</t>
    <phoneticPr fontId="23" type="noConversion"/>
  </si>
  <si>
    <t>성림푸드</t>
    <phoneticPr fontId="23" type="noConversion"/>
  </si>
  <si>
    <t>593-1776</t>
    <phoneticPr fontId="23" type="noConversion"/>
  </si>
  <si>
    <t>도시락및식사용조리품</t>
    <phoneticPr fontId="23" type="noConversion"/>
  </si>
  <si>
    <t>공작기계부품</t>
    <phoneticPr fontId="23" type="noConversion"/>
  </si>
  <si>
    <t>박재형</t>
    <phoneticPr fontId="23" type="noConversion"/>
  </si>
  <si>
    <t>585-2961</t>
    <phoneticPr fontId="23" type="noConversion"/>
  </si>
  <si>
    <t>585-2964</t>
    <phoneticPr fontId="23" type="noConversion"/>
  </si>
  <si>
    <t>자동차자동화설비</t>
    <phoneticPr fontId="2" type="noConversion"/>
  </si>
  <si>
    <t>588-4270</t>
    <phoneticPr fontId="23" type="noConversion"/>
  </si>
  <si>
    <t>588-1891</t>
    <phoneticPr fontId="23" type="noConversion"/>
  </si>
  <si>
    <t>안전밸트부품</t>
    <phoneticPr fontId="23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</si>
  <si>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</si>
  <si>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</si>
  <si>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</si>
  <si>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</si>
  <si>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3" type="noConversion"/>
  </si>
  <si>
    <t>593-4161</t>
    <phoneticPr fontId="23" type="noConversion"/>
  </si>
  <si>
    <t>581-4163</t>
    <phoneticPr fontId="23" type="noConversion"/>
  </si>
  <si>
    <t>이동원</t>
    <phoneticPr fontId="23" type="noConversion"/>
  </si>
  <si>
    <t>593-6787</t>
    <phoneticPr fontId="23" type="noConversion"/>
  </si>
  <si>
    <t>593-6788</t>
    <phoneticPr fontId="23" type="noConversion"/>
  </si>
  <si>
    <t>고무컴파운드</t>
    <phoneticPr fontId="23" type="noConversion"/>
  </si>
  <si>
    <t>400-136</t>
    <phoneticPr fontId="23" type="noConversion"/>
  </si>
  <si>
    <t>한구일</t>
    <phoneticPr fontId="23" type="noConversion"/>
  </si>
  <si>
    <t>588-9661</t>
    <phoneticPr fontId="23" type="noConversion"/>
  </si>
  <si>
    <t>588-9664</t>
    <phoneticPr fontId="23" type="noConversion"/>
  </si>
  <si>
    <t>밸브류,황동부품</t>
    <phoneticPr fontId="23" type="noConversion"/>
  </si>
  <si>
    <t>김영교</t>
    <phoneticPr fontId="23" type="noConversion"/>
  </si>
  <si>
    <t>580-1709</t>
    <phoneticPr fontId="23" type="noConversion"/>
  </si>
  <si>
    <t>박동노</t>
    <phoneticPr fontId="2" type="noConversion"/>
  </si>
  <si>
    <t>합성수지</t>
    <phoneticPr fontId="23" type="noConversion"/>
  </si>
  <si>
    <t>성지TECH</t>
    <phoneticPr fontId="23" type="noConversion"/>
  </si>
  <si>
    <t>하종훈</t>
    <phoneticPr fontId="23" type="noConversion"/>
  </si>
  <si>
    <t>592-9085</t>
    <phoneticPr fontId="23" type="noConversion"/>
  </si>
  <si>
    <t>592-9086</t>
    <phoneticPr fontId="23" type="noConversion"/>
  </si>
  <si>
    <t>김승효 외</t>
    <phoneticPr fontId="23" type="noConversion"/>
  </si>
  <si>
    <t>400-73</t>
    <phoneticPr fontId="23" type="noConversion"/>
  </si>
  <si>
    <t>웰테크</t>
    <phoneticPr fontId="23" type="noConversion"/>
  </si>
  <si>
    <t>이병우</t>
    <phoneticPr fontId="23" type="noConversion"/>
  </si>
  <si>
    <t>583-2915</t>
    <phoneticPr fontId="23" type="noConversion"/>
  </si>
  <si>
    <t>400-132</t>
    <phoneticPr fontId="23" type="noConversion"/>
  </si>
  <si>
    <t>브라켓트(금속표면처리)</t>
    <phoneticPr fontId="23" type="noConversion"/>
  </si>
  <si>
    <t>이창영외1</t>
    <phoneticPr fontId="23" type="noConversion"/>
  </si>
  <si>
    <t>유공압산업</t>
    <phoneticPr fontId="23" type="noConversion"/>
  </si>
  <si>
    <t>586-4830</t>
    <phoneticPr fontId="23" type="noConversion"/>
  </si>
  <si>
    <t>586-4832</t>
    <phoneticPr fontId="23" type="noConversion"/>
  </si>
  <si>
    <t>유압기계제조</t>
    <phoneticPr fontId="23" type="noConversion"/>
  </si>
  <si>
    <t>390-1외5필지</t>
    <phoneticPr fontId="23" type="noConversion"/>
  </si>
  <si>
    <t>권화숙</t>
    <phoneticPr fontId="23" type="noConversion"/>
  </si>
  <si>
    <t>593-6954</t>
    <phoneticPr fontId="23" type="noConversion"/>
  </si>
  <si>
    <t>도어록부품</t>
    <phoneticPr fontId="23" type="noConversion"/>
  </si>
  <si>
    <t>566-2796</t>
    <phoneticPr fontId="23" type="noConversion"/>
  </si>
  <si>
    <t>철강구조물,불소분체도장</t>
    <phoneticPr fontId="23" type="noConversion"/>
  </si>
  <si>
    <t>금강테크</t>
    <phoneticPr fontId="23" type="noConversion"/>
  </si>
  <si>
    <t>실린더블록,오일펜</t>
    <phoneticPr fontId="23" type="noConversion"/>
  </si>
  <si>
    <t>일도이엔지</t>
    <phoneticPr fontId="23" type="noConversion"/>
  </si>
  <si>
    <t>박순만</t>
    <phoneticPr fontId="23" type="noConversion"/>
  </si>
  <si>
    <t>583-0331</t>
    <phoneticPr fontId="23" type="noConversion"/>
  </si>
  <si>
    <t>583-0441</t>
    <phoneticPr fontId="23" type="noConversion"/>
  </si>
  <si>
    <t>유일</t>
    <phoneticPr fontId="23" type="noConversion"/>
  </si>
  <si>
    <t>054-956-4404</t>
    <phoneticPr fontId="2" type="noConversion"/>
  </si>
  <si>
    <t>신화 T&amp;B</t>
    <phoneticPr fontId="23" type="noConversion"/>
  </si>
  <si>
    <t>원일키</t>
    <phoneticPr fontId="23" type="noConversion"/>
  </si>
  <si>
    <t>황인화</t>
    <phoneticPr fontId="23" type="noConversion"/>
  </si>
  <si>
    <t>351-4492</t>
    <phoneticPr fontId="23" type="noConversion"/>
  </si>
  <si>
    <t>351-4496</t>
    <phoneticPr fontId="23" type="noConversion"/>
  </si>
  <si>
    <t>사각키</t>
    <phoneticPr fontId="23" type="noConversion"/>
  </si>
  <si>
    <t>평강테크</t>
    <phoneticPr fontId="23" type="noConversion"/>
  </si>
  <si>
    <t>강혁구</t>
    <phoneticPr fontId="23" type="noConversion"/>
  </si>
  <si>
    <t>582-5957</t>
    <phoneticPr fontId="23" type="noConversion"/>
  </si>
  <si>
    <t>260-3</t>
    <phoneticPr fontId="23" type="noConversion"/>
  </si>
  <si>
    <t>화성정밀코팅</t>
    <phoneticPr fontId="23" type="noConversion"/>
  </si>
  <si>
    <t>박종원</t>
    <phoneticPr fontId="23" type="noConversion"/>
  </si>
  <si>
    <t>583-0058</t>
    <phoneticPr fontId="23" type="noConversion"/>
  </si>
  <si>
    <t>583-0059</t>
    <phoneticPr fontId="23" type="noConversion"/>
  </si>
  <si>
    <t>260-6</t>
    <phoneticPr fontId="23" type="noConversion"/>
  </si>
  <si>
    <t>우선하</t>
    <phoneticPr fontId="23" type="noConversion"/>
  </si>
  <si>
    <t>591-1776</t>
    <phoneticPr fontId="23" type="noConversion"/>
  </si>
  <si>
    <t>우레탄발포</t>
    <phoneticPr fontId="23" type="noConversion"/>
  </si>
  <si>
    <t>583-1270</t>
    <phoneticPr fontId="23" type="noConversion"/>
  </si>
  <si>
    <t>DM바이오텍</t>
    <phoneticPr fontId="23" type="noConversion"/>
  </si>
  <si>
    <t>355-35</t>
    <phoneticPr fontId="23" type="noConversion"/>
  </si>
  <si>
    <t>355-40</t>
    <phoneticPr fontId="23" type="noConversion"/>
  </si>
  <si>
    <t>대덕테크</t>
    <phoneticPr fontId="23" type="noConversion"/>
  </si>
  <si>
    <t>이동숙</t>
    <phoneticPr fontId="23" type="noConversion"/>
  </si>
  <si>
    <t>592-7420</t>
    <phoneticPr fontId="23" type="noConversion"/>
  </si>
  <si>
    <t>592-8420</t>
    <phoneticPr fontId="23" type="noConversion"/>
  </si>
  <si>
    <t>샤프트 외</t>
    <phoneticPr fontId="23" type="noConversion"/>
  </si>
  <si>
    <t>635-4000</t>
    <phoneticPr fontId="23" type="noConversion"/>
  </si>
  <si>
    <t>635-4022</t>
    <phoneticPr fontId="23" type="noConversion"/>
  </si>
  <si>
    <t>광운테크</t>
    <phoneticPr fontId="23" type="noConversion"/>
  </si>
  <si>
    <t>김종숙</t>
    <phoneticPr fontId="23" type="noConversion"/>
  </si>
  <si>
    <t>324-5351</t>
    <phoneticPr fontId="23" type="noConversion"/>
  </si>
  <si>
    <t>586-4903</t>
    <phoneticPr fontId="23" type="noConversion"/>
  </si>
  <si>
    <t>584-9361</t>
    <phoneticPr fontId="23" type="noConversion"/>
  </si>
  <si>
    <t>산업기계부품 외</t>
    <phoneticPr fontId="23" type="noConversion"/>
  </si>
  <si>
    <t>손예주</t>
    <phoneticPr fontId="2" type="noConversion"/>
  </si>
  <si>
    <t>591-6294</t>
    <phoneticPr fontId="23" type="noConversion"/>
  </si>
  <si>
    <t>폴리에스터</t>
    <phoneticPr fontId="23" type="noConversion"/>
  </si>
  <si>
    <t>엄용선</t>
    <phoneticPr fontId="23" type="noConversion"/>
  </si>
  <si>
    <t>배용근</t>
    <phoneticPr fontId="23" type="noConversion"/>
  </si>
  <si>
    <t>584-4641</t>
    <phoneticPr fontId="23" type="noConversion"/>
  </si>
  <si>
    <t>584-4640</t>
    <phoneticPr fontId="23" type="noConversion"/>
  </si>
  <si>
    <t>밸브외</t>
    <phoneticPr fontId="23" type="noConversion"/>
  </si>
  <si>
    <t>배성근</t>
    <phoneticPr fontId="23" type="noConversion"/>
  </si>
  <si>
    <t>584-4488</t>
    <phoneticPr fontId="23" type="noConversion"/>
  </si>
  <si>
    <t>584-4489</t>
    <phoneticPr fontId="23" type="noConversion"/>
  </si>
  <si>
    <t>989-1</t>
    <phoneticPr fontId="23" type="noConversion"/>
  </si>
  <si>
    <t>이창은</t>
    <phoneticPr fontId="23" type="noConversion"/>
  </si>
  <si>
    <t>970-2</t>
    <phoneticPr fontId="23" type="noConversion"/>
  </si>
  <si>
    <t>970-16</t>
    <phoneticPr fontId="23" type="noConversion"/>
  </si>
  <si>
    <t>김달환</t>
    <phoneticPr fontId="23" type="noConversion"/>
  </si>
  <si>
    <t>010-3776-7974</t>
    <phoneticPr fontId="23" type="noConversion"/>
  </si>
  <si>
    <t>전기판넬</t>
    <phoneticPr fontId="23" type="noConversion"/>
  </si>
  <si>
    <t>박지명</t>
    <phoneticPr fontId="23" type="noConversion"/>
  </si>
  <si>
    <t>010-8780-3669</t>
    <phoneticPr fontId="23" type="noConversion"/>
  </si>
  <si>
    <t>정밀기계</t>
    <phoneticPr fontId="23" type="noConversion"/>
  </si>
  <si>
    <t>김수정</t>
    <phoneticPr fontId="23" type="noConversion"/>
  </si>
  <si>
    <t>010-8851-5813</t>
    <phoneticPr fontId="23" type="noConversion"/>
  </si>
  <si>
    <t>588-5813</t>
    <phoneticPr fontId="23" type="noConversion"/>
  </si>
  <si>
    <t>함석자켓</t>
    <phoneticPr fontId="23" type="noConversion"/>
  </si>
  <si>
    <t>신은아</t>
    <phoneticPr fontId="23" type="noConversion"/>
  </si>
  <si>
    <t>070-4136-4509</t>
    <phoneticPr fontId="23" type="noConversion"/>
  </si>
  <si>
    <t>586-7102</t>
    <phoneticPr fontId="23" type="noConversion"/>
  </si>
  <si>
    <t>조명제어장치</t>
    <phoneticPr fontId="23" type="noConversion"/>
  </si>
  <si>
    <t>박성균</t>
    <phoneticPr fontId="23" type="noConversion"/>
  </si>
  <si>
    <t>252-8022</t>
    <phoneticPr fontId="23" type="noConversion"/>
  </si>
  <si>
    <t>252-8023</t>
    <phoneticPr fontId="23" type="noConversion"/>
  </si>
  <si>
    <t>김창락</t>
    <phoneticPr fontId="23" type="noConversion"/>
  </si>
  <si>
    <t>581-6481</t>
    <phoneticPr fontId="23" type="noConversion"/>
  </si>
  <si>
    <t>문병규</t>
    <phoneticPr fontId="23" type="noConversion"/>
  </si>
  <si>
    <t>582-7190</t>
    <phoneticPr fontId="23" type="noConversion"/>
  </si>
  <si>
    <t>586-4075</t>
    <phoneticPr fontId="23" type="noConversion"/>
  </si>
  <si>
    <t>초경금형</t>
    <phoneticPr fontId="23" type="noConversion"/>
  </si>
  <si>
    <t>한경태</t>
    <phoneticPr fontId="23" type="noConversion"/>
  </si>
  <si>
    <t>583-1961</t>
    <phoneticPr fontId="23" type="noConversion"/>
  </si>
  <si>
    <t>583-1962</t>
    <phoneticPr fontId="23" type="noConversion"/>
  </si>
  <si>
    <t>알미늄가공</t>
    <phoneticPr fontId="23" type="noConversion"/>
  </si>
  <si>
    <t>박재석</t>
    <phoneticPr fontId="23" type="noConversion"/>
  </si>
  <si>
    <t>585-6247</t>
    <phoneticPr fontId="23" type="noConversion"/>
  </si>
  <si>
    <t>586-6247</t>
    <phoneticPr fontId="23" type="noConversion"/>
  </si>
  <si>
    <t>금형기계</t>
    <phoneticPr fontId="23" type="noConversion"/>
  </si>
  <si>
    <t>김지운</t>
    <phoneticPr fontId="23" type="noConversion"/>
  </si>
  <si>
    <t>디스크,하우징,허브</t>
    <phoneticPr fontId="23" type="noConversion"/>
  </si>
  <si>
    <t>이일환</t>
    <phoneticPr fontId="23" type="noConversion"/>
  </si>
  <si>
    <t>587-1953</t>
    <phoneticPr fontId="23" type="noConversion"/>
  </si>
  <si>
    <t>587-1954</t>
    <phoneticPr fontId="23" type="noConversion"/>
  </si>
  <si>
    <t>EGR파이프</t>
    <phoneticPr fontId="23" type="noConversion"/>
  </si>
  <si>
    <t>배달호</t>
    <phoneticPr fontId="23" type="noConversion"/>
  </si>
  <si>
    <t>588-4911</t>
    <phoneticPr fontId="23" type="noConversion"/>
  </si>
  <si>
    <t>588-4914</t>
    <phoneticPr fontId="23" type="noConversion"/>
  </si>
  <si>
    <t>박재현</t>
    <phoneticPr fontId="23" type="noConversion"/>
  </si>
  <si>
    <t>김재현</t>
    <phoneticPr fontId="23" type="noConversion"/>
  </si>
  <si>
    <t>591-5916</t>
    <phoneticPr fontId="23" type="noConversion"/>
  </si>
  <si>
    <t>593-5916</t>
    <phoneticPr fontId="23" type="noConversion"/>
  </si>
  <si>
    <t>자동차측정지극</t>
    <phoneticPr fontId="23" type="noConversion"/>
  </si>
  <si>
    <t>우병한</t>
    <phoneticPr fontId="23" type="noConversion"/>
  </si>
  <si>
    <t>592-5651</t>
    <phoneticPr fontId="23" type="noConversion"/>
  </si>
  <si>
    <t>남용근</t>
    <phoneticPr fontId="23" type="noConversion"/>
  </si>
  <si>
    <t>593-8292</t>
    <phoneticPr fontId="23" type="noConversion"/>
  </si>
  <si>
    <t>593-8291</t>
    <phoneticPr fontId="23" type="noConversion"/>
  </si>
  <si>
    <t>세제</t>
    <phoneticPr fontId="23" type="noConversion"/>
  </si>
  <si>
    <t>이소희</t>
    <phoneticPr fontId="23" type="noConversion"/>
  </si>
  <si>
    <t>593-9553</t>
    <phoneticPr fontId="23" type="noConversion"/>
  </si>
  <si>
    <t>이선영</t>
    <phoneticPr fontId="23" type="noConversion"/>
  </si>
  <si>
    <t>김길준</t>
    <phoneticPr fontId="23" type="noConversion"/>
  </si>
  <si>
    <t>600-8858</t>
    <phoneticPr fontId="23" type="noConversion"/>
  </si>
  <si>
    <t>600-8859</t>
    <phoneticPr fontId="23" type="noConversion"/>
  </si>
  <si>
    <t>허윤주</t>
    <phoneticPr fontId="23" type="noConversion"/>
  </si>
  <si>
    <t>624-2116</t>
    <phoneticPr fontId="23" type="noConversion"/>
  </si>
  <si>
    <t>621-2116</t>
    <phoneticPr fontId="23" type="noConversion"/>
  </si>
  <si>
    <t>강신철</t>
    <phoneticPr fontId="23" type="noConversion"/>
  </si>
  <si>
    <t>정윤득</t>
    <phoneticPr fontId="23" type="noConversion"/>
  </si>
  <si>
    <t>584-5053</t>
    <phoneticPr fontId="23" type="noConversion"/>
  </si>
  <si>
    <t>고려텍스</t>
    <phoneticPr fontId="23" type="noConversion"/>
  </si>
  <si>
    <t>장윤태</t>
    <phoneticPr fontId="23" type="noConversion"/>
  </si>
  <si>
    <t>무창상사</t>
    <phoneticPr fontId="23" type="noConversion"/>
  </si>
  <si>
    <t>벽진BIO텍</t>
    <phoneticPr fontId="23" type="noConversion"/>
  </si>
  <si>
    <t>추광엽</t>
    <phoneticPr fontId="23" type="noConversion"/>
  </si>
  <si>
    <t>583-2992</t>
    <phoneticPr fontId="23" type="noConversion"/>
  </si>
  <si>
    <t>582-4884</t>
    <phoneticPr fontId="23" type="noConversion"/>
  </si>
  <si>
    <t>달서구 성서동로 237</t>
    <phoneticPr fontId="23" type="noConversion"/>
  </si>
  <si>
    <t>메모리 외</t>
    <phoneticPr fontId="23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</si>
  <si>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</si>
  <si>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</si>
  <si>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</si>
  <si>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3" type="noConversion"/>
  </si>
  <si>
    <t>박보아</t>
    <phoneticPr fontId="23" type="noConversion"/>
  </si>
  <si>
    <t>두성테크</t>
    <phoneticPr fontId="23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</si>
  <si>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</si>
  <si>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</si>
  <si>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</si>
  <si>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</si>
  <si>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</si>
  <si>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3" type="noConversion"/>
  </si>
  <si>
    <t>재생화이바</t>
    <phoneticPr fontId="2" type="noConversion"/>
  </si>
  <si>
    <t>교직물메모리후가공</t>
    <phoneticPr fontId="23" type="noConversion"/>
  </si>
  <si>
    <t>전석철</t>
    <phoneticPr fontId="23" type="noConversion"/>
  </si>
  <si>
    <t>면직물</t>
    <phoneticPr fontId="2" type="noConversion"/>
  </si>
  <si>
    <t>도우산업</t>
    <phoneticPr fontId="23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</si>
  <si>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</si>
  <si>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</si>
  <si>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</si>
  <si>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</si>
  <si>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</si>
  <si>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</si>
  <si>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</si>
  <si>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3" type="noConversion"/>
  </si>
  <si>
    <t>창호용호차</t>
    <phoneticPr fontId="23" type="noConversion"/>
  </si>
  <si>
    <t>563-7289</t>
    <phoneticPr fontId="2" type="noConversion"/>
  </si>
  <si>
    <t>629-7289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</si>
  <si>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</si>
  <si>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</si>
  <si>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</si>
  <si>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</si>
  <si>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</si>
  <si>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</si>
  <si>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</si>
  <si>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</si>
  <si>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</si>
  <si>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</si>
  <si>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354-9911</t>
    <phoneticPr fontId="23" type="noConversion"/>
  </si>
  <si>
    <t>605-7000</t>
    <phoneticPr fontId="23" type="noConversion"/>
  </si>
  <si>
    <t>605-7020</t>
    <phoneticPr fontId="2" type="noConversion"/>
  </si>
  <si>
    <t>(주)두경산업</t>
    <phoneticPr fontId="23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</si>
  <si>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</si>
  <si>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</si>
  <si>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</si>
  <si>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</si>
  <si>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</si>
  <si>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</si>
  <si>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</si>
  <si>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</si>
  <si>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</si>
  <si>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</si>
  <si>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</si>
  <si>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김종성</t>
    <phoneticPr fontId="2" type="noConversion"/>
  </si>
  <si>
    <t>PVD코팅</t>
    <phoneticPr fontId="23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</si>
  <si>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</si>
  <si>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</si>
  <si>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</si>
  <si>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</si>
  <si>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</si>
  <si>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3" type="noConversion"/>
  </si>
  <si>
    <t>이창희</t>
    <phoneticPr fontId="23" type="noConversion"/>
  </si>
  <si>
    <t>592-7117</t>
    <phoneticPr fontId="23" type="noConversion"/>
  </si>
  <si>
    <t>592-7118</t>
    <phoneticPr fontId="23" type="noConversion"/>
  </si>
  <si>
    <t>자동차,농자재부품</t>
    <phoneticPr fontId="23" type="noConversion"/>
  </si>
  <si>
    <t>달서구 성서공단북로 77길 46</t>
    <phoneticPr fontId="23" type="noConversion"/>
  </si>
  <si>
    <t>(주)원일</t>
    <phoneticPr fontId="23" type="noConversion"/>
  </si>
  <si>
    <t>조용해</t>
    <phoneticPr fontId="23" type="noConversion"/>
  </si>
  <si>
    <t>585-2890</t>
    <phoneticPr fontId="23" type="noConversion"/>
  </si>
  <si>
    <t>587-2890</t>
    <phoneticPr fontId="23" type="noConversion"/>
  </si>
  <si>
    <t>333-84</t>
    <phoneticPr fontId="23" type="noConversion"/>
  </si>
  <si>
    <t>대원산업</t>
    <phoneticPr fontId="23" type="noConversion"/>
  </si>
  <si>
    <t>333-85</t>
    <phoneticPr fontId="23" type="noConversion"/>
  </si>
  <si>
    <t>레이저절단 가공</t>
    <phoneticPr fontId="23" type="noConversion"/>
  </si>
  <si>
    <t>임종대</t>
    <phoneticPr fontId="23" type="noConversion"/>
  </si>
  <si>
    <t>616-5370</t>
    <phoneticPr fontId="23" type="noConversion"/>
  </si>
  <si>
    <t>616-5371</t>
    <phoneticPr fontId="23" type="noConversion"/>
  </si>
  <si>
    <t>333-86</t>
    <phoneticPr fontId="23" type="noConversion"/>
  </si>
  <si>
    <t>양단절단기,자동화기계부품</t>
    <phoneticPr fontId="23" type="noConversion"/>
  </si>
  <si>
    <t>라임특수기모</t>
    <phoneticPr fontId="23" type="noConversion"/>
  </si>
  <si>
    <t>박용철</t>
    <phoneticPr fontId="23" type="noConversion"/>
  </si>
  <si>
    <t>592-6363</t>
    <phoneticPr fontId="23" type="noConversion"/>
  </si>
  <si>
    <t>592-6364</t>
    <phoneticPr fontId="23" type="noConversion"/>
  </si>
  <si>
    <t>333-87</t>
    <phoneticPr fontId="23" type="noConversion"/>
  </si>
  <si>
    <t>기모가공지</t>
    <phoneticPr fontId="23" type="noConversion"/>
  </si>
  <si>
    <t>박용주</t>
    <phoneticPr fontId="23" type="noConversion"/>
  </si>
  <si>
    <t>592-5110</t>
    <phoneticPr fontId="23" type="noConversion"/>
  </si>
  <si>
    <t>592-5112</t>
    <phoneticPr fontId="23" type="noConversion"/>
  </si>
  <si>
    <t>유도표시등</t>
    <phoneticPr fontId="23" type="noConversion"/>
  </si>
  <si>
    <t>김은미</t>
    <phoneticPr fontId="23" type="noConversion"/>
  </si>
  <si>
    <t>선경화스너</t>
    <phoneticPr fontId="23" type="noConversion"/>
  </si>
  <si>
    <t>이덕희</t>
    <phoneticPr fontId="23" type="noConversion"/>
  </si>
  <si>
    <t>593-7765</t>
    <phoneticPr fontId="23" type="noConversion"/>
  </si>
  <si>
    <t>자동차,기계부품</t>
    <phoneticPr fontId="23" type="noConversion"/>
  </si>
  <si>
    <t>김시영</t>
    <phoneticPr fontId="23" type="noConversion"/>
  </si>
  <si>
    <t>552-7088</t>
    <phoneticPr fontId="23" type="noConversion"/>
  </si>
  <si>
    <t>573-7088</t>
    <phoneticPr fontId="23" type="noConversion"/>
  </si>
  <si>
    <t>스포츠웨어</t>
    <phoneticPr fontId="23" type="noConversion"/>
  </si>
  <si>
    <t>(주)송이실업</t>
    <phoneticPr fontId="23" type="noConversion"/>
  </si>
  <si>
    <t>262-7591</t>
    <phoneticPr fontId="23" type="noConversion"/>
  </si>
  <si>
    <t>태광산업</t>
    <phoneticPr fontId="23" type="noConversion"/>
  </si>
  <si>
    <t>유미숙</t>
    <phoneticPr fontId="23" type="noConversion"/>
  </si>
  <si>
    <t>588-9607</t>
    <phoneticPr fontId="23" type="noConversion"/>
  </si>
  <si>
    <t>592-7803</t>
    <phoneticPr fontId="23" type="noConversion"/>
  </si>
  <si>
    <t>금속창호</t>
    <phoneticPr fontId="23" type="noConversion"/>
  </si>
  <si>
    <t>임환성</t>
    <phoneticPr fontId="2" type="noConversion"/>
  </si>
  <si>
    <t>유일자동화</t>
    <phoneticPr fontId="23" type="noConversion"/>
  </si>
  <si>
    <t>윤동희</t>
    <phoneticPr fontId="23" type="noConversion"/>
  </si>
  <si>
    <t>공정자동화기계</t>
    <phoneticPr fontId="23" type="noConversion"/>
  </si>
  <si>
    <t>허기형</t>
    <phoneticPr fontId="23" type="noConversion"/>
  </si>
  <si>
    <t>591-9004</t>
    <phoneticPr fontId="23" type="noConversion"/>
  </si>
  <si>
    <t>591-9007</t>
    <phoneticPr fontId="23" type="noConversion"/>
  </si>
  <si>
    <t>원단(생지)</t>
    <phoneticPr fontId="23" type="noConversion"/>
  </si>
  <si>
    <t>587-8338</t>
    <phoneticPr fontId="23" type="noConversion"/>
  </si>
  <si>
    <t>583-8337</t>
    <phoneticPr fontId="23" type="noConversion"/>
  </si>
  <si>
    <t>섬유기계부품</t>
    <phoneticPr fontId="23" type="noConversion"/>
  </si>
  <si>
    <t>하태인</t>
    <phoneticPr fontId="23" type="noConversion"/>
  </si>
  <si>
    <t>582-5939</t>
    <phoneticPr fontId="23" type="noConversion"/>
  </si>
  <si>
    <t>582-5938</t>
    <phoneticPr fontId="23" type="noConversion"/>
  </si>
  <si>
    <t>송호정</t>
    <phoneticPr fontId="23" type="noConversion"/>
  </si>
  <si>
    <t>(도금)자동차부품</t>
    <phoneticPr fontId="23" type="noConversion"/>
  </si>
  <si>
    <t>손병기</t>
    <phoneticPr fontId="23" type="noConversion"/>
  </si>
  <si>
    <t>도금업(자동차부품)</t>
    <phoneticPr fontId="23" type="noConversion"/>
  </si>
  <si>
    <t>김정근 외1</t>
    <phoneticPr fontId="2" type="noConversion"/>
  </si>
  <si>
    <t>359-0461</t>
    <phoneticPr fontId="23" type="noConversion"/>
  </si>
  <si>
    <t>355-0462</t>
    <phoneticPr fontId="23" type="noConversion"/>
  </si>
  <si>
    <t>유압부품(유압공기압 밸브)</t>
    <phoneticPr fontId="23" type="noConversion"/>
  </si>
  <si>
    <t>(유)대구특수금속</t>
    <phoneticPr fontId="23" type="noConversion"/>
  </si>
  <si>
    <t>천막지</t>
    <phoneticPr fontId="23" type="noConversion"/>
  </si>
  <si>
    <t>김윤중</t>
    <phoneticPr fontId="23" type="noConversion"/>
  </si>
  <si>
    <t>583-2321</t>
    <phoneticPr fontId="23" type="noConversion"/>
  </si>
  <si>
    <t>581-0808</t>
    <phoneticPr fontId="23" type="noConversion"/>
  </si>
  <si>
    <t>천막</t>
    <phoneticPr fontId="23" type="noConversion"/>
  </si>
  <si>
    <t>자동차부품도금</t>
    <phoneticPr fontId="23" type="noConversion"/>
  </si>
  <si>
    <t>585-8778</t>
    <phoneticPr fontId="23" type="noConversion"/>
  </si>
  <si>
    <t>581-6776</t>
    <phoneticPr fontId="23" type="noConversion"/>
  </si>
  <si>
    <t>핸드폰 외도금</t>
    <phoneticPr fontId="23" type="noConversion"/>
  </si>
  <si>
    <t>성원테크</t>
    <phoneticPr fontId="23" type="noConversion"/>
  </si>
  <si>
    <t>최원배</t>
    <phoneticPr fontId="23" type="noConversion"/>
  </si>
  <si>
    <t>583-1221</t>
    <phoneticPr fontId="23" type="noConversion"/>
  </si>
  <si>
    <t>581-7888</t>
    <phoneticPr fontId="23" type="noConversion"/>
  </si>
  <si>
    <t>자동차부품크롬,도금</t>
    <phoneticPr fontId="23" type="noConversion"/>
  </si>
  <si>
    <t>KAM TEC</t>
    <phoneticPr fontId="23" type="noConversion"/>
  </si>
  <si>
    <t>유승기</t>
    <phoneticPr fontId="23" type="noConversion"/>
  </si>
  <si>
    <t>359-0770</t>
    <phoneticPr fontId="23" type="noConversion"/>
  </si>
  <si>
    <t>359-0444</t>
    <phoneticPr fontId="23" type="noConversion"/>
  </si>
  <si>
    <t>장,갈산</t>
    <phoneticPr fontId="23" type="noConversion"/>
  </si>
  <si>
    <t>333-24,100-77</t>
    <phoneticPr fontId="23" type="noConversion"/>
  </si>
  <si>
    <t>백운일</t>
    <phoneticPr fontId="23" type="noConversion"/>
  </si>
  <si>
    <t>갈산,장</t>
    <phoneticPr fontId="23" type="noConversion"/>
  </si>
  <si>
    <t>100-77,333-24</t>
    <phoneticPr fontId="23" type="noConversion"/>
  </si>
  <si>
    <t>휴대폰금속도금</t>
    <phoneticPr fontId="23" type="noConversion"/>
  </si>
  <si>
    <t>김영수</t>
    <phoneticPr fontId="23" type="noConversion"/>
  </si>
  <si>
    <t>585-3155</t>
    <phoneticPr fontId="23" type="noConversion"/>
  </si>
  <si>
    <t>585-3156</t>
    <phoneticPr fontId="23" type="noConversion"/>
  </si>
  <si>
    <t>100-75</t>
    <phoneticPr fontId="23" type="noConversion"/>
  </si>
  <si>
    <t>자동차방진고무</t>
    <phoneticPr fontId="23" type="noConversion"/>
  </si>
  <si>
    <t>이정숙</t>
    <phoneticPr fontId="23" type="noConversion"/>
  </si>
  <si>
    <t>353-6731</t>
    <phoneticPr fontId="23" type="noConversion"/>
  </si>
  <si>
    <t>356-4964</t>
    <phoneticPr fontId="23" type="noConversion"/>
  </si>
  <si>
    <t>100-193</t>
    <phoneticPr fontId="23" type="noConversion"/>
  </si>
  <si>
    <t>오링,가스켓</t>
    <phoneticPr fontId="23" type="noConversion"/>
  </si>
  <si>
    <t>태성산업</t>
    <phoneticPr fontId="23" type="noConversion"/>
  </si>
  <si>
    <t>손광식</t>
    <phoneticPr fontId="23" type="noConversion"/>
  </si>
  <si>
    <t>581-5817</t>
    <phoneticPr fontId="23" type="noConversion"/>
  </si>
  <si>
    <t>581-5818</t>
    <phoneticPr fontId="23" type="noConversion"/>
  </si>
  <si>
    <t>100-76외1필지</t>
    <phoneticPr fontId="23" type="noConversion"/>
  </si>
  <si>
    <t>591-9095</t>
    <phoneticPr fontId="2" type="noConversion"/>
  </si>
  <si>
    <t>김정석</t>
    <phoneticPr fontId="23" type="noConversion"/>
  </si>
  <si>
    <t>LED조명</t>
    <phoneticPr fontId="23" type="noConversion"/>
  </si>
  <si>
    <t>582-1722</t>
    <phoneticPr fontId="2" type="noConversion"/>
  </si>
  <si>
    <t>(주)삼영섬유</t>
    <phoneticPr fontId="23" type="noConversion"/>
  </si>
  <si>
    <t>일동산업</t>
    <phoneticPr fontId="23" type="noConversion"/>
  </si>
  <si>
    <t>최현자</t>
    <phoneticPr fontId="23" type="noConversion"/>
  </si>
  <si>
    <t>567-9944</t>
    <phoneticPr fontId="23" type="noConversion"/>
  </si>
  <si>
    <t>566-8141</t>
    <phoneticPr fontId="23" type="noConversion"/>
  </si>
  <si>
    <t>섬유기계플라스틱부품</t>
    <phoneticPr fontId="23" type="noConversion"/>
  </si>
  <si>
    <t>태양섬유</t>
    <phoneticPr fontId="23" type="noConversion"/>
  </si>
  <si>
    <t>이광식</t>
    <phoneticPr fontId="23" type="noConversion"/>
  </si>
  <si>
    <t>593-6605</t>
    <phoneticPr fontId="23" type="noConversion"/>
  </si>
  <si>
    <t>593-6640</t>
    <phoneticPr fontId="23" type="noConversion"/>
  </si>
  <si>
    <t>모직물(원단)</t>
    <phoneticPr fontId="23" type="noConversion"/>
  </si>
  <si>
    <t>전병천</t>
    <phoneticPr fontId="23" type="noConversion"/>
  </si>
  <si>
    <t>593-0331</t>
    <phoneticPr fontId="23" type="noConversion"/>
  </si>
  <si>
    <t>593-0332</t>
    <phoneticPr fontId="23" type="noConversion"/>
  </si>
  <si>
    <t>박영우</t>
    <phoneticPr fontId="23" type="noConversion"/>
  </si>
  <si>
    <t>592-7528</t>
    <phoneticPr fontId="23" type="noConversion"/>
  </si>
  <si>
    <t>592-7524</t>
    <phoneticPr fontId="23" type="noConversion"/>
  </si>
  <si>
    <t>918-23</t>
    <phoneticPr fontId="23" type="noConversion"/>
  </si>
  <si>
    <t>`</t>
    <phoneticPr fontId="23" type="noConversion"/>
  </si>
  <si>
    <t>전태열</t>
    <phoneticPr fontId="23" type="noConversion"/>
  </si>
  <si>
    <t>583-4577</t>
    <phoneticPr fontId="23" type="noConversion"/>
  </si>
  <si>
    <t>585-1616</t>
    <phoneticPr fontId="2" type="noConversion"/>
  </si>
  <si>
    <t>라이트</t>
    <phoneticPr fontId="23" type="noConversion"/>
  </si>
  <si>
    <t>918-28</t>
    <phoneticPr fontId="23" type="noConversion"/>
  </si>
  <si>
    <t>노이환</t>
    <phoneticPr fontId="23" type="noConversion"/>
  </si>
  <si>
    <t>593-8808</t>
    <phoneticPr fontId="23" type="noConversion"/>
  </si>
  <si>
    <t>593-8809</t>
    <phoneticPr fontId="23" type="noConversion"/>
  </si>
  <si>
    <t>목재.종이</t>
    <phoneticPr fontId="2" type="noConversion"/>
  </si>
  <si>
    <t>배변패드</t>
    <phoneticPr fontId="23" type="noConversion"/>
  </si>
  <si>
    <t>권원현</t>
    <phoneticPr fontId="23" type="noConversion"/>
  </si>
  <si>
    <t>591-4272</t>
    <phoneticPr fontId="23" type="noConversion"/>
  </si>
  <si>
    <t>591-4275</t>
    <phoneticPr fontId="23" type="noConversion"/>
  </si>
  <si>
    <t>1000-370</t>
    <phoneticPr fontId="23" type="noConversion"/>
  </si>
  <si>
    <t>592-7762</t>
    <phoneticPr fontId="23" type="noConversion"/>
  </si>
  <si>
    <t>592-7764</t>
    <phoneticPr fontId="23" type="noConversion"/>
  </si>
  <si>
    <t>1000-371</t>
    <phoneticPr fontId="23" type="noConversion"/>
  </si>
  <si>
    <t>918-19,918-27</t>
    <phoneticPr fontId="23" type="noConversion"/>
  </si>
  <si>
    <t>타월</t>
    <phoneticPr fontId="23" type="noConversion"/>
  </si>
  <si>
    <t>1000-24</t>
    <phoneticPr fontId="23" type="noConversion"/>
  </si>
  <si>
    <t>584-7451</t>
    <phoneticPr fontId="23" type="noConversion"/>
  </si>
  <si>
    <t>스포츠의류</t>
    <phoneticPr fontId="23" type="noConversion"/>
  </si>
  <si>
    <t>585-5095</t>
    <phoneticPr fontId="23" type="noConversion"/>
  </si>
  <si>
    <t>팬더산업</t>
    <phoneticPr fontId="23" type="noConversion"/>
  </si>
  <si>
    <t>문교익</t>
    <phoneticPr fontId="23" type="noConversion"/>
  </si>
  <si>
    <t>대원엔지니어링</t>
    <phoneticPr fontId="23" type="noConversion"/>
  </si>
  <si>
    <t>581-4438</t>
    <phoneticPr fontId="2" type="noConversion"/>
  </si>
  <si>
    <t>581-4439</t>
    <phoneticPr fontId="2" type="noConversion"/>
  </si>
  <si>
    <t>대호프라스틱</t>
    <phoneticPr fontId="23" type="noConversion"/>
  </si>
  <si>
    <t>산업용프라스틱(자동차)</t>
    <phoneticPr fontId="23" type="noConversion"/>
  </si>
  <si>
    <t>박창범</t>
    <phoneticPr fontId="23" type="noConversion"/>
  </si>
  <si>
    <t>585-3323</t>
    <phoneticPr fontId="23" type="noConversion"/>
  </si>
  <si>
    <t>전동재</t>
    <phoneticPr fontId="23" type="noConversion"/>
  </si>
  <si>
    <t>721-6020</t>
    <phoneticPr fontId="23" type="noConversion"/>
  </si>
  <si>
    <t>721-6021</t>
    <phoneticPr fontId="23" type="noConversion"/>
  </si>
  <si>
    <t>휴대폰금형</t>
    <phoneticPr fontId="23" type="noConversion"/>
  </si>
  <si>
    <t>영신타올</t>
    <phoneticPr fontId="23" type="noConversion"/>
  </si>
  <si>
    <t>581-9117</t>
    <phoneticPr fontId="23" type="noConversion"/>
  </si>
  <si>
    <t>대륙산업</t>
    <phoneticPr fontId="23" type="noConversion"/>
  </si>
  <si>
    <t>김상호</t>
    <phoneticPr fontId="23" type="noConversion"/>
  </si>
  <si>
    <t>583-2392</t>
    <phoneticPr fontId="23" type="noConversion"/>
  </si>
  <si>
    <t>바렐연마</t>
    <phoneticPr fontId="23" type="noConversion"/>
  </si>
  <si>
    <t>582-9144</t>
    <phoneticPr fontId="23" type="noConversion"/>
  </si>
  <si>
    <t>100-175</t>
    <phoneticPr fontId="2" type="noConversion"/>
  </si>
  <si>
    <t>256-1144</t>
    <phoneticPr fontId="23" type="noConversion"/>
  </si>
  <si>
    <t>호이스트,크레인</t>
    <phoneticPr fontId="23" type="noConversion"/>
  </si>
  <si>
    <t>대경직물</t>
    <phoneticPr fontId="23" type="noConversion"/>
  </si>
  <si>
    <t>서진갑</t>
    <phoneticPr fontId="23" type="noConversion"/>
  </si>
  <si>
    <t>582-0234</t>
    <phoneticPr fontId="23" type="noConversion"/>
  </si>
  <si>
    <t>582-0229</t>
    <phoneticPr fontId="23" type="noConversion"/>
  </si>
  <si>
    <t>창호섬유,트리플,아레스,로하스</t>
    <phoneticPr fontId="23" type="noConversion"/>
  </si>
  <si>
    <t>100-182</t>
    <phoneticPr fontId="23" type="noConversion"/>
  </si>
  <si>
    <t>이재백</t>
    <phoneticPr fontId="23" type="noConversion"/>
  </si>
  <si>
    <t>591-8300</t>
    <phoneticPr fontId="23" type="noConversion"/>
  </si>
  <si>
    <t>584-8820</t>
    <phoneticPr fontId="23" type="noConversion"/>
  </si>
  <si>
    <t>세신인쇄지공</t>
    <phoneticPr fontId="23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</si>
  <si>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</si>
  <si>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</si>
  <si>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</si>
  <si>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3" type="noConversion"/>
  </si>
  <si>
    <t>홍정웅</t>
    <phoneticPr fontId="23" type="noConversion"/>
  </si>
  <si>
    <t>593-0710</t>
    <phoneticPr fontId="23" type="noConversion"/>
  </si>
  <si>
    <t>593-0730</t>
    <phoneticPr fontId="23" type="noConversion"/>
  </si>
  <si>
    <t>100-192</t>
    <phoneticPr fontId="23" type="noConversion"/>
  </si>
  <si>
    <t>582-6700</t>
    <phoneticPr fontId="23" type="noConversion"/>
  </si>
  <si>
    <t>곽병두</t>
    <phoneticPr fontId="23" type="noConversion"/>
  </si>
  <si>
    <t>581-6634</t>
    <phoneticPr fontId="23" type="noConversion"/>
  </si>
  <si>
    <t>581-6637</t>
    <phoneticPr fontId="23" type="noConversion"/>
  </si>
  <si>
    <t>광학부품(반도체,디스플레이)</t>
    <phoneticPr fontId="23" type="noConversion"/>
  </si>
  <si>
    <t>케이론</t>
    <phoneticPr fontId="23" type="noConversion"/>
  </si>
  <si>
    <t>갈산</t>
    <phoneticPr fontId="2" type="noConversion"/>
  </si>
  <si>
    <t>미래CMB</t>
    <phoneticPr fontId="23" type="noConversion"/>
  </si>
  <si>
    <t>조상흠</t>
    <phoneticPr fontId="23" type="noConversion"/>
  </si>
  <si>
    <t>584-8133</t>
    <phoneticPr fontId="23" type="noConversion"/>
  </si>
  <si>
    <t>584-8134</t>
    <phoneticPr fontId="23" type="noConversion"/>
  </si>
  <si>
    <t>송기정</t>
    <phoneticPr fontId="23" type="noConversion"/>
  </si>
  <si>
    <t>배한욱</t>
    <phoneticPr fontId="23" type="noConversion"/>
  </si>
  <si>
    <t>587-6081</t>
    <phoneticPr fontId="23" type="noConversion"/>
  </si>
  <si>
    <t>587-6083</t>
    <phoneticPr fontId="23" type="noConversion"/>
  </si>
  <si>
    <t>컨트롤판넬</t>
    <phoneticPr fontId="23" type="noConversion"/>
  </si>
  <si>
    <t>581-2910</t>
    <phoneticPr fontId="23" type="noConversion"/>
  </si>
  <si>
    <t>브라켓</t>
    <phoneticPr fontId="23" type="noConversion"/>
  </si>
  <si>
    <t>정민실업</t>
    <phoneticPr fontId="23" type="noConversion"/>
  </si>
  <si>
    <t>설정수</t>
    <phoneticPr fontId="23" type="noConversion"/>
  </si>
  <si>
    <t>591-9070</t>
    <phoneticPr fontId="23" type="noConversion"/>
  </si>
  <si>
    <t>591-9072</t>
    <phoneticPr fontId="23" type="noConversion"/>
  </si>
  <si>
    <t>캐스트웍스</t>
    <phoneticPr fontId="23" type="noConversion"/>
  </si>
  <si>
    <t>조영옥</t>
    <phoneticPr fontId="23" type="noConversion"/>
  </si>
  <si>
    <t>584-0776</t>
    <phoneticPr fontId="23" type="noConversion"/>
  </si>
  <si>
    <t>584-0778</t>
    <phoneticPr fontId="23" type="noConversion"/>
  </si>
  <si>
    <t>피스톤,사판</t>
    <phoneticPr fontId="23" type="noConversion"/>
  </si>
  <si>
    <t>박종하</t>
    <phoneticPr fontId="23" type="noConversion"/>
  </si>
  <si>
    <t>592-8897</t>
    <phoneticPr fontId="23" type="noConversion"/>
  </si>
  <si>
    <t>588-8897</t>
    <phoneticPr fontId="23" type="noConversion"/>
  </si>
  <si>
    <t>실린더,헤드</t>
    <phoneticPr fontId="23" type="noConversion"/>
  </si>
  <si>
    <t>덕영</t>
    <phoneticPr fontId="23" type="noConversion"/>
  </si>
  <si>
    <t>김연경</t>
    <phoneticPr fontId="23" type="noConversion"/>
  </si>
  <si>
    <t>583-2345</t>
    <phoneticPr fontId="23" type="noConversion"/>
  </si>
  <si>
    <t>592-6237</t>
    <phoneticPr fontId="23" type="noConversion"/>
  </si>
  <si>
    <t>1000-372</t>
    <phoneticPr fontId="23" type="noConversion"/>
  </si>
  <si>
    <t>김태호</t>
    <phoneticPr fontId="23" type="noConversion"/>
  </si>
  <si>
    <t>김점석</t>
    <phoneticPr fontId="23" type="noConversion"/>
  </si>
  <si>
    <t>010-9415-3056</t>
    <phoneticPr fontId="23" type="noConversion"/>
  </si>
  <si>
    <t>592-3056</t>
    <phoneticPr fontId="23" type="noConversion"/>
  </si>
  <si>
    <t>마후라,숄지</t>
    <phoneticPr fontId="23" type="noConversion"/>
  </si>
  <si>
    <t>오토메틱,변속기레버</t>
    <phoneticPr fontId="23" type="noConversion"/>
  </si>
  <si>
    <t>정순원</t>
    <phoneticPr fontId="23" type="noConversion"/>
  </si>
  <si>
    <t>이곡</t>
    <phoneticPr fontId="23" type="noConversion"/>
  </si>
  <si>
    <t>싸이징</t>
    <phoneticPr fontId="23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</si>
  <si>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</si>
  <si>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</si>
  <si>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</si>
  <si>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3" type="noConversion"/>
  </si>
  <si>
    <t>최임근</t>
    <phoneticPr fontId="23" type="noConversion"/>
  </si>
  <si>
    <t>586-6906</t>
    <phoneticPr fontId="23" type="noConversion"/>
  </si>
  <si>
    <t>587-6906</t>
    <phoneticPr fontId="23" type="noConversion"/>
  </si>
  <si>
    <t>신구자</t>
    <phoneticPr fontId="23" type="noConversion"/>
  </si>
  <si>
    <t>태양산업</t>
    <phoneticPr fontId="23" type="noConversion"/>
  </si>
  <si>
    <t>피막처리업</t>
    <phoneticPr fontId="23" type="noConversion"/>
  </si>
  <si>
    <t>배청희(유선애)</t>
    <phoneticPr fontId="23" type="noConversion"/>
  </si>
  <si>
    <t>587-7041</t>
    <phoneticPr fontId="23" type="noConversion"/>
  </si>
  <si>
    <t>587-7042</t>
    <phoneticPr fontId="23" type="noConversion"/>
  </si>
  <si>
    <t>589-8815</t>
    <phoneticPr fontId="2" type="noConversion"/>
  </si>
  <si>
    <t>신동하</t>
    <phoneticPr fontId="23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</si>
  <si>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</si>
  <si>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</si>
  <si>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</si>
  <si>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3" type="noConversion"/>
  </si>
  <si>
    <t>010-8253-2900</t>
    <phoneticPr fontId="23" type="noConversion"/>
  </si>
  <si>
    <t>두부</t>
    <phoneticPr fontId="23" type="noConversion"/>
  </si>
  <si>
    <t>146-28</t>
    <phoneticPr fontId="23" type="noConversion"/>
  </si>
  <si>
    <t>582-9896</t>
    <phoneticPr fontId="23" type="noConversion"/>
  </si>
  <si>
    <t>582-9895</t>
    <phoneticPr fontId="23" type="noConversion"/>
  </si>
  <si>
    <t>삼부산업</t>
    <phoneticPr fontId="23" type="noConversion"/>
  </si>
  <si>
    <t>손태건</t>
    <phoneticPr fontId="23" type="noConversion"/>
  </si>
  <si>
    <t>587-8286</t>
    <phoneticPr fontId="23" type="noConversion"/>
  </si>
  <si>
    <t>신아금속</t>
    <phoneticPr fontId="23" type="noConversion"/>
  </si>
  <si>
    <t>581-1221</t>
    <phoneticPr fontId="2" type="noConversion"/>
  </si>
  <si>
    <t>100-6</t>
    <phoneticPr fontId="23" type="noConversion"/>
  </si>
  <si>
    <t>신우수출포장</t>
    <phoneticPr fontId="23" type="noConversion"/>
  </si>
  <si>
    <t>이정흔</t>
    <phoneticPr fontId="23" type="noConversion"/>
  </si>
  <si>
    <t>581-7770</t>
    <phoneticPr fontId="23" type="noConversion"/>
  </si>
  <si>
    <t>581-7776</t>
    <phoneticPr fontId="23" type="noConversion"/>
  </si>
  <si>
    <t>알미늄압출</t>
    <phoneticPr fontId="23" type="noConversion"/>
  </si>
  <si>
    <t>사각키</t>
    <phoneticPr fontId="2" type="noConversion"/>
  </si>
  <si>
    <t>나나인터텍스</t>
    <phoneticPr fontId="23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</si>
  <si>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</si>
  <si>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</si>
  <si>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</si>
  <si>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</si>
  <si>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</si>
  <si>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3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</si>
  <si>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</si>
  <si>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</si>
  <si>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</si>
  <si>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</si>
  <si>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3" type="noConversion"/>
  </si>
  <si>
    <t>화섬,면</t>
    <phoneticPr fontId="23" type="noConversion"/>
  </si>
  <si>
    <t>노병철</t>
    <phoneticPr fontId="23" type="noConversion"/>
  </si>
  <si>
    <t>위생흡수시트</t>
    <phoneticPr fontId="23" type="noConversion"/>
  </si>
  <si>
    <t>폴리재직</t>
    <phoneticPr fontId="23" type="noConversion"/>
  </si>
  <si>
    <t xml:space="preserve">기화기함침 </t>
    <phoneticPr fontId="23" type="noConversion"/>
  </si>
  <si>
    <t>조광제</t>
    <phoneticPr fontId="23" type="noConversion"/>
  </si>
  <si>
    <t>588-2061</t>
    <phoneticPr fontId="23" type="noConversion"/>
  </si>
  <si>
    <t>588-2063</t>
    <phoneticPr fontId="23" type="noConversion"/>
  </si>
  <si>
    <t>반도체광학제어용정밀이송스테이지</t>
    <phoneticPr fontId="23" type="noConversion"/>
  </si>
  <si>
    <t>152-2</t>
    <phoneticPr fontId="23" type="noConversion"/>
  </si>
  <si>
    <t>월드하이텍</t>
    <phoneticPr fontId="23" type="noConversion"/>
  </si>
  <si>
    <t>김병호</t>
    <phoneticPr fontId="23" type="noConversion"/>
  </si>
  <si>
    <t>352-0656</t>
    <phoneticPr fontId="23" type="noConversion"/>
  </si>
  <si>
    <t>352-0658</t>
    <phoneticPr fontId="23" type="noConversion"/>
  </si>
  <si>
    <t>메카니카 씰/세라믹,초경인서트</t>
    <phoneticPr fontId="23" type="noConversion"/>
  </si>
  <si>
    <t>이승규</t>
    <phoneticPr fontId="23" type="noConversion"/>
  </si>
  <si>
    <t>285-6350</t>
    <phoneticPr fontId="23" type="noConversion"/>
  </si>
  <si>
    <t>피스톤허브</t>
    <phoneticPr fontId="23" type="noConversion"/>
  </si>
  <si>
    <t>아진에프디</t>
    <phoneticPr fontId="23" type="noConversion"/>
  </si>
  <si>
    <t>임순연</t>
    <phoneticPr fontId="23" type="noConversion"/>
  </si>
  <si>
    <t>585-7272</t>
    <phoneticPr fontId="23" type="noConversion"/>
  </si>
  <si>
    <t>585-7267</t>
    <phoneticPr fontId="23" type="noConversion"/>
  </si>
  <si>
    <t>나일론스판</t>
    <phoneticPr fontId="23" type="noConversion"/>
  </si>
  <si>
    <t>세한산업</t>
    <phoneticPr fontId="23" type="noConversion"/>
  </si>
  <si>
    <t>651-0000</t>
    <phoneticPr fontId="23" type="noConversion"/>
  </si>
  <si>
    <t>655-0600</t>
    <phoneticPr fontId="23" type="noConversion"/>
  </si>
  <si>
    <t>차량용고무</t>
    <phoneticPr fontId="23" type="noConversion"/>
  </si>
  <si>
    <t>토탈레이스</t>
    <phoneticPr fontId="23" type="noConversion"/>
  </si>
  <si>
    <t>코텍</t>
    <phoneticPr fontId="23" type="noConversion"/>
  </si>
  <si>
    <t>박진수</t>
    <phoneticPr fontId="23" type="noConversion"/>
  </si>
  <si>
    <t>586-5671</t>
    <phoneticPr fontId="23" type="noConversion"/>
  </si>
  <si>
    <t>586-5673</t>
    <phoneticPr fontId="23" type="noConversion"/>
  </si>
  <si>
    <t>기계부품절삭가공</t>
    <phoneticPr fontId="23" type="noConversion"/>
  </si>
  <si>
    <t>합성고무(생지)</t>
    <phoneticPr fontId="23" type="noConversion"/>
  </si>
  <si>
    <t>서형곤</t>
    <phoneticPr fontId="23" type="noConversion"/>
  </si>
  <si>
    <t>정훈화학</t>
    <phoneticPr fontId="23" type="noConversion"/>
  </si>
  <si>
    <t>255-5813</t>
    <phoneticPr fontId="23" type="noConversion"/>
  </si>
  <si>
    <t>253-5813</t>
    <phoneticPr fontId="23" type="noConversion"/>
  </si>
  <si>
    <t>접착테이프</t>
    <phoneticPr fontId="23" type="noConversion"/>
  </si>
  <si>
    <t>동지</t>
    <phoneticPr fontId="23" type="noConversion"/>
  </si>
  <si>
    <t>도자기공방</t>
    <phoneticPr fontId="23" type="noConversion"/>
  </si>
  <si>
    <t>이화숙</t>
    <phoneticPr fontId="23" type="noConversion"/>
  </si>
  <si>
    <t>010-9985-5261</t>
    <phoneticPr fontId="23" type="noConversion"/>
  </si>
  <si>
    <t>그릇,사발외</t>
    <phoneticPr fontId="23" type="noConversion"/>
  </si>
  <si>
    <t>상신도금공업사</t>
    <phoneticPr fontId="23" type="noConversion"/>
  </si>
  <si>
    <t>여상기</t>
    <phoneticPr fontId="23" type="noConversion"/>
  </si>
  <si>
    <t>581-8448</t>
    <phoneticPr fontId="23" type="noConversion"/>
  </si>
  <si>
    <t>581-8136</t>
    <phoneticPr fontId="23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</si>
  <si>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</si>
  <si>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</si>
  <si>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</si>
  <si>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</si>
  <si>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3" type="noConversion"/>
  </si>
  <si>
    <t>585-2401</t>
    <phoneticPr fontId="23" type="noConversion"/>
  </si>
  <si>
    <t>585-2405</t>
    <phoneticPr fontId="23" type="noConversion"/>
  </si>
  <si>
    <t>가스계량기</t>
    <phoneticPr fontId="23" type="noConversion"/>
  </si>
  <si>
    <t>미광섬유</t>
    <phoneticPr fontId="23" type="noConversion"/>
  </si>
  <si>
    <t>이상현</t>
    <phoneticPr fontId="23" type="noConversion"/>
  </si>
  <si>
    <t>583-4385</t>
    <phoneticPr fontId="23" type="noConversion"/>
  </si>
  <si>
    <t>583-4305</t>
    <phoneticPr fontId="23" type="noConversion"/>
  </si>
  <si>
    <t>교직물</t>
    <phoneticPr fontId="23" type="noConversion"/>
  </si>
  <si>
    <t>미광섬유</t>
    <phoneticPr fontId="2" type="noConversion"/>
  </si>
  <si>
    <t>김귀연</t>
    <phoneticPr fontId="23" type="noConversion"/>
  </si>
  <si>
    <t>ICC</t>
    <phoneticPr fontId="23" type="noConversion"/>
  </si>
  <si>
    <t>정진성</t>
    <phoneticPr fontId="23" type="noConversion"/>
  </si>
  <si>
    <t>581-7385</t>
    <phoneticPr fontId="23" type="noConversion"/>
  </si>
  <si>
    <t>582-7747</t>
    <phoneticPr fontId="23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</si>
  <si>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</si>
  <si>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</si>
  <si>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</si>
  <si>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</si>
  <si>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</si>
  <si>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</si>
  <si>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</si>
  <si>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3" type="noConversion"/>
  </si>
  <si>
    <t>신당</t>
    <phoneticPr fontId="2" type="noConversion"/>
  </si>
  <si>
    <t>송영애</t>
    <phoneticPr fontId="23" type="noConversion"/>
  </si>
  <si>
    <t>559-7711</t>
    <phoneticPr fontId="23" type="noConversion"/>
  </si>
  <si>
    <t>559-7712</t>
    <phoneticPr fontId="23" type="noConversion"/>
  </si>
  <si>
    <t>플라스틱창호/ 발전기</t>
    <phoneticPr fontId="23" type="noConversion"/>
  </si>
  <si>
    <t>이상이</t>
    <phoneticPr fontId="23" type="noConversion"/>
  </si>
  <si>
    <t>719-3699</t>
    <phoneticPr fontId="23" type="noConversion"/>
  </si>
  <si>
    <t>김갑구</t>
    <phoneticPr fontId="23" type="noConversion"/>
  </si>
  <si>
    <t>593-9952</t>
    <phoneticPr fontId="23" type="noConversion"/>
  </si>
  <si>
    <t>1853-1</t>
    <phoneticPr fontId="23" type="noConversion"/>
  </si>
  <si>
    <t>육면가공품</t>
    <phoneticPr fontId="2" type="noConversion"/>
  </si>
  <si>
    <t>세계산업</t>
    <phoneticPr fontId="23" type="noConversion"/>
  </si>
  <si>
    <t>강일성</t>
    <phoneticPr fontId="23" type="noConversion"/>
  </si>
  <si>
    <t>593-0686</t>
    <phoneticPr fontId="23" type="noConversion"/>
  </si>
  <si>
    <t>풀리,디스크부품</t>
    <phoneticPr fontId="23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</si>
  <si>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</si>
  <si>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</si>
  <si>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</si>
  <si>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</si>
  <si>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3" type="noConversion"/>
  </si>
  <si>
    <t>노영호</t>
    <phoneticPr fontId="23" type="noConversion"/>
  </si>
  <si>
    <t>585-7907</t>
    <phoneticPr fontId="23" type="noConversion"/>
  </si>
  <si>
    <t>585-7976</t>
    <phoneticPr fontId="23" type="noConversion"/>
  </si>
  <si>
    <t>동원정밀</t>
    <phoneticPr fontId="23" type="noConversion"/>
  </si>
  <si>
    <t>김동석</t>
    <phoneticPr fontId="23" type="noConversion"/>
  </si>
  <si>
    <t>591-0254</t>
    <phoneticPr fontId="23" type="noConversion"/>
  </si>
  <si>
    <t>반도체검사장비 부품</t>
    <phoneticPr fontId="23" type="noConversion"/>
  </si>
  <si>
    <t>서영창</t>
    <phoneticPr fontId="23" type="noConversion"/>
  </si>
  <si>
    <t>583-7172</t>
    <phoneticPr fontId="23" type="noConversion"/>
  </si>
  <si>
    <t>583-7173</t>
    <phoneticPr fontId="23" type="noConversion"/>
  </si>
  <si>
    <t>원테크</t>
    <phoneticPr fontId="23" type="noConversion"/>
  </si>
  <si>
    <t>정종교</t>
    <phoneticPr fontId="23" type="noConversion"/>
  </si>
  <si>
    <t>584-5861</t>
    <phoneticPr fontId="23" type="noConversion"/>
  </si>
  <si>
    <t>584-5863</t>
    <phoneticPr fontId="23" type="noConversion"/>
  </si>
  <si>
    <t>이상주 외1</t>
    <phoneticPr fontId="23" type="noConversion"/>
  </si>
  <si>
    <t>채영백</t>
    <phoneticPr fontId="2" type="noConversion"/>
  </si>
  <si>
    <t>581-3800</t>
    <phoneticPr fontId="2" type="noConversion"/>
  </si>
  <si>
    <t>581-0595</t>
    <phoneticPr fontId="2" type="noConversion"/>
  </si>
  <si>
    <t>스픈들,샤프트 외</t>
    <phoneticPr fontId="23" type="noConversion"/>
  </si>
  <si>
    <t>386-34</t>
    <phoneticPr fontId="2" type="noConversion"/>
  </si>
  <si>
    <t>동진상사</t>
    <phoneticPr fontId="2" type="noConversion"/>
  </si>
  <si>
    <t>류정은</t>
    <phoneticPr fontId="23" type="noConversion"/>
  </si>
  <si>
    <t>589-3313</t>
    <phoneticPr fontId="2" type="noConversion"/>
  </si>
  <si>
    <t>582-7753</t>
    <phoneticPr fontId="2" type="noConversion"/>
  </si>
  <si>
    <t>이신구</t>
    <phoneticPr fontId="23" type="noConversion"/>
  </si>
  <si>
    <t>586-4455</t>
    <phoneticPr fontId="23" type="noConversion"/>
  </si>
  <si>
    <t>586-4456</t>
    <phoneticPr fontId="23" type="noConversion"/>
  </si>
  <si>
    <t>염색</t>
    <phoneticPr fontId="23" type="noConversion"/>
  </si>
  <si>
    <t>김두섭</t>
    <phoneticPr fontId="23" type="noConversion"/>
  </si>
  <si>
    <t>581-0861</t>
    <phoneticPr fontId="23" type="noConversion"/>
  </si>
  <si>
    <t>581-0863</t>
    <phoneticPr fontId="23" type="noConversion"/>
  </si>
  <si>
    <t>오링외고무제품</t>
    <phoneticPr fontId="23" type="noConversion"/>
  </si>
  <si>
    <t>신일폴리텍</t>
    <phoneticPr fontId="23" type="noConversion"/>
  </si>
  <si>
    <t>박정훈</t>
    <phoneticPr fontId="23" type="noConversion"/>
  </si>
  <si>
    <t>애완견간식</t>
    <phoneticPr fontId="2" type="noConversion"/>
  </si>
  <si>
    <t>정안섬유</t>
    <phoneticPr fontId="23" type="noConversion"/>
  </si>
  <si>
    <t>영광정밀</t>
    <phoneticPr fontId="23" type="noConversion"/>
  </si>
  <si>
    <t>자동차부품프레스</t>
    <phoneticPr fontId="23" type="noConversion"/>
  </si>
  <si>
    <t>동영섬유</t>
    <phoneticPr fontId="23" type="noConversion"/>
  </si>
  <si>
    <t>화승공업</t>
    <phoneticPr fontId="23" type="noConversion"/>
  </si>
  <si>
    <t>삼부섬유</t>
    <phoneticPr fontId="23" type="noConversion"/>
  </si>
  <si>
    <t>새론</t>
    <phoneticPr fontId="23" type="noConversion"/>
  </si>
  <si>
    <t>구태순</t>
    <phoneticPr fontId="23" type="noConversion"/>
  </si>
  <si>
    <t>성도직물</t>
    <phoneticPr fontId="23" type="noConversion"/>
  </si>
  <si>
    <t>이상종</t>
    <phoneticPr fontId="23" type="noConversion"/>
  </si>
  <si>
    <t>584-8761</t>
    <phoneticPr fontId="23" type="noConversion"/>
  </si>
  <si>
    <t>584-8762</t>
    <phoneticPr fontId="23" type="noConversion"/>
  </si>
  <si>
    <t>321-144</t>
    <phoneticPr fontId="23" type="noConversion"/>
  </si>
  <si>
    <t>미창테크</t>
    <phoneticPr fontId="23" type="noConversion"/>
  </si>
  <si>
    <t>이승훈</t>
    <phoneticPr fontId="23" type="noConversion"/>
  </si>
  <si>
    <t>586-5968</t>
    <phoneticPr fontId="23" type="noConversion"/>
  </si>
  <si>
    <t>593-5968</t>
    <phoneticPr fontId="23" type="noConversion"/>
  </si>
  <si>
    <t>349-12</t>
    <phoneticPr fontId="23" type="noConversion"/>
  </si>
  <si>
    <t>장비카바</t>
    <phoneticPr fontId="23" type="noConversion"/>
  </si>
  <si>
    <t>화신가구산업사</t>
    <phoneticPr fontId="23" type="noConversion"/>
  </si>
  <si>
    <t>동남공업사</t>
    <phoneticPr fontId="23" type="noConversion"/>
  </si>
  <si>
    <t>대구ENG</t>
    <phoneticPr fontId="23" type="noConversion"/>
  </si>
  <si>
    <t>휴테크</t>
    <phoneticPr fontId="23" type="noConversion"/>
  </si>
  <si>
    <t>허재영</t>
    <phoneticPr fontId="23" type="noConversion"/>
  </si>
  <si>
    <t>010-5635-8774</t>
    <phoneticPr fontId="23" type="noConversion"/>
  </si>
  <si>
    <t>공구기계부품(선박)</t>
    <phoneticPr fontId="23" type="noConversion"/>
  </si>
  <si>
    <t>1178,1179.354-8</t>
    <phoneticPr fontId="23" type="noConversion"/>
  </si>
  <si>
    <t>동남공업</t>
    <phoneticPr fontId="23" type="noConversion"/>
  </si>
  <si>
    <t>임봉택</t>
    <phoneticPr fontId="23" type="noConversion"/>
  </si>
  <si>
    <t>588-1600</t>
    <phoneticPr fontId="23" type="noConversion"/>
  </si>
  <si>
    <t>이엔에스</t>
    <phoneticPr fontId="23" type="noConversion"/>
  </si>
  <si>
    <t>김문수</t>
    <phoneticPr fontId="23" type="noConversion"/>
  </si>
  <si>
    <t>584-4588</t>
    <phoneticPr fontId="23" type="noConversion"/>
  </si>
  <si>
    <t>584-4587</t>
    <phoneticPr fontId="23" type="noConversion"/>
  </si>
  <si>
    <t>색체선별기 외</t>
    <phoneticPr fontId="23" type="noConversion"/>
  </si>
  <si>
    <t>폴리켐코리아</t>
    <phoneticPr fontId="23" type="noConversion"/>
  </si>
  <si>
    <t>박봉</t>
    <phoneticPr fontId="23" type="noConversion"/>
  </si>
  <si>
    <t>593-3771</t>
    <phoneticPr fontId="23" type="noConversion"/>
  </si>
  <si>
    <t>593-3772</t>
    <phoneticPr fontId="23" type="noConversion"/>
  </si>
  <si>
    <t>성서공단북로43길 21-6</t>
    <phoneticPr fontId="23" type="noConversion"/>
  </si>
  <si>
    <t>오일씰,오링</t>
    <phoneticPr fontId="23" type="noConversion"/>
  </si>
  <si>
    <t>침구류</t>
    <phoneticPr fontId="2" type="noConversion"/>
  </si>
  <si>
    <t>584-9440</t>
    <phoneticPr fontId="23" type="noConversion"/>
  </si>
  <si>
    <t>584-9442</t>
    <phoneticPr fontId="23" type="noConversion"/>
  </si>
  <si>
    <t>판유리가공품</t>
    <phoneticPr fontId="23" type="noConversion"/>
  </si>
  <si>
    <t>아이엠티</t>
    <phoneticPr fontId="23" type="noConversion"/>
  </si>
  <si>
    <t>조한종</t>
    <phoneticPr fontId="23" type="noConversion"/>
  </si>
  <si>
    <t>592-4546</t>
    <phoneticPr fontId="23" type="noConversion"/>
  </si>
  <si>
    <t>592-4549</t>
    <phoneticPr fontId="23" type="noConversion"/>
  </si>
  <si>
    <t>웜기어 가공</t>
    <phoneticPr fontId="23" type="noConversion"/>
  </si>
  <si>
    <t>(주)효광테크</t>
    <phoneticPr fontId="23" type="noConversion"/>
  </si>
  <si>
    <t>최원용</t>
    <phoneticPr fontId="23" type="noConversion"/>
  </si>
  <si>
    <t>달서구 성서공단북로 43길 21</t>
    <phoneticPr fontId="23" type="noConversion"/>
  </si>
  <si>
    <t>면방적사</t>
    <phoneticPr fontId="23" type="noConversion"/>
  </si>
  <si>
    <t>배수원</t>
    <phoneticPr fontId="23" type="noConversion"/>
  </si>
  <si>
    <t>581-1170</t>
    <phoneticPr fontId="23" type="noConversion"/>
  </si>
  <si>
    <t>581-1171</t>
    <phoneticPr fontId="23" type="noConversion"/>
  </si>
  <si>
    <t>정민금속</t>
    <phoneticPr fontId="23" type="noConversion"/>
  </si>
  <si>
    <t>임윤재</t>
    <phoneticPr fontId="23" type="noConversion"/>
  </si>
  <si>
    <t>581-7303</t>
    <phoneticPr fontId="23" type="noConversion"/>
  </si>
  <si>
    <t>후라이팬 가공</t>
    <phoneticPr fontId="23" type="noConversion"/>
  </si>
  <si>
    <t>폴리 GGT,면,교직물</t>
    <phoneticPr fontId="23" type="noConversion"/>
  </si>
  <si>
    <t>김영훈,서학수</t>
    <phoneticPr fontId="23" type="noConversion"/>
  </si>
  <si>
    <t>기계부품,금형</t>
    <phoneticPr fontId="23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</si>
  <si>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</si>
  <si>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</si>
  <si>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</si>
  <si>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</si>
  <si>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</si>
  <si>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</si>
  <si>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</si>
  <si>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</si>
  <si>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</si>
  <si>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</si>
  <si>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</si>
  <si>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황영인</t>
    <phoneticPr fontId="23" type="noConversion"/>
  </si>
  <si>
    <t>통신부품</t>
    <phoneticPr fontId="23" type="noConversion"/>
  </si>
  <si>
    <t>달서구 성서로54길 10</t>
    <phoneticPr fontId="2" type="noConversion"/>
  </si>
  <si>
    <t>다이캐스팅사출(철물)</t>
    <phoneticPr fontId="2" type="noConversion"/>
  </si>
  <si>
    <t>이창원</t>
    <phoneticPr fontId="2" type="noConversion"/>
  </si>
  <si>
    <t>신한교</t>
    <phoneticPr fontId="23" type="noConversion"/>
  </si>
  <si>
    <t>안전장갑</t>
    <phoneticPr fontId="2" type="noConversion"/>
  </si>
  <si>
    <t>587-8248</t>
    <phoneticPr fontId="23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</si>
  <si>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</si>
  <si>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</si>
  <si>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</si>
  <si>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3" type="noConversion"/>
  </si>
  <si>
    <t>리니어모터 외</t>
    <phoneticPr fontId="2" type="noConversion"/>
  </si>
  <si>
    <t>임플란트,의료용품,의약관련제품</t>
    <phoneticPr fontId="23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</si>
  <si>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</si>
  <si>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</si>
  <si>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</si>
  <si>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</si>
  <si>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</si>
  <si>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</si>
  <si>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580-1701</t>
    <phoneticPr fontId="2" type="noConversion"/>
  </si>
  <si>
    <t>화신종합철강</t>
    <phoneticPr fontId="23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</si>
  <si>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</si>
  <si>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</si>
  <si>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</si>
  <si>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</si>
  <si>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593-3639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</si>
  <si>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</si>
  <si>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</si>
  <si>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</si>
  <si>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</si>
  <si>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</si>
  <si>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</si>
  <si>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최진혁</t>
    <phoneticPr fontId="2" type="noConversion"/>
  </si>
  <si>
    <t>353-2353</t>
    <phoneticPr fontId="2" type="noConversion"/>
  </si>
  <si>
    <t>353-2356</t>
    <phoneticPr fontId="2" type="noConversion"/>
  </si>
  <si>
    <t>셔츠외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</si>
  <si>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</si>
  <si>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</si>
  <si>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</si>
  <si>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</si>
  <si>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3" type="noConversion"/>
  </si>
  <si>
    <t>593-3736</t>
    <phoneticPr fontId="2" type="noConversion"/>
  </si>
  <si>
    <t>다사읍 세천로1길129</t>
    <phoneticPr fontId="23" type="noConversion"/>
  </si>
  <si>
    <t>다사읍 세천로1길143</t>
    <phoneticPr fontId="2" type="noConversion"/>
  </si>
  <si>
    <t>다사읍 세천로1길149</t>
    <phoneticPr fontId="2" type="noConversion"/>
  </si>
  <si>
    <t>다사읍 세천로1길 71</t>
    <phoneticPr fontId="23" type="noConversion"/>
  </si>
  <si>
    <t>전기소성로</t>
    <phoneticPr fontId="23" type="noConversion"/>
  </si>
  <si>
    <t>다사읍 세천로4길 7</t>
    <phoneticPr fontId="23" type="noConversion"/>
  </si>
  <si>
    <t>다사읍 세천로8길 40</t>
    <phoneticPr fontId="23" type="noConversion"/>
  </si>
  <si>
    <t>다사읍 세천로2길 66</t>
    <phoneticPr fontId="2" type="noConversion"/>
  </si>
  <si>
    <t>다사읍 세천로2길 60</t>
    <phoneticPr fontId="23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</si>
  <si>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</si>
  <si>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</si>
  <si>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</si>
  <si>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</si>
  <si>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</si>
  <si>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</si>
  <si>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3" type="noConversion"/>
  </si>
  <si>
    <t>583-5458</t>
    <phoneticPr fontId="23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</si>
  <si>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</si>
  <si>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</si>
  <si>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</si>
  <si>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</si>
  <si>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3" type="noConversion"/>
  </si>
  <si>
    <t>김상구</t>
    <phoneticPr fontId="23" type="noConversion"/>
  </si>
  <si>
    <t>587-5415</t>
    <phoneticPr fontId="23" type="noConversion"/>
  </si>
  <si>
    <t>587-5416</t>
    <phoneticPr fontId="23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</si>
  <si>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</si>
  <si>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</si>
  <si>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</si>
  <si>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</si>
  <si>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</si>
  <si>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치과용기기</t>
    <phoneticPr fontId="2" type="noConversion"/>
  </si>
  <si>
    <t>306-127</t>
    <phoneticPr fontId="2" type="noConversion"/>
  </si>
  <si>
    <t>남영 P&amp;A</t>
    <phoneticPr fontId="23" type="noConversion"/>
  </si>
  <si>
    <t>584-3947</t>
    <phoneticPr fontId="23" type="noConversion"/>
  </si>
  <si>
    <t>584-3945</t>
    <phoneticPr fontId="23" type="noConversion"/>
  </si>
  <si>
    <t>씰 외</t>
    <phoneticPr fontId="2" type="noConversion"/>
  </si>
  <si>
    <t>김수한</t>
    <phoneticPr fontId="23" type="noConversion"/>
  </si>
  <si>
    <t>이상헌,김희정</t>
    <phoneticPr fontId="2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</si>
  <si>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</si>
  <si>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</si>
  <si>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</si>
  <si>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</si>
  <si>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3" type="noConversion"/>
  </si>
  <si>
    <t>배정환</t>
    <phoneticPr fontId="23" type="noConversion"/>
  </si>
  <si>
    <t>357-5538</t>
    <phoneticPr fontId="2" type="noConversion"/>
  </si>
  <si>
    <t>357-5138</t>
    <phoneticPr fontId="2" type="noConversion"/>
  </si>
  <si>
    <t>압형,금형</t>
    <phoneticPr fontId="23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</si>
  <si>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</si>
  <si>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</si>
  <si>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</si>
  <si>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</si>
  <si>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3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</si>
  <si>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</si>
  <si>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</si>
  <si>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</si>
  <si>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</si>
  <si>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</si>
  <si>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3" type="noConversion"/>
  </si>
  <si>
    <t>거품치약,렌즈세척액</t>
    <phoneticPr fontId="23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</si>
  <si>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</si>
  <si>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</si>
  <si>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</si>
  <si>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</si>
  <si>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배종목</t>
    <phoneticPr fontId="2" type="noConversion"/>
  </si>
  <si>
    <t>1653/6637</t>
    <phoneticPr fontId="2" type="noConversion"/>
  </si>
  <si>
    <t>김동규</t>
    <phoneticPr fontId="2" type="noConversion"/>
  </si>
  <si>
    <t>(주)진양정밀</t>
    <phoneticPr fontId="23" type="noConversion"/>
  </si>
  <si>
    <t>이명수</t>
    <phoneticPr fontId="23" type="noConversion"/>
  </si>
  <si>
    <t>이영자</t>
    <phoneticPr fontId="23" type="noConversion"/>
  </si>
  <si>
    <t>054-931-7708</t>
    <phoneticPr fontId="23" type="noConversion"/>
  </si>
  <si>
    <t>가전믹서조립용플라스틱</t>
    <phoneticPr fontId="23" type="noConversion"/>
  </si>
  <si>
    <t>석정한</t>
    <phoneticPr fontId="2" type="noConversion"/>
  </si>
  <si>
    <t>금산정밀</t>
    <phoneticPr fontId="23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</si>
  <si>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</si>
  <si>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</si>
  <si>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</si>
  <si>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</si>
  <si>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</si>
  <si>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</si>
  <si>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</si>
  <si>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</si>
  <si>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</si>
  <si>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</si>
  <si>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</si>
  <si>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</si>
  <si>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</si>
  <si>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에스엘티(SLT)</t>
    <phoneticPr fontId="2" type="noConversion"/>
  </si>
  <si>
    <t>이진희</t>
    <phoneticPr fontId="23" type="noConversion"/>
  </si>
  <si>
    <t>583-1720</t>
    <phoneticPr fontId="23" type="noConversion"/>
  </si>
  <si>
    <t>583-1721</t>
    <phoneticPr fontId="23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</si>
  <si>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</si>
  <si>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</si>
  <si>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</si>
  <si>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586-8225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</si>
  <si>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</si>
  <si>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</si>
  <si>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</si>
  <si>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</si>
  <si>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</si>
  <si>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</si>
  <si>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3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</si>
  <si>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</si>
  <si>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</si>
  <si>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</si>
  <si>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</si>
  <si>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3" type="noConversion"/>
  </si>
  <si>
    <t>582-0789</t>
    <phoneticPr fontId="23" type="noConversion"/>
  </si>
  <si>
    <t>인장기,고리연결대(농자재)</t>
    <phoneticPr fontId="23" type="noConversion"/>
  </si>
  <si>
    <t>동명전자</t>
    <phoneticPr fontId="23" type="noConversion"/>
  </si>
  <si>
    <t>김복동</t>
    <phoneticPr fontId="23" type="noConversion"/>
  </si>
  <si>
    <t>581-8503</t>
    <phoneticPr fontId="23" type="noConversion"/>
  </si>
  <si>
    <t>581-8504</t>
    <phoneticPr fontId="23" type="noConversion"/>
  </si>
  <si>
    <t>솔레노이드</t>
    <phoneticPr fontId="23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</si>
  <si>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</si>
  <si>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</si>
  <si>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</si>
  <si>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</si>
  <si>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3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</si>
  <si>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</si>
  <si>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</si>
  <si>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</si>
  <si>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</si>
  <si>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</si>
  <si>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3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</si>
  <si>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</si>
  <si>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</si>
  <si>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</si>
  <si>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</si>
  <si>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</si>
  <si>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</si>
  <si>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</si>
  <si>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</si>
  <si>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</si>
  <si>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</si>
  <si>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</si>
  <si>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</si>
  <si>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</si>
  <si>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</si>
  <si>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</si>
  <si>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</si>
  <si>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3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</si>
  <si>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</si>
  <si>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</si>
  <si>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</si>
  <si>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</si>
  <si>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</si>
  <si>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3" type="noConversion"/>
  </si>
  <si>
    <t>인쇄</t>
    <phoneticPr fontId="23" type="noConversion"/>
  </si>
  <si>
    <t>번호틀림</t>
  </si>
  <si>
    <t>세진하이테크</t>
    <phoneticPr fontId="23" type="noConversion"/>
  </si>
  <si>
    <t>김광환</t>
    <phoneticPr fontId="23" type="noConversion"/>
  </si>
  <si>
    <t>584-6824</t>
    <phoneticPr fontId="23" type="noConversion"/>
  </si>
  <si>
    <t>358-6833</t>
    <phoneticPr fontId="23" type="noConversion"/>
  </si>
  <si>
    <t>대륙식품기계</t>
    <phoneticPr fontId="23" type="noConversion"/>
  </si>
  <si>
    <t>289-3848</t>
    <phoneticPr fontId="23" type="noConversion"/>
  </si>
  <si>
    <t>592-9654</t>
    <phoneticPr fontId="23" type="noConversion"/>
  </si>
  <si>
    <t>(주)동호씨앤엠</t>
  </si>
  <si>
    <t>한국야스카와전기(주)</t>
  </si>
  <si>
    <t>(주)케이에스아이엔씨</t>
  </si>
  <si>
    <t>(주)에이치에스어패럴</t>
  </si>
  <si>
    <t>(주)동광마이크론</t>
  </si>
  <si>
    <t>(주)신영케이에이치피</t>
  </si>
  <si>
    <t>강기표</t>
    <phoneticPr fontId="2" type="noConversion"/>
  </si>
  <si>
    <t>강원구,강민구</t>
    <phoneticPr fontId="23" type="noConversion"/>
  </si>
  <si>
    <t>제원산업</t>
    <phoneticPr fontId="23" type="noConversion"/>
  </si>
  <si>
    <t>김진우</t>
    <phoneticPr fontId="23" type="noConversion"/>
  </si>
  <si>
    <t>010-3806-0737</t>
    <phoneticPr fontId="23" type="noConversion"/>
  </si>
  <si>
    <t>기계도장</t>
    <phoneticPr fontId="23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</si>
  <si>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</si>
  <si>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</si>
  <si>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</si>
  <si>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</si>
  <si>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</si>
  <si>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3" type="noConversion"/>
  </si>
  <si>
    <t>586-6675</t>
    <phoneticPr fontId="23" type="noConversion"/>
  </si>
  <si>
    <t>586-6662</t>
    <phoneticPr fontId="23" type="noConversion"/>
  </si>
  <si>
    <t>이익규</t>
    <phoneticPr fontId="2" type="noConversion"/>
  </si>
  <si>
    <t>584-6540</t>
    <phoneticPr fontId="23" type="noConversion"/>
  </si>
  <si>
    <t>592-0910</t>
    <phoneticPr fontId="2" type="noConversion"/>
  </si>
  <si>
    <t>592-0920</t>
    <phoneticPr fontId="2" type="noConversion"/>
  </si>
  <si>
    <t>자동화기계검사장치</t>
    <phoneticPr fontId="23" type="noConversion"/>
  </si>
  <si>
    <t>581-5434</t>
    <phoneticPr fontId="23" type="noConversion"/>
  </si>
  <si>
    <t>581-5436</t>
    <phoneticPr fontId="23" type="noConversion"/>
  </si>
  <si>
    <t>서스펜션</t>
    <phoneticPr fontId="23" type="noConversion"/>
  </si>
  <si>
    <t>우영금속</t>
    <phoneticPr fontId="23" type="noConversion"/>
  </si>
  <si>
    <t>전규남</t>
    <phoneticPr fontId="23" type="noConversion"/>
  </si>
  <si>
    <t>592-7495</t>
    <phoneticPr fontId="23" type="noConversion"/>
  </si>
  <si>
    <t>592-7496</t>
    <phoneticPr fontId="23" type="noConversion"/>
  </si>
  <si>
    <t>쇼트</t>
    <phoneticPr fontId="23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</si>
  <si>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</si>
  <si>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</si>
  <si>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</si>
  <si>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3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</si>
  <si>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</si>
  <si>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</si>
  <si>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</si>
  <si>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</si>
  <si>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</si>
  <si>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3" type="noConversion"/>
  </si>
  <si>
    <t>최우용</t>
    <phoneticPr fontId="23" type="noConversion"/>
  </si>
  <si>
    <t>582-6680</t>
    <phoneticPr fontId="23" type="noConversion"/>
  </si>
  <si>
    <t>582-6681</t>
    <phoneticPr fontId="23" type="noConversion"/>
  </si>
  <si>
    <t>허성규</t>
    <phoneticPr fontId="23" type="noConversion"/>
  </si>
  <si>
    <t>584-4060</t>
    <phoneticPr fontId="23" type="noConversion"/>
  </si>
  <si>
    <t>584-4062</t>
    <phoneticPr fontId="23" type="noConversion"/>
  </si>
  <si>
    <t>수배전</t>
    <phoneticPr fontId="23" type="noConversion"/>
  </si>
  <si>
    <t>유성전기</t>
    <phoneticPr fontId="2" type="noConversion"/>
  </si>
  <si>
    <t>변춘식</t>
    <phoneticPr fontId="2" type="noConversion"/>
  </si>
  <si>
    <t>572-0229</t>
    <phoneticPr fontId="23" type="noConversion"/>
  </si>
  <si>
    <t>572-0228</t>
    <phoneticPr fontId="23" type="noConversion"/>
  </si>
  <si>
    <t>중금테크</t>
    <phoneticPr fontId="23" type="noConversion"/>
  </si>
  <si>
    <t>권정주</t>
    <phoneticPr fontId="23" type="noConversion"/>
  </si>
  <si>
    <t>591-7230</t>
    <phoneticPr fontId="23" type="noConversion"/>
  </si>
  <si>
    <t>591-7235</t>
    <phoneticPr fontId="23" type="noConversion"/>
  </si>
  <si>
    <t>엔진변속기SHAET류</t>
    <phoneticPr fontId="23" type="noConversion"/>
  </si>
  <si>
    <t>한미노즐</t>
    <phoneticPr fontId="23" type="noConversion"/>
  </si>
  <si>
    <t>곽인숙</t>
    <phoneticPr fontId="23" type="noConversion"/>
  </si>
  <si>
    <t>586-2226</t>
    <phoneticPr fontId="23" type="noConversion"/>
  </si>
  <si>
    <t>703-6</t>
    <phoneticPr fontId="23" type="noConversion"/>
  </si>
  <si>
    <t>제지기계</t>
    <phoneticPr fontId="23" type="noConversion"/>
  </si>
  <si>
    <t>강승주</t>
    <phoneticPr fontId="23" type="noConversion"/>
  </si>
  <si>
    <t>587-1221</t>
    <phoneticPr fontId="23" type="noConversion"/>
  </si>
  <si>
    <t>587-1227</t>
    <phoneticPr fontId="23" type="noConversion"/>
  </si>
  <si>
    <t>서보프레스,시험장비</t>
    <phoneticPr fontId="23" type="noConversion"/>
  </si>
  <si>
    <t>박형배</t>
    <phoneticPr fontId="2" type="noConversion"/>
  </si>
  <si>
    <t>070-4808-2080</t>
    <phoneticPr fontId="2" type="noConversion"/>
  </si>
  <si>
    <t>585-9875</t>
    <phoneticPr fontId="23" type="noConversion"/>
  </si>
  <si>
    <t>582-9834</t>
    <phoneticPr fontId="2" type="noConversion"/>
  </si>
  <si>
    <t>건드릴</t>
    <phoneticPr fontId="23" type="noConversion"/>
  </si>
  <si>
    <t>초경절삭공구</t>
    <phoneticPr fontId="23" type="noConversion"/>
  </si>
  <si>
    <t>분체도장</t>
    <phoneticPr fontId="2" type="noConversion"/>
  </si>
  <si>
    <t>639-7694</t>
    <phoneticPr fontId="2" type="noConversion"/>
  </si>
  <si>
    <t>대천</t>
    <phoneticPr fontId="23" type="noConversion"/>
  </si>
  <si>
    <t>다원</t>
    <phoneticPr fontId="2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</si>
  <si>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</si>
  <si>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</si>
  <si>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</si>
  <si>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</si>
  <si>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</si>
  <si>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3" type="noConversion"/>
  </si>
  <si>
    <t>윤정식</t>
    <phoneticPr fontId="2" type="noConversion"/>
  </si>
  <si>
    <t>1670-2</t>
    <phoneticPr fontId="2" type="noConversion"/>
  </si>
  <si>
    <t>박옥랑</t>
    <phoneticPr fontId="2" type="noConversion"/>
  </si>
  <si>
    <t>583-4132</t>
    <phoneticPr fontId="2" type="noConversion"/>
  </si>
  <si>
    <t>584-2923</t>
    <phoneticPr fontId="2" type="noConversion"/>
  </si>
  <si>
    <t>하네스</t>
    <phoneticPr fontId="2" type="noConversion"/>
  </si>
  <si>
    <t>이일곤</t>
    <phoneticPr fontId="23" type="noConversion"/>
  </si>
  <si>
    <t>352-1398</t>
    <phoneticPr fontId="23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</si>
  <si>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</si>
  <si>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</si>
  <si>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</si>
  <si>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</si>
  <si>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</si>
  <si>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3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</si>
  <si>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</si>
  <si>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</si>
  <si>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</si>
  <si>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</si>
  <si>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</si>
  <si>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</si>
  <si>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</si>
  <si>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</si>
  <si>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</si>
  <si>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3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</si>
  <si>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</si>
  <si>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</si>
  <si>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</si>
  <si>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</si>
  <si>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</si>
  <si>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</si>
  <si>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</si>
  <si>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3" type="noConversion"/>
  </si>
  <si>
    <t>581-1657</t>
    <phoneticPr fontId="2" type="noConversion"/>
  </si>
  <si>
    <t>장일규</t>
    <phoneticPr fontId="23" type="noConversion"/>
  </si>
  <si>
    <t>대정</t>
    <phoneticPr fontId="2" type="noConversion"/>
  </si>
  <si>
    <t>방춘라</t>
    <phoneticPr fontId="23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</si>
  <si>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</si>
  <si>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</si>
  <si>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</si>
  <si>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</si>
  <si>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실장기판</t>
    <phoneticPr fontId="2" type="noConversion"/>
  </si>
  <si>
    <t>우림</t>
    <phoneticPr fontId="23" type="noConversion"/>
  </si>
  <si>
    <t>582-2520</t>
    <phoneticPr fontId="23" type="noConversion"/>
  </si>
  <si>
    <t>582-2020</t>
    <phoneticPr fontId="23" type="noConversion"/>
  </si>
  <si>
    <t>지관지재단</t>
    <phoneticPr fontId="23" type="noConversion"/>
  </si>
  <si>
    <t>이석현</t>
    <phoneticPr fontId="23" type="noConversion"/>
  </si>
  <si>
    <t>(주)서원하이텍</t>
    <phoneticPr fontId="2" type="noConversion"/>
  </si>
  <si>
    <t>황화섭</t>
    <phoneticPr fontId="23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</si>
  <si>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</si>
  <si>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</si>
  <si>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</si>
  <si>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</si>
  <si>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719-2481</t>
    <phoneticPr fontId="2" type="noConversion"/>
  </si>
  <si>
    <t>홍철규</t>
    <phoneticPr fontId="23" type="noConversion"/>
  </si>
  <si>
    <t>591-5785</t>
    <phoneticPr fontId="23" type="noConversion"/>
  </si>
  <si>
    <t>591-5786</t>
    <phoneticPr fontId="23" type="noConversion"/>
  </si>
  <si>
    <t>박순일</t>
    <phoneticPr fontId="23" type="noConversion"/>
  </si>
  <si>
    <t xml:space="preserve">SMT장비 </t>
    <phoneticPr fontId="23" type="noConversion"/>
  </si>
  <si>
    <t>588-3988</t>
    <phoneticPr fontId="23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</si>
  <si>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</si>
  <si>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</si>
  <si>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</si>
  <si>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257-1556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</si>
  <si>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</si>
  <si>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</si>
  <si>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</si>
  <si>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</si>
  <si>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3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</si>
  <si>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</si>
  <si>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</si>
  <si>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</si>
  <si>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3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</si>
  <si>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</si>
  <si>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</si>
  <si>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</si>
  <si>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</si>
  <si>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</si>
  <si>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</si>
  <si>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3" type="noConversion"/>
  </si>
  <si>
    <t>금형(자동차부품)</t>
    <phoneticPr fontId="2" type="noConversion"/>
  </si>
  <si>
    <t>금속공작물,닥트</t>
    <phoneticPr fontId="23" type="noConversion"/>
  </si>
  <si>
    <t>582-0871</t>
    <phoneticPr fontId="2" type="noConversion"/>
  </si>
  <si>
    <t>대강야금</t>
    <phoneticPr fontId="23" type="noConversion"/>
  </si>
  <si>
    <t>대경테크(102호)</t>
    <phoneticPr fontId="23" type="noConversion"/>
  </si>
  <si>
    <t>대경테크(201호)</t>
    <phoneticPr fontId="23" type="noConversion"/>
  </si>
  <si>
    <t>다사읍 세천로7길45</t>
    <phoneticPr fontId="2" type="noConversion"/>
  </si>
  <si>
    <t>대천</t>
    <phoneticPr fontId="2" type="noConversion"/>
  </si>
  <si>
    <t>팩스거부</t>
    <phoneticPr fontId="2" type="noConversion"/>
  </si>
  <si>
    <t>DH몰텍</t>
    <phoneticPr fontId="2" type="noConversion"/>
  </si>
  <si>
    <t>이브센스</t>
    <phoneticPr fontId="2" type="noConversion"/>
  </si>
  <si>
    <t>592-5141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</si>
  <si>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</si>
  <si>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</si>
  <si>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</si>
  <si>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3" type="noConversion"/>
  </si>
  <si>
    <t>페널투명도전막,열간반응기 외</t>
    <phoneticPr fontId="23" type="noConversion"/>
  </si>
  <si>
    <t>1098-2</t>
    <phoneticPr fontId="2" type="noConversion"/>
  </si>
  <si>
    <t>장준범</t>
    <phoneticPr fontId="2" type="noConversion"/>
  </si>
  <si>
    <t>581-4254</t>
    <phoneticPr fontId="23" type="noConversion"/>
  </si>
  <si>
    <t>581-4255</t>
    <phoneticPr fontId="23" type="noConversion"/>
  </si>
  <si>
    <t>고장력냉간압연제품</t>
    <phoneticPr fontId="2" type="noConversion"/>
  </si>
  <si>
    <t>김동현</t>
    <phoneticPr fontId="2" type="noConversion"/>
  </si>
  <si>
    <t>355-1723</t>
    <phoneticPr fontId="23" type="noConversion"/>
  </si>
  <si>
    <t>반도체용정밀부품</t>
    <phoneticPr fontId="2" type="noConversion"/>
  </si>
  <si>
    <t>김동찬</t>
    <phoneticPr fontId="2" type="noConversion"/>
  </si>
  <si>
    <t>최석탁</t>
    <phoneticPr fontId="2" type="noConversion"/>
  </si>
  <si>
    <t>581-6111</t>
    <phoneticPr fontId="2" type="noConversion"/>
  </si>
  <si>
    <t>581-6113</t>
    <phoneticPr fontId="2" type="noConversion"/>
  </si>
  <si>
    <t>볼트류</t>
    <phoneticPr fontId="23" type="noConversion"/>
  </si>
  <si>
    <t>대한싸이징</t>
    <phoneticPr fontId="23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</si>
  <si>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</si>
  <si>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</si>
  <si>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</si>
  <si>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</si>
  <si>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</si>
  <si>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</si>
  <si>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</si>
  <si>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</si>
  <si>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</si>
  <si>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3" type="noConversion"/>
  </si>
  <si>
    <t>384-4448</t>
    <phoneticPr fontId="23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</si>
  <si>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</si>
  <si>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</si>
  <si>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</si>
  <si>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</si>
  <si>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</si>
  <si>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</si>
  <si>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</si>
  <si>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</si>
  <si>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</si>
  <si>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</si>
  <si>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3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</si>
  <si>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</si>
  <si>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</si>
  <si>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</si>
  <si>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</si>
  <si>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</si>
  <si>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</si>
  <si>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</si>
  <si>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</si>
  <si>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</si>
  <si>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3" type="noConversion"/>
  </si>
  <si>
    <t>581-4192</t>
    <phoneticPr fontId="23" type="noConversion"/>
  </si>
  <si>
    <t>김재홍</t>
    <phoneticPr fontId="23" type="noConversion"/>
  </si>
  <si>
    <t>582-7939</t>
    <phoneticPr fontId="23" type="noConversion"/>
  </si>
  <si>
    <t>582-7940</t>
    <phoneticPr fontId="23" type="noConversion"/>
  </si>
  <si>
    <t>김성진</t>
    <phoneticPr fontId="23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</si>
  <si>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</si>
  <si>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</si>
  <si>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</si>
  <si>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</si>
  <si>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</si>
  <si>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</si>
  <si>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</si>
  <si>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257-9599</t>
    <phoneticPr fontId="23" type="noConversion"/>
  </si>
  <si>
    <t>289-5568</t>
    <phoneticPr fontId="23" type="noConversion"/>
  </si>
  <si>
    <t>무인자동판매기 외</t>
    <phoneticPr fontId="23" type="noConversion"/>
  </si>
  <si>
    <t>불소고무(오링)</t>
    <phoneticPr fontId="23" type="noConversion"/>
  </si>
  <si>
    <t>방염제,실리콘</t>
    <phoneticPr fontId="2" type="noConversion"/>
  </si>
  <si>
    <t>583-2811</t>
    <phoneticPr fontId="23" type="noConversion"/>
  </si>
  <si>
    <t>289-2811</t>
    <phoneticPr fontId="23" type="noConversion"/>
  </si>
  <si>
    <t>589-9599</t>
    <phoneticPr fontId="2" type="noConversion"/>
  </si>
  <si>
    <t>589-9115</t>
    <phoneticPr fontId="2" type="noConversion"/>
  </si>
  <si>
    <t>0507-890-7445</t>
    <phoneticPr fontId="23" type="noConversion"/>
  </si>
  <si>
    <t>김승겸</t>
    <phoneticPr fontId="2" type="noConversion"/>
  </si>
  <si>
    <t>엔지니어링 플라스틱물질</t>
    <phoneticPr fontId="23" type="noConversion"/>
  </si>
  <si>
    <t>박정희</t>
    <phoneticPr fontId="23" type="noConversion"/>
  </si>
  <si>
    <t>신정화섬</t>
  </si>
  <si>
    <t>절삭가공</t>
    <phoneticPr fontId="2" type="noConversion"/>
  </si>
  <si>
    <t>산업기계부품,고무롤</t>
    <phoneticPr fontId="23" type="noConversion"/>
  </si>
  <si>
    <t>588-5177</t>
    <phoneticPr fontId="2" type="noConversion"/>
  </si>
  <si>
    <t>고무제품,실리콘고무</t>
    <phoneticPr fontId="23" type="noConversion"/>
  </si>
  <si>
    <t>신용카드</t>
    <phoneticPr fontId="2" type="noConversion"/>
  </si>
  <si>
    <t>585-3538</t>
    <phoneticPr fontId="23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</si>
  <si>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</si>
  <si>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</si>
  <si>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</si>
  <si>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3" type="noConversion"/>
  </si>
  <si>
    <t>592-1705</t>
    <phoneticPr fontId="2" type="noConversion"/>
  </si>
  <si>
    <t>592-8061</t>
    <phoneticPr fontId="23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</si>
  <si>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</si>
  <si>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</si>
  <si>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</si>
  <si>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</si>
  <si>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</si>
  <si>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</si>
  <si>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</si>
  <si>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강미진</t>
    <phoneticPr fontId="23" type="noConversion"/>
  </si>
  <si>
    <t>의류,침구원단</t>
    <phoneticPr fontId="23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</si>
  <si>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</si>
  <si>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</si>
  <si>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</si>
  <si>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</si>
  <si>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</si>
  <si>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</si>
  <si>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</si>
  <si>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</si>
  <si>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</si>
  <si>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</si>
  <si>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</si>
  <si>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</si>
  <si>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</si>
  <si>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</si>
  <si>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</si>
  <si>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</si>
  <si>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</si>
  <si>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</si>
  <si>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</si>
  <si>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</si>
  <si>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</si>
  <si>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</si>
  <si>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3" type="noConversion"/>
  </si>
  <si>
    <t>582-1148</t>
    <phoneticPr fontId="23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</si>
  <si>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</si>
  <si>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</si>
  <si>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</si>
  <si>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3" type="noConversion"/>
  </si>
  <si>
    <t>070-7500-0795</t>
    <phoneticPr fontId="23" type="noConversion"/>
  </si>
  <si>
    <t>584-0081</t>
    <phoneticPr fontId="23" type="noConversion"/>
  </si>
  <si>
    <t>588-9327</t>
    <phoneticPr fontId="2" type="noConversion"/>
  </si>
  <si>
    <t>581-1001</t>
    <phoneticPr fontId="23" type="noConversion"/>
  </si>
  <si>
    <t>584-6544</t>
    <phoneticPr fontId="23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</si>
  <si>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</si>
  <si>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</si>
  <si>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</si>
  <si>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</si>
  <si>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3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</si>
  <si>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</si>
  <si>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</si>
  <si>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</si>
  <si>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</si>
  <si>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</si>
  <si>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</si>
  <si>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</si>
  <si>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</si>
  <si>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산업용로봇부품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</si>
  <si>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</si>
  <si>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</si>
  <si>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</si>
  <si>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3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</si>
  <si>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</si>
  <si>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</si>
  <si>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</si>
  <si>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</si>
  <si>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</si>
  <si>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</si>
  <si>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</si>
  <si>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</si>
  <si>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</si>
  <si>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</si>
  <si>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3" type="noConversion"/>
  </si>
  <si>
    <t>421-7282</t>
    <phoneticPr fontId="2" type="noConversion"/>
  </si>
  <si>
    <t>421-7281</t>
    <phoneticPr fontId="2" type="noConversion"/>
  </si>
  <si>
    <t>ps인쇄</t>
    <phoneticPr fontId="23" type="noConversion"/>
  </si>
  <si>
    <t>김한기</t>
    <phoneticPr fontId="23" type="noConversion"/>
  </si>
  <si>
    <t>521-9617</t>
    <phoneticPr fontId="2" type="noConversion"/>
  </si>
  <si>
    <t>김수</t>
    <phoneticPr fontId="23" type="noConversion"/>
  </si>
  <si>
    <t>582-9339</t>
    <phoneticPr fontId="2" type="noConversion"/>
  </si>
  <si>
    <t>582-9337</t>
    <phoneticPr fontId="2" type="noConversion"/>
  </si>
  <si>
    <t>563-0384</t>
    <phoneticPr fontId="23" type="noConversion"/>
  </si>
  <si>
    <t>563-0385</t>
    <phoneticPr fontId="23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</si>
  <si>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</si>
  <si>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</si>
  <si>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</si>
  <si>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</si>
  <si>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</si>
  <si>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</si>
  <si>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</si>
  <si>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</si>
  <si>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</si>
  <si>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</si>
  <si>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3" type="noConversion"/>
  </si>
  <si>
    <t>581-0961</t>
    <phoneticPr fontId="23" type="noConversion"/>
  </si>
  <si>
    <t>581-0963</t>
    <phoneticPr fontId="23" type="noConversion"/>
  </si>
  <si>
    <t>철강절단제품</t>
    <phoneticPr fontId="23" type="noConversion"/>
  </si>
  <si>
    <t>602-4021</t>
    <phoneticPr fontId="2" type="noConversion"/>
  </si>
  <si>
    <t>592-0433</t>
    <phoneticPr fontId="2" type="noConversion"/>
  </si>
  <si>
    <t>생활가전,전열기기</t>
    <phoneticPr fontId="2" type="noConversion"/>
  </si>
  <si>
    <t>070-4062-4533</t>
    <phoneticPr fontId="2" type="noConversion"/>
  </si>
  <si>
    <t>601-8192</t>
    <phoneticPr fontId="2" type="noConversion"/>
  </si>
  <si>
    <t>719-2482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</si>
  <si>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</si>
  <si>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</si>
  <si>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</si>
  <si>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</si>
  <si>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</si>
  <si>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</si>
  <si>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</si>
  <si>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</si>
  <si>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</si>
  <si>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</si>
  <si>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</si>
  <si>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</si>
  <si>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</si>
  <si>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</si>
  <si>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</si>
  <si>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</si>
  <si>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</si>
  <si>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</si>
  <si>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</si>
  <si>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</si>
  <si>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</si>
  <si>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</si>
  <si>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</si>
  <si>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</si>
  <si>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</si>
  <si>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</si>
  <si>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</si>
  <si>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</si>
  <si>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</si>
  <si>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600-8891</t>
  </si>
  <si>
    <t>시험기.검사기</t>
  </si>
  <si>
    <t>루솔(LUSOL)</t>
  </si>
  <si>
    <t>우은기</t>
  </si>
  <si>
    <t>600-8851</t>
  </si>
  <si>
    <t>600-8852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</si>
  <si>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</si>
  <si>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</si>
  <si>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</si>
  <si>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</si>
  <si>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</si>
  <si>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</si>
  <si>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</si>
  <si>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</si>
  <si>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</si>
  <si>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</si>
  <si>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</si>
  <si>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</si>
  <si>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</si>
  <si>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600-8024</t>
  </si>
  <si>
    <t>전기기기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</si>
  <si>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</si>
  <si>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</si>
  <si>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</si>
  <si>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</si>
  <si>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</si>
  <si>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</si>
  <si>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</si>
  <si>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</si>
  <si>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583-1547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</si>
  <si>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</si>
  <si>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</si>
  <si>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</si>
  <si>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</si>
  <si>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</si>
  <si>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</si>
  <si>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</si>
  <si>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</si>
  <si>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</si>
  <si>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</si>
  <si>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</si>
  <si>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759-1100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</si>
  <si>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</si>
  <si>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</si>
  <si>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</si>
  <si>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</si>
  <si>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</si>
  <si>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</si>
  <si>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</si>
  <si>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</si>
  <si>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</si>
  <si>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</si>
  <si>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</si>
  <si>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</si>
  <si>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</si>
  <si>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</si>
  <si>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</si>
  <si>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</si>
  <si>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</si>
  <si>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</si>
  <si>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</si>
  <si>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</si>
  <si>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</si>
  <si>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</si>
  <si>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</si>
  <si>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</si>
  <si>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582-4749</t>
  </si>
  <si>
    <t>582-0444</t>
  </si>
  <si>
    <t>직물제품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</si>
  <si>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</si>
  <si>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</si>
  <si>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</si>
  <si>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</si>
  <si>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</si>
  <si>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</si>
  <si>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</si>
  <si>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</si>
  <si>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</si>
  <si>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</si>
  <si>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</si>
  <si>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</si>
  <si>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</si>
  <si>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</si>
  <si>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</si>
  <si>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</si>
  <si>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</si>
  <si>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</si>
  <si>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</si>
  <si>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</si>
  <si>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</si>
  <si>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</si>
  <si>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</si>
  <si>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</si>
  <si>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</si>
  <si>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</si>
  <si>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</si>
  <si>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</si>
  <si>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</si>
  <si>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</si>
  <si>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</si>
  <si>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</si>
  <si>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</si>
  <si>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</si>
  <si>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</si>
  <si>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</si>
  <si>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</si>
  <si>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</si>
  <si>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</si>
  <si>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</si>
  <si>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</si>
  <si>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</si>
  <si>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</si>
  <si>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</si>
  <si>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</si>
  <si>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</si>
  <si>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</si>
  <si>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</si>
  <si>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</si>
  <si>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</si>
  <si>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</si>
  <si>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</si>
  <si>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</si>
  <si>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</si>
  <si>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</si>
  <si>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</si>
  <si>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</si>
  <si>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</si>
  <si>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</si>
  <si>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</si>
  <si>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</si>
  <si>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</si>
  <si>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</si>
  <si>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</si>
  <si>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</si>
  <si>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</si>
  <si>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</si>
  <si>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</si>
  <si>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528-8566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</si>
  <si>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</si>
  <si>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</si>
  <si>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</si>
  <si>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</si>
  <si>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</si>
  <si>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</si>
  <si>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</si>
  <si>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</si>
  <si>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</si>
  <si>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</si>
  <si>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</si>
  <si>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</si>
  <si>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</si>
  <si>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</si>
  <si>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</si>
  <si>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</si>
  <si>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</si>
  <si>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</si>
  <si>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</si>
  <si>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</si>
  <si>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</si>
  <si>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</si>
  <si>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</si>
  <si>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</si>
  <si>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</si>
  <si>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(주)대오정공</t>
  </si>
  <si>
    <t>홍성조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</si>
  <si>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</si>
  <si>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</si>
  <si>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</si>
  <si>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</si>
  <si>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</si>
  <si>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</si>
  <si>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</si>
  <si>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</si>
  <si>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</si>
  <si>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</si>
  <si>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</si>
  <si>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</si>
  <si>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</si>
  <si>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</si>
  <si>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</si>
  <si>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</si>
  <si>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</si>
  <si>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</si>
  <si>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</si>
  <si>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</si>
  <si>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</si>
  <si>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</si>
  <si>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</si>
  <si>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</si>
  <si>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</si>
  <si>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</si>
  <si>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</si>
  <si>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</si>
  <si>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</si>
  <si>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</si>
  <si>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</si>
  <si>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</si>
  <si>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</si>
  <si>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3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</si>
  <si>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</si>
  <si>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</si>
  <si>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</si>
  <si>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3" type="noConversion"/>
  </si>
  <si>
    <t>720-1714</t>
    <phoneticPr fontId="23" type="noConversion"/>
  </si>
  <si>
    <t>716-1851</t>
    <phoneticPr fontId="23" type="noConversion"/>
  </si>
  <si>
    <t>716-1854</t>
    <phoneticPr fontId="2" type="noConversion"/>
  </si>
  <si>
    <t>전용가공기</t>
    <phoneticPr fontId="23" type="noConversion"/>
  </si>
  <si>
    <t>다사읍 세천로1길 20-9</t>
    <phoneticPr fontId="2" type="noConversion"/>
  </si>
  <si>
    <t>581-0009</t>
    <phoneticPr fontId="23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</si>
  <si>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</si>
  <si>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</si>
  <si>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</si>
  <si>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</si>
  <si>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</si>
  <si>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</si>
  <si>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</si>
  <si>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3" type="noConversion"/>
  </si>
  <si>
    <t>588-9191</t>
    <phoneticPr fontId="2" type="noConversion"/>
  </si>
  <si>
    <t>주방용품,후라이팬</t>
    <phoneticPr fontId="23" type="noConversion"/>
  </si>
  <si>
    <t>전일덕</t>
    <phoneticPr fontId="2" type="noConversion"/>
  </si>
  <si>
    <t>1025-2</t>
    <phoneticPr fontId="2" type="noConversion"/>
  </si>
  <si>
    <t>(주)경양시스템</t>
    <phoneticPr fontId="23" type="noConversion"/>
  </si>
  <si>
    <t>권인태</t>
    <phoneticPr fontId="23" type="noConversion"/>
  </si>
  <si>
    <t>이진호</t>
    <phoneticPr fontId="23" type="noConversion"/>
  </si>
  <si>
    <t>353-7022</t>
    <phoneticPr fontId="2" type="noConversion"/>
  </si>
  <si>
    <t>358-4477</t>
    <phoneticPr fontId="2" type="noConversion"/>
  </si>
  <si>
    <t>순대,건조품</t>
    <phoneticPr fontId="23" type="noConversion"/>
  </si>
  <si>
    <t>솜텍</t>
    <phoneticPr fontId="2" type="noConversion"/>
  </si>
  <si>
    <t>서삼열</t>
    <phoneticPr fontId="23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</si>
  <si>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</si>
  <si>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</si>
  <si>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</si>
  <si>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3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</si>
  <si>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</si>
  <si>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</si>
  <si>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</si>
  <si>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</si>
  <si>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</si>
  <si>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</si>
  <si>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3" type="noConversion"/>
  </si>
  <si>
    <t>582-0097</t>
    <phoneticPr fontId="23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</si>
  <si>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</si>
  <si>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</si>
  <si>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</si>
  <si>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</si>
  <si>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</si>
  <si>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3" type="noConversion"/>
  </si>
  <si>
    <t>조홍래</t>
    <phoneticPr fontId="23" type="noConversion"/>
  </si>
  <si>
    <t>냉동수산물(해삼)</t>
    <phoneticPr fontId="23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</si>
  <si>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</si>
  <si>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</si>
  <si>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</si>
  <si>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</si>
  <si>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</si>
  <si>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3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</si>
  <si>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</si>
  <si>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</si>
  <si>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</si>
  <si>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</si>
  <si>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</si>
  <si>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</si>
  <si>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</si>
  <si>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</si>
  <si>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</si>
  <si>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</si>
  <si>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3" type="noConversion"/>
  </si>
  <si>
    <t>584-5652</t>
    <phoneticPr fontId="23" type="noConversion"/>
  </si>
  <si>
    <t>289-4885</t>
    <phoneticPr fontId="2" type="noConversion"/>
  </si>
  <si>
    <t>환자용보행기,휠체어</t>
    <phoneticPr fontId="23" type="noConversion"/>
  </si>
  <si>
    <t>디케이</t>
    <phoneticPr fontId="2" type="noConversion"/>
  </si>
  <si>
    <t>김호석</t>
    <phoneticPr fontId="23" type="noConversion"/>
  </si>
  <si>
    <t>010-9886-4146</t>
    <phoneticPr fontId="23" type="noConversion"/>
  </si>
  <si>
    <t>592-9608</t>
    <phoneticPr fontId="23" type="noConversion"/>
  </si>
  <si>
    <t>금속제품(절곡)</t>
    <phoneticPr fontId="23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</si>
  <si>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</si>
  <si>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</si>
  <si>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</si>
  <si>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</si>
  <si>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</si>
  <si>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3" type="noConversion"/>
  </si>
  <si>
    <t>591-0371</t>
    <phoneticPr fontId="2" type="noConversion"/>
  </si>
  <si>
    <t>592-0374</t>
    <phoneticPr fontId="23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</si>
  <si>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</si>
  <si>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</si>
  <si>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</si>
  <si>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</si>
  <si>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</si>
  <si>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</si>
  <si>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</si>
  <si>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</si>
  <si>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3" type="noConversion"/>
  </si>
  <si>
    <t>010-3546-7557</t>
    <phoneticPr fontId="23" type="noConversion"/>
  </si>
  <si>
    <t>김홍삼</t>
    <phoneticPr fontId="23" type="noConversion"/>
  </si>
  <si>
    <t>292-9969</t>
    <phoneticPr fontId="23" type="noConversion"/>
  </si>
  <si>
    <t>최재영</t>
    <phoneticPr fontId="2" type="noConversion"/>
  </si>
  <si>
    <t>최영찬</t>
    <phoneticPr fontId="23" type="noConversion"/>
  </si>
  <si>
    <t>노규선</t>
    <phoneticPr fontId="2" type="noConversion"/>
  </si>
  <si>
    <t>0505-524-5054</t>
    <phoneticPr fontId="23" type="noConversion"/>
  </si>
  <si>
    <t>584-5054</t>
    <phoneticPr fontId="23" type="noConversion"/>
  </si>
  <si>
    <t>ATC</t>
    <phoneticPr fontId="23" type="noConversion"/>
  </si>
  <si>
    <t>강치운</t>
    <phoneticPr fontId="23" type="noConversion"/>
  </si>
  <si>
    <t>070-7716-8227</t>
    <phoneticPr fontId="23" type="noConversion"/>
  </si>
  <si>
    <t>581-8687</t>
    <phoneticPr fontId="23" type="noConversion"/>
  </si>
  <si>
    <t>블라인드</t>
    <phoneticPr fontId="23" type="noConversion"/>
  </si>
  <si>
    <t>(주)대창코리아</t>
    <phoneticPr fontId="23" type="noConversion"/>
  </si>
  <si>
    <t>반도체기계,광케이블소재</t>
    <phoneticPr fontId="23" type="noConversion"/>
  </si>
  <si>
    <t>차량조명장치제조기계</t>
    <phoneticPr fontId="23" type="noConversion"/>
  </si>
  <si>
    <t>류관희</t>
    <phoneticPr fontId="23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</si>
  <si>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</si>
  <si>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</si>
  <si>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</si>
  <si>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</si>
  <si>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</si>
  <si>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</si>
  <si>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</si>
  <si>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</si>
  <si>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</si>
  <si>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</si>
  <si>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</si>
  <si>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</si>
  <si>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</si>
  <si>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</si>
  <si>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</si>
  <si>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</si>
  <si>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</si>
  <si>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</si>
  <si>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3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</si>
  <si>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</si>
  <si>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</si>
  <si>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</si>
  <si>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3" type="noConversion"/>
  </si>
  <si>
    <t>용접용로봇</t>
    <phoneticPr fontId="2" type="noConversion"/>
  </si>
  <si>
    <t>시레(후가공)</t>
    <phoneticPr fontId="2" type="noConversion"/>
  </si>
  <si>
    <t>박명옥</t>
    <phoneticPr fontId="23" type="noConversion"/>
  </si>
  <si>
    <t>054-746-2400</t>
    <phoneticPr fontId="23" type="noConversion"/>
  </si>
  <si>
    <t>054-773-3464</t>
    <phoneticPr fontId="23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</si>
  <si>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</si>
  <si>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</si>
  <si>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</si>
  <si>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</si>
  <si>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</si>
  <si>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</si>
  <si>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</si>
  <si>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</si>
  <si>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3" type="noConversion"/>
  </si>
  <si>
    <t>초경합금절삭가공</t>
    <phoneticPr fontId="23" type="noConversion"/>
  </si>
  <si>
    <t>김건우</t>
    <phoneticPr fontId="23" type="noConversion"/>
  </si>
  <si>
    <t>김주헌</t>
    <phoneticPr fontId="23" type="noConversion"/>
  </si>
  <si>
    <t>587-1475</t>
    <phoneticPr fontId="23" type="noConversion"/>
  </si>
  <si>
    <t>587-1476</t>
    <phoneticPr fontId="23" type="noConversion"/>
  </si>
  <si>
    <t>전병준</t>
    <phoneticPr fontId="23" type="noConversion"/>
  </si>
  <si>
    <t>592-5080</t>
    <phoneticPr fontId="23" type="noConversion"/>
  </si>
  <si>
    <t>592-5088</t>
    <phoneticPr fontId="23" type="noConversion"/>
  </si>
  <si>
    <t>오링,오일씰</t>
    <phoneticPr fontId="23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</si>
  <si>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</si>
  <si>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</si>
  <si>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</si>
  <si>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</si>
  <si>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</si>
  <si>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</si>
  <si>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</si>
  <si>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</si>
  <si>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</si>
  <si>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</si>
  <si>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</si>
  <si>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</si>
  <si>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</si>
  <si>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</si>
  <si>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</si>
  <si>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</si>
  <si>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</si>
  <si>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</si>
  <si>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3" type="noConversion"/>
  </si>
  <si>
    <t>플라스틱사출,안경테</t>
    <phoneticPr fontId="23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</si>
  <si>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</si>
  <si>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</si>
  <si>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3" type="noConversion"/>
  </si>
  <si>
    <t>(주)코라인텍스타일</t>
    <phoneticPr fontId="23" type="noConversion"/>
  </si>
  <si>
    <t>(주)동신에스피</t>
    <phoneticPr fontId="2" type="noConversion"/>
  </si>
  <si>
    <t>(주)번영에프씨</t>
    <phoneticPr fontId="23" type="noConversion"/>
  </si>
  <si>
    <t>(주)진부</t>
    <phoneticPr fontId="2" type="noConversion"/>
  </si>
  <si>
    <t>(주)제이비엔텍</t>
    <phoneticPr fontId="2" type="noConversion"/>
  </si>
  <si>
    <t>(주)대경아스콘</t>
    <phoneticPr fontId="23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</si>
  <si>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</si>
  <si>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</si>
  <si>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3" type="noConversion"/>
  </si>
  <si>
    <t>아상텍스(주)</t>
    <phoneticPr fontId="23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</si>
  <si>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</si>
  <si>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</si>
  <si>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3" type="noConversion"/>
  </si>
  <si>
    <t>(주)일동</t>
    <phoneticPr fontId="2" type="noConversion"/>
  </si>
  <si>
    <t>(주)디에이치원</t>
    <phoneticPr fontId="23" type="noConversion"/>
  </si>
  <si>
    <t>(주)에이스옵틱</t>
    <phoneticPr fontId="2" type="noConversion"/>
  </si>
  <si>
    <t>(주)성우오토</t>
    <phoneticPr fontId="23" type="noConversion"/>
  </si>
  <si>
    <t>선진정밀(주)</t>
    <phoneticPr fontId="2" type="noConversion"/>
  </si>
  <si>
    <t>(주)창우실업</t>
    <phoneticPr fontId="23" type="noConversion"/>
  </si>
  <si>
    <t>(주)호성</t>
    <phoneticPr fontId="23" type="noConversion"/>
  </si>
  <si>
    <t>(주)윈투</t>
    <phoneticPr fontId="23" type="noConversion"/>
  </si>
  <si>
    <t>(주)원테크합금</t>
    <phoneticPr fontId="23" type="noConversion"/>
  </si>
  <si>
    <t>(주)바른들식품</t>
    <phoneticPr fontId="23" type="noConversion"/>
  </si>
  <si>
    <t>(주)비에스이엔지</t>
    <phoneticPr fontId="23" type="noConversion"/>
  </si>
  <si>
    <t>(주)화신앤테크</t>
    <phoneticPr fontId="2" type="noConversion"/>
  </si>
  <si>
    <t>(주)대원레이저</t>
    <phoneticPr fontId="23" type="noConversion"/>
  </si>
  <si>
    <t>(주)동일에프에이</t>
    <phoneticPr fontId="23" type="noConversion"/>
  </si>
  <si>
    <t>(주)폴스텍</t>
    <phoneticPr fontId="23" type="noConversion"/>
  </si>
  <si>
    <t>(주)한양레미콘</t>
    <phoneticPr fontId="2" type="noConversion"/>
  </si>
  <si>
    <t>(주)제철</t>
    <phoneticPr fontId="2" type="noConversion"/>
  </si>
  <si>
    <t>(주)더메종</t>
    <phoneticPr fontId="23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</si>
  <si>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</si>
  <si>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</si>
  <si>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</si>
  <si>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</si>
  <si>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</si>
  <si>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3" type="noConversion"/>
  </si>
  <si>
    <t>(주)코텍스타일</t>
    <phoneticPr fontId="23" type="noConversion"/>
  </si>
  <si>
    <t>(주)한백아이엔티</t>
    <phoneticPr fontId="23" type="noConversion"/>
  </si>
  <si>
    <t>(주)세아테크</t>
    <phoneticPr fontId="23" type="noConversion"/>
  </si>
  <si>
    <t>(주)성일플레이팅</t>
    <phoneticPr fontId="2" type="noConversion"/>
  </si>
  <si>
    <t>(주)삼송</t>
    <phoneticPr fontId="23" type="noConversion"/>
  </si>
  <si>
    <t>(주)일성도금2공장</t>
    <phoneticPr fontId="23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</si>
  <si>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</si>
  <si>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</si>
  <si>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</si>
  <si>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(주)디엠타포린</t>
    <phoneticPr fontId="23" type="noConversion"/>
  </si>
  <si>
    <t>(주)레몬</t>
    <phoneticPr fontId="23" type="noConversion"/>
  </si>
  <si>
    <t>(주)동우금속</t>
    <phoneticPr fontId="2" type="noConversion"/>
  </si>
  <si>
    <t>(주)일성도금</t>
    <phoneticPr fontId="2" type="noConversion"/>
  </si>
  <si>
    <t>(주)마그테크</t>
    <phoneticPr fontId="23" type="noConversion"/>
  </si>
  <si>
    <t>(주)백광테크</t>
    <phoneticPr fontId="23" type="noConversion"/>
  </si>
  <si>
    <t>(주)대영알씨</t>
    <phoneticPr fontId="23" type="noConversion"/>
  </si>
  <si>
    <t>삼익THK(주)</t>
    <phoneticPr fontId="2" type="noConversion"/>
  </si>
  <si>
    <t>삼익SDT(주)</t>
    <phoneticPr fontId="2" type="noConversion"/>
  </si>
  <si>
    <t>(주)세양</t>
    <phoneticPr fontId="23" type="noConversion"/>
  </si>
  <si>
    <t>하이드로텍(주)</t>
    <phoneticPr fontId="2" type="noConversion"/>
  </si>
  <si>
    <t>한창섬유(주)</t>
    <phoneticPr fontId="2" type="noConversion"/>
  </si>
  <si>
    <t>(주)세양</t>
    <phoneticPr fontId="2" type="noConversion"/>
  </si>
  <si>
    <t>(주)대영식품</t>
    <phoneticPr fontId="23" type="noConversion"/>
  </si>
  <si>
    <t>(주)에이티아이</t>
    <phoneticPr fontId="23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</si>
  <si>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</si>
  <si>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</si>
  <si>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</si>
  <si>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</si>
  <si>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</si>
  <si>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</si>
  <si>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3" type="noConversion"/>
  </si>
  <si>
    <t>(주)스누콘</t>
    <phoneticPr fontId="23" type="noConversion"/>
  </si>
  <si>
    <t>(주)디케이코리아</t>
    <phoneticPr fontId="23" type="noConversion"/>
  </si>
  <si>
    <t>(주)창림이엔지</t>
    <phoneticPr fontId="23" type="noConversion"/>
  </si>
  <si>
    <t>(주)오택</t>
    <phoneticPr fontId="23" type="noConversion"/>
  </si>
  <si>
    <t>브라토(주)</t>
  </si>
  <si>
    <t>브라토(주)</t>
    <phoneticPr fontId="2" type="noConversion"/>
  </si>
  <si>
    <t>(주)선경타월</t>
    <phoneticPr fontId="23" type="noConversion"/>
  </si>
  <si>
    <t>유일금속(주)</t>
    <phoneticPr fontId="2" type="noConversion"/>
  </si>
  <si>
    <t>(주)유원</t>
  </si>
  <si>
    <t>(주)유원</t>
    <phoneticPr fontId="23" type="noConversion"/>
  </si>
  <si>
    <t>테크민턴(주)</t>
    <phoneticPr fontId="23" type="noConversion"/>
  </si>
  <si>
    <t>(주)제이브이엠</t>
  </si>
  <si>
    <t>(주)제이브이엠</t>
    <phoneticPr fontId="2" type="noConversion"/>
  </si>
  <si>
    <t>(주)삼홍</t>
    <phoneticPr fontId="23" type="noConversion"/>
  </si>
  <si>
    <t>(주)메인텍</t>
    <phoneticPr fontId="23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</si>
  <si>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</si>
  <si>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</si>
  <si>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</si>
  <si>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</si>
  <si>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3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</si>
  <si>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</si>
  <si>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</si>
  <si>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</si>
  <si>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3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</si>
  <si>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</si>
  <si>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</si>
  <si>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</si>
  <si>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3" type="noConversion"/>
  </si>
  <si>
    <t>(주)디케이코리아</t>
    <phoneticPr fontId="2" type="noConversion"/>
  </si>
  <si>
    <t>영일산업(주)이곡동지점</t>
    <phoneticPr fontId="23" type="noConversion"/>
  </si>
  <si>
    <t>(주)맥스로텍</t>
    <phoneticPr fontId="23" type="noConversion"/>
  </si>
  <si>
    <t>캐스트웍스아이앤씨(주)</t>
    <phoneticPr fontId="23" type="noConversion"/>
  </si>
  <si>
    <t>(주)청우</t>
    <phoneticPr fontId="2" type="noConversion"/>
  </si>
  <si>
    <t>(주)다인교역</t>
    <phoneticPr fontId="23" type="noConversion"/>
  </si>
  <si>
    <t>경진기계(주)</t>
    <phoneticPr fontId="2" type="noConversion"/>
  </si>
  <si>
    <t>태경산업(주)</t>
  </si>
  <si>
    <t>태경산업(주)</t>
    <phoneticPr fontId="23" type="noConversion"/>
  </si>
  <si>
    <t>(주)화선</t>
    <phoneticPr fontId="2" type="noConversion"/>
  </si>
  <si>
    <t>정우섬유((주)태성정밀)</t>
    <phoneticPr fontId="23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</si>
  <si>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</si>
  <si>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</si>
  <si>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</si>
  <si>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3" type="noConversion"/>
  </si>
  <si>
    <t>(주)티엔아이</t>
    <phoneticPr fontId="2" type="noConversion"/>
  </si>
  <si>
    <t>(주)다윈프릭션</t>
    <phoneticPr fontId="2" type="noConversion"/>
  </si>
  <si>
    <t>인용컨설팅(주)</t>
    <phoneticPr fontId="23" type="noConversion"/>
  </si>
  <si>
    <t>(주)한성알미늄</t>
    <phoneticPr fontId="23" type="noConversion"/>
  </si>
  <si>
    <t>(주)기린텍스타일</t>
    <phoneticPr fontId="2" type="noConversion"/>
  </si>
  <si>
    <t>(주)디피아이엔</t>
    <phoneticPr fontId="23" type="noConversion"/>
  </si>
  <si>
    <t>(주)아이엔씨하이텍(대구지점)</t>
    <phoneticPr fontId="23" type="noConversion"/>
  </si>
  <si>
    <t>(주)월드하이테크</t>
    <phoneticPr fontId="23" type="noConversion"/>
  </si>
  <si>
    <t>(주)삼화실업</t>
    <phoneticPr fontId="2" type="noConversion"/>
  </si>
  <si>
    <t>(주)정안테크</t>
  </si>
  <si>
    <t xml:space="preserve">(주)이엘 </t>
    <phoneticPr fontId="23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</si>
  <si>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</si>
  <si>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</si>
  <si>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</si>
  <si>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3" type="noConversion"/>
  </si>
  <si>
    <t>성림정공(주)</t>
    <phoneticPr fontId="23" type="noConversion"/>
  </si>
  <si>
    <t>(주)청진</t>
    <phoneticPr fontId="2" type="noConversion"/>
  </si>
  <si>
    <t>(주)지텍산업</t>
    <phoneticPr fontId="23" type="noConversion"/>
  </si>
  <si>
    <t>(주)한성윈도우</t>
    <phoneticPr fontId="23" type="noConversion"/>
  </si>
  <si>
    <t>(주)오씨티</t>
    <phoneticPr fontId="2" type="noConversion"/>
  </si>
  <si>
    <t>(주)천사몽</t>
    <phoneticPr fontId="23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</si>
  <si>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</si>
  <si>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</si>
  <si>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</si>
  <si>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3" type="noConversion"/>
  </si>
  <si>
    <t>(주)쎄텍</t>
    <phoneticPr fontId="23" type="noConversion"/>
  </si>
  <si>
    <t>탑테크(주)</t>
    <phoneticPr fontId="23" type="noConversion"/>
  </si>
  <si>
    <t>(주)모아시스템</t>
    <phoneticPr fontId="2" type="noConversion"/>
  </si>
  <si>
    <t>(주)태창섬유 제1공장</t>
    <phoneticPr fontId="23" type="noConversion"/>
  </si>
  <si>
    <t>에스알코퍼레이션(주)</t>
    <phoneticPr fontId="23" type="noConversion"/>
  </si>
  <si>
    <t>(주)동원텍스타일</t>
    <phoneticPr fontId="23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</si>
  <si>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</si>
  <si>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</si>
  <si>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</si>
  <si>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</si>
  <si>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</si>
  <si>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</si>
  <si>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</si>
  <si>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</si>
  <si>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(주)대경테크코리아</t>
  </si>
  <si>
    <t>세림실업(주)</t>
  </si>
  <si>
    <t>(주)원레이저</t>
  </si>
  <si>
    <t>(주)알에이</t>
  </si>
  <si>
    <t>(주)덕산이앤지</t>
  </si>
  <si>
    <t>삼익엔티에스(주)</t>
  </si>
  <si>
    <t>(주)대림화학</t>
  </si>
  <si>
    <t>(주)신화엔바텍</t>
  </si>
  <si>
    <t>(주)청우물산</t>
  </si>
  <si>
    <t>(주)타이밍</t>
  </si>
  <si>
    <t>(주)에이스유리철강</t>
  </si>
  <si>
    <t>(주)해인창호지점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</si>
  <si>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</si>
  <si>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</si>
  <si>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</si>
  <si>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</si>
  <si>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</si>
  <si>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(주)건강나눔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</si>
  <si>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</si>
  <si>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</si>
  <si>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</si>
  <si>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</si>
  <si>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</si>
  <si>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</si>
  <si>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</si>
  <si>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</si>
  <si>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</si>
  <si>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</si>
  <si>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</si>
  <si>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</si>
  <si>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</si>
  <si>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</si>
  <si>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</si>
  <si>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</si>
  <si>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</si>
  <si>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</si>
  <si>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중원엔지니어링(주)대구공장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</si>
  <si>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</si>
  <si>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</si>
  <si>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</si>
  <si>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</si>
  <si>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</si>
  <si>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</si>
  <si>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</si>
  <si>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</si>
  <si>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</si>
  <si>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</si>
  <si>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</si>
  <si>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</si>
  <si>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</si>
  <si>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</si>
  <si>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</si>
  <si>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</si>
  <si>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</si>
  <si>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</si>
  <si>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</si>
  <si>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</si>
  <si>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</si>
  <si>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</si>
  <si>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(주)엠피아이</t>
  </si>
  <si>
    <t>(주)태산미디어프린팅</t>
  </si>
  <si>
    <t>(주)배관제일</t>
  </si>
  <si>
    <t>(주)한신특수가공</t>
  </si>
  <si>
    <t>우진시스템(주)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</si>
  <si>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</si>
  <si>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</si>
  <si>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</si>
  <si>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</si>
  <si>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</si>
  <si>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</si>
  <si>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(주)신성정공</t>
  </si>
  <si>
    <t>(주)시호텍</t>
  </si>
  <si>
    <t>(주)브이피에이치씨</t>
  </si>
  <si>
    <t>신대일제지공업(주)</t>
  </si>
  <si>
    <t>(주)가람</t>
  </si>
  <si>
    <t>(주)성우프린텍</t>
  </si>
  <si>
    <t>상백전자(주)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</si>
  <si>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</si>
  <si>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</si>
  <si>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</si>
  <si>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</si>
  <si>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</si>
  <si>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</si>
  <si>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</si>
  <si>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</si>
  <si>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</si>
  <si>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</si>
  <si>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</si>
  <si>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</si>
  <si>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</si>
  <si>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</si>
  <si>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</si>
  <si>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</si>
  <si>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</si>
  <si>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</si>
  <si>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</si>
  <si>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</si>
  <si>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</si>
  <si>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</si>
  <si>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</si>
  <si>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</si>
  <si>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</si>
  <si>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</si>
  <si>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</si>
  <si>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</si>
  <si>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</si>
  <si>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</si>
  <si>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</si>
  <si>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</si>
  <si>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</si>
  <si>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</si>
  <si>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</si>
  <si>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</si>
  <si>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</si>
  <si>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</si>
  <si>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</si>
  <si>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</si>
  <si>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</si>
  <si>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</si>
  <si>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</si>
  <si>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</si>
  <si>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</si>
  <si>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</si>
  <si>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</si>
  <si>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</si>
  <si>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</si>
  <si>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</si>
  <si>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</si>
  <si>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</si>
  <si>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</si>
  <si>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</si>
  <si>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</si>
  <si>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</si>
  <si>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</si>
  <si>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</si>
  <si>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</si>
  <si>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</si>
  <si>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</si>
  <si>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(주)민영산업제2공장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</si>
  <si>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</si>
  <si>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</si>
  <si>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</si>
  <si>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</si>
  <si>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</si>
  <si>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</si>
  <si>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</si>
  <si>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</si>
  <si>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</si>
  <si>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(주)리보하이테크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</si>
  <si>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</si>
  <si>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</si>
  <si>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</si>
  <si>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</si>
  <si>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</si>
  <si>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</si>
  <si>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</si>
  <si>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</si>
  <si>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</si>
  <si>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</si>
  <si>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</si>
  <si>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</si>
  <si>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</si>
  <si>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</si>
  <si>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</si>
  <si>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</si>
  <si>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</si>
  <si>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</si>
  <si>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</si>
  <si>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</si>
  <si>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</si>
  <si>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</si>
  <si>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</si>
  <si>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</si>
  <si>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</si>
  <si>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</si>
  <si>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(주)동현정밀</t>
  </si>
  <si>
    <t>한국대풍(주)</t>
  </si>
  <si>
    <t>(주)신양정밀</t>
  </si>
  <si>
    <t>(주)한국정공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</si>
  <si>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</si>
  <si>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</si>
  <si>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</si>
  <si>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</si>
  <si>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</si>
  <si>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</si>
  <si>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</si>
  <si>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</si>
  <si>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</si>
  <si>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</si>
  <si>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</si>
  <si>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</si>
  <si>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</si>
  <si>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</si>
  <si>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</si>
  <si>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</si>
  <si>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</si>
  <si>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</si>
  <si>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</si>
  <si>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</si>
  <si>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</si>
  <si>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</si>
  <si>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</si>
  <si>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</si>
  <si>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</si>
  <si>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</si>
  <si>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</si>
  <si>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</si>
  <si>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</si>
  <si>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</si>
  <si>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</si>
  <si>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</si>
  <si>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</si>
  <si>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</si>
  <si>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(주)새한전자</t>
  </si>
  <si>
    <t>세광산업(주)</t>
  </si>
  <si>
    <t>(주)금호콘베어</t>
  </si>
  <si>
    <t>(주)대동인덱스</t>
  </si>
  <si>
    <t>태영이티(주)</t>
  </si>
  <si>
    <t>(주)마이크로닉스대구공장</t>
  </si>
  <si>
    <t>(주)현레이저 성서공단지점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</si>
  <si>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</si>
  <si>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</si>
  <si>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</si>
  <si>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</si>
  <si>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</si>
  <si>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</si>
  <si>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</si>
  <si>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</si>
  <si>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</si>
  <si>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</si>
  <si>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</si>
  <si>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</si>
  <si>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(주)뉴대한</t>
  </si>
  <si>
    <t>중앙일보(주)</t>
  </si>
  <si>
    <t>(주)이화SPS</t>
  </si>
  <si>
    <t>중앙정밀(주)</t>
  </si>
  <si>
    <t>(주)영보산업</t>
  </si>
  <si>
    <t>(주)문창</t>
  </si>
  <si>
    <t>(주)우창케미칼</t>
  </si>
  <si>
    <t>(주)동명중공업</t>
  </si>
  <si>
    <t>(주)라이브론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</si>
  <si>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</si>
  <si>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</si>
  <si>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</si>
  <si>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</si>
  <si>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</si>
  <si>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</si>
  <si>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</si>
  <si>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</si>
  <si>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</si>
  <si>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케이아이피(주)</t>
  </si>
  <si>
    <t>(주)엠엠티에스엠</t>
  </si>
  <si>
    <t>(주)대성엔지니어링</t>
  </si>
  <si>
    <t>(주)대주기계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</si>
  <si>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</si>
  <si>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</si>
  <si>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</si>
  <si>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</si>
  <si>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</si>
  <si>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</si>
  <si>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</si>
  <si>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</si>
  <si>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</si>
  <si>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</si>
  <si>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</si>
  <si>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</si>
  <si>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</si>
  <si>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</si>
  <si>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</si>
  <si>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</si>
  <si>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</si>
  <si>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</si>
  <si>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</si>
  <si>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성산합섬(주)성서지점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</si>
  <si>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</si>
  <si>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</si>
  <si>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</si>
  <si>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</si>
  <si>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</si>
  <si>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</si>
  <si>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</si>
  <si>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</si>
  <si>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</si>
  <si>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</si>
  <si>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</si>
  <si>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</si>
  <si>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</si>
  <si>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</si>
  <si>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</si>
  <si>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</si>
  <si>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(주)태광스틸스크랩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</si>
  <si>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</si>
  <si>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</si>
  <si>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</si>
  <si>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</si>
  <si>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</si>
  <si>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</si>
  <si>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</si>
  <si>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</si>
  <si>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</si>
  <si>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</si>
  <si>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(주)일흥정공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</si>
  <si>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</si>
  <si>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</si>
  <si>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</si>
  <si>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</si>
  <si>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</si>
  <si>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</si>
  <si>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</si>
  <si>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</si>
  <si>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</si>
  <si>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</si>
  <si>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</si>
  <si>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대아정공(주)</t>
  </si>
  <si>
    <t>(주)세흥인쇄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</si>
  <si>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</si>
  <si>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</si>
  <si>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</si>
  <si>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</si>
  <si>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</si>
  <si>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</si>
  <si>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</si>
  <si>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</si>
  <si>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</si>
  <si>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</si>
  <si>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</si>
  <si>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</si>
  <si>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</si>
  <si>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</si>
  <si>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</si>
  <si>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</si>
  <si>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</si>
  <si>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</si>
  <si>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</si>
  <si>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</si>
  <si>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</si>
  <si>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</si>
  <si>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</si>
  <si>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</si>
  <si>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</si>
  <si>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케이에스베일러(주)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</si>
  <si>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</si>
  <si>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</si>
  <si>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</si>
  <si>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</si>
  <si>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</si>
  <si>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</si>
  <si>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</si>
  <si>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</si>
  <si>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</si>
  <si>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</si>
  <si>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</si>
  <si>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(주)드림하이텍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</si>
  <si>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</si>
  <si>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</si>
  <si>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</si>
  <si>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</si>
  <si>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</si>
  <si>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</si>
  <si>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</si>
  <si>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</si>
  <si>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</si>
  <si>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</si>
  <si>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</si>
  <si>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</si>
  <si>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</si>
  <si>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</si>
  <si>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</si>
  <si>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</si>
  <si>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</si>
  <si>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</si>
  <si>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</si>
  <si>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</si>
  <si>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</si>
  <si>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</si>
  <si>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</si>
  <si>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</si>
  <si>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</si>
  <si>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</si>
  <si>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</si>
  <si>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</si>
  <si>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</si>
  <si>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</si>
  <si>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</si>
  <si>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</si>
  <si>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</si>
  <si>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(주)비에스에이치건설</t>
  </si>
  <si>
    <t>(주)평안</t>
  </si>
  <si>
    <t>그린자원(주)</t>
  </si>
  <si>
    <t>신택산업(주)</t>
  </si>
  <si>
    <t>(주)노넘시스템</t>
  </si>
  <si>
    <t>(주)삼성산업</t>
  </si>
  <si>
    <t>(주)창림</t>
  </si>
  <si>
    <t>(주)새론텍스타일</t>
  </si>
  <si>
    <t>(주)신흥고무</t>
  </si>
  <si>
    <t>(주)디엠</t>
  </si>
  <si>
    <t>니카코리아(주)대구공장</t>
  </si>
  <si>
    <t>(주)호연엠피아이
성서지점</t>
  </si>
  <si>
    <t>(주)형일시스템</t>
  </si>
  <si>
    <t>(주)준일테크</t>
  </si>
  <si>
    <t>(주)테스코</t>
  </si>
  <si>
    <t>(주)대구측정연구센터</t>
  </si>
  <si>
    <t>대홍코스텍(주)</t>
  </si>
  <si>
    <t>(주)한대인더스트리</t>
  </si>
  <si>
    <t>(주)다잇지</t>
  </si>
  <si>
    <t>(주)삼아</t>
  </si>
  <si>
    <t>에임트(주)</t>
  </si>
  <si>
    <t>한국osg(주)</t>
  </si>
  <si>
    <t>희성전자(주)대구2공장</t>
  </si>
  <si>
    <t>(주)성진포머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</si>
  <si>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</si>
  <si>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</si>
  <si>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</si>
  <si>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</si>
  <si>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</si>
  <si>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</si>
  <si>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</si>
  <si>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(주)일진</t>
  </si>
  <si>
    <t>(주)이앤엘</t>
  </si>
  <si>
    <t>(주)은성하이텍</t>
  </si>
  <si>
    <t>(주)진영R&amp;S</t>
  </si>
  <si>
    <t>(주)지앤티클린</t>
  </si>
  <si>
    <t>(주)비에스티</t>
  </si>
  <si>
    <t>STX중공업(주)</t>
  </si>
  <si>
    <t>(주)화신</t>
  </si>
  <si>
    <t>(주)카펙발레오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</si>
  <si>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</si>
  <si>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</si>
  <si>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</si>
  <si>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</si>
  <si>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</si>
  <si>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</si>
  <si>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</si>
  <si>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</si>
  <si>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</si>
  <si>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</si>
  <si>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</si>
  <si>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</si>
  <si>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</si>
  <si>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</si>
  <si>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</si>
  <si>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</si>
  <si>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</si>
  <si>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대동기계(주)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</si>
  <si>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</si>
  <si>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</si>
  <si>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</si>
  <si>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</si>
  <si>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</si>
  <si>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</si>
  <si>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</si>
  <si>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</si>
  <si>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</si>
  <si>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</si>
  <si>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</si>
  <si>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</si>
  <si>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</si>
  <si>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</si>
  <si>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</si>
  <si>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</si>
  <si>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</si>
  <si>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</si>
  <si>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부국철강(주)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</si>
  <si>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</si>
  <si>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</si>
  <si>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</si>
  <si>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</si>
  <si>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</si>
  <si>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</si>
  <si>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(주)애플테크</t>
  </si>
  <si>
    <t>(주)삼영진공</t>
  </si>
  <si>
    <t>(주)신우이앤티</t>
  </si>
  <si>
    <t>(주)세이프로드</t>
  </si>
  <si>
    <t>(주)동부레이저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</si>
  <si>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</si>
  <si>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</si>
  <si>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</si>
  <si>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</si>
  <si>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</si>
  <si>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</si>
  <si>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</si>
  <si>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</si>
  <si>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</si>
  <si>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</si>
  <si>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</si>
  <si>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</si>
  <si>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</si>
  <si>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</si>
  <si>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</si>
  <si>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</si>
  <si>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</si>
  <si>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</si>
  <si>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</si>
  <si>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</si>
  <si>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</si>
  <si>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</si>
  <si>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</si>
  <si>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</si>
  <si>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</si>
  <si>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</si>
  <si>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</si>
  <si>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</si>
  <si>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</si>
  <si>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</si>
  <si>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</si>
  <si>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</si>
  <si>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</si>
  <si>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</si>
  <si>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</si>
  <si>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</si>
  <si>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</si>
  <si>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</si>
  <si>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</si>
  <si>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</si>
  <si>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</si>
  <si>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</si>
  <si>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</si>
  <si>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</si>
  <si>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</si>
  <si>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(주)이엘씨</t>
  </si>
  <si>
    <t>(주)아이씨케이</t>
  </si>
  <si>
    <t>켄스코(주)(KENSCO)</t>
  </si>
  <si>
    <t>배기산업(주)</t>
  </si>
  <si>
    <t>(주)엠에이치하네스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</si>
  <si>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</si>
  <si>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</si>
  <si>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</si>
  <si>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</si>
  <si>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</si>
  <si>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</si>
  <si>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</si>
  <si>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</si>
  <si>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</si>
  <si>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</si>
  <si>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</si>
  <si>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</si>
  <si>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</si>
  <si>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</si>
  <si>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</si>
  <si>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</si>
  <si>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</si>
  <si>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(주)아스트라코팅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</si>
  <si>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</si>
  <si>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</si>
  <si>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</si>
  <si>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</si>
  <si>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</si>
  <si>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</si>
  <si>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</si>
  <si>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(주)디젠</t>
  </si>
  <si>
    <t>(주)제우테크노</t>
  </si>
  <si>
    <t>(주)유진엠에스</t>
  </si>
  <si>
    <t>아사아블로이코리아(주)엔젤금속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</si>
  <si>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</si>
  <si>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</si>
  <si>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</si>
  <si>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</si>
  <si>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</si>
  <si>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</si>
  <si>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</si>
  <si>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</si>
  <si>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(주)대흥테크</t>
  </si>
  <si>
    <t>(주)대동정공</t>
  </si>
  <si>
    <t>(주)유비셀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</si>
  <si>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</si>
  <si>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</si>
  <si>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</si>
  <si>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</si>
  <si>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</si>
  <si>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</si>
  <si>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</si>
  <si>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</si>
  <si>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</si>
  <si>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</si>
  <si>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</si>
  <si>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</si>
  <si>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</si>
  <si>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</si>
  <si>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</si>
  <si>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</si>
  <si>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</si>
  <si>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</si>
  <si>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</si>
  <si>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</si>
  <si>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</si>
  <si>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</si>
  <si>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</si>
  <si>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</si>
  <si>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</si>
  <si>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</si>
  <si>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</si>
  <si>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</si>
  <si>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</si>
  <si>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</si>
  <si>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</si>
  <si>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</si>
  <si>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</si>
  <si>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</si>
  <si>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</si>
  <si>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</si>
  <si>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</si>
  <si>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</si>
  <si>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</si>
  <si>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</si>
  <si>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</si>
  <si>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(주)모던테크</t>
  </si>
  <si>
    <t>묘력전기(주)</t>
  </si>
  <si>
    <t>우성에스이(주)</t>
  </si>
  <si>
    <t>(주)에스티아이</t>
  </si>
  <si>
    <t>(주)엠에스테크놀러지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</si>
  <si>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</si>
  <si>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</si>
  <si>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</si>
  <si>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</si>
  <si>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</si>
  <si>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</si>
  <si>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</si>
  <si>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세천로1길135</t>
    <phoneticPr fontId="2" type="noConversion"/>
  </si>
  <si>
    <t>다사읍 세천로1길 120</t>
    <phoneticPr fontId="2" type="noConversion"/>
  </si>
  <si>
    <t>다사읍 세천로1길174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</si>
  <si>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</si>
  <si>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</si>
  <si>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</si>
  <si>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</si>
  <si>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</si>
  <si>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</si>
  <si>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</si>
  <si>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</si>
  <si>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</si>
  <si>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</si>
  <si>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3" type="noConversion"/>
  </si>
  <si>
    <t>광명B&amp;F</t>
    <phoneticPr fontId="23" type="noConversion"/>
  </si>
  <si>
    <t>금오밴딩</t>
    <phoneticPr fontId="23" type="noConversion"/>
  </si>
  <si>
    <t>대한엔지니어링</t>
    <phoneticPr fontId="23" type="noConversion"/>
  </si>
  <si>
    <t>동경시스템</t>
    <phoneticPr fontId="23" type="noConversion"/>
  </si>
  <si>
    <t>동성인슈텍</t>
    <phoneticPr fontId="23" type="noConversion"/>
  </si>
  <si>
    <t>로하엔지니어링</t>
    <phoneticPr fontId="23" type="noConversion"/>
  </si>
  <si>
    <t>모아기연</t>
    <phoneticPr fontId="23" type="noConversion"/>
  </si>
  <si>
    <t>성창테크</t>
    <phoneticPr fontId="23" type="noConversion"/>
  </si>
  <si>
    <t>수정기업</t>
    <phoneticPr fontId="23" type="noConversion"/>
  </si>
  <si>
    <t>에스텍</t>
    <phoneticPr fontId="23" type="noConversion"/>
  </si>
  <si>
    <t>기화산업</t>
    <phoneticPr fontId="23" type="noConversion"/>
  </si>
  <si>
    <t>우광정공</t>
    <phoneticPr fontId="23" type="noConversion"/>
  </si>
  <si>
    <t>유니케이</t>
    <phoneticPr fontId="23" type="noConversion"/>
  </si>
  <si>
    <t>재성테크</t>
    <phoneticPr fontId="23" type="noConversion"/>
  </si>
  <si>
    <t>조양공업사</t>
    <phoneticPr fontId="23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</si>
  <si>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</si>
  <si>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</si>
  <si>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</si>
  <si>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</si>
  <si>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3" type="noConversion"/>
  </si>
  <si>
    <t>태양초경</t>
    <phoneticPr fontId="23" type="noConversion"/>
  </si>
  <si>
    <t>화동정밀</t>
    <phoneticPr fontId="23" type="noConversion"/>
  </si>
  <si>
    <t>수성테크</t>
    <phoneticPr fontId="23" type="noConversion"/>
  </si>
  <si>
    <t>KD플랜트</t>
    <phoneticPr fontId="23" type="noConversion"/>
  </si>
  <si>
    <t>1320-1</t>
  </si>
  <si>
    <t>1320-2</t>
  </si>
  <si>
    <t>9-6</t>
  </si>
  <si>
    <t>254-3914</t>
    <phoneticPr fontId="2" type="noConversion"/>
  </si>
  <si>
    <t>신성에스앤티(주)</t>
    <phoneticPr fontId="2" type="noConversion"/>
  </si>
  <si>
    <t>효성티앤씨(주)대구공장</t>
    <phoneticPr fontId="2" type="noConversion"/>
  </si>
  <si>
    <t>김용섭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</si>
  <si>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</si>
  <si>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</si>
  <si>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3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</si>
  <si>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</si>
  <si>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</si>
  <si>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</si>
  <si>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3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</si>
  <si>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</si>
  <si>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</si>
  <si>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</si>
  <si>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</si>
  <si>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</si>
  <si>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</si>
  <si>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583-9087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</si>
  <si>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</si>
  <si>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</si>
  <si>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</si>
  <si>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</si>
  <si>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이원재</t>
    <phoneticPr fontId="23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</si>
  <si>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</si>
  <si>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</si>
  <si>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</si>
  <si>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</si>
  <si>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</si>
  <si>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</si>
  <si>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</si>
  <si>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</si>
  <si>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</si>
  <si>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</si>
  <si>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</si>
  <si>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3" type="noConversion"/>
  </si>
  <si>
    <t>266-6603</t>
    <phoneticPr fontId="23" type="noConversion"/>
  </si>
  <si>
    <t>581-6603</t>
    <phoneticPr fontId="23" type="noConversion"/>
  </si>
  <si>
    <t>섬유드라이</t>
    <phoneticPr fontId="2" type="noConversion"/>
  </si>
  <si>
    <t>전기자동차용블리막</t>
    <phoneticPr fontId="23" type="noConversion"/>
  </si>
  <si>
    <t>갠트리로봇</t>
    <phoneticPr fontId="23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</si>
  <si>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</si>
  <si>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</si>
  <si>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</si>
  <si>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</si>
  <si>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</si>
  <si>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</si>
  <si>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</si>
  <si>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</si>
  <si>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</si>
  <si>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522-3346</t>
    <phoneticPr fontId="2" type="noConversion"/>
  </si>
  <si>
    <t>공기순환장치</t>
    <phoneticPr fontId="2" type="noConversion"/>
  </si>
  <si>
    <t>오창욱</t>
    <phoneticPr fontId="23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</si>
  <si>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</si>
  <si>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</si>
  <si>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</si>
  <si>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</si>
  <si>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</si>
  <si>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</si>
  <si>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</si>
  <si>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3" type="noConversion"/>
  </si>
  <si>
    <t>한성</t>
    <phoneticPr fontId="2" type="noConversion"/>
  </si>
  <si>
    <t>동광정밀(주)</t>
    <phoneticPr fontId="23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</si>
  <si>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</si>
  <si>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</si>
  <si>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</si>
  <si>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</si>
  <si>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</si>
  <si>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</si>
  <si>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</si>
  <si>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3" type="noConversion"/>
  </si>
  <si>
    <t>(주)신진정밀</t>
  </si>
  <si>
    <t>정지원</t>
  </si>
  <si>
    <t>585-0473</t>
  </si>
  <si>
    <t>587-0473</t>
  </si>
  <si>
    <t>도어관련외</t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</si>
  <si>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</si>
  <si>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</si>
  <si>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</si>
  <si>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</si>
  <si>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</si>
  <si>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</si>
  <si>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</si>
  <si>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3" type="noConversion"/>
  </si>
  <si>
    <t>한울상사</t>
    <phoneticPr fontId="2" type="noConversion"/>
  </si>
  <si>
    <t>한영곤</t>
    <phoneticPr fontId="23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</si>
  <si>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</si>
  <si>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</si>
  <si>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</si>
  <si>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</si>
  <si>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</si>
  <si>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</si>
  <si>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</si>
  <si>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</si>
  <si>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</si>
  <si>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</si>
  <si>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</si>
  <si>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</si>
  <si>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</si>
  <si>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</si>
  <si>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</si>
  <si>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</si>
  <si>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</si>
  <si>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</si>
  <si>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</si>
  <si>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</si>
  <si>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</si>
  <si>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</si>
  <si>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</si>
  <si>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</si>
  <si>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3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</si>
  <si>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</si>
  <si>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</si>
  <si>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</si>
  <si>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</si>
  <si>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</si>
  <si>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</si>
  <si>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3" type="noConversion"/>
  </si>
  <si>
    <t>에스오토닉스</t>
    <phoneticPr fontId="23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</si>
  <si>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</si>
  <si>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</si>
  <si>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</si>
  <si>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</si>
  <si>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(주)성한</t>
    <phoneticPr fontId="2" type="noConversion"/>
  </si>
  <si>
    <t>심영대</t>
    <phoneticPr fontId="2" type="noConversion"/>
  </si>
  <si>
    <t>593-3999</t>
    <phoneticPr fontId="2" type="noConversion"/>
  </si>
  <si>
    <t>스플라이허브 외</t>
    <phoneticPr fontId="23" type="noConversion"/>
  </si>
  <si>
    <t>박평주</t>
    <phoneticPr fontId="23" type="noConversion"/>
  </si>
  <si>
    <t>010-2988-5788</t>
    <phoneticPr fontId="23" type="noConversion"/>
  </si>
  <si>
    <t>고무호스</t>
    <phoneticPr fontId="2" type="noConversion"/>
  </si>
  <si>
    <t>신한기전</t>
    <phoneticPr fontId="23" type="noConversion"/>
  </si>
  <si>
    <t>정형우</t>
    <phoneticPr fontId="23" type="noConversion"/>
  </si>
  <si>
    <t>636-4420</t>
    <phoneticPr fontId="23" type="noConversion"/>
  </si>
  <si>
    <t>631-0297</t>
    <phoneticPr fontId="2" type="noConversion"/>
  </si>
  <si>
    <t>인덕션모타 외</t>
    <phoneticPr fontId="23" type="noConversion"/>
  </si>
  <si>
    <t>(주)지엘에스</t>
    <phoneticPr fontId="2" type="noConversion"/>
  </si>
  <si>
    <t>조상열</t>
    <phoneticPr fontId="23" type="noConversion"/>
  </si>
  <si>
    <t>588-3811</t>
    <phoneticPr fontId="23" type="noConversion"/>
  </si>
  <si>
    <t>588-3812</t>
    <phoneticPr fontId="23" type="noConversion"/>
  </si>
  <si>
    <t>자동차용플랜지류</t>
    <phoneticPr fontId="23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</si>
  <si>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</si>
  <si>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</si>
  <si>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</si>
  <si>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(주)에스피씨삼립 대구공장</t>
    <phoneticPr fontId="2" type="noConversion"/>
  </si>
  <si>
    <t>593-3734</t>
    <phoneticPr fontId="2" type="noConversion"/>
  </si>
  <si>
    <t>오선하이테크</t>
    <phoneticPr fontId="23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</si>
  <si>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</si>
  <si>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</si>
  <si>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</si>
  <si>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</si>
  <si>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</si>
  <si>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3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</si>
  <si>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</si>
  <si>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</si>
  <si>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</si>
  <si>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</si>
  <si>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</si>
  <si>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</si>
  <si>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</si>
  <si>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</si>
  <si>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</si>
  <si>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3" type="noConversion"/>
  </si>
  <si>
    <t>353-4002</t>
    <phoneticPr fontId="23" type="noConversion"/>
  </si>
  <si>
    <t>593-2294</t>
    <phoneticPr fontId="2" type="noConversion"/>
  </si>
  <si>
    <t>289-3088</t>
    <phoneticPr fontId="23" type="noConversion"/>
  </si>
  <si>
    <t>(주)아이메라</t>
    <phoneticPr fontId="2" type="noConversion"/>
  </si>
  <si>
    <t>(주)신성에프에이</t>
    <phoneticPr fontId="2" type="noConversion"/>
  </si>
  <si>
    <t>장도호</t>
    <phoneticPr fontId="23" type="noConversion"/>
  </si>
  <si>
    <t>583-3341</t>
    <phoneticPr fontId="23" type="noConversion"/>
  </si>
  <si>
    <t>070-8299-0617</t>
    <phoneticPr fontId="2" type="noConversion"/>
  </si>
  <si>
    <t>(주)씨앤티</t>
    <phoneticPr fontId="2" type="noConversion"/>
  </si>
  <si>
    <t>박기환</t>
    <phoneticPr fontId="23" type="noConversion"/>
  </si>
  <si>
    <t>341-1103</t>
    <phoneticPr fontId="23" type="noConversion"/>
  </si>
  <si>
    <t>285-1339</t>
    <phoneticPr fontId="23" type="noConversion"/>
  </si>
  <si>
    <t>배연창(소방용품)</t>
    <phoneticPr fontId="23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</si>
  <si>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</si>
  <si>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</si>
  <si>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</si>
  <si>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</si>
  <si>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</si>
  <si>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3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</si>
  <si>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</si>
  <si>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</si>
  <si>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</si>
  <si>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</si>
  <si>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</si>
  <si>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</si>
  <si>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</si>
  <si>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</si>
  <si>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</si>
  <si>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</si>
  <si>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</si>
  <si>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</si>
  <si>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</si>
  <si>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</si>
  <si>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</si>
  <si>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</si>
  <si>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</si>
  <si>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592-0432</t>
    <phoneticPr fontId="2" type="noConversion"/>
  </si>
  <si>
    <t>디스플레이 유닛</t>
    <phoneticPr fontId="2" type="noConversion"/>
  </si>
  <si>
    <t>(주)뉴테크에너지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</si>
  <si>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</si>
  <si>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</si>
  <si>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</si>
  <si>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3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</si>
  <si>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</si>
  <si>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</si>
  <si>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</si>
  <si>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3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</si>
  <si>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</si>
  <si>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</si>
  <si>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</si>
  <si>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</si>
  <si>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</si>
  <si>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</si>
  <si>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</si>
  <si>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</si>
  <si>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</si>
  <si>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</si>
  <si>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</si>
  <si>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</si>
  <si>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3" type="noConversion"/>
  </si>
  <si>
    <t>이장녕</t>
    <phoneticPr fontId="23" type="noConversion"/>
  </si>
  <si>
    <t>010-5576-7838</t>
    <phoneticPr fontId="23" type="noConversion"/>
  </si>
  <si>
    <t>588-7838</t>
    <phoneticPr fontId="23" type="noConversion"/>
  </si>
  <si>
    <t>밸부부품가공</t>
    <phoneticPr fontId="23" type="noConversion"/>
  </si>
  <si>
    <t>에스비(SB)푸드</t>
    <phoneticPr fontId="2" type="noConversion"/>
  </si>
  <si>
    <t>김미애</t>
    <phoneticPr fontId="23" type="noConversion"/>
  </si>
  <si>
    <t>354-4478</t>
    <phoneticPr fontId="2" type="noConversion"/>
  </si>
  <si>
    <t>가공육수 외</t>
    <phoneticPr fontId="23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</si>
  <si>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</si>
  <si>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</si>
  <si>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</si>
  <si>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</si>
  <si>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3" type="noConversion"/>
  </si>
  <si>
    <t>커튼</t>
    <phoneticPr fontId="23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</si>
  <si>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</si>
  <si>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</si>
  <si>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</si>
  <si>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</si>
  <si>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</si>
  <si>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</si>
  <si>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</si>
  <si>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</si>
  <si>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</si>
  <si>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</si>
  <si>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</si>
  <si>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</si>
  <si>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3" type="noConversion"/>
  </si>
  <si>
    <t>표면가공</t>
    <phoneticPr fontId="23" type="noConversion"/>
  </si>
  <si>
    <t>(주)영광바렐</t>
    <phoneticPr fontId="23" type="noConversion"/>
  </si>
  <si>
    <t>자동화기기</t>
    <phoneticPr fontId="2" type="noConversion"/>
  </si>
  <si>
    <t>드림테크</t>
    <phoneticPr fontId="23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</si>
  <si>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</si>
  <si>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</si>
  <si>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</si>
  <si>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</si>
  <si>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</si>
  <si>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3" type="noConversion"/>
  </si>
  <si>
    <t>584-5080</t>
    <phoneticPr fontId="23" type="noConversion"/>
  </si>
  <si>
    <t>584-5081</t>
    <phoneticPr fontId="23" type="noConversion"/>
  </si>
  <si>
    <t>레이저절단</t>
    <phoneticPr fontId="23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</si>
  <si>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</si>
  <si>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</si>
  <si>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</si>
  <si>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</si>
  <si>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</si>
  <si>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</si>
  <si>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(주)홈아트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</si>
  <si>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</si>
  <si>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</si>
  <si>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</si>
  <si>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</si>
  <si>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</si>
  <si>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</si>
  <si>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</si>
  <si>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</si>
  <si>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638-9277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</si>
  <si>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</si>
  <si>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</si>
  <si>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</si>
  <si>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3" type="noConversion"/>
  </si>
  <si>
    <t>대원롤테크</t>
    <phoneticPr fontId="23" type="noConversion"/>
  </si>
  <si>
    <t>삼구기계2공장</t>
    <phoneticPr fontId="2" type="noConversion"/>
  </si>
  <si>
    <t>(주)경동</t>
    <phoneticPr fontId="2" type="noConversion"/>
  </si>
  <si>
    <t>계기판</t>
    <phoneticPr fontId="23" type="noConversion"/>
  </si>
  <si>
    <t>도장,고무접착제도포</t>
    <phoneticPr fontId="23" type="noConversion"/>
  </si>
  <si>
    <t>피막(자동차부품)</t>
    <phoneticPr fontId="23" type="noConversion"/>
  </si>
  <si>
    <t>631-9239</t>
    <phoneticPr fontId="2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</si>
  <si>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</si>
  <si>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</si>
  <si>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</si>
  <si>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585-2253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</si>
  <si>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</si>
  <si>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</si>
  <si>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</si>
  <si>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</si>
  <si>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3" type="noConversion"/>
  </si>
  <si>
    <t>583-8081</t>
    <phoneticPr fontId="2" type="noConversion"/>
  </si>
  <si>
    <t>351-1</t>
    <phoneticPr fontId="2" type="noConversion"/>
  </si>
  <si>
    <t>(주)명진기공</t>
    <phoneticPr fontId="23" type="noConversion"/>
  </si>
  <si>
    <t>525-2993</t>
    <phoneticPr fontId="23" type="noConversion"/>
  </si>
  <si>
    <t>525-2995</t>
    <phoneticPr fontId="23" type="noConversion"/>
  </si>
  <si>
    <t>자동화기,집진기,스크린</t>
    <phoneticPr fontId="23" type="noConversion"/>
  </si>
  <si>
    <t>(주)중산</t>
    <phoneticPr fontId="2" type="noConversion"/>
  </si>
  <si>
    <t>현동에프에이</t>
    <phoneticPr fontId="2" type="noConversion"/>
  </si>
  <si>
    <t>김형국</t>
    <phoneticPr fontId="23" type="noConversion"/>
  </si>
  <si>
    <t>585-1637</t>
    <phoneticPr fontId="23" type="noConversion"/>
  </si>
  <si>
    <t>전기자동제어반</t>
    <phoneticPr fontId="23" type="noConversion"/>
  </si>
  <si>
    <t>권성원</t>
    <phoneticPr fontId="2" type="noConversion"/>
  </si>
  <si>
    <t>(주)화성스틸</t>
    <phoneticPr fontId="2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</si>
  <si>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</si>
  <si>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</si>
  <si>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</si>
  <si>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</si>
  <si>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</si>
  <si>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</si>
  <si>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</si>
  <si>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</si>
  <si>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</si>
  <si>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</si>
  <si>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</si>
  <si>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</si>
  <si>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</si>
  <si>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</si>
  <si>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</si>
  <si>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</si>
  <si>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</si>
  <si>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</si>
  <si>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</si>
  <si>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</si>
  <si>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</si>
  <si>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</si>
  <si>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</si>
  <si>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</si>
  <si>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</si>
  <si>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</si>
  <si>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</si>
  <si>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</si>
  <si>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</si>
  <si>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</si>
  <si>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</si>
  <si>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</si>
  <si>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</si>
  <si>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</si>
  <si>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3" type="noConversion"/>
  </si>
  <si>
    <t>588-9789</t>
    <phoneticPr fontId="23" type="noConversion"/>
  </si>
  <si>
    <t>588-9788</t>
    <phoneticPr fontId="23" type="noConversion"/>
  </si>
  <si>
    <t>오일연료튜브연결구</t>
    <phoneticPr fontId="23" type="noConversion"/>
  </si>
  <si>
    <t>이영호</t>
    <phoneticPr fontId="2" type="noConversion"/>
  </si>
  <si>
    <t>니켈도금,자동차부품</t>
    <phoneticPr fontId="23" type="noConversion"/>
  </si>
  <si>
    <t>070-4304-6792</t>
    <phoneticPr fontId="2" type="noConversion"/>
  </si>
  <si>
    <t>(주)AL네트웍스</t>
    <phoneticPr fontId="23" type="noConversion"/>
  </si>
  <si>
    <t>자동차압형제품</t>
    <phoneticPr fontId="2" type="noConversion"/>
  </si>
  <si>
    <t>(주)태화지앤지 대구공장</t>
    <phoneticPr fontId="2" type="noConversion"/>
  </si>
  <si>
    <t>대성테크</t>
    <phoneticPr fontId="23" type="noConversion"/>
  </si>
  <si>
    <t>하재두</t>
    <phoneticPr fontId="23" type="noConversion"/>
  </si>
  <si>
    <t>593-3888</t>
    <phoneticPr fontId="23" type="noConversion"/>
  </si>
  <si>
    <t>593-3889</t>
    <phoneticPr fontId="23" type="noConversion"/>
  </si>
  <si>
    <t>금형제작 외</t>
    <phoneticPr fontId="23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</si>
  <si>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</si>
  <si>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</si>
  <si>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</si>
  <si>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</si>
  <si>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</si>
  <si>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</si>
  <si>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3" type="noConversion"/>
  </si>
  <si>
    <t>허만오</t>
    <phoneticPr fontId="23" type="noConversion"/>
  </si>
  <si>
    <t>781-5172</t>
    <phoneticPr fontId="23" type="noConversion"/>
  </si>
  <si>
    <t>781-5173</t>
    <phoneticPr fontId="23" type="noConversion"/>
  </si>
  <si>
    <t>플라스틱접착제품</t>
    <phoneticPr fontId="23" type="noConversion"/>
  </si>
  <si>
    <t>데코윈텍스타일</t>
    <phoneticPr fontId="23" type="noConversion"/>
  </si>
  <si>
    <t>엘에스텍</t>
    <phoneticPr fontId="2" type="noConversion"/>
  </si>
  <si>
    <t>이규춘</t>
    <phoneticPr fontId="23" type="noConversion"/>
  </si>
  <si>
    <t>588-8326</t>
    <phoneticPr fontId="2" type="noConversion"/>
  </si>
  <si>
    <t>588-8327</t>
    <phoneticPr fontId="23" type="noConversion"/>
  </si>
  <si>
    <t>(주)주한</t>
    <phoneticPr fontId="23" type="noConversion"/>
  </si>
  <si>
    <t>하주한</t>
    <phoneticPr fontId="23" type="noConversion"/>
  </si>
  <si>
    <t>582-6329</t>
    <phoneticPr fontId="23" type="noConversion"/>
  </si>
  <si>
    <t>581-5695</t>
    <phoneticPr fontId="23" type="noConversion"/>
  </si>
  <si>
    <t>포목교정기</t>
    <phoneticPr fontId="23" type="noConversion"/>
  </si>
  <si>
    <t>(주)세영하이텍</t>
    <phoneticPr fontId="23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</si>
  <si>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</si>
  <si>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</si>
  <si>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</si>
  <si>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3" type="noConversion"/>
  </si>
  <si>
    <t>김용덕 외1</t>
    <phoneticPr fontId="2" type="noConversion"/>
  </si>
  <si>
    <t>전진바이오팜(주)</t>
    <phoneticPr fontId="23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</si>
  <si>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</si>
  <si>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</si>
  <si>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</si>
  <si>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3" type="noConversion"/>
  </si>
  <si>
    <t>신당</t>
    <phoneticPr fontId="23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</si>
  <si>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</si>
  <si>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</si>
  <si>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</si>
  <si>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</si>
  <si>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</si>
  <si>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3" type="noConversion"/>
  </si>
  <si>
    <t>206.875</t>
    <phoneticPr fontId="2" type="noConversion"/>
  </si>
  <si>
    <t>세이미츠코리아</t>
    <phoneticPr fontId="23" type="noConversion"/>
  </si>
  <si>
    <t>달서대로91길 35, 모다지식 가동 203호</t>
    <phoneticPr fontId="23" type="noConversion"/>
  </si>
  <si>
    <t>달서대로91길 35, 모다지식 나동 109호</t>
    <phoneticPr fontId="23" type="noConversion"/>
  </si>
  <si>
    <t>한울</t>
    <phoneticPr fontId="2" type="noConversion"/>
  </si>
  <si>
    <t>한윤경</t>
    <phoneticPr fontId="2" type="noConversion"/>
  </si>
  <si>
    <t>달서대로91길 35, 모다지식 나동 201호</t>
    <phoneticPr fontId="23" type="noConversion"/>
  </si>
  <si>
    <t>방과후교재및 완구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</si>
  <si>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</si>
  <si>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</si>
  <si>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</si>
  <si>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</si>
  <si>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달서대로91길 35, 모다지식 가동 204호</t>
    <phoneticPr fontId="23" type="noConversion"/>
  </si>
  <si>
    <t>응용S/W</t>
    <phoneticPr fontId="2" type="noConversion"/>
  </si>
  <si>
    <t>107.558</t>
    <phoneticPr fontId="2" type="noConversion"/>
  </si>
  <si>
    <t>달서대로91길35, 모다지식(501,502,504,505호)</t>
    <phoneticPr fontId="23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</si>
  <si>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</si>
  <si>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</si>
  <si>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</si>
  <si>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</si>
  <si>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달서대로91길35, 모다지식 나동 401호</t>
    <phoneticPr fontId="23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</si>
  <si>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</si>
  <si>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</si>
  <si>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</si>
  <si>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</si>
  <si>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</si>
  <si>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</si>
  <si>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>582-5562</t>
    <phoneticPr fontId="2" type="noConversion"/>
  </si>
  <si>
    <t xml:space="preserve">렉스(RECS) </t>
    <phoneticPr fontId="2" type="noConversion"/>
  </si>
  <si>
    <t>손민석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</si>
  <si>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</si>
  <si>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</si>
  <si>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</si>
  <si>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</si>
  <si>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</si>
  <si>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</si>
  <si>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</si>
  <si>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3" type="noConversion"/>
  </si>
  <si>
    <t>(주)삼우농기</t>
    <phoneticPr fontId="2" type="noConversion"/>
  </si>
  <si>
    <t>최윤광</t>
    <phoneticPr fontId="23" type="noConversion"/>
  </si>
  <si>
    <t>뉴텍SDS</t>
    <phoneticPr fontId="2" type="noConversion"/>
  </si>
  <si>
    <t>1026-1</t>
    <phoneticPr fontId="2" type="noConversion"/>
  </si>
  <si>
    <t>다사읍 세천로1길 178</t>
    <phoneticPr fontId="23" type="noConversion"/>
  </si>
  <si>
    <t>다사읍 세천로1길 116-1</t>
    <phoneticPr fontId="2" type="noConversion"/>
  </si>
  <si>
    <t>다사읍 세천로1길177</t>
    <phoneticPr fontId="23" type="noConversion"/>
  </si>
  <si>
    <t>다사읍 세천로1길76-8</t>
    <phoneticPr fontId="23" type="noConversion"/>
  </si>
  <si>
    <t>다사읍 세천로1길76-16</t>
    <phoneticPr fontId="23" type="noConversion"/>
  </si>
  <si>
    <t>(주)S-Tech</t>
    <phoneticPr fontId="2" type="noConversion"/>
  </si>
  <si>
    <t>다사읍 세천로3길 36</t>
    <phoneticPr fontId="23" type="noConversion"/>
  </si>
  <si>
    <t>다사읍 세천로7길 39</t>
    <phoneticPr fontId="2" type="noConversion"/>
  </si>
  <si>
    <t>다사읍 세천로1길20-8</t>
    <phoneticPr fontId="23" type="noConversion"/>
  </si>
  <si>
    <t>달서대로91길 35 , 모다지식 나동 302호</t>
    <phoneticPr fontId="23" type="noConversion"/>
  </si>
  <si>
    <t>586-3029</t>
    <phoneticPr fontId="2" type="noConversion"/>
  </si>
  <si>
    <t>719-0565</t>
    <phoneticPr fontId="23" type="noConversion"/>
  </si>
  <si>
    <t>719-0566</t>
    <phoneticPr fontId="23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</si>
  <si>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</si>
  <si>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</si>
  <si>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</si>
  <si>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</si>
  <si>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</si>
  <si>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</si>
  <si>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</si>
  <si>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</si>
  <si>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</si>
  <si>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</si>
  <si>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</si>
  <si>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</si>
  <si>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</si>
  <si>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</si>
  <si>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</si>
  <si>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</si>
  <si>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</si>
  <si>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</si>
  <si>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</si>
  <si>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</si>
  <si>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</si>
  <si>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</si>
  <si>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</si>
  <si>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</si>
  <si>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</si>
  <si>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</si>
  <si>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</si>
  <si>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3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</si>
  <si>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</si>
  <si>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</si>
  <si>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</si>
  <si>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3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</si>
  <si>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</si>
  <si>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</si>
  <si>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</si>
  <si>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</si>
  <si>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</si>
  <si>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3" type="noConversion"/>
  </si>
  <si>
    <t>우영철</t>
    <phoneticPr fontId="23" type="noConversion"/>
  </si>
  <si>
    <t>358-6340</t>
    <phoneticPr fontId="23" type="noConversion"/>
  </si>
  <si>
    <t>358-6341</t>
    <phoneticPr fontId="2" type="noConversion"/>
  </si>
  <si>
    <t>plug</t>
    <phoneticPr fontId="23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</si>
  <si>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</si>
  <si>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</si>
  <si>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</si>
  <si>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</si>
  <si>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</si>
  <si>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(주)디맥스</t>
    <phoneticPr fontId="2" type="noConversion"/>
  </si>
  <si>
    <t>박태석</t>
    <phoneticPr fontId="2" type="noConversion"/>
  </si>
  <si>
    <t>592-3146</t>
    <phoneticPr fontId="2" type="noConversion"/>
  </si>
  <si>
    <t>592-3148</t>
    <phoneticPr fontId="2" type="noConversion"/>
  </si>
  <si>
    <t>의치제조소재(지르코니아)</t>
    <phoneticPr fontId="23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</si>
  <si>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</si>
  <si>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</si>
  <si>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</si>
  <si>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</si>
  <si>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</si>
  <si>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</si>
  <si>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</si>
  <si>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</si>
  <si>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</si>
  <si>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3" type="noConversion"/>
  </si>
  <si>
    <t>587-3665</t>
    <phoneticPr fontId="23" type="noConversion"/>
  </si>
  <si>
    <t>인조잔디</t>
    <phoneticPr fontId="2" type="noConversion"/>
  </si>
  <si>
    <t>신종호</t>
    <phoneticPr fontId="2" type="noConversion"/>
  </si>
  <si>
    <t>261-2781</t>
    <phoneticPr fontId="2" type="noConversion"/>
  </si>
  <si>
    <t>261-2789</t>
    <phoneticPr fontId="2" type="noConversion"/>
  </si>
  <si>
    <t>(주)미광배연창</t>
    <phoneticPr fontId="2" type="noConversion"/>
  </si>
  <si>
    <t>신원소결금속(주)</t>
    <phoneticPr fontId="2" type="noConversion"/>
  </si>
  <si>
    <t>분말야금</t>
    <phoneticPr fontId="23" type="noConversion"/>
  </si>
  <si>
    <t>973-3,973-2</t>
    <phoneticPr fontId="2" type="noConversion"/>
  </si>
  <si>
    <t>(주)다올</t>
    <phoneticPr fontId="23" type="noConversion"/>
  </si>
  <si>
    <t>583-7520</t>
    <phoneticPr fontId="23" type="noConversion"/>
  </si>
  <si>
    <t>642-7856</t>
    <phoneticPr fontId="23" type="noConversion"/>
  </si>
  <si>
    <t>(주)부광피앤피</t>
    <phoneticPr fontId="2" type="noConversion"/>
  </si>
  <si>
    <t>정진우</t>
    <phoneticPr fontId="2" type="noConversion"/>
  </si>
  <si>
    <t>박스인쇄</t>
    <phoneticPr fontId="2" type="noConversion"/>
  </si>
  <si>
    <t>(주)가람기계</t>
    <phoneticPr fontId="23" type="noConversion"/>
  </si>
  <si>
    <t>오정명</t>
    <phoneticPr fontId="23" type="noConversion"/>
  </si>
  <si>
    <t>592-5038</t>
    <phoneticPr fontId="23" type="noConversion"/>
  </si>
  <si>
    <t>592-5037</t>
    <phoneticPr fontId="23" type="noConversion"/>
  </si>
  <si>
    <t>중장비부품</t>
    <phoneticPr fontId="23" type="noConversion"/>
  </si>
  <si>
    <t>대륙정공</t>
    <phoneticPr fontId="23" type="noConversion"/>
  </si>
  <si>
    <t>전상준</t>
    <phoneticPr fontId="23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</si>
  <si>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</si>
  <si>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</si>
  <si>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</si>
  <si>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</si>
  <si>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</si>
  <si>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</si>
  <si>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</si>
  <si>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</si>
  <si>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</si>
  <si>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</si>
  <si>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</si>
  <si>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</si>
  <si>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</si>
  <si>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3" type="noConversion"/>
  </si>
  <si>
    <t>대성브이디산업(주)</t>
    <phoneticPr fontId="23" type="noConversion"/>
  </si>
  <si>
    <t>노윤환</t>
    <phoneticPr fontId="23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</si>
  <si>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</si>
  <si>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</si>
  <si>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</si>
  <si>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</si>
  <si>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</si>
  <si>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</si>
  <si>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</si>
  <si>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</si>
  <si>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</si>
  <si>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</si>
  <si>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3" type="noConversion"/>
  </si>
  <si>
    <t>054-462-5466</t>
    <phoneticPr fontId="2" type="noConversion"/>
  </si>
  <si>
    <t>금속가공품</t>
    <phoneticPr fontId="23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</si>
  <si>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</si>
  <si>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</si>
  <si>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</si>
  <si>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이형대 외1</t>
    <phoneticPr fontId="23" type="noConversion"/>
  </si>
  <si>
    <t>(주)우석산업</t>
    <phoneticPr fontId="23" type="noConversion"/>
  </si>
  <si>
    <t>고무패치(타이어수리)</t>
    <phoneticPr fontId="2" type="noConversion"/>
  </si>
  <si>
    <t>성산</t>
    <phoneticPr fontId="2" type="noConversion"/>
  </si>
  <si>
    <t>이승희</t>
    <phoneticPr fontId="23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</si>
  <si>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</si>
  <si>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</si>
  <si>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</si>
  <si>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</si>
  <si>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</si>
  <si>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</si>
  <si>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</si>
  <si>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</si>
  <si>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</si>
  <si>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달서대로109길 20, MJ테크노파크 111호</t>
    <phoneticPr fontId="2" type="noConversion"/>
  </si>
  <si>
    <t>김영석</t>
    <phoneticPr fontId="2" type="noConversion"/>
  </si>
  <si>
    <t>45.30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</si>
  <si>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</si>
  <si>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</si>
  <si>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</si>
  <si>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</si>
  <si>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</si>
  <si>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43.94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</si>
  <si>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</si>
  <si>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</si>
  <si>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</si>
  <si>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</si>
  <si>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</si>
  <si>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</si>
  <si>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</si>
  <si>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</si>
  <si>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</si>
  <si>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</si>
  <si>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</si>
  <si>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</si>
  <si>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</si>
  <si>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48.10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</si>
  <si>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</si>
  <si>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</si>
  <si>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</si>
  <si>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</si>
  <si>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</si>
  <si>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</si>
  <si>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</si>
  <si>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</si>
  <si>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</si>
  <si>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02-814-8679</t>
    <phoneticPr fontId="23" type="noConversion"/>
  </si>
  <si>
    <t>02-816-5755</t>
    <phoneticPr fontId="23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</si>
  <si>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</si>
  <si>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</si>
  <si>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</si>
  <si>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</si>
  <si>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</si>
  <si>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</si>
  <si>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</si>
  <si>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</si>
  <si>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</si>
  <si>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</si>
  <si>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</si>
  <si>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</si>
  <si>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42.31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</si>
  <si>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</si>
  <si>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</si>
  <si>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</si>
  <si>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</si>
  <si>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45.68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</si>
  <si>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</si>
  <si>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</si>
  <si>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신당동</t>
    <phoneticPr fontId="2" type="noConversion"/>
  </si>
  <si>
    <t>제이케이솔류션</t>
    <phoneticPr fontId="2" type="noConversion"/>
  </si>
  <si>
    <t>이재욱</t>
    <phoneticPr fontId="2" type="noConversion"/>
  </si>
  <si>
    <t>010-8850-2658</t>
    <phoneticPr fontId="2" type="noConversion"/>
  </si>
  <si>
    <t>달서대로 555, 일신테크노벨리 314호</t>
    <phoneticPr fontId="23" type="noConversion"/>
  </si>
  <si>
    <t>운동,재활기구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</si>
  <si>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</si>
  <si>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</si>
  <si>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</si>
  <si>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</si>
  <si>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3" type="noConversion"/>
  </si>
  <si>
    <t>1320-11</t>
    <phoneticPr fontId="2" type="noConversion"/>
  </si>
  <si>
    <t>달구벌대로1130,</t>
    <phoneticPr fontId="2" type="noConversion"/>
  </si>
  <si>
    <t>이상택</t>
    <phoneticPr fontId="23" type="noConversion"/>
  </si>
  <si>
    <t>화섬직</t>
    <phoneticPr fontId="23" type="noConversion"/>
  </si>
  <si>
    <t>산업기계부품</t>
    <phoneticPr fontId="23" type="noConversion"/>
  </si>
  <si>
    <t>585-9366</t>
    <phoneticPr fontId="23" type="noConversion"/>
  </si>
  <si>
    <t>이용희</t>
    <phoneticPr fontId="23" type="noConversion"/>
  </si>
  <si>
    <t>철강가공</t>
    <phoneticPr fontId="23" type="noConversion"/>
  </si>
  <si>
    <t>농기계부품</t>
    <phoneticPr fontId="23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</si>
  <si>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</si>
  <si>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</si>
  <si>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</si>
  <si>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</si>
  <si>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</si>
  <si>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</si>
  <si>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</si>
  <si>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</si>
  <si>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</si>
  <si>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</si>
  <si>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</si>
  <si>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</si>
  <si>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</si>
  <si>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</si>
  <si>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</si>
  <si>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3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</si>
  <si>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</si>
  <si>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</si>
  <si>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</si>
  <si>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3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</si>
  <si>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</si>
  <si>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</si>
  <si>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</si>
  <si>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</si>
  <si>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</si>
  <si>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</si>
  <si>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</si>
  <si>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</si>
  <si>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</si>
  <si>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</si>
  <si>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</si>
  <si>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</si>
  <si>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</si>
  <si>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</si>
  <si>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</si>
  <si>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정대근</t>
    <phoneticPr fontId="23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</si>
  <si>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</si>
  <si>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</si>
  <si>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</si>
  <si>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</si>
  <si>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3" type="noConversion"/>
  </si>
  <si>
    <t>070-7512-8634</t>
    <phoneticPr fontId="23" type="noConversion"/>
  </si>
  <si>
    <t>네비게이션</t>
    <phoneticPr fontId="2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</si>
  <si>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</si>
  <si>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</si>
  <si>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3" type="noConversion"/>
  </si>
  <si>
    <t>강환수</t>
    <phoneticPr fontId="23" type="noConversion"/>
  </si>
  <si>
    <t>582-8811</t>
    <phoneticPr fontId="2" type="noConversion"/>
  </si>
  <si>
    <t>583-2914</t>
    <phoneticPr fontId="23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</si>
  <si>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</si>
  <si>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</si>
  <si>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</si>
  <si>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</si>
  <si>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</si>
  <si>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3" type="noConversion"/>
  </si>
  <si>
    <t>593-5000</t>
    <phoneticPr fontId="2" type="noConversion"/>
  </si>
  <si>
    <t>강나경</t>
    <phoneticPr fontId="23" type="noConversion"/>
  </si>
  <si>
    <t>010-4949-4740</t>
    <phoneticPr fontId="2" type="noConversion"/>
  </si>
  <si>
    <t>010-2508-4740</t>
    <phoneticPr fontId="2" type="noConversion"/>
  </si>
  <si>
    <t>010-3810-6311</t>
    <phoneticPr fontId="23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</si>
  <si>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</si>
  <si>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</si>
  <si>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</si>
  <si>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</si>
  <si>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</si>
  <si>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3" type="noConversion"/>
  </si>
  <si>
    <t>010-9172-5651</t>
    <phoneticPr fontId="23" type="noConversion"/>
  </si>
  <si>
    <t>010-6522-9772</t>
    <phoneticPr fontId="23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</si>
  <si>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</si>
  <si>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</si>
  <si>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</si>
  <si>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</si>
  <si>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</si>
  <si>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가공사</t>
    <phoneticPr fontId="23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</si>
  <si>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</si>
  <si>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</si>
  <si>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</si>
  <si>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권영진</t>
    <phoneticPr fontId="2" type="noConversion"/>
  </si>
  <si>
    <t>070-4353-2982</t>
    <phoneticPr fontId="23" type="noConversion"/>
  </si>
  <si>
    <t>583-1617</t>
    <phoneticPr fontId="23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</si>
  <si>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</si>
  <si>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</si>
  <si>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</si>
  <si>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</si>
  <si>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</si>
  <si>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</si>
  <si>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3" type="noConversion"/>
  </si>
  <si>
    <t>박희진</t>
    <phoneticPr fontId="23" type="noConversion"/>
  </si>
  <si>
    <t>582-1601</t>
    <phoneticPr fontId="23" type="noConversion"/>
  </si>
  <si>
    <t>582-1603</t>
    <phoneticPr fontId="23" type="noConversion"/>
  </si>
  <si>
    <t>김도형</t>
    <phoneticPr fontId="23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</si>
  <si>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</si>
  <si>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</si>
  <si>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</si>
  <si>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</si>
  <si>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3" type="noConversion"/>
  </si>
  <si>
    <t>전기판넬</t>
    <phoneticPr fontId="2" type="noConversion"/>
  </si>
  <si>
    <t xml:space="preserve">거림산업 </t>
    <phoneticPr fontId="23" type="noConversion"/>
  </si>
  <si>
    <t>010-9626-2615</t>
    <phoneticPr fontId="23" type="noConversion"/>
  </si>
  <si>
    <t>583-6344</t>
    <phoneticPr fontId="23" type="noConversion"/>
  </si>
  <si>
    <t>582-2298</t>
    <phoneticPr fontId="2" type="noConversion"/>
  </si>
  <si>
    <t>477-1175</t>
    <phoneticPr fontId="2" type="noConversion"/>
  </si>
  <si>
    <t>박승하</t>
    <phoneticPr fontId="23" type="noConversion"/>
  </si>
  <si>
    <t>안성샤프트(SHAFT)</t>
    <phoneticPr fontId="23" type="noConversion"/>
  </si>
  <si>
    <t>박중근</t>
    <phoneticPr fontId="2" type="noConversion"/>
  </si>
  <si>
    <t>주형및금형</t>
    <phoneticPr fontId="23" type="noConversion"/>
  </si>
  <si>
    <t>배기철</t>
    <phoneticPr fontId="23" type="noConversion"/>
  </si>
  <si>
    <t>583-3551</t>
    <phoneticPr fontId="23" type="noConversion"/>
  </si>
  <si>
    <t>금속압형제품</t>
    <phoneticPr fontId="23" type="noConversion"/>
  </si>
  <si>
    <t>흥창정밀</t>
    <phoneticPr fontId="2" type="noConversion"/>
  </si>
  <si>
    <t>김인식</t>
    <phoneticPr fontId="23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</si>
  <si>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</si>
  <si>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</si>
  <si>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</si>
  <si>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</si>
  <si>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3" type="noConversion"/>
  </si>
  <si>
    <t>대원이텍</t>
    <phoneticPr fontId="23" type="noConversion"/>
  </si>
  <si>
    <t>박우용</t>
    <phoneticPr fontId="23" type="noConversion"/>
  </si>
  <si>
    <t>585-5979</t>
    <phoneticPr fontId="23" type="noConversion"/>
  </si>
  <si>
    <t>584-5979</t>
    <phoneticPr fontId="23" type="noConversion"/>
  </si>
  <si>
    <t>금속표면가공</t>
    <phoneticPr fontId="23" type="noConversion"/>
  </si>
  <si>
    <t>신광시스템</t>
    <phoneticPr fontId="23" type="noConversion"/>
  </si>
  <si>
    <t>안용락</t>
    <phoneticPr fontId="23" type="noConversion"/>
  </si>
  <si>
    <t>593-2229</t>
    <phoneticPr fontId="23" type="noConversion"/>
  </si>
  <si>
    <t>593-2226</t>
    <phoneticPr fontId="23" type="noConversion"/>
  </si>
  <si>
    <t>1-41</t>
    <phoneticPr fontId="2" type="noConversion"/>
  </si>
  <si>
    <t>신재덕</t>
    <phoneticPr fontId="23" type="noConversion"/>
  </si>
  <si>
    <t>581-0624</t>
    <phoneticPr fontId="23" type="noConversion"/>
  </si>
  <si>
    <t>581-0625</t>
    <phoneticPr fontId="23" type="noConversion"/>
  </si>
  <si>
    <t>1-41</t>
    <phoneticPr fontId="23" type="noConversion"/>
  </si>
  <si>
    <t>(주)부림FMB</t>
    <phoneticPr fontId="23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</si>
  <si>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</si>
  <si>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</si>
  <si>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</si>
  <si>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</si>
  <si>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</si>
  <si>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3" type="noConversion"/>
  </si>
  <si>
    <t>창림정밀</t>
    <phoneticPr fontId="23" type="noConversion"/>
  </si>
  <si>
    <t>(주)창림정밀</t>
    <phoneticPr fontId="23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</si>
  <si>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</si>
  <si>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</si>
  <si>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</si>
  <si>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3" type="noConversion"/>
  </si>
  <si>
    <t>582-3848</t>
    <phoneticPr fontId="23" type="noConversion"/>
  </si>
  <si>
    <t>582-7774</t>
    <phoneticPr fontId="23" type="noConversion"/>
  </si>
  <si>
    <t>희성글로벌</t>
    <phoneticPr fontId="2" type="noConversion"/>
  </si>
  <si>
    <t>581-9033~4</t>
    <phoneticPr fontId="2" type="noConversion"/>
  </si>
  <si>
    <t>동우섬유</t>
    <phoneticPr fontId="23" type="noConversion"/>
  </si>
  <si>
    <t>박시우</t>
    <phoneticPr fontId="23" type="noConversion"/>
  </si>
  <si>
    <t>586-7811</t>
    <phoneticPr fontId="23" type="noConversion"/>
  </si>
  <si>
    <t>586-5505</t>
    <phoneticPr fontId="2" type="noConversion"/>
  </si>
  <si>
    <t>섬유가공사</t>
    <phoneticPr fontId="23" type="noConversion"/>
  </si>
  <si>
    <t>보문인쇄포장</t>
    <phoneticPr fontId="23" type="noConversion"/>
  </si>
  <si>
    <t>인쇄업,칼라박스</t>
    <phoneticPr fontId="2" type="noConversion"/>
  </si>
  <si>
    <t>비엠(BM)팩케이지</t>
    <phoneticPr fontId="23" type="noConversion"/>
  </si>
  <si>
    <t>권세현</t>
    <phoneticPr fontId="23" type="noConversion"/>
  </si>
  <si>
    <t>583-5000</t>
    <phoneticPr fontId="23" type="noConversion"/>
  </si>
  <si>
    <t>587-7337</t>
    <phoneticPr fontId="23" type="noConversion"/>
  </si>
  <si>
    <t>토탈프린팅미디어</t>
    <phoneticPr fontId="23" type="noConversion"/>
  </si>
  <si>
    <t>삼정텍스</t>
    <phoneticPr fontId="23" type="noConversion"/>
  </si>
  <si>
    <t>최미선</t>
    <phoneticPr fontId="23" type="noConversion"/>
  </si>
  <si>
    <t>591-2582</t>
    <phoneticPr fontId="23" type="noConversion"/>
  </si>
  <si>
    <t>591-2583</t>
    <phoneticPr fontId="23" type="noConversion"/>
  </si>
  <si>
    <t>폴리에스테르</t>
    <phoneticPr fontId="23" type="noConversion"/>
  </si>
  <si>
    <t>박병수</t>
    <phoneticPr fontId="23" type="noConversion"/>
  </si>
  <si>
    <t>586-9113</t>
    <phoneticPr fontId="23" type="noConversion"/>
  </si>
  <si>
    <t>586-9112</t>
    <phoneticPr fontId="23" type="noConversion"/>
  </si>
  <si>
    <t>1-222</t>
    <phoneticPr fontId="23" type="noConversion"/>
  </si>
  <si>
    <t>스테인레스 표면</t>
    <phoneticPr fontId="23" type="noConversion"/>
  </si>
  <si>
    <t>586-4454</t>
    <phoneticPr fontId="2" type="noConversion"/>
  </si>
  <si>
    <t>자동차엔진용부품</t>
    <phoneticPr fontId="23" type="noConversion"/>
  </si>
  <si>
    <t>천막및산업용직물</t>
    <phoneticPr fontId="23" type="noConversion"/>
  </si>
  <si>
    <t>류웅초</t>
    <phoneticPr fontId="23" type="noConversion"/>
  </si>
  <si>
    <t>593-8094</t>
    <phoneticPr fontId="2" type="noConversion"/>
  </si>
  <si>
    <t>1-74</t>
    <phoneticPr fontId="23" type="noConversion"/>
  </si>
  <si>
    <t>최은호</t>
    <phoneticPr fontId="23" type="noConversion"/>
  </si>
  <si>
    <t>719-3000</t>
    <phoneticPr fontId="23" type="noConversion"/>
  </si>
  <si>
    <t>전자부품실장엔진부품</t>
    <phoneticPr fontId="23" type="noConversion"/>
  </si>
  <si>
    <t>581-2970</t>
    <phoneticPr fontId="23" type="noConversion"/>
  </si>
  <si>
    <t>신치용</t>
    <phoneticPr fontId="2" type="noConversion"/>
  </si>
  <si>
    <t>070-8911-3721</t>
    <phoneticPr fontId="2" type="noConversion"/>
  </si>
  <si>
    <t>585-3721</t>
    <phoneticPr fontId="23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</si>
  <si>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</si>
  <si>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</si>
  <si>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</si>
  <si>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</si>
  <si>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</si>
  <si>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</si>
  <si>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3" type="noConversion"/>
  </si>
  <si>
    <t>582-8008</t>
    <phoneticPr fontId="23" type="noConversion"/>
  </si>
  <si>
    <t>592-2545</t>
    <phoneticPr fontId="23" type="noConversion"/>
  </si>
  <si>
    <t>노태호</t>
    <phoneticPr fontId="23" type="noConversion"/>
  </si>
  <si>
    <t>세인테크</t>
    <phoneticPr fontId="23" type="noConversion"/>
  </si>
  <si>
    <t>황우환</t>
    <phoneticPr fontId="23" type="noConversion"/>
  </si>
  <si>
    <t>615-3993</t>
    <phoneticPr fontId="23" type="noConversion"/>
  </si>
  <si>
    <t>615-3994</t>
    <phoneticPr fontId="23" type="noConversion"/>
  </si>
  <si>
    <t>헤드램프</t>
    <phoneticPr fontId="23" type="noConversion"/>
  </si>
  <si>
    <t>신승철</t>
    <phoneticPr fontId="23" type="noConversion"/>
  </si>
  <si>
    <t>585-5313</t>
    <phoneticPr fontId="23" type="noConversion"/>
  </si>
  <si>
    <t>585-5549</t>
    <phoneticPr fontId="23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</si>
  <si>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</si>
  <si>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</si>
  <si>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</si>
  <si>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</si>
  <si>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</si>
  <si>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</si>
  <si>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</si>
  <si>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</si>
  <si>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3" type="noConversion"/>
  </si>
  <si>
    <t>알루미늄휠,3pc2pc</t>
    <phoneticPr fontId="23" type="noConversion"/>
  </si>
  <si>
    <t>폴리에스터합섬</t>
    <phoneticPr fontId="23" type="noConversion"/>
  </si>
  <si>
    <t>프레코</t>
    <phoneticPr fontId="23" type="noConversion"/>
  </si>
  <si>
    <t>배용식</t>
    <phoneticPr fontId="23" type="noConversion"/>
  </si>
  <si>
    <t>593-2646</t>
    <phoneticPr fontId="23" type="noConversion"/>
  </si>
  <si>
    <t>593-2647</t>
    <phoneticPr fontId="23" type="noConversion"/>
  </si>
  <si>
    <t>1-34,1-180</t>
    <phoneticPr fontId="23" type="noConversion"/>
  </si>
  <si>
    <t>585-9381</t>
    <phoneticPr fontId="2" type="noConversion"/>
  </si>
  <si>
    <t>반도체후렘</t>
    <phoneticPr fontId="2" type="noConversion"/>
  </si>
  <si>
    <t>성원정공</t>
    <phoneticPr fontId="23" type="noConversion"/>
  </si>
  <si>
    <t>이희용</t>
    <phoneticPr fontId="23" type="noConversion"/>
  </si>
  <si>
    <t>593-0388</t>
    <phoneticPr fontId="23" type="noConversion"/>
  </si>
  <si>
    <t>593-0389</t>
    <phoneticPr fontId="23" type="noConversion"/>
  </si>
  <si>
    <t>알테크</t>
    <phoneticPr fontId="23" type="noConversion"/>
  </si>
  <si>
    <t>오종환</t>
    <phoneticPr fontId="23" type="noConversion"/>
  </si>
  <si>
    <t>593-9890</t>
    <phoneticPr fontId="23" type="noConversion"/>
  </si>
  <si>
    <t>593-2882</t>
    <phoneticPr fontId="23" type="noConversion"/>
  </si>
  <si>
    <t>알루미늄 금형</t>
    <phoneticPr fontId="23" type="noConversion"/>
  </si>
  <si>
    <t>알루미늄압출형제</t>
    <phoneticPr fontId="23" type="noConversion"/>
  </si>
  <si>
    <t>유원현</t>
    <phoneticPr fontId="23" type="noConversion"/>
  </si>
  <si>
    <t>583-4570</t>
    <phoneticPr fontId="23" type="noConversion"/>
  </si>
  <si>
    <t>설흥구</t>
    <phoneticPr fontId="2" type="noConversion"/>
  </si>
  <si>
    <t>정안산업</t>
    <phoneticPr fontId="23" type="noConversion"/>
  </si>
  <si>
    <t>1-194</t>
    <phoneticPr fontId="23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</si>
  <si>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</si>
  <si>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</si>
  <si>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</si>
  <si>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</si>
  <si>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3" type="noConversion"/>
  </si>
  <si>
    <t>581-8235</t>
    <phoneticPr fontId="23" type="noConversion"/>
  </si>
  <si>
    <t>02-807-1385</t>
    <phoneticPr fontId="23" type="noConversion"/>
  </si>
  <si>
    <t>인덱스드라이버</t>
    <phoneticPr fontId="23" type="noConversion"/>
  </si>
  <si>
    <t>민병태</t>
    <phoneticPr fontId="23" type="noConversion"/>
  </si>
  <si>
    <t>591-5736</t>
    <phoneticPr fontId="23" type="noConversion"/>
  </si>
  <si>
    <t>전자집적회로</t>
    <phoneticPr fontId="23" type="noConversion"/>
  </si>
  <si>
    <t>정성규김종원
박찬우</t>
    <phoneticPr fontId="23" type="noConversion"/>
  </si>
  <si>
    <t>587-9934</t>
    <phoneticPr fontId="23" type="noConversion"/>
  </si>
  <si>
    <t>587-9935</t>
    <phoneticPr fontId="23" type="noConversion"/>
  </si>
  <si>
    <t>이하현</t>
    <phoneticPr fontId="23" type="noConversion"/>
  </si>
  <si>
    <t>591-9889</t>
    <phoneticPr fontId="23" type="noConversion"/>
  </si>
  <si>
    <t>591-9887</t>
    <phoneticPr fontId="23" type="noConversion"/>
  </si>
  <si>
    <t>인쇄회로기판</t>
    <phoneticPr fontId="23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</si>
  <si>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</si>
  <si>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</si>
  <si>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</si>
  <si>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</si>
  <si>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</si>
  <si>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3" type="noConversion"/>
  </si>
  <si>
    <t>580-4135</t>
    <phoneticPr fontId="2" type="noConversion"/>
  </si>
  <si>
    <t>(주)루넥스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</si>
  <si>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</si>
  <si>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</si>
  <si>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</si>
  <si>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</si>
  <si>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</si>
  <si>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3" type="noConversion"/>
  </si>
  <si>
    <t>352-2925</t>
    <phoneticPr fontId="23" type="noConversion"/>
  </si>
  <si>
    <t>스프링외 프레스</t>
    <phoneticPr fontId="23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</si>
  <si>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</si>
  <si>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</si>
  <si>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</si>
  <si>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금속구조재가공</t>
    <phoneticPr fontId="2" type="noConversion"/>
  </si>
  <si>
    <t>엘테크산업</t>
    <phoneticPr fontId="23" type="noConversion"/>
  </si>
  <si>
    <t>권영훈</t>
    <phoneticPr fontId="23" type="noConversion"/>
  </si>
  <si>
    <t>584-8372</t>
    <phoneticPr fontId="23" type="noConversion"/>
  </si>
  <si>
    <t>584-8373</t>
    <phoneticPr fontId="23" type="noConversion"/>
  </si>
  <si>
    <t>세척제</t>
    <phoneticPr fontId="23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</si>
  <si>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</si>
  <si>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</si>
  <si>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</si>
  <si>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</si>
  <si>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</si>
  <si>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</si>
  <si>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</si>
  <si>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3" type="noConversion"/>
  </si>
  <si>
    <t>256-8685</t>
    <phoneticPr fontId="23" type="noConversion"/>
  </si>
  <si>
    <t>586-3143</t>
    <phoneticPr fontId="23" type="noConversion"/>
  </si>
  <si>
    <t>압축기</t>
    <phoneticPr fontId="23" type="noConversion"/>
  </si>
  <si>
    <t>이정훈</t>
    <phoneticPr fontId="2" type="noConversion"/>
  </si>
  <si>
    <t>이은희</t>
    <phoneticPr fontId="23" type="noConversion"/>
  </si>
  <si>
    <t>디엘아이코리아</t>
    <phoneticPr fontId="23" type="noConversion"/>
  </si>
  <si>
    <t>스트립,그로맷</t>
    <phoneticPr fontId="23" type="noConversion"/>
  </si>
  <si>
    <t>윤정두
윤지한</t>
    <phoneticPr fontId="23" type="noConversion"/>
  </si>
  <si>
    <t>케이블부품</t>
    <phoneticPr fontId="23" type="noConversion"/>
  </si>
  <si>
    <t>조재구</t>
    <phoneticPr fontId="23" type="noConversion"/>
  </si>
  <si>
    <t>584-4803</t>
    <phoneticPr fontId="23" type="noConversion"/>
  </si>
  <si>
    <t>584-4802</t>
    <phoneticPr fontId="23" type="noConversion"/>
  </si>
  <si>
    <t>1069-2외
2필지</t>
    <phoneticPr fontId="23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</si>
  <si>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</si>
  <si>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</si>
  <si>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</si>
  <si>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</si>
  <si>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</si>
  <si>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</si>
  <si>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</si>
  <si>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3" type="noConversion"/>
  </si>
  <si>
    <t>591-7284</t>
    <phoneticPr fontId="23" type="noConversion"/>
  </si>
  <si>
    <t>591-7187</t>
    <phoneticPr fontId="23" type="noConversion"/>
  </si>
  <si>
    <t>금속화스너</t>
    <phoneticPr fontId="23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</si>
  <si>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</si>
  <si>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</si>
  <si>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</si>
  <si>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</si>
  <si>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3" type="noConversion"/>
  </si>
  <si>
    <t>583-6182</t>
    <phoneticPr fontId="2" type="noConversion"/>
  </si>
  <si>
    <t>진상엽</t>
    <phoneticPr fontId="23" type="noConversion"/>
  </si>
  <si>
    <t>584-7680</t>
    <phoneticPr fontId="23" type="noConversion"/>
  </si>
  <si>
    <t>584-7681</t>
    <phoneticPr fontId="23" type="noConversion"/>
  </si>
  <si>
    <t>1-223</t>
    <phoneticPr fontId="23" type="noConversion"/>
  </si>
  <si>
    <t>메모리원단</t>
    <phoneticPr fontId="23" type="noConversion"/>
  </si>
  <si>
    <t>김상해</t>
    <phoneticPr fontId="23" type="noConversion"/>
  </si>
  <si>
    <t>591-6667</t>
    <phoneticPr fontId="23" type="noConversion"/>
  </si>
  <si>
    <t>592-6669</t>
    <phoneticPr fontId="23" type="noConversion"/>
  </si>
  <si>
    <t>1-89</t>
    <phoneticPr fontId="23" type="noConversion"/>
  </si>
  <si>
    <t>철도차량부품 자동차튜닝부품</t>
    <phoneticPr fontId="23" type="noConversion"/>
  </si>
  <si>
    <t>김준석,
류창재</t>
    <phoneticPr fontId="23" type="noConversion"/>
  </si>
  <si>
    <t>584-6400</t>
    <phoneticPr fontId="23" type="noConversion"/>
  </si>
  <si>
    <t>584-6067</t>
    <phoneticPr fontId="23" type="noConversion"/>
  </si>
  <si>
    <t>부직포, 펠트</t>
    <phoneticPr fontId="23" type="noConversion"/>
  </si>
  <si>
    <t>코오지</t>
    <phoneticPr fontId="2" type="noConversion"/>
  </si>
  <si>
    <t>류창재</t>
    <phoneticPr fontId="23" type="noConversion"/>
  </si>
  <si>
    <t>584-1040</t>
    <phoneticPr fontId="23" type="noConversion"/>
  </si>
  <si>
    <t>592-7008</t>
    <phoneticPr fontId="23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</si>
  <si>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</si>
  <si>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</si>
  <si>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</si>
  <si>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</si>
  <si>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</si>
  <si>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3" type="noConversion"/>
  </si>
  <si>
    <t>문성호</t>
    <phoneticPr fontId="23" type="noConversion"/>
  </si>
  <si>
    <t>633-2828</t>
    <phoneticPr fontId="23" type="noConversion"/>
  </si>
  <si>
    <t>저장용기,물탱크</t>
    <phoneticPr fontId="23" type="noConversion"/>
  </si>
  <si>
    <t>CV조인트내, T/P 부속가공</t>
    <phoneticPr fontId="23" type="noConversion"/>
  </si>
  <si>
    <t>현민지브이티(주)</t>
    <phoneticPr fontId="23" type="noConversion"/>
  </si>
  <si>
    <t>최태윤</t>
    <phoneticPr fontId="23" type="noConversion"/>
  </si>
  <si>
    <t>반도체장비부품</t>
    <phoneticPr fontId="2" type="noConversion"/>
  </si>
  <si>
    <t>장병철</t>
    <phoneticPr fontId="23" type="noConversion"/>
  </si>
  <si>
    <t>581-9871</t>
    <phoneticPr fontId="23" type="noConversion"/>
  </si>
  <si>
    <t>581-9873</t>
    <phoneticPr fontId="23" type="noConversion"/>
  </si>
  <si>
    <t>1021-1</t>
    <phoneticPr fontId="2" type="noConversion"/>
  </si>
  <si>
    <t>PE,PP 봉투</t>
    <phoneticPr fontId="23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</si>
  <si>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</si>
  <si>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</si>
  <si>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</si>
  <si>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</si>
  <si>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3" type="noConversion"/>
  </si>
  <si>
    <t>582-8330</t>
    <phoneticPr fontId="23" type="noConversion"/>
  </si>
  <si>
    <t>582-8331</t>
    <phoneticPr fontId="23" type="noConversion"/>
  </si>
  <si>
    <t>대왕철강</t>
    <phoneticPr fontId="23" type="noConversion"/>
  </si>
  <si>
    <t>류인재</t>
    <phoneticPr fontId="23" type="noConversion"/>
  </si>
  <si>
    <t>587-2600</t>
    <phoneticPr fontId="23" type="noConversion"/>
  </si>
  <si>
    <t>587-2613</t>
    <phoneticPr fontId="23" type="noConversion"/>
  </si>
  <si>
    <t>철강강재</t>
    <phoneticPr fontId="23" type="noConversion"/>
  </si>
  <si>
    <t>장덕수</t>
    <phoneticPr fontId="23" type="noConversion"/>
  </si>
  <si>
    <t>(주)한덕인터네셔널</t>
    <phoneticPr fontId="23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</si>
  <si>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</si>
  <si>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</si>
  <si>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</si>
  <si>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</si>
  <si>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</si>
  <si>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3" type="noConversion"/>
  </si>
  <si>
    <t>581-8647</t>
    <phoneticPr fontId="23" type="noConversion"/>
  </si>
  <si>
    <t>접착용종이</t>
    <phoneticPr fontId="23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</si>
  <si>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</si>
  <si>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</si>
  <si>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</si>
  <si>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</si>
  <si>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</si>
  <si>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</si>
  <si>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</si>
  <si>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3" type="noConversion"/>
  </si>
  <si>
    <t>255-5001</t>
    <phoneticPr fontId="2" type="noConversion"/>
  </si>
  <si>
    <t>716-1212</t>
    <phoneticPr fontId="2" type="noConversion"/>
  </si>
  <si>
    <t>607-3144</t>
    <phoneticPr fontId="23" type="noConversion"/>
  </si>
  <si>
    <t>614-7486</t>
    <phoneticPr fontId="2" type="noConversion"/>
  </si>
  <si>
    <t>1044-1</t>
    <phoneticPr fontId="23" type="noConversion"/>
  </si>
  <si>
    <t>유형상</t>
    <phoneticPr fontId="2" type="noConversion"/>
  </si>
  <si>
    <t>588-0027</t>
    <phoneticPr fontId="2" type="noConversion"/>
  </si>
  <si>
    <t>02-556-7228</t>
    <phoneticPr fontId="2" type="noConversion"/>
  </si>
  <si>
    <t>강보철</t>
    <phoneticPr fontId="23" type="noConversion"/>
  </si>
  <si>
    <t>합성수지,PE재생칩</t>
    <phoneticPr fontId="2" type="noConversion"/>
  </si>
  <si>
    <t>남일정공</t>
    <phoneticPr fontId="23" type="noConversion"/>
  </si>
  <si>
    <t>이인호</t>
    <phoneticPr fontId="23" type="noConversion"/>
  </si>
  <si>
    <t>591-5596</t>
    <phoneticPr fontId="2" type="noConversion"/>
  </si>
  <si>
    <t>591-5598</t>
    <phoneticPr fontId="23" type="noConversion"/>
  </si>
  <si>
    <t xml:space="preserve">기계가공 </t>
    <phoneticPr fontId="23" type="noConversion"/>
  </si>
  <si>
    <t>357-0518</t>
    <phoneticPr fontId="23" type="noConversion"/>
  </si>
  <si>
    <t>353-6844</t>
    <phoneticPr fontId="23" type="noConversion"/>
  </si>
  <si>
    <t>884-11</t>
    <phoneticPr fontId="23" type="noConversion"/>
  </si>
  <si>
    <t>프레스금형 전자자동차부품</t>
    <phoneticPr fontId="23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</si>
  <si>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</si>
  <si>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</si>
  <si>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</si>
  <si>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</si>
  <si>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3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</si>
  <si>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</si>
  <si>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</si>
  <si>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</si>
  <si>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</si>
  <si>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</si>
  <si>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</si>
  <si>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</si>
  <si>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</si>
  <si>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3" type="noConversion"/>
  </si>
  <si>
    <t>삼익THK(주)본사</t>
    <phoneticPr fontId="2" type="noConversion"/>
  </si>
  <si>
    <t>665-7000 665-7283</t>
    <phoneticPr fontId="23" type="noConversion"/>
  </si>
  <si>
    <t>산업용공기압축기</t>
    <phoneticPr fontId="23" type="noConversion"/>
  </si>
  <si>
    <t>세신개발</t>
    <phoneticPr fontId="2" type="noConversion"/>
  </si>
  <si>
    <t>송재현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</si>
  <si>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</si>
  <si>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</si>
  <si>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</si>
  <si>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3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</si>
  <si>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</si>
  <si>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</si>
  <si>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</si>
  <si>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</si>
  <si>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3" type="noConversion"/>
  </si>
  <si>
    <t>남창우</t>
    <phoneticPr fontId="23" type="noConversion"/>
  </si>
  <si>
    <t>010-8858-2376</t>
    <phoneticPr fontId="23" type="noConversion"/>
  </si>
  <si>
    <t>634-2113</t>
    <phoneticPr fontId="23" type="noConversion"/>
  </si>
  <si>
    <t>구운고등어</t>
    <phoneticPr fontId="23" type="noConversion"/>
  </si>
  <si>
    <t>오천산업</t>
    <phoneticPr fontId="23" type="noConversion"/>
  </si>
  <si>
    <t>김덕중</t>
    <phoneticPr fontId="23" type="noConversion"/>
  </si>
  <si>
    <t>583-2588</t>
    <phoneticPr fontId="23" type="noConversion"/>
  </si>
  <si>
    <t>583-2589</t>
    <phoneticPr fontId="23" type="noConversion"/>
  </si>
  <si>
    <t>차체용선반</t>
    <phoneticPr fontId="23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</si>
  <si>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</si>
  <si>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</si>
  <si>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</si>
  <si>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</si>
  <si>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</si>
  <si>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3" type="noConversion"/>
  </si>
  <si>
    <t>611-6999</t>
    <phoneticPr fontId="23" type="noConversion"/>
  </si>
  <si>
    <t>611-6967</t>
    <phoneticPr fontId="23" type="noConversion"/>
  </si>
  <si>
    <t>1087-5</t>
    <phoneticPr fontId="23" type="noConversion"/>
  </si>
  <si>
    <t>(주)케이제이피</t>
    <phoneticPr fontId="2" type="noConversion"/>
  </si>
  <si>
    <t>신상철</t>
    <phoneticPr fontId="23" type="noConversion"/>
  </si>
  <si>
    <t>582-2549</t>
    <phoneticPr fontId="23" type="noConversion"/>
  </si>
  <si>
    <t>584-5902</t>
    <phoneticPr fontId="2" type="noConversion"/>
  </si>
  <si>
    <t>이성식</t>
    <phoneticPr fontId="23" type="noConversion"/>
  </si>
  <si>
    <t>585-2421</t>
    <phoneticPr fontId="23" type="noConversion"/>
  </si>
  <si>
    <t>585-2422</t>
    <phoneticPr fontId="23" type="noConversion"/>
  </si>
  <si>
    <t>PVC샤시</t>
    <phoneticPr fontId="23" type="noConversion"/>
  </si>
  <si>
    <t>직결나사류,리벳류</t>
    <phoneticPr fontId="2" type="noConversion"/>
  </si>
  <si>
    <t>조인기</t>
    <phoneticPr fontId="23" type="noConversion"/>
  </si>
  <si>
    <t>582-1772</t>
    <phoneticPr fontId="23" type="noConversion"/>
  </si>
  <si>
    <t>582-1773</t>
    <phoneticPr fontId="23" type="noConversion"/>
  </si>
  <si>
    <t>582-6448</t>
    <phoneticPr fontId="2" type="noConversion"/>
  </si>
  <si>
    <t>경양철골,스티로폴패널</t>
    <phoneticPr fontId="2" type="noConversion"/>
  </si>
  <si>
    <t>민성기</t>
    <phoneticPr fontId="23" type="noConversion"/>
  </si>
  <si>
    <t>(주)동진침장</t>
    <phoneticPr fontId="23" type="noConversion"/>
  </si>
  <si>
    <t>국만호</t>
    <phoneticPr fontId="23" type="noConversion"/>
  </si>
  <si>
    <t>581-8147</t>
    <phoneticPr fontId="23" type="noConversion"/>
  </si>
  <si>
    <t>명진정공</t>
    <phoneticPr fontId="23" type="noConversion"/>
  </si>
  <si>
    <t>장세국</t>
    <phoneticPr fontId="23" type="noConversion"/>
  </si>
  <si>
    <t>587-4101</t>
    <phoneticPr fontId="23" type="noConversion"/>
  </si>
  <si>
    <t>587-4104</t>
    <phoneticPr fontId="23" type="noConversion"/>
  </si>
  <si>
    <t>우창기계</t>
    <phoneticPr fontId="23" type="noConversion"/>
  </si>
  <si>
    <t>윤상진</t>
    <phoneticPr fontId="23" type="noConversion"/>
  </si>
  <si>
    <t>356-2608</t>
    <phoneticPr fontId="23" type="noConversion"/>
  </si>
  <si>
    <t>356-2609</t>
    <phoneticPr fontId="23" type="noConversion"/>
  </si>
  <si>
    <t>거산전자</t>
    <phoneticPr fontId="2" type="noConversion"/>
  </si>
  <si>
    <t>곽종희</t>
    <phoneticPr fontId="23" type="noConversion"/>
  </si>
  <si>
    <t>070-4256-1502</t>
    <phoneticPr fontId="23" type="noConversion"/>
  </si>
  <si>
    <t>582-1502</t>
    <phoneticPr fontId="23" type="noConversion"/>
  </si>
  <si>
    <t>치과용 핸드피스 컨트롤러</t>
    <phoneticPr fontId="23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</si>
  <si>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</si>
  <si>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</si>
  <si>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</si>
  <si>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3" type="noConversion"/>
  </si>
  <si>
    <t>터보기계</t>
    <phoneticPr fontId="23" type="noConversion"/>
  </si>
  <si>
    <t>이규건</t>
    <phoneticPr fontId="23" type="noConversion"/>
  </si>
  <si>
    <t>583-4407</t>
    <phoneticPr fontId="23" type="noConversion"/>
  </si>
  <si>
    <t>583-4403</t>
    <phoneticPr fontId="23" type="noConversion"/>
  </si>
  <si>
    <t>(주)삼영티엠</t>
    <phoneticPr fontId="23" type="noConversion"/>
  </si>
  <si>
    <t>미래써모텍</t>
    <phoneticPr fontId="23" type="noConversion"/>
  </si>
  <si>
    <t>배진범</t>
    <phoneticPr fontId="23" type="noConversion"/>
  </si>
  <si>
    <t>353-8258</t>
    <phoneticPr fontId="23" type="noConversion"/>
  </si>
  <si>
    <t>351-8258</t>
    <phoneticPr fontId="23" type="noConversion"/>
  </si>
  <si>
    <t>(주)세아섬유</t>
    <phoneticPr fontId="23" type="noConversion"/>
  </si>
  <si>
    <t>차중영</t>
    <phoneticPr fontId="23" type="noConversion"/>
  </si>
  <si>
    <t>585-3050</t>
    <phoneticPr fontId="23" type="noConversion"/>
  </si>
  <si>
    <t>586-3060</t>
    <phoneticPr fontId="23" type="noConversion"/>
  </si>
  <si>
    <t>민웅기</t>
    <phoneticPr fontId="23" type="noConversion"/>
  </si>
  <si>
    <t>박향숙</t>
    <phoneticPr fontId="23" type="noConversion"/>
  </si>
  <si>
    <t>581-3143</t>
    <phoneticPr fontId="23" type="noConversion"/>
  </si>
  <si>
    <t>591-6040</t>
    <phoneticPr fontId="23" type="noConversion"/>
  </si>
  <si>
    <t>지관</t>
    <phoneticPr fontId="23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</si>
  <si>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</si>
  <si>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</si>
  <si>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</si>
  <si>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</si>
  <si>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</si>
  <si>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</si>
  <si>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</si>
  <si>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</si>
  <si>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</si>
  <si>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3" type="noConversion"/>
  </si>
  <si>
    <t>조욱래</t>
    <phoneticPr fontId="23" type="noConversion"/>
  </si>
  <si>
    <t>581-7410</t>
    <phoneticPr fontId="23" type="noConversion"/>
  </si>
  <si>
    <t>581-7420</t>
    <phoneticPr fontId="23" type="noConversion"/>
  </si>
  <si>
    <t>나일론</t>
    <phoneticPr fontId="23" type="noConversion"/>
  </si>
  <si>
    <t>583-3570</t>
    <phoneticPr fontId="23" type="noConversion"/>
  </si>
  <si>
    <t>583-3571</t>
    <phoneticPr fontId="23" type="noConversion"/>
  </si>
  <si>
    <t>류태보</t>
    <phoneticPr fontId="2" type="noConversion"/>
  </si>
  <si>
    <t>김종덕</t>
    <phoneticPr fontId="2" type="noConversion"/>
  </si>
  <si>
    <t>문명현
문기웅</t>
    <phoneticPr fontId="23" type="noConversion"/>
  </si>
  <si>
    <t>712-0122</t>
    <phoneticPr fontId="23" type="noConversion"/>
  </si>
  <si>
    <t>정봉권</t>
    <phoneticPr fontId="23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</si>
  <si>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</si>
  <si>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</si>
  <si>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</si>
  <si>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3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</si>
  <si>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</si>
  <si>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</si>
  <si>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</si>
  <si>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3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</si>
  <si>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</si>
  <si>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</si>
  <si>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</si>
  <si>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3" type="noConversion"/>
  </si>
  <si>
    <t>712-0120</t>
    <phoneticPr fontId="23" type="noConversion"/>
  </si>
  <si>
    <t>583-2059</t>
    <phoneticPr fontId="23" type="noConversion"/>
  </si>
  <si>
    <t>공조조화시스템</t>
    <phoneticPr fontId="23" type="noConversion"/>
  </si>
  <si>
    <t>0303-0959-6555</t>
    <phoneticPr fontId="2" type="noConversion"/>
  </si>
  <si>
    <t>광진산업</t>
    <phoneticPr fontId="23" type="noConversion"/>
  </si>
  <si>
    <t>윤경열</t>
    <phoneticPr fontId="23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</si>
  <si>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</si>
  <si>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</si>
  <si>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</si>
  <si>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</si>
  <si>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</si>
  <si>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3" type="noConversion"/>
  </si>
  <si>
    <t>1588-9636</t>
    <phoneticPr fontId="23" type="noConversion"/>
  </si>
  <si>
    <t>070-8220-9636</t>
    <phoneticPr fontId="2" type="noConversion"/>
  </si>
  <si>
    <t>커튼,블라인드</t>
    <phoneticPr fontId="23" type="noConversion"/>
  </si>
  <si>
    <t>(주)대일정공사</t>
    <phoneticPr fontId="23" type="noConversion"/>
  </si>
  <si>
    <t>김병중</t>
    <phoneticPr fontId="23" type="noConversion"/>
  </si>
  <si>
    <t>오일레벨게이지</t>
    <phoneticPr fontId="23" type="noConversion"/>
  </si>
  <si>
    <t>부동산(김병중)</t>
    <phoneticPr fontId="23" type="noConversion"/>
  </si>
  <si>
    <t>대구광역시 달서구 성서동로 77</t>
    <phoneticPr fontId="2" type="noConversion"/>
  </si>
  <si>
    <t>발포압축 성형기</t>
    <phoneticPr fontId="2" type="noConversion"/>
  </si>
  <si>
    <t>디엠티</t>
    <phoneticPr fontId="23" type="noConversion"/>
  </si>
  <si>
    <t>태승찬</t>
    <phoneticPr fontId="23" type="noConversion"/>
  </si>
  <si>
    <t>070-4351-4171</t>
    <phoneticPr fontId="23" type="noConversion"/>
  </si>
  <si>
    <t>583-0952</t>
    <phoneticPr fontId="23" type="noConversion"/>
  </si>
  <si>
    <t>581-1680</t>
    <phoneticPr fontId="23" type="noConversion"/>
  </si>
  <si>
    <t>힉스정밀</t>
    <phoneticPr fontId="23" type="noConversion"/>
  </si>
  <si>
    <t>김은순</t>
    <phoneticPr fontId="23" type="noConversion"/>
  </si>
  <si>
    <t>721-8840</t>
    <phoneticPr fontId="23" type="noConversion"/>
  </si>
  <si>
    <t>허노수</t>
    <phoneticPr fontId="23" type="noConversion"/>
  </si>
  <si>
    <t>우병수</t>
    <phoneticPr fontId="23" type="noConversion"/>
  </si>
  <si>
    <t>성창공업사</t>
    <phoneticPr fontId="23" type="noConversion"/>
  </si>
  <si>
    <t>강욱원</t>
    <phoneticPr fontId="23" type="noConversion"/>
  </si>
  <si>
    <t>583-3320</t>
    <phoneticPr fontId="23" type="noConversion"/>
  </si>
  <si>
    <t>플러스</t>
    <phoneticPr fontId="23" type="noConversion"/>
  </si>
  <si>
    <t>엄삼용</t>
    <phoneticPr fontId="23" type="noConversion"/>
  </si>
  <si>
    <t>588-2522</t>
    <phoneticPr fontId="23" type="noConversion"/>
  </si>
  <si>
    <t>588-2523</t>
    <phoneticPr fontId="23" type="noConversion"/>
  </si>
  <si>
    <t>목재가구</t>
    <phoneticPr fontId="23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</si>
  <si>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</si>
  <si>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</si>
  <si>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</si>
  <si>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3" type="noConversion"/>
  </si>
  <si>
    <t>583-4020</t>
    <phoneticPr fontId="23" type="noConversion"/>
  </si>
  <si>
    <t>583-4021</t>
    <phoneticPr fontId="23" type="noConversion"/>
  </si>
  <si>
    <t>부품연마</t>
    <phoneticPr fontId="23" type="noConversion"/>
  </si>
  <si>
    <t>한국세폭</t>
    <phoneticPr fontId="23" type="noConversion"/>
  </si>
  <si>
    <t>나정흠</t>
    <phoneticPr fontId="23" type="noConversion"/>
  </si>
  <si>
    <t>070-7469-3421</t>
    <phoneticPr fontId="2" type="noConversion"/>
  </si>
  <si>
    <t>대성공업사</t>
    <phoneticPr fontId="2" type="noConversion"/>
  </si>
  <si>
    <t>학성</t>
    <phoneticPr fontId="23" type="noConversion"/>
  </si>
  <si>
    <t>이후학</t>
    <phoneticPr fontId="23" type="noConversion"/>
  </si>
  <si>
    <t>585-7840</t>
    <phoneticPr fontId="23" type="noConversion"/>
  </si>
  <si>
    <t>586-7840</t>
    <phoneticPr fontId="23" type="noConversion"/>
  </si>
  <si>
    <t>열처리기계</t>
    <phoneticPr fontId="23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</si>
  <si>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</si>
  <si>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</si>
  <si>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</si>
  <si>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</si>
  <si>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</si>
  <si>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</si>
  <si>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3" type="noConversion"/>
  </si>
  <si>
    <t>583-2052</t>
    <phoneticPr fontId="23" type="noConversion"/>
  </si>
  <si>
    <t>591-0490</t>
    <phoneticPr fontId="23" type="noConversion"/>
  </si>
  <si>
    <t>수배전반</t>
    <phoneticPr fontId="23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</si>
  <si>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</si>
  <si>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</si>
  <si>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</si>
  <si>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</si>
  <si>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</si>
  <si>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</si>
  <si>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</si>
  <si>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</si>
  <si>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3" type="noConversion"/>
  </si>
  <si>
    <t>신광켐텍(주)</t>
    <phoneticPr fontId="23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</si>
  <si>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</si>
  <si>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</si>
  <si>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</si>
  <si>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3" type="noConversion"/>
  </si>
  <si>
    <t>581-0900</t>
    <phoneticPr fontId="23" type="noConversion"/>
  </si>
  <si>
    <t>합성고무</t>
    <phoneticPr fontId="23" type="noConversion"/>
  </si>
  <si>
    <t>581-1600</t>
    <phoneticPr fontId="23" type="noConversion"/>
  </si>
  <si>
    <t>585-7979</t>
    <phoneticPr fontId="23" type="noConversion"/>
  </si>
  <si>
    <t>금오정공</t>
    <phoneticPr fontId="23" type="noConversion"/>
  </si>
  <si>
    <t>양희삼</t>
    <phoneticPr fontId="23" type="noConversion"/>
  </si>
  <si>
    <t>242-1771</t>
    <phoneticPr fontId="23" type="noConversion"/>
  </si>
  <si>
    <t>242-1772</t>
    <phoneticPr fontId="23" type="noConversion"/>
  </si>
  <si>
    <t>666-7100</t>
    <phoneticPr fontId="23" type="noConversion"/>
  </si>
  <si>
    <t>리니어부심,가이드 마스터</t>
    <phoneticPr fontId="23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</si>
  <si>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</si>
  <si>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</si>
  <si>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</si>
  <si>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</si>
  <si>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3" type="noConversion"/>
  </si>
  <si>
    <t>592-5607</t>
    <phoneticPr fontId="23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</si>
  <si>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</si>
  <si>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</si>
  <si>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</si>
  <si>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</si>
  <si>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592-5218</t>
    <phoneticPr fontId="2" type="noConversion"/>
  </si>
  <si>
    <t>김중호</t>
    <phoneticPr fontId="23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</si>
  <si>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</si>
  <si>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</si>
  <si>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</si>
  <si>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3" type="noConversion"/>
  </si>
  <si>
    <t>영남화학</t>
    <phoneticPr fontId="2" type="noConversion"/>
  </si>
  <si>
    <t>(주)대신압연테크</t>
    <phoneticPr fontId="23" type="noConversion"/>
  </si>
  <si>
    <t>593-5249</t>
    <phoneticPr fontId="23" type="noConversion"/>
  </si>
  <si>
    <t>593-5248</t>
    <phoneticPr fontId="23" type="noConversion"/>
  </si>
  <si>
    <t>부경정공</t>
    <phoneticPr fontId="23" type="noConversion"/>
  </si>
  <si>
    <t>국성욱</t>
    <phoneticPr fontId="23" type="noConversion"/>
  </si>
  <si>
    <t>583-0935</t>
    <phoneticPr fontId="23" type="noConversion"/>
  </si>
  <si>
    <t>(주)탑캐스터</t>
    <phoneticPr fontId="23" type="noConversion"/>
  </si>
  <si>
    <t>플라스틱바퀴</t>
    <phoneticPr fontId="23" type="noConversion"/>
  </si>
  <si>
    <t>581-1594</t>
    <phoneticPr fontId="2" type="noConversion"/>
  </si>
  <si>
    <t>김승관</t>
    <phoneticPr fontId="23" type="noConversion"/>
  </si>
  <si>
    <t>581-3636</t>
    <phoneticPr fontId="23" type="noConversion"/>
  </si>
  <si>
    <t>615-8074</t>
    <phoneticPr fontId="23" type="noConversion"/>
  </si>
  <si>
    <t>585-7325</t>
    <phoneticPr fontId="23" type="noConversion"/>
  </si>
  <si>
    <t>판금</t>
    <phoneticPr fontId="23" type="noConversion"/>
  </si>
  <si>
    <t>심도희</t>
    <phoneticPr fontId="23" type="noConversion"/>
  </si>
  <si>
    <t>914-3</t>
    <phoneticPr fontId="2" type="noConversion"/>
  </si>
  <si>
    <t>스핀틀플래이트,자동차부품</t>
    <phoneticPr fontId="23" type="noConversion"/>
  </si>
  <si>
    <t>582-5088</t>
    <phoneticPr fontId="2" type="noConversion"/>
  </si>
  <si>
    <t>이우세</t>
    <phoneticPr fontId="23" type="noConversion"/>
  </si>
  <si>
    <t>592-5155</t>
    <phoneticPr fontId="23" type="noConversion"/>
  </si>
  <si>
    <t>914-13</t>
    <phoneticPr fontId="23" type="noConversion"/>
  </si>
  <si>
    <t>삼성정밀</t>
    <phoneticPr fontId="23" type="noConversion"/>
  </si>
  <si>
    <t>시지호</t>
    <phoneticPr fontId="23" type="noConversion"/>
  </si>
  <si>
    <t>583-0604</t>
    <phoneticPr fontId="23" type="noConversion"/>
  </si>
  <si>
    <t>583-0605</t>
    <phoneticPr fontId="23" type="noConversion"/>
  </si>
  <si>
    <t>정병수</t>
    <phoneticPr fontId="2" type="noConversion"/>
  </si>
  <si>
    <t>일신기계제작소</t>
    <phoneticPr fontId="23" type="noConversion"/>
  </si>
  <si>
    <t>(주)에이에이기계</t>
    <phoneticPr fontId="23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</si>
  <si>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</si>
  <si>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</si>
  <si>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</si>
  <si>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</si>
  <si>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</si>
  <si>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</si>
  <si>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</si>
  <si>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</si>
  <si>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</si>
  <si>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</si>
  <si>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3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</si>
  <si>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</si>
  <si>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</si>
  <si>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</si>
  <si>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</si>
  <si>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3" type="noConversion"/>
  </si>
  <si>
    <t>전기요 ,전기장판</t>
    <phoneticPr fontId="23" type="noConversion"/>
  </si>
  <si>
    <t>593-0082</t>
    <phoneticPr fontId="2" type="noConversion"/>
  </si>
  <si>
    <t>593-0083</t>
    <phoneticPr fontId="2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</si>
  <si>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</si>
  <si>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</si>
  <si>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</si>
  <si>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</si>
  <si>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</si>
  <si>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</si>
  <si>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동광R·F</t>
    <phoneticPr fontId="2" type="noConversion"/>
  </si>
  <si>
    <t>최광산</t>
    <phoneticPr fontId="23" type="noConversion"/>
  </si>
  <si>
    <t>583-6472</t>
    <phoneticPr fontId="2" type="noConversion"/>
  </si>
  <si>
    <t>고무시트</t>
    <phoneticPr fontId="2" type="noConversion"/>
  </si>
  <si>
    <t>이철호</t>
    <phoneticPr fontId="23" type="noConversion"/>
  </si>
  <si>
    <t>431-5577</t>
    <phoneticPr fontId="23" type="noConversion"/>
  </si>
  <si>
    <t>경인쇄</t>
    <phoneticPr fontId="23" type="noConversion"/>
  </si>
  <si>
    <t>582-4729</t>
    <phoneticPr fontId="2" type="noConversion"/>
  </si>
  <si>
    <t>힌지 ,챔버</t>
    <phoneticPr fontId="23" type="noConversion"/>
  </si>
  <si>
    <t>582-5353</t>
    <phoneticPr fontId="23" type="noConversion"/>
  </si>
  <si>
    <t>김종태외1인</t>
    <phoneticPr fontId="23" type="noConversion"/>
  </si>
  <si>
    <t>352-1133</t>
    <phoneticPr fontId="23" type="noConversion"/>
  </si>
  <si>
    <t>357-1076</t>
    <phoneticPr fontId="23" type="noConversion"/>
  </si>
  <si>
    <t>곽석현
김민지</t>
    <phoneticPr fontId="23" type="noConversion"/>
  </si>
  <si>
    <t>353-8500</t>
    <phoneticPr fontId="23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</si>
  <si>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</si>
  <si>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</si>
  <si>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</si>
  <si>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3" type="noConversion"/>
  </si>
  <si>
    <t>(주)대명ENG</t>
    <phoneticPr fontId="2" type="noConversion"/>
  </si>
  <si>
    <t>최경근</t>
    <phoneticPr fontId="23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</si>
  <si>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</si>
  <si>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</si>
  <si>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</si>
  <si>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3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</si>
  <si>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</si>
  <si>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</si>
  <si>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</si>
  <si>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</si>
  <si>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3" type="noConversion"/>
  </si>
  <si>
    <t>350-6106</t>
    <phoneticPr fontId="23" type="noConversion"/>
  </si>
  <si>
    <t>차체용부품</t>
    <phoneticPr fontId="23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</si>
  <si>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</si>
  <si>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</si>
  <si>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</si>
  <si>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</si>
  <si>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</si>
  <si>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</si>
  <si>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</si>
  <si>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</si>
  <si>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3" type="noConversion"/>
  </si>
  <si>
    <t>586-9492</t>
    <phoneticPr fontId="23" type="noConversion"/>
  </si>
  <si>
    <t>586-9486</t>
    <phoneticPr fontId="23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</si>
  <si>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</si>
  <si>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</si>
  <si>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</si>
  <si>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</si>
  <si>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</si>
  <si>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</si>
  <si>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3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</si>
  <si>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</si>
  <si>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</si>
  <si>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</si>
  <si>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3" type="noConversion"/>
  </si>
  <si>
    <t>전기자전거</t>
    <phoneticPr fontId="23" type="noConversion"/>
  </si>
  <si>
    <t>부일기어</t>
    <phoneticPr fontId="2" type="noConversion"/>
  </si>
  <si>
    <t>장태섭</t>
    <phoneticPr fontId="2" type="noConversion"/>
  </si>
  <si>
    <t>부일기어공업사</t>
    <phoneticPr fontId="23" type="noConversion"/>
  </si>
  <si>
    <t>박영기
박종후</t>
    <phoneticPr fontId="23" type="noConversion"/>
  </si>
  <si>
    <t>(주)신창산업</t>
    <phoneticPr fontId="2" type="noConversion"/>
  </si>
  <si>
    <t>김종도</t>
    <phoneticPr fontId="23" type="noConversion"/>
  </si>
  <si>
    <t>538-7442</t>
    <phoneticPr fontId="2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</si>
  <si>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</si>
  <si>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</si>
  <si>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</si>
  <si>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</si>
  <si>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3" type="noConversion"/>
  </si>
  <si>
    <t>김상철</t>
    <phoneticPr fontId="23" type="noConversion"/>
  </si>
  <si>
    <t>사무용의자부품,고무블럭</t>
    <phoneticPr fontId="23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</si>
  <si>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</si>
  <si>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</si>
  <si>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</si>
  <si>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</si>
  <si>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3" type="noConversion"/>
  </si>
  <si>
    <t>정원조</t>
    <phoneticPr fontId="23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</si>
  <si>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</si>
  <si>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</si>
  <si>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</si>
  <si>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3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</si>
  <si>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</si>
  <si>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</si>
  <si>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</si>
  <si>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</si>
  <si>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</si>
  <si>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3" type="noConversion"/>
  </si>
  <si>
    <t>582-0997</t>
    <phoneticPr fontId="23" type="noConversion"/>
  </si>
  <si>
    <t>584-0997</t>
    <phoneticPr fontId="23" type="noConversion"/>
  </si>
  <si>
    <t>클러치</t>
    <phoneticPr fontId="23" type="noConversion"/>
  </si>
  <si>
    <t>박종근</t>
    <phoneticPr fontId="23" type="noConversion"/>
  </si>
  <si>
    <t>582-5311</t>
    <phoneticPr fontId="23" type="noConversion"/>
  </si>
  <si>
    <t>582-5313</t>
    <phoneticPr fontId="23" type="noConversion"/>
  </si>
  <si>
    <t>이찬문</t>
    <phoneticPr fontId="2" type="noConversion"/>
  </si>
  <si>
    <t>581-0674</t>
    <phoneticPr fontId="2" type="noConversion"/>
  </si>
  <si>
    <t>591-0675</t>
    <phoneticPr fontId="23" type="noConversion"/>
  </si>
  <si>
    <t>집진기</t>
    <phoneticPr fontId="2" type="noConversion"/>
  </si>
  <si>
    <t>대정산업</t>
    <phoneticPr fontId="2" type="noConversion"/>
  </si>
  <si>
    <t>삼창전기</t>
    <phoneticPr fontId="23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</si>
  <si>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</si>
  <si>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</si>
  <si>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</si>
  <si>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</si>
  <si>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</si>
  <si>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</si>
  <si>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</si>
  <si>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3" type="noConversion"/>
  </si>
  <si>
    <t>유남공업사</t>
    <phoneticPr fontId="23" type="noConversion"/>
  </si>
  <si>
    <t>프레스관련품</t>
    <phoneticPr fontId="23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</si>
  <si>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</si>
  <si>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</si>
  <si>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</si>
  <si>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</si>
  <si>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</si>
  <si>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산업용 CPU Board</t>
    <phoneticPr fontId="2" type="noConversion"/>
  </si>
  <si>
    <t>부동산(월암동)</t>
    <phoneticPr fontId="2" type="noConversion"/>
  </si>
  <si>
    <t>홍진레이저</t>
    <phoneticPr fontId="23" type="noConversion"/>
  </si>
  <si>
    <t>이정민</t>
    <phoneticPr fontId="23" type="noConversion"/>
  </si>
  <si>
    <t>582-1216</t>
    <phoneticPr fontId="23" type="noConversion"/>
  </si>
  <si>
    <t>582-1217</t>
    <phoneticPr fontId="23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</si>
  <si>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</si>
  <si>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</si>
  <si>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</si>
  <si>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3" type="noConversion"/>
  </si>
  <si>
    <t>583-0240</t>
    <phoneticPr fontId="23" type="noConversion"/>
  </si>
  <si>
    <t>583-0241</t>
    <phoneticPr fontId="23" type="noConversion"/>
  </si>
  <si>
    <t>(주)유창테크</t>
    <phoneticPr fontId="23" type="noConversion"/>
  </si>
  <si>
    <t>강석인</t>
    <phoneticPr fontId="23" type="noConversion"/>
  </si>
  <si>
    <t>635-4515</t>
    <phoneticPr fontId="23" type="noConversion"/>
  </si>
  <si>
    <t>633-4518</t>
    <phoneticPr fontId="23" type="noConversion"/>
  </si>
  <si>
    <t>차체부품</t>
    <phoneticPr fontId="23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</si>
  <si>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</si>
  <si>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</si>
  <si>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</si>
  <si>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</si>
  <si>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</si>
  <si>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</si>
  <si>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</si>
  <si>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</si>
  <si>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3" type="noConversion"/>
  </si>
  <si>
    <t>이춘선</t>
    <phoneticPr fontId="23" type="noConversion"/>
  </si>
  <si>
    <t>591-8522</t>
    <phoneticPr fontId="23" type="noConversion"/>
  </si>
  <si>
    <t>양파정식기</t>
    <phoneticPr fontId="23" type="noConversion"/>
  </si>
  <si>
    <t>이상윤</t>
    <phoneticPr fontId="23" type="noConversion"/>
  </si>
  <si>
    <t>대성ENG</t>
    <phoneticPr fontId="23" type="noConversion"/>
  </si>
  <si>
    <t>581-1411</t>
    <phoneticPr fontId="23" type="noConversion"/>
  </si>
  <si>
    <t>581-1413</t>
    <phoneticPr fontId="23" type="noConversion"/>
  </si>
  <si>
    <t>쳄비브라겟트</t>
    <phoneticPr fontId="23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</si>
  <si>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</si>
  <si>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</si>
  <si>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</si>
  <si>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</si>
  <si>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</si>
  <si>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</si>
  <si>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</si>
  <si>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</si>
  <si>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</si>
  <si>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3" type="noConversion"/>
  </si>
  <si>
    <t>박한섭</t>
    <phoneticPr fontId="23" type="noConversion"/>
  </si>
  <si>
    <t>584-8566</t>
    <phoneticPr fontId="23" type="noConversion"/>
  </si>
  <si>
    <t>584-8570</t>
    <phoneticPr fontId="23" type="noConversion"/>
  </si>
  <si>
    <t>수.배전반</t>
    <phoneticPr fontId="23" type="noConversion"/>
  </si>
  <si>
    <t>총명소, 보기환,좌골원환</t>
    <phoneticPr fontId="2" type="noConversion"/>
  </si>
  <si>
    <t>(주)우경강업</t>
    <phoneticPr fontId="23" type="noConversion"/>
  </si>
  <si>
    <t>오명옥</t>
    <phoneticPr fontId="23" type="noConversion"/>
  </si>
  <si>
    <t>584-9988</t>
    <phoneticPr fontId="23" type="noConversion"/>
  </si>
  <si>
    <t>584-9989</t>
    <phoneticPr fontId="23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</si>
  <si>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</si>
  <si>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</si>
  <si>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</si>
  <si>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</si>
  <si>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3" type="noConversion"/>
  </si>
  <si>
    <t>박귀영</t>
    <phoneticPr fontId="23" type="noConversion"/>
  </si>
  <si>
    <t>582-7690</t>
    <phoneticPr fontId="23" type="noConversion"/>
  </si>
  <si>
    <t>584-2215</t>
    <phoneticPr fontId="23" type="noConversion"/>
  </si>
  <si>
    <t>화학섬유직조</t>
    <phoneticPr fontId="23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</si>
  <si>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</si>
  <si>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</si>
  <si>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</si>
  <si>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</si>
  <si>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</si>
  <si>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</si>
  <si>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</si>
  <si>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3" type="noConversion"/>
  </si>
  <si>
    <t>584-1900</t>
    <phoneticPr fontId="23" type="noConversion"/>
  </si>
  <si>
    <t>584-1905</t>
    <phoneticPr fontId="23" type="noConversion"/>
  </si>
  <si>
    <t>우진산업</t>
    <phoneticPr fontId="23" type="noConversion"/>
  </si>
  <si>
    <t>임윤혁</t>
    <phoneticPr fontId="23" type="noConversion"/>
  </si>
  <si>
    <t>381-4027</t>
    <phoneticPr fontId="23" type="noConversion"/>
  </si>
  <si>
    <t>381-4024</t>
    <phoneticPr fontId="23" type="noConversion"/>
  </si>
  <si>
    <t>주방용품 손잡이</t>
    <phoneticPr fontId="23" type="noConversion"/>
  </si>
  <si>
    <t>이종수</t>
    <phoneticPr fontId="23" type="noConversion"/>
  </si>
  <si>
    <t>584-6569</t>
    <phoneticPr fontId="23" type="noConversion"/>
  </si>
  <si>
    <t>신안통상</t>
    <phoneticPr fontId="2" type="noConversion"/>
  </si>
  <si>
    <t>창성플라스틱</t>
    <phoneticPr fontId="23" type="noConversion"/>
  </si>
  <si>
    <t>박용운</t>
    <phoneticPr fontId="23" type="noConversion"/>
  </si>
  <si>
    <t>가니시</t>
    <phoneticPr fontId="23" type="noConversion"/>
  </si>
  <si>
    <t>마하선</t>
    <phoneticPr fontId="2" type="noConversion"/>
  </si>
  <si>
    <t>586-9367</t>
    <phoneticPr fontId="2" type="noConversion"/>
  </si>
  <si>
    <t>SMT주변기기</t>
    <phoneticPr fontId="2" type="noConversion"/>
  </si>
  <si>
    <t>장선윤,장시영</t>
    <phoneticPr fontId="2" type="noConversion"/>
  </si>
  <si>
    <t>070-4665-2104</t>
    <phoneticPr fontId="23" type="noConversion"/>
  </si>
  <si>
    <t>인쇄물</t>
    <phoneticPr fontId="2" type="noConversion"/>
  </si>
  <si>
    <t>조은이피에스</t>
    <phoneticPr fontId="23" type="noConversion"/>
  </si>
  <si>
    <t>김문락</t>
    <phoneticPr fontId="23" type="noConversion"/>
  </si>
  <si>
    <t>581-1601</t>
    <phoneticPr fontId="23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</si>
  <si>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</si>
  <si>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</si>
  <si>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</si>
  <si>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3" type="noConversion"/>
  </si>
  <si>
    <t>김인득</t>
    <phoneticPr fontId="23" type="noConversion"/>
  </si>
  <si>
    <t>586-9434</t>
    <phoneticPr fontId="23" type="noConversion"/>
  </si>
  <si>
    <t>583-9434</t>
    <phoneticPr fontId="23" type="noConversion"/>
  </si>
  <si>
    <t>593-2</t>
    <phoneticPr fontId="23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</si>
  <si>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</si>
  <si>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</si>
  <si>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</si>
  <si>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</si>
  <si>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</si>
  <si>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</si>
  <si>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</si>
  <si>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</si>
  <si>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</si>
  <si>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3" type="noConversion"/>
  </si>
  <si>
    <t>586-2240</t>
    <phoneticPr fontId="23" type="noConversion"/>
  </si>
  <si>
    <t>587-2212</t>
    <phoneticPr fontId="23" type="noConversion"/>
  </si>
  <si>
    <t>자동차용배합고무</t>
    <phoneticPr fontId="23" type="noConversion"/>
  </si>
  <si>
    <t>삼영밴딩</t>
    <phoneticPr fontId="23" type="noConversion"/>
  </si>
  <si>
    <t>신동규</t>
    <phoneticPr fontId="23" type="noConversion"/>
  </si>
  <si>
    <t>584-3277</t>
    <phoneticPr fontId="23" type="noConversion"/>
  </si>
  <si>
    <t>584-3276</t>
    <phoneticPr fontId="23" type="noConversion"/>
  </si>
  <si>
    <t>양현욱</t>
    <phoneticPr fontId="23" type="noConversion"/>
  </si>
  <si>
    <t>584-6031</t>
    <phoneticPr fontId="23" type="noConversion"/>
  </si>
  <si>
    <t>584-6032</t>
    <phoneticPr fontId="23" type="noConversion"/>
  </si>
  <si>
    <t>미진도색</t>
    <phoneticPr fontId="23" type="noConversion"/>
  </si>
  <si>
    <t>조수자</t>
    <phoneticPr fontId="23" type="noConversion"/>
  </si>
  <si>
    <t>581-6540</t>
    <phoneticPr fontId="23" type="noConversion"/>
  </si>
  <si>
    <t>581-7998</t>
    <phoneticPr fontId="23" type="noConversion"/>
  </si>
  <si>
    <t>358-6832</t>
    <phoneticPr fontId="23" type="noConversion"/>
  </si>
  <si>
    <t>자동화기계 측정시험기</t>
    <phoneticPr fontId="23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</si>
  <si>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</si>
  <si>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</si>
  <si>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</si>
  <si>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</si>
  <si>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</si>
  <si>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</si>
  <si>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</si>
  <si>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</si>
  <si>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배정원</t>
    <phoneticPr fontId="23" type="noConversion"/>
  </si>
  <si>
    <t>581-1282</t>
    <phoneticPr fontId="23" type="noConversion"/>
  </si>
  <si>
    <t>581-1283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</si>
  <si>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</si>
  <si>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</si>
  <si>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</si>
  <si>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3" type="noConversion"/>
  </si>
  <si>
    <t>영신다이커터</t>
    <phoneticPr fontId="23" type="noConversion"/>
  </si>
  <si>
    <t>이경택</t>
    <phoneticPr fontId="23" type="noConversion"/>
  </si>
  <si>
    <t>582-8800</t>
    <phoneticPr fontId="23" type="noConversion"/>
  </si>
  <si>
    <t>582-6928</t>
    <phoneticPr fontId="23" type="noConversion"/>
  </si>
  <si>
    <t>판지</t>
    <phoneticPr fontId="23" type="noConversion"/>
  </si>
  <si>
    <t>554-6000</t>
    <phoneticPr fontId="2" type="noConversion"/>
  </si>
  <si>
    <t>591-0336</t>
    <phoneticPr fontId="23" type="noConversion"/>
  </si>
  <si>
    <t>591-0337</t>
    <phoneticPr fontId="23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</si>
  <si>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</si>
  <si>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</si>
  <si>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</si>
  <si>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</si>
  <si>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</si>
  <si>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3" type="noConversion"/>
  </si>
  <si>
    <t>산업기계,자동화판넬</t>
    <phoneticPr fontId="2" type="noConversion"/>
  </si>
  <si>
    <t>진승테크</t>
    <phoneticPr fontId="23" type="noConversion"/>
  </si>
  <si>
    <t>임무영</t>
    <phoneticPr fontId="23" type="noConversion"/>
  </si>
  <si>
    <t>586-2177</t>
    <phoneticPr fontId="23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</si>
  <si>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</si>
  <si>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</si>
  <si>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</si>
  <si>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</si>
  <si>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</si>
  <si>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</si>
  <si>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</si>
  <si>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김해성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</si>
  <si>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</si>
  <si>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</si>
  <si>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</si>
  <si>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</si>
  <si>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3" type="noConversion"/>
  </si>
  <si>
    <t>592-0289</t>
    <phoneticPr fontId="2" type="noConversion"/>
  </si>
  <si>
    <t>성창산업사</t>
    <phoneticPr fontId="23" type="noConversion"/>
  </si>
  <si>
    <t>허만조</t>
    <phoneticPr fontId="23" type="noConversion"/>
  </si>
  <si>
    <t>583-4662</t>
    <phoneticPr fontId="23" type="noConversion"/>
  </si>
  <si>
    <t>엔진쇼바파이프</t>
    <phoneticPr fontId="23" type="noConversion"/>
  </si>
  <si>
    <t>변상교</t>
    <phoneticPr fontId="23" type="noConversion"/>
  </si>
  <si>
    <t>583-9540</t>
    <phoneticPr fontId="23" type="noConversion"/>
  </si>
  <si>
    <t>583-8165</t>
    <phoneticPr fontId="23" type="noConversion"/>
  </si>
  <si>
    <t>박진우</t>
    <phoneticPr fontId="2" type="noConversion"/>
  </si>
  <si>
    <t>581-5192</t>
    <phoneticPr fontId="2" type="noConversion"/>
  </si>
  <si>
    <t>581-5196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</si>
  <si>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</si>
  <si>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</si>
  <si>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</si>
  <si>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</si>
  <si>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</si>
  <si>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</si>
  <si>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</si>
  <si>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3" type="noConversion"/>
  </si>
  <si>
    <t>629-7918</t>
    <phoneticPr fontId="23" type="noConversion"/>
  </si>
  <si>
    <t>629-4847</t>
    <phoneticPr fontId="23" type="noConversion"/>
  </si>
  <si>
    <t>한일테크</t>
    <phoneticPr fontId="2" type="noConversion"/>
  </si>
  <si>
    <t>류덕열</t>
    <phoneticPr fontId="2" type="noConversion"/>
  </si>
  <si>
    <t>587-7795</t>
    <phoneticPr fontId="23" type="noConversion"/>
  </si>
  <si>
    <t>583-7797</t>
    <phoneticPr fontId="23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</si>
  <si>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</si>
  <si>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</si>
  <si>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</si>
  <si>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</si>
  <si>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3" type="noConversion"/>
  </si>
  <si>
    <t>안태욱</t>
    <phoneticPr fontId="2" type="noConversion"/>
  </si>
  <si>
    <t>샤프트,롤</t>
    <phoneticPr fontId="23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</si>
  <si>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</si>
  <si>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</si>
  <si>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</si>
  <si>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</si>
  <si>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</si>
  <si>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</si>
  <si>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</si>
  <si>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</si>
  <si>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</si>
  <si>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</si>
  <si>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</si>
  <si>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</si>
  <si>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</si>
  <si>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</si>
  <si>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</si>
  <si>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</si>
  <si>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</si>
  <si>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</si>
  <si>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</si>
  <si>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3" type="noConversion"/>
  </si>
  <si>
    <t>김민정</t>
    <phoneticPr fontId="23" type="noConversion"/>
  </si>
  <si>
    <t>592-1139</t>
    <phoneticPr fontId="23" type="noConversion"/>
  </si>
  <si>
    <t>한복</t>
    <phoneticPr fontId="23" type="noConversion"/>
  </si>
  <si>
    <t>민텍스</t>
    <phoneticPr fontId="23" type="noConversion"/>
  </si>
  <si>
    <t>장민지</t>
    <phoneticPr fontId="23" type="noConversion"/>
  </si>
  <si>
    <t>591-2677</t>
    <phoneticPr fontId="23" type="noConversion"/>
  </si>
  <si>
    <t>591-2678</t>
    <phoneticPr fontId="23" type="noConversion"/>
  </si>
  <si>
    <t>낫셀레이스</t>
    <phoneticPr fontId="23" type="noConversion"/>
  </si>
  <si>
    <t>오성텍스</t>
    <phoneticPr fontId="23" type="noConversion"/>
  </si>
  <si>
    <t>안준홍</t>
    <phoneticPr fontId="23" type="noConversion"/>
  </si>
  <si>
    <t>임직</t>
    <phoneticPr fontId="23" type="noConversion"/>
  </si>
  <si>
    <t>(주)광성2공장</t>
    <phoneticPr fontId="2" type="noConversion"/>
  </si>
  <si>
    <t>신미진</t>
    <phoneticPr fontId="23" type="noConversion"/>
  </si>
  <si>
    <t>586-3112</t>
    <phoneticPr fontId="23" type="noConversion"/>
  </si>
  <si>
    <t>586-3111</t>
    <phoneticPr fontId="23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</si>
  <si>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</si>
  <si>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</si>
  <si>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</si>
  <si>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</si>
  <si>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</si>
  <si>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</si>
  <si>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3" type="noConversion"/>
  </si>
  <si>
    <t>성창특수금속</t>
    <phoneticPr fontId="23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</si>
  <si>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</si>
  <si>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</si>
  <si>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</si>
  <si>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</si>
  <si>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</si>
  <si>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</si>
  <si>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</si>
  <si>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</si>
  <si>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</si>
  <si>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</si>
  <si>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</si>
  <si>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</si>
  <si>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</si>
  <si>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</si>
  <si>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3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</si>
  <si>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</si>
  <si>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</si>
  <si>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</si>
  <si>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</si>
  <si>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3" type="noConversion"/>
  </si>
  <si>
    <t>(주)태창레이저</t>
    <phoneticPr fontId="23" type="noConversion"/>
  </si>
  <si>
    <t>최익한</t>
    <phoneticPr fontId="23" type="noConversion"/>
  </si>
  <si>
    <t>이배규</t>
    <phoneticPr fontId="23" type="noConversion"/>
  </si>
  <si>
    <t>583-7753</t>
    <phoneticPr fontId="23" type="noConversion"/>
  </si>
  <si>
    <t>583-7908</t>
    <phoneticPr fontId="23" type="noConversion"/>
  </si>
  <si>
    <t>대경CIC</t>
    <phoneticPr fontId="23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</si>
  <si>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</si>
  <si>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</si>
  <si>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</si>
  <si>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3" type="noConversion"/>
  </si>
  <si>
    <t>엠에스아이에이티</t>
    <phoneticPr fontId="23" type="noConversion"/>
  </si>
  <si>
    <t>이준철</t>
    <phoneticPr fontId="23" type="noConversion"/>
  </si>
  <si>
    <t>피막</t>
    <phoneticPr fontId="23" type="noConversion"/>
  </si>
  <si>
    <t>이종익</t>
    <phoneticPr fontId="23" type="noConversion"/>
  </si>
  <si>
    <t>584-5673</t>
    <phoneticPr fontId="23" type="noConversion"/>
  </si>
  <si>
    <t>와이퍼암브레이드</t>
    <phoneticPr fontId="23" type="noConversion"/>
  </si>
  <si>
    <t>이호직</t>
    <phoneticPr fontId="23" type="noConversion"/>
  </si>
  <si>
    <t>352-5929</t>
    <phoneticPr fontId="23" type="noConversion"/>
  </si>
  <si>
    <t>353-1342</t>
    <phoneticPr fontId="23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</si>
  <si>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</si>
  <si>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</si>
  <si>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</si>
  <si>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</si>
  <si>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</si>
  <si>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</si>
  <si>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</si>
  <si>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</si>
  <si>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</si>
  <si>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</si>
  <si>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3" type="noConversion"/>
  </si>
  <si>
    <t>제일산업</t>
    <phoneticPr fontId="23" type="noConversion"/>
  </si>
  <si>
    <t>이진석</t>
    <phoneticPr fontId="23" type="noConversion"/>
  </si>
  <si>
    <t>856-5080</t>
    <phoneticPr fontId="23" type="noConversion"/>
  </si>
  <si>
    <t>856-5081</t>
    <phoneticPr fontId="2" type="noConversion"/>
  </si>
  <si>
    <t>직물포대</t>
    <phoneticPr fontId="23" type="noConversion"/>
  </si>
  <si>
    <t>584-0091</t>
    <phoneticPr fontId="23" type="noConversion"/>
  </si>
  <si>
    <t>분체도장</t>
    <phoneticPr fontId="23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</si>
  <si>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</si>
  <si>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</si>
  <si>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</si>
  <si>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</si>
  <si>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3" type="noConversion"/>
  </si>
  <si>
    <t>김태수
김철수</t>
    <phoneticPr fontId="2" type="noConversion"/>
  </si>
  <si>
    <t>이상진</t>
    <phoneticPr fontId="23" type="noConversion"/>
  </si>
  <si>
    <t>589-2600</t>
    <phoneticPr fontId="23" type="noConversion"/>
  </si>
  <si>
    <t>583-0111</t>
    <phoneticPr fontId="23" type="noConversion"/>
  </si>
  <si>
    <t>자동차용표면처리</t>
    <phoneticPr fontId="23" type="noConversion"/>
  </si>
  <si>
    <t>아뜨레</t>
    <phoneticPr fontId="23" type="noConversion"/>
  </si>
  <si>
    <t>송수용</t>
    <phoneticPr fontId="23" type="noConversion"/>
  </si>
  <si>
    <t>428-8108</t>
    <phoneticPr fontId="23" type="noConversion"/>
  </si>
  <si>
    <t>표구</t>
    <phoneticPr fontId="23" type="noConversion"/>
  </si>
  <si>
    <t>김동환</t>
    <phoneticPr fontId="23" type="noConversion"/>
  </si>
  <si>
    <t>257-7731</t>
    <phoneticPr fontId="23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</si>
  <si>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</si>
  <si>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</si>
  <si>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</si>
  <si>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</si>
  <si>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</si>
  <si>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</si>
  <si>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</si>
  <si>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</si>
  <si>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3" type="noConversion"/>
  </si>
  <si>
    <t>진성테크</t>
    <phoneticPr fontId="23" type="noConversion"/>
  </si>
  <si>
    <t>조동주</t>
    <phoneticPr fontId="23" type="noConversion"/>
  </si>
  <si>
    <t>583-1606</t>
    <phoneticPr fontId="23" type="noConversion"/>
  </si>
  <si>
    <t>583-1607</t>
    <phoneticPr fontId="23" type="noConversion"/>
  </si>
  <si>
    <t>이일우외1</t>
    <phoneticPr fontId="2" type="noConversion"/>
  </si>
  <si>
    <t>김찬영</t>
    <phoneticPr fontId="23" type="noConversion"/>
  </si>
  <si>
    <t>586-6741</t>
    <phoneticPr fontId="23" type="noConversion"/>
  </si>
  <si>
    <t>585-0615</t>
    <phoneticPr fontId="23" type="noConversion"/>
  </si>
  <si>
    <t>(주)명아스틸</t>
    <phoneticPr fontId="23" type="noConversion"/>
  </si>
  <si>
    <t>노경문</t>
    <phoneticPr fontId="23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</si>
  <si>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</si>
  <si>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</si>
  <si>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</si>
  <si>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</si>
  <si>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</si>
  <si>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</si>
  <si>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</si>
  <si>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</si>
  <si>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</si>
  <si>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</si>
  <si>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</si>
  <si>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</si>
  <si>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</si>
  <si>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</si>
  <si>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</si>
  <si>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</si>
  <si>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</si>
  <si>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</si>
  <si>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</si>
  <si>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</si>
  <si>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</si>
  <si>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3" type="noConversion"/>
  </si>
  <si>
    <t>삼영기업</t>
    <phoneticPr fontId="23" type="noConversion"/>
  </si>
  <si>
    <t>장경용</t>
    <phoneticPr fontId="23" type="noConversion"/>
  </si>
  <si>
    <t>583-5890</t>
    <phoneticPr fontId="23" type="noConversion"/>
  </si>
  <si>
    <t>583-5891</t>
    <phoneticPr fontId="23" type="noConversion"/>
  </si>
  <si>
    <t>절삭가공기계</t>
    <phoneticPr fontId="23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</si>
  <si>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</si>
  <si>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</si>
  <si>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</si>
  <si>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</si>
  <si>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</si>
  <si>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</si>
  <si>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</si>
  <si>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</si>
  <si>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</si>
  <si>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</si>
  <si>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</si>
  <si>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</si>
  <si>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</si>
  <si>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</si>
  <si>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박정숙</t>
    <phoneticPr fontId="23" type="noConversion"/>
  </si>
  <si>
    <t>레이저전달장치외 다수</t>
    <phoneticPr fontId="23" type="noConversion"/>
  </si>
  <si>
    <t>(주)명진화섬</t>
    <phoneticPr fontId="2" type="noConversion"/>
  </si>
  <si>
    <t>에프에이디아이</t>
    <phoneticPr fontId="23" type="noConversion"/>
  </si>
  <si>
    <t>582-8771</t>
    <phoneticPr fontId="23" type="noConversion"/>
  </si>
  <si>
    <t>합성섬유</t>
    <phoneticPr fontId="23" type="noConversion"/>
  </si>
  <si>
    <t>정태원</t>
    <phoneticPr fontId="23" type="noConversion"/>
  </si>
  <si>
    <t>박진성</t>
    <phoneticPr fontId="23" type="noConversion"/>
  </si>
  <si>
    <t>583-5393</t>
    <phoneticPr fontId="23" type="noConversion"/>
  </si>
  <si>
    <t>583-5396</t>
    <phoneticPr fontId="23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</si>
  <si>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</si>
  <si>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</si>
  <si>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</si>
  <si>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</si>
  <si>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김성민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</si>
  <si>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</si>
  <si>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</si>
  <si>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</si>
  <si>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3" type="noConversion"/>
  </si>
  <si>
    <t>592-6651</t>
    <phoneticPr fontId="23" type="noConversion"/>
  </si>
  <si>
    <t>자동차엔진용부품</t>
    <phoneticPr fontId="2" type="noConversion"/>
  </si>
  <si>
    <t>최상기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</si>
  <si>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</si>
  <si>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</si>
  <si>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</si>
  <si>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</si>
  <si>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</si>
  <si>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</si>
  <si>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</si>
  <si>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</si>
  <si>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</si>
  <si>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</si>
  <si>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</si>
  <si>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</si>
  <si>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3" type="noConversion"/>
  </si>
  <si>
    <t>박범순</t>
    <phoneticPr fontId="23" type="noConversion"/>
  </si>
  <si>
    <t>591-2145</t>
    <phoneticPr fontId="23" type="noConversion"/>
  </si>
  <si>
    <t>582-2108</t>
    <phoneticPr fontId="23" type="noConversion"/>
  </si>
  <si>
    <t>비경화고무제품</t>
    <phoneticPr fontId="23" type="noConversion"/>
  </si>
  <si>
    <t>522-3298</t>
    <phoneticPr fontId="23" type="noConversion"/>
  </si>
  <si>
    <t>김대성</t>
    <phoneticPr fontId="2" type="noConversion"/>
  </si>
  <si>
    <t>585-9168</t>
    <phoneticPr fontId="23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</si>
  <si>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</si>
  <si>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</si>
  <si>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3" type="noConversion"/>
  </si>
  <si>
    <t>이문식</t>
    <phoneticPr fontId="23" type="noConversion"/>
  </si>
  <si>
    <t>583-1281</t>
    <phoneticPr fontId="23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</si>
  <si>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</si>
  <si>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</si>
  <si>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</si>
  <si>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3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</si>
  <si>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</si>
  <si>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</si>
  <si>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</si>
  <si>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</si>
  <si>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</si>
  <si>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</si>
  <si>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3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</si>
  <si>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</si>
  <si>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</si>
  <si>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</si>
  <si>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</si>
  <si>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</si>
  <si>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</si>
  <si>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</si>
  <si>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</si>
  <si>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</si>
  <si>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</si>
  <si>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</si>
  <si>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</si>
  <si>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</si>
  <si>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</si>
  <si>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</si>
  <si>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</si>
  <si>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</si>
  <si>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3" type="noConversion"/>
  </si>
  <si>
    <t>우창테크</t>
    <phoneticPr fontId="23" type="noConversion"/>
  </si>
  <si>
    <t>김병수</t>
    <phoneticPr fontId="23" type="noConversion"/>
  </si>
  <si>
    <t>355-4787</t>
    <phoneticPr fontId="23" type="noConversion"/>
  </si>
  <si>
    <t>355-4790</t>
    <phoneticPr fontId="23" type="noConversion"/>
  </si>
  <si>
    <t>정화테크</t>
    <phoneticPr fontId="23" type="noConversion"/>
  </si>
  <si>
    <t>김정태</t>
    <phoneticPr fontId="23" type="noConversion"/>
  </si>
  <si>
    <t>기계부품,자동차부품가공</t>
    <phoneticPr fontId="23" type="noConversion"/>
  </si>
  <si>
    <t>디자인비</t>
    <phoneticPr fontId="23" type="noConversion"/>
  </si>
  <si>
    <t>손하영</t>
    <phoneticPr fontId="23" type="noConversion"/>
  </si>
  <si>
    <t>588-8085</t>
    <phoneticPr fontId="23" type="noConversion"/>
  </si>
  <si>
    <t>070-8802-8085</t>
    <phoneticPr fontId="23" type="noConversion"/>
  </si>
  <si>
    <t>디지털전사</t>
    <phoneticPr fontId="23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</si>
  <si>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</si>
  <si>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</si>
  <si>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</si>
  <si>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</si>
  <si>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삼덕산업</t>
    <phoneticPr fontId="2" type="noConversion"/>
  </si>
  <si>
    <t>황종현</t>
    <phoneticPr fontId="23" type="noConversion"/>
  </si>
  <si>
    <t>건화부품</t>
    <phoneticPr fontId="2" type="noConversion"/>
  </si>
  <si>
    <t>010-6528-9900</t>
    <phoneticPr fontId="23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</si>
  <si>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</si>
  <si>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</si>
  <si>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</si>
  <si>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</si>
  <si>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</si>
  <si>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3" type="noConversion"/>
  </si>
  <si>
    <t>동흥무역</t>
    <phoneticPr fontId="23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</si>
  <si>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</si>
  <si>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</si>
  <si>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</si>
  <si>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</si>
  <si>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</si>
  <si>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</si>
  <si>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</si>
  <si>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</si>
  <si>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</si>
  <si>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3" type="noConversion"/>
  </si>
  <si>
    <t>김미라</t>
    <phoneticPr fontId="23" type="noConversion"/>
  </si>
  <si>
    <t>591-2998</t>
    <phoneticPr fontId="23" type="noConversion"/>
  </si>
  <si>
    <t>591-2999</t>
    <phoneticPr fontId="23" type="noConversion"/>
  </si>
  <si>
    <t>바렐가공</t>
    <phoneticPr fontId="23" type="noConversion"/>
  </si>
  <si>
    <t>(주)에이시스테크놀로지</t>
    <phoneticPr fontId="2" type="noConversion"/>
  </si>
  <si>
    <t>정재훈</t>
    <phoneticPr fontId="2" type="noConversion"/>
  </si>
  <si>
    <t>588-9147</t>
    <phoneticPr fontId="2" type="noConversion"/>
  </si>
  <si>
    <t>588-9148</t>
    <phoneticPr fontId="2" type="noConversion"/>
  </si>
  <si>
    <t>자동차용바벨기어</t>
    <phoneticPr fontId="2" type="noConversion"/>
  </si>
  <si>
    <t>(주)로얄통상</t>
    <phoneticPr fontId="23" type="noConversion"/>
  </si>
  <si>
    <t>조재웅</t>
    <phoneticPr fontId="23" type="noConversion"/>
  </si>
  <si>
    <t>522-2220</t>
    <phoneticPr fontId="2" type="noConversion"/>
  </si>
  <si>
    <t>522-2240</t>
    <phoneticPr fontId="23" type="noConversion"/>
  </si>
  <si>
    <t>이동식좌변기</t>
    <phoneticPr fontId="23" type="noConversion"/>
  </si>
  <si>
    <t>정경욱</t>
    <phoneticPr fontId="23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</si>
  <si>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</si>
  <si>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</si>
  <si>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</si>
  <si>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</si>
  <si>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</si>
  <si>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</si>
  <si>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</si>
  <si>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</si>
  <si>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3" type="noConversion"/>
  </si>
  <si>
    <t>없음</t>
    <phoneticPr fontId="2" type="noConversion"/>
  </si>
  <si>
    <t>대구광역시 달서구 성서서로 80</t>
    <phoneticPr fontId="23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</si>
  <si>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</si>
  <si>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</si>
  <si>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</si>
  <si>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</si>
  <si>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</si>
  <si>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582-7632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</si>
  <si>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</si>
  <si>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</si>
  <si>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</si>
  <si>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태성스틸</t>
    <phoneticPr fontId="2" type="noConversion"/>
  </si>
  <si>
    <t>천명필</t>
    <phoneticPr fontId="2" type="noConversion"/>
  </si>
  <si>
    <t>586-6863</t>
    <phoneticPr fontId="2" type="noConversion"/>
  </si>
  <si>
    <t>586-6864</t>
    <phoneticPr fontId="2" type="noConversion"/>
  </si>
  <si>
    <t>철강슬리팅</t>
    <phoneticPr fontId="23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</si>
  <si>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</si>
  <si>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</si>
  <si>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</si>
  <si>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</si>
  <si>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3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</si>
  <si>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</si>
  <si>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</si>
  <si>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</si>
  <si>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</si>
  <si>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</si>
  <si>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</si>
  <si>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</si>
  <si>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</si>
  <si>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</si>
  <si>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</si>
  <si>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</si>
  <si>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</si>
  <si>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3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</si>
  <si>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</si>
  <si>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</si>
  <si>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</si>
  <si>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</si>
  <si>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</si>
  <si>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</si>
  <si>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</si>
  <si>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</si>
  <si>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</si>
  <si>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</si>
  <si>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</si>
  <si>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</si>
  <si>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</si>
  <si>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</si>
  <si>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</si>
  <si>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3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</si>
  <si>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</si>
  <si>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</si>
  <si>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</si>
  <si>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</si>
  <si>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</si>
  <si>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</si>
  <si>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</si>
  <si>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</si>
  <si>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3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</si>
  <si>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</si>
  <si>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</si>
  <si>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</si>
  <si>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3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</si>
  <si>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</si>
  <si>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</si>
  <si>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</si>
  <si>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</si>
  <si>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</si>
  <si>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</si>
  <si>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3" type="noConversion"/>
  </si>
  <si>
    <t>정원중</t>
    <phoneticPr fontId="23" type="noConversion"/>
  </si>
  <si>
    <t>정윤정</t>
    <phoneticPr fontId="2" type="noConversion"/>
  </si>
  <si>
    <t>581-0148</t>
    <phoneticPr fontId="2" type="noConversion"/>
  </si>
  <si>
    <t>방산부품,조립용플라스틱</t>
    <phoneticPr fontId="2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</si>
  <si>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</si>
  <si>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</si>
  <si>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</si>
  <si>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</si>
  <si>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</si>
  <si>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</si>
  <si>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</si>
  <si>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</si>
  <si>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김대희</t>
    <phoneticPr fontId="2" type="noConversion"/>
  </si>
  <si>
    <t>황사방역용마스크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</si>
  <si>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</si>
  <si>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</si>
  <si>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</si>
  <si>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584-6775</t>
    <phoneticPr fontId="2" type="noConversion"/>
  </si>
  <si>
    <t>MORISHITA YOUHIYUKI</t>
    <phoneticPr fontId="2" type="noConversion"/>
  </si>
  <si>
    <t>211.310</t>
    <phoneticPr fontId="2" type="noConversion"/>
  </si>
  <si>
    <t>742.888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</si>
  <si>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</si>
  <si>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</si>
  <si>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</si>
  <si>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615-1805</t>
    <phoneticPr fontId="2" type="noConversion"/>
  </si>
  <si>
    <t>달서대로91길 35, 모다지식 나동 204,205,206호</t>
    <phoneticPr fontId="23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</si>
  <si>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</si>
  <si>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</si>
  <si>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</si>
  <si>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</si>
  <si>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</si>
  <si>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달서대로91길35, 모다지식 나동 503호</t>
    <phoneticPr fontId="23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</si>
  <si>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</si>
  <si>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</si>
  <si>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</si>
  <si>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3" type="noConversion"/>
  </si>
  <si>
    <t>582-2500</t>
    <phoneticPr fontId="23" type="noConversion"/>
  </si>
  <si>
    <t>582-2501</t>
    <phoneticPr fontId="23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</si>
  <si>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</si>
  <si>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</si>
  <si>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</si>
  <si>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</si>
  <si>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</si>
  <si>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</si>
  <si>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</si>
  <si>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</si>
  <si>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</si>
  <si>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</si>
  <si>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</si>
  <si>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</si>
  <si>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마스크로(주)</t>
    <phoneticPr fontId="2" type="noConversion"/>
  </si>
  <si>
    <t>최재기</t>
    <phoneticPr fontId="23" type="noConversion"/>
  </si>
  <si>
    <t>290-2244</t>
    <phoneticPr fontId="2" type="noConversion"/>
  </si>
  <si>
    <t>290-2245</t>
    <phoneticPr fontId="2" type="noConversion"/>
  </si>
  <si>
    <t>마스크</t>
    <phoneticPr fontId="23" type="noConversion"/>
  </si>
  <si>
    <t>박명섭</t>
    <phoneticPr fontId="2" type="noConversion"/>
  </si>
  <si>
    <t>강수향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</si>
  <si>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</si>
  <si>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</si>
  <si>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</si>
  <si>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</si>
  <si>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</si>
  <si>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</si>
  <si>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</si>
  <si>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</si>
  <si>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3" type="noConversion"/>
  </si>
  <si>
    <t>812-0048</t>
    <phoneticPr fontId="23" type="noConversion"/>
  </si>
  <si>
    <t>(주)차바치</t>
    <phoneticPr fontId="23" type="noConversion"/>
  </si>
  <si>
    <t>최정주</t>
    <phoneticPr fontId="23" type="noConversion"/>
  </si>
  <si>
    <t>070-4159-7778</t>
    <phoneticPr fontId="23" type="noConversion"/>
  </si>
  <si>
    <t>다사읍 세천로3길 111</t>
    <phoneticPr fontId="23" type="noConversion"/>
  </si>
  <si>
    <t>이재열</t>
    <phoneticPr fontId="2" type="noConversion"/>
  </si>
  <si>
    <t>356-3833</t>
    <phoneticPr fontId="23" type="noConversion"/>
  </si>
  <si>
    <t>다사읍 세천로3길 85</t>
    <phoneticPr fontId="2" type="noConversion"/>
  </si>
  <si>
    <t>다사읍 세천로1길 116-15</t>
    <phoneticPr fontId="23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</si>
  <si>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</si>
  <si>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</si>
  <si>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</si>
  <si>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3" type="noConversion"/>
  </si>
  <si>
    <t>다사읍 세천리1길 6</t>
    <phoneticPr fontId="23" type="noConversion"/>
  </si>
  <si>
    <t>팩스정지</t>
    <phoneticPr fontId="23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</si>
  <si>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</si>
  <si>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</si>
  <si>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</si>
  <si>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무단변속기(유압기기)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</si>
  <si>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</si>
  <si>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</si>
  <si>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3" type="noConversion"/>
  </si>
  <si>
    <t>070-5099-7550</t>
    <phoneticPr fontId="23" type="noConversion"/>
  </si>
  <si>
    <t>100-172</t>
    <phoneticPr fontId="2" type="noConversion"/>
  </si>
  <si>
    <t>593-3751</t>
    <phoneticPr fontId="2" type="noConversion"/>
  </si>
  <si>
    <t>400-135</t>
    <phoneticPr fontId="23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</si>
  <si>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</si>
  <si>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</si>
  <si>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</si>
  <si>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</si>
  <si>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</si>
  <si>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3" type="noConversion"/>
  </si>
  <si>
    <t>신성판금(신성엔지니어링)</t>
    <phoneticPr fontId="23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</si>
  <si>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</si>
  <si>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</si>
  <si>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</si>
  <si>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</si>
  <si>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</si>
  <si>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</si>
  <si>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</si>
  <si>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589-2133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</si>
  <si>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</si>
  <si>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</si>
  <si>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</si>
  <si>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</si>
  <si>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582-9172</t>
    <phoneticPr fontId="2" type="noConversion"/>
  </si>
  <si>
    <t>584-5608</t>
    <phoneticPr fontId="23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</si>
  <si>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</si>
  <si>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</si>
  <si>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</si>
  <si>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</si>
  <si>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582-7222</t>
    <phoneticPr fontId="2" type="noConversion"/>
  </si>
  <si>
    <t>진덕수</t>
    <phoneticPr fontId="23" type="noConversion"/>
  </si>
  <si>
    <t>1320-8</t>
    <phoneticPr fontId="23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</si>
  <si>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</si>
  <si>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</si>
  <si>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</si>
  <si>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</si>
  <si>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</si>
  <si>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</si>
  <si>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</si>
  <si>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</si>
  <si>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0505-581-4266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</si>
  <si>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</si>
  <si>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</si>
  <si>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</si>
  <si>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</si>
  <si>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</si>
  <si>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</si>
  <si>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</si>
  <si>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</si>
  <si>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</si>
  <si>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</si>
  <si>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</si>
  <si>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</si>
  <si>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</si>
  <si>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</si>
  <si>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</si>
  <si>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</si>
  <si>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</si>
  <si>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</si>
  <si>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3" type="noConversion"/>
  </si>
  <si>
    <t>(주)에스비메이드</t>
    <phoneticPr fontId="2" type="noConversion"/>
  </si>
  <si>
    <t>장찬용</t>
    <phoneticPr fontId="2" type="noConversion"/>
  </si>
  <si>
    <t>593-6800</t>
    <phoneticPr fontId="23" type="noConversion"/>
  </si>
  <si>
    <t>(주)파이터코리아</t>
    <phoneticPr fontId="23" type="noConversion"/>
  </si>
  <si>
    <t>박중화</t>
    <phoneticPr fontId="23" type="noConversion"/>
  </si>
  <si>
    <t>524-7977</t>
    <phoneticPr fontId="23" type="noConversion"/>
  </si>
  <si>
    <t>525-7977</t>
    <phoneticPr fontId="23" type="noConversion"/>
  </si>
  <si>
    <t>자동소화기패드</t>
    <phoneticPr fontId="23" type="noConversion"/>
  </si>
  <si>
    <t>에이케이인더스트리</t>
    <phoneticPr fontId="2" type="noConversion"/>
  </si>
  <si>
    <t>성주엽</t>
    <phoneticPr fontId="2" type="noConversion"/>
  </si>
  <si>
    <t>259-0505</t>
    <phoneticPr fontId="2" type="noConversion"/>
  </si>
  <si>
    <t>217-0502</t>
    <phoneticPr fontId="23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</si>
  <si>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</si>
  <si>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</si>
  <si>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</si>
  <si>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</si>
  <si>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대경코리아</t>
    <phoneticPr fontId="2" type="noConversion"/>
  </si>
  <si>
    <t>587-2672</t>
    <phoneticPr fontId="2" type="noConversion"/>
  </si>
  <si>
    <t>사출금형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</si>
  <si>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</si>
  <si>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</si>
  <si>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</si>
  <si>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</si>
  <si>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</si>
  <si>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</si>
  <si>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</si>
  <si>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</si>
  <si>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(주)동진테크</t>
    <phoneticPr fontId="2" type="noConversion"/>
  </si>
  <si>
    <t>524-0288</t>
    <phoneticPr fontId="2" type="noConversion"/>
  </si>
  <si>
    <t>정원철</t>
    <phoneticPr fontId="2" type="noConversion"/>
  </si>
  <si>
    <t>943-7416</t>
    <phoneticPr fontId="2" type="noConversion"/>
  </si>
  <si>
    <t>마스크, 마스크기계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</si>
  <si>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</si>
  <si>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</si>
  <si>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</si>
  <si>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</si>
  <si>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</si>
  <si>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582-7088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</si>
  <si>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</si>
  <si>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</si>
  <si>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</si>
  <si>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</si>
  <si>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</si>
  <si>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</si>
  <si>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</si>
  <si>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</si>
  <si>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</si>
  <si>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3" type="noConversion"/>
  </si>
  <si>
    <t>(주)코리아엠에스케이</t>
    <phoneticPr fontId="23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</si>
  <si>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</si>
  <si>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</si>
  <si>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</si>
  <si>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감병우</t>
    <phoneticPr fontId="23" type="noConversion"/>
  </si>
  <si>
    <t>(주)쥐엠피홀딩스</t>
    <phoneticPr fontId="2" type="noConversion"/>
  </si>
  <si>
    <t>최민국</t>
    <phoneticPr fontId="23" type="noConversion"/>
  </si>
  <si>
    <t>재원에스티에스</t>
    <phoneticPr fontId="2" type="noConversion"/>
  </si>
  <si>
    <t>최선기</t>
    <phoneticPr fontId="23" type="noConversion"/>
  </si>
  <si>
    <t>593-9555</t>
    <phoneticPr fontId="2" type="noConversion"/>
  </si>
  <si>
    <t>593-9556</t>
    <phoneticPr fontId="2" type="noConversion"/>
  </si>
  <si>
    <t>010-5123-6455</t>
    <phoneticPr fontId="23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</si>
  <si>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</si>
  <si>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</si>
  <si>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</si>
  <si>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3" type="noConversion"/>
  </si>
  <si>
    <t>010-7345-6981</t>
    <phoneticPr fontId="2" type="noConversion"/>
  </si>
  <si>
    <t>허영길</t>
    <phoneticPr fontId="23" type="noConversion"/>
  </si>
  <si>
    <t>585-6721</t>
    <phoneticPr fontId="23" type="noConversion"/>
  </si>
  <si>
    <t>585-5166</t>
    <phoneticPr fontId="23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</si>
  <si>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</si>
  <si>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</si>
  <si>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</si>
  <si>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</si>
  <si>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3" type="noConversion"/>
  </si>
  <si>
    <t>582-9998</t>
    <phoneticPr fontId="23" type="noConversion"/>
  </si>
  <si>
    <t>홈가공기, 파이프절단기</t>
    <phoneticPr fontId="23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</si>
  <si>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</si>
  <si>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</si>
  <si>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</si>
  <si>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</si>
  <si>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</si>
  <si>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엠2엠</t>
    <phoneticPr fontId="2" type="noConversion"/>
  </si>
  <si>
    <t>임기재</t>
    <phoneticPr fontId="2" type="noConversion"/>
  </si>
  <si>
    <t>261-3273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</si>
  <si>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</si>
  <si>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</si>
  <si>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</si>
  <si>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</si>
  <si>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노수균</t>
    <phoneticPr fontId="23" type="noConversion"/>
  </si>
  <si>
    <t>586-9800</t>
    <phoneticPr fontId="2" type="noConversion"/>
  </si>
  <si>
    <t>586-9801</t>
    <phoneticPr fontId="2" type="noConversion"/>
  </si>
  <si>
    <t>진상철</t>
    <phoneticPr fontId="23" type="noConversion"/>
  </si>
  <si>
    <t>295-3345</t>
    <phoneticPr fontId="2" type="noConversion"/>
  </si>
  <si>
    <t>295-3346</t>
    <phoneticPr fontId="2" type="noConversion"/>
  </si>
  <si>
    <t>디프산업(주)</t>
    <phoneticPr fontId="2" type="noConversion"/>
  </si>
  <si>
    <t>전병식</t>
    <phoneticPr fontId="23" type="noConversion"/>
  </si>
  <si>
    <t>(주)둔차오토모티브</t>
    <phoneticPr fontId="23" type="noConversion"/>
  </si>
  <si>
    <t>정태용</t>
    <phoneticPr fontId="2" type="noConversion"/>
  </si>
  <si>
    <t>이순기</t>
    <phoneticPr fontId="2" type="noConversion"/>
  </si>
  <si>
    <t>054-933-9282</t>
    <phoneticPr fontId="2" type="noConversion"/>
  </si>
  <si>
    <t>054-933-9283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</si>
  <si>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</si>
  <si>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</si>
  <si>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</si>
  <si>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</si>
  <si>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</si>
  <si>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</si>
  <si>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</si>
  <si>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3" type="noConversion"/>
  </si>
  <si>
    <t>(주)아워서킷</t>
    <phoneticPr fontId="2" type="noConversion"/>
  </si>
  <si>
    <t>031-393-5733</t>
    <phoneticPr fontId="23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</si>
  <si>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</si>
  <si>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</si>
  <si>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</si>
  <si>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(주)이로운 대구지점</t>
    <phoneticPr fontId="2" type="noConversion"/>
  </si>
  <si>
    <t>356-3834</t>
    <phoneticPr fontId="2" type="noConversion"/>
  </si>
  <si>
    <t>로봇 자동화 시스템,마스크</t>
    <phoneticPr fontId="2" type="noConversion"/>
  </si>
  <si>
    <t>(주)용두공업</t>
    <phoneticPr fontId="2" type="noConversion"/>
  </si>
  <si>
    <t>593-8530</t>
    <phoneticPr fontId="23" type="noConversion"/>
  </si>
  <si>
    <t>윤상명</t>
    <phoneticPr fontId="23" type="noConversion"/>
  </si>
  <si>
    <t>581-0947</t>
    <phoneticPr fontId="23" type="noConversion"/>
  </si>
  <si>
    <t>583-0043</t>
    <phoneticPr fontId="23" type="noConversion"/>
  </si>
  <si>
    <t>1668-8</t>
    <phoneticPr fontId="23" type="noConversion"/>
  </si>
  <si>
    <t>1668-9</t>
    <phoneticPr fontId="23" type="noConversion"/>
  </si>
  <si>
    <t>메모리장치자동화기계,마스크</t>
    <phoneticPr fontId="2" type="noConversion"/>
  </si>
  <si>
    <t>휴대폰터치제품,마스크</t>
    <phoneticPr fontId="2" type="noConversion"/>
  </si>
  <si>
    <t>비케이테크</t>
    <phoneticPr fontId="2" type="noConversion"/>
  </si>
  <si>
    <t>백월선</t>
    <phoneticPr fontId="23" type="noConversion"/>
  </si>
  <si>
    <t>355-6790</t>
    <phoneticPr fontId="2" type="noConversion"/>
  </si>
  <si>
    <t>아레텍(주)</t>
    <phoneticPr fontId="2" type="noConversion"/>
  </si>
  <si>
    <t>이학원</t>
    <phoneticPr fontId="23" type="noConversion"/>
  </si>
  <si>
    <t>김기충</t>
    <phoneticPr fontId="23" type="noConversion"/>
  </si>
  <si>
    <t>583-4363</t>
    <phoneticPr fontId="23" type="noConversion"/>
  </si>
  <si>
    <t>583-4364</t>
    <phoneticPr fontId="2" type="noConversion"/>
  </si>
  <si>
    <t>PLC 제어시스템,배전반 등</t>
    <phoneticPr fontId="23" type="noConversion"/>
  </si>
  <si>
    <t>에스엔인터내셔날</t>
    <phoneticPr fontId="2" type="noConversion"/>
  </si>
  <si>
    <t>김관한</t>
    <phoneticPr fontId="23" type="noConversion"/>
  </si>
  <si>
    <t>PLC 공정제어 시스템</t>
    <phoneticPr fontId="23" type="noConversion"/>
  </si>
  <si>
    <t>비케이테크(BK TECH)</t>
    <phoneticPr fontId="2" type="noConversion"/>
  </si>
  <si>
    <t>박성욱</t>
    <phoneticPr fontId="23" type="noConversion"/>
  </si>
  <si>
    <t>592-2358</t>
    <phoneticPr fontId="2" type="noConversion"/>
  </si>
  <si>
    <t>592-2359</t>
    <phoneticPr fontId="2" type="noConversion"/>
  </si>
  <si>
    <t>3D 프린터 장비</t>
    <phoneticPr fontId="23" type="noConversion"/>
  </si>
  <si>
    <t>593-8603</t>
    <phoneticPr fontId="23" type="noConversion"/>
  </si>
  <si>
    <t>593-8605</t>
    <phoneticPr fontId="2" type="noConversion"/>
  </si>
  <si>
    <t>다사읍세천로1길 20-6</t>
    <phoneticPr fontId="23" type="noConversion"/>
  </si>
  <si>
    <t>산업처리공정제어</t>
    <phoneticPr fontId="23" type="noConversion"/>
  </si>
  <si>
    <t>김준규</t>
    <phoneticPr fontId="23" type="noConversion"/>
  </si>
  <si>
    <t>591-2362</t>
    <phoneticPr fontId="2" type="noConversion"/>
  </si>
  <si>
    <t>팩스삭제요청</t>
    <phoneticPr fontId="2" type="noConversion"/>
  </si>
  <si>
    <t>365-5</t>
    <phoneticPr fontId="23" type="noConversion"/>
  </si>
  <si>
    <t>장동</t>
    <phoneticPr fontId="2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</si>
  <si>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</si>
  <si>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</si>
  <si>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</si>
  <si>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</si>
  <si>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</si>
  <si>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</si>
  <si>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</si>
  <si>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</si>
  <si>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3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</si>
  <si>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</si>
  <si>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</si>
  <si>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</si>
  <si>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</si>
  <si>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3" type="noConversion"/>
  </si>
  <si>
    <t>550-2990</t>
    <phoneticPr fontId="2" type="noConversion"/>
  </si>
  <si>
    <t>정덕연</t>
    <phoneticPr fontId="23" type="noConversion"/>
  </si>
  <si>
    <t>김상웅</t>
    <phoneticPr fontId="23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</si>
  <si>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</si>
  <si>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</si>
  <si>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3" type="noConversion"/>
  </si>
  <si>
    <t>누룽지</t>
    <phoneticPr fontId="2" type="noConversion"/>
  </si>
  <si>
    <t>(주)허브누리</t>
    <phoneticPr fontId="23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</si>
  <si>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</si>
  <si>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</si>
  <si>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</si>
  <si>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</si>
  <si>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3" type="noConversion"/>
  </si>
  <si>
    <t>211-4768</t>
    <phoneticPr fontId="23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</si>
  <si>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</si>
  <si>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</si>
  <si>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</si>
  <si>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</si>
  <si>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</si>
  <si>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</si>
  <si>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</si>
  <si>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</si>
  <si>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</si>
  <si>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</si>
  <si>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</si>
  <si>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</si>
  <si>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</si>
  <si>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</si>
  <si>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3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</si>
  <si>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</si>
  <si>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</si>
  <si>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</si>
  <si>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</si>
  <si>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</si>
  <si>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바모스에스프레소</t>
    <phoneticPr fontId="23" type="noConversion"/>
  </si>
  <si>
    <t>최민우</t>
    <phoneticPr fontId="23" type="noConversion"/>
  </si>
  <si>
    <t>070-7722-7778</t>
    <phoneticPr fontId="23" type="noConversion"/>
  </si>
  <si>
    <t>0303-3445-7787</t>
    <phoneticPr fontId="23" type="noConversion"/>
  </si>
  <si>
    <t>캡슐커피</t>
    <phoneticPr fontId="23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</si>
  <si>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</si>
  <si>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</si>
  <si>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</si>
  <si>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</si>
  <si>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</si>
  <si>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</si>
  <si>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3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</si>
  <si>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</si>
  <si>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</si>
  <si>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</si>
  <si>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3" type="noConversion"/>
  </si>
  <si>
    <t>591-2994</t>
    <phoneticPr fontId="23" type="noConversion"/>
  </si>
  <si>
    <t>592-2995</t>
    <phoneticPr fontId="2" type="noConversion"/>
  </si>
  <si>
    <t>(주)태신</t>
    <phoneticPr fontId="2" type="noConversion"/>
  </si>
  <si>
    <t>박신배</t>
    <phoneticPr fontId="2" type="noConversion"/>
  </si>
  <si>
    <t>582-3024</t>
    <phoneticPr fontId="23" type="noConversion"/>
  </si>
  <si>
    <t>592-3028</t>
    <phoneticPr fontId="2" type="noConversion"/>
  </si>
  <si>
    <t>섬유기계</t>
    <phoneticPr fontId="2" type="noConversion"/>
  </si>
  <si>
    <t>비와이테크</t>
    <phoneticPr fontId="2" type="noConversion"/>
  </si>
  <si>
    <t>김금자</t>
    <phoneticPr fontId="2" type="noConversion"/>
  </si>
  <si>
    <t>070-4400-7390</t>
    <phoneticPr fontId="23" type="noConversion"/>
  </si>
  <si>
    <t>585-7390</t>
    <phoneticPr fontId="2" type="noConversion"/>
  </si>
  <si>
    <t>헤드라이트(AL)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</si>
  <si>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</si>
  <si>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</si>
  <si>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</si>
  <si>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</si>
  <si>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</si>
  <si>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</si>
  <si>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</si>
  <si>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</si>
  <si>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</si>
  <si>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</si>
  <si>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</si>
  <si>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</si>
  <si>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</si>
  <si>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</si>
  <si>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3" type="noConversion"/>
  </si>
  <si>
    <t>592-1137</t>
    <phoneticPr fontId="23" type="noConversion"/>
  </si>
  <si>
    <t>채만태</t>
    <phoneticPr fontId="2" type="noConversion"/>
  </si>
  <si>
    <t>582-6371</t>
    <phoneticPr fontId="2" type="noConversion"/>
  </si>
  <si>
    <t>050-4410-6371</t>
    <phoneticPr fontId="2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</si>
  <si>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</si>
  <si>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</si>
  <si>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</si>
  <si>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</si>
  <si>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</si>
  <si>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3" type="noConversion"/>
  </si>
  <si>
    <t>차찬열</t>
    <phoneticPr fontId="23" type="noConversion"/>
  </si>
  <si>
    <t>591-1608</t>
    <phoneticPr fontId="23" type="noConversion"/>
  </si>
  <si>
    <t>591-1609</t>
    <phoneticPr fontId="23" type="noConversion"/>
  </si>
  <si>
    <t>차단기</t>
    <phoneticPr fontId="23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</si>
  <si>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</si>
  <si>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</si>
  <si>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</si>
  <si>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지제이테크(주)</t>
    <phoneticPr fontId="2" type="noConversion"/>
  </si>
  <si>
    <t>김봉기</t>
    <phoneticPr fontId="23" type="noConversion"/>
  </si>
  <si>
    <t>금,은</t>
    <phoneticPr fontId="23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</si>
  <si>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</si>
  <si>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</si>
  <si>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</si>
  <si>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</si>
  <si>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</si>
  <si>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3" type="noConversion"/>
  </si>
  <si>
    <t>585-4001</t>
    <phoneticPr fontId="23" type="noConversion"/>
  </si>
  <si>
    <t>585-1263</t>
    <phoneticPr fontId="23" type="noConversion"/>
  </si>
  <si>
    <t>펠렛기계</t>
    <phoneticPr fontId="23" type="noConversion"/>
  </si>
  <si>
    <t>북맨</t>
    <phoneticPr fontId="2" type="noConversion"/>
  </si>
  <si>
    <t>장상근</t>
    <phoneticPr fontId="2" type="noConversion"/>
  </si>
  <si>
    <t>257-5046</t>
    <phoneticPr fontId="2" type="noConversion"/>
  </si>
  <si>
    <t>257-5047</t>
    <phoneticPr fontId="2" type="noConversion"/>
  </si>
  <si>
    <t>제책업</t>
    <phoneticPr fontId="2" type="noConversion"/>
  </si>
  <si>
    <t>에스제이티</t>
    <phoneticPr fontId="2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</si>
  <si>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</si>
  <si>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</si>
  <si>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</si>
  <si>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권대수</t>
    <phoneticPr fontId="2" type="noConversion"/>
  </si>
  <si>
    <t>602-1793</t>
    <phoneticPr fontId="2" type="noConversion"/>
  </si>
  <si>
    <t>(주)엠티에스 코리아</t>
    <phoneticPr fontId="2" type="noConversion"/>
  </si>
  <si>
    <t>이광희</t>
    <phoneticPr fontId="23" type="noConversion"/>
  </si>
  <si>
    <t>010-3669-4542</t>
    <phoneticPr fontId="23" type="noConversion"/>
  </si>
  <si>
    <t>032-232-9960</t>
    <phoneticPr fontId="23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</si>
  <si>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</si>
  <si>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</si>
  <si>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</si>
  <si>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</si>
  <si>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</si>
  <si>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</si>
  <si>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</si>
  <si>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</si>
  <si>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</si>
  <si>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</si>
  <si>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3" type="noConversion"/>
  </si>
  <si>
    <t>291-5101</t>
    <phoneticPr fontId="23" type="noConversion"/>
  </si>
  <si>
    <t>차량용 헤드라이트</t>
    <phoneticPr fontId="23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</si>
  <si>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</si>
  <si>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</si>
  <si>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</si>
  <si>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</si>
  <si>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</si>
  <si>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</si>
  <si>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</si>
  <si>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</si>
  <si>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</si>
  <si>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</si>
  <si>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</si>
  <si>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</si>
  <si>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</si>
  <si>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</si>
  <si>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</si>
  <si>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</si>
  <si>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</si>
  <si>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</si>
  <si>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(주)힘찬테크</t>
    <phoneticPr fontId="2" type="noConversion"/>
  </si>
  <si>
    <t>김영석
박승철</t>
    <phoneticPr fontId="2" type="noConversion"/>
  </si>
  <si>
    <t>525-3333</t>
    <phoneticPr fontId="23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</si>
  <si>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</si>
  <si>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</si>
  <si>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</si>
  <si>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</si>
  <si>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3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</si>
  <si>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</si>
  <si>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</si>
  <si>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</si>
  <si>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</si>
  <si>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3" type="noConversion"/>
  </si>
  <si>
    <t>(주)지씨인터네셔널</t>
    <phoneticPr fontId="2" type="noConversion"/>
  </si>
  <si>
    <t>김시형</t>
    <phoneticPr fontId="23" type="noConversion"/>
  </si>
  <si>
    <t>784-1283</t>
    <phoneticPr fontId="23" type="noConversion"/>
  </si>
  <si>
    <t>784-1284</t>
    <phoneticPr fontId="23" type="noConversion"/>
  </si>
  <si>
    <t>3D프린터</t>
    <phoneticPr fontId="23" type="noConversion"/>
  </si>
  <si>
    <t>종합정비</t>
    <phoneticPr fontId="23" type="noConversion"/>
  </si>
  <si>
    <t>580-3612</t>
    <phoneticPr fontId="2" type="noConversion"/>
  </si>
  <si>
    <t>583-2139</t>
    <phoneticPr fontId="23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</si>
  <si>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</si>
  <si>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</si>
  <si>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</si>
  <si>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</si>
  <si>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</si>
  <si>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</si>
  <si>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</si>
  <si>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</si>
  <si>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</si>
  <si>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</si>
  <si>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</si>
  <si>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3" type="noConversion"/>
  </si>
  <si>
    <t>585-8980</t>
    <phoneticPr fontId="23" type="noConversion"/>
  </si>
  <si>
    <t>581-0733</t>
    <phoneticPr fontId="23" type="noConversion"/>
  </si>
  <si>
    <t>유치원가방 외</t>
    <phoneticPr fontId="23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</si>
  <si>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</si>
  <si>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</si>
  <si>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</si>
  <si>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</si>
  <si>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581-5391</t>
    <phoneticPr fontId="2" type="noConversion"/>
  </si>
  <si>
    <t>582-5391</t>
    <phoneticPr fontId="2" type="noConversion"/>
  </si>
  <si>
    <t>에어발란스</t>
    <phoneticPr fontId="23" type="noConversion"/>
  </si>
  <si>
    <t>(주)제이원코퍼레이션</t>
    <phoneticPr fontId="2" type="noConversion"/>
  </si>
  <si>
    <t>배재원</t>
    <phoneticPr fontId="23" type="noConversion"/>
  </si>
  <si>
    <t>281-0716</t>
    <phoneticPr fontId="23" type="noConversion"/>
  </si>
  <si>
    <t>281-0720</t>
    <phoneticPr fontId="23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</si>
  <si>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</si>
  <si>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</si>
  <si>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</si>
  <si>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</si>
  <si>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3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</si>
  <si>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</si>
  <si>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</si>
  <si>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</si>
  <si>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</si>
  <si>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</si>
  <si>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</si>
  <si>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3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</si>
  <si>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</si>
  <si>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</si>
  <si>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</si>
  <si>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</si>
  <si>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</si>
  <si>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</si>
  <si>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</si>
  <si>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</si>
  <si>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</si>
  <si>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</si>
  <si>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</si>
  <si>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</si>
  <si>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</si>
  <si>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</si>
  <si>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</si>
  <si>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</si>
  <si>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</si>
  <si>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</si>
  <si>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</si>
  <si>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</si>
  <si>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</si>
  <si>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</si>
  <si>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</si>
  <si>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3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</si>
  <si>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</si>
  <si>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</si>
  <si>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</si>
  <si>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</si>
  <si>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</si>
  <si>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3" type="noConversion"/>
  </si>
  <si>
    <t>070-7704-6542</t>
    <phoneticPr fontId="23" type="noConversion"/>
  </si>
  <si>
    <t>563-1813</t>
    <phoneticPr fontId="23" type="noConversion"/>
  </si>
  <si>
    <t>유치원원복</t>
    <phoneticPr fontId="23" type="noConversion"/>
  </si>
  <si>
    <t>(주)대양</t>
    <phoneticPr fontId="23" type="noConversion"/>
  </si>
  <si>
    <t>안요한</t>
    <phoneticPr fontId="23" type="noConversion"/>
  </si>
  <si>
    <t>051-831-8777</t>
    <phoneticPr fontId="23" type="noConversion"/>
  </si>
  <si>
    <t>051-831-8444</t>
    <phoneticPr fontId="23" type="noConversion"/>
  </si>
  <si>
    <t>어닝차양막</t>
    <phoneticPr fontId="23" type="noConversion"/>
  </si>
  <si>
    <t>티엠테크</t>
    <phoneticPr fontId="2" type="noConversion"/>
  </si>
  <si>
    <t>정택명</t>
    <phoneticPr fontId="2" type="noConversion"/>
  </si>
  <si>
    <t>(주)성림티앤티 2공장지점</t>
    <phoneticPr fontId="2" type="noConversion"/>
  </si>
  <si>
    <t>주칠석</t>
    <phoneticPr fontId="2" type="noConversion"/>
  </si>
  <si>
    <t>584-8700</t>
    <phoneticPr fontId="2" type="noConversion"/>
  </si>
  <si>
    <t>584-8705</t>
    <phoneticPr fontId="2" type="noConversion"/>
  </si>
  <si>
    <t>자동차용고무부품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</si>
  <si>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</si>
  <si>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</si>
  <si>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</si>
  <si>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</si>
  <si>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3" type="noConversion"/>
  </si>
  <si>
    <t>아영푸드</t>
    <phoneticPr fontId="2" type="noConversion"/>
  </si>
  <si>
    <t>강석진</t>
    <phoneticPr fontId="23" type="noConversion"/>
  </si>
  <si>
    <t>010-3847-6799</t>
    <phoneticPr fontId="2" type="noConversion"/>
  </si>
  <si>
    <t>584-3330</t>
    <phoneticPr fontId="2" type="noConversion"/>
  </si>
  <si>
    <t>닭고기양념육</t>
    <phoneticPr fontId="23" type="noConversion"/>
  </si>
  <si>
    <t>582-8576</t>
    <phoneticPr fontId="2" type="noConversion"/>
  </si>
  <si>
    <t>592-2647</t>
    <phoneticPr fontId="23" type="noConversion"/>
  </si>
  <si>
    <t>054-462-5468</t>
    <phoneticPr fontId="2" type="noConversion"/>
  </si>
  <si>
    <t>591-9007</t>
    <phoneticPr fontId="2" type="noConversion"/>
  </si>
  <si>
    <t>586-6550</t>
    <phoneticPr fontId="23" type="noConversion"/>
  </si>
  <si>
    <t>585-4792</t>
    <phoneticPr fontId="23" type="noConversion"/>
  </si>
  <si>
    <t>289-3776</t>
    <phoneticPr fontId="23" type="noConversion"/>
  </si>
  <si>
    <t>354-9109</t>
    <phoneticPr fontId="2" type="noConversion"/>
  </si>
  <si>
    <t>588-0806</t>
    <phoneticPr fontId="23" type="noConversion"/>
  </si>
  <si>
    <t>메일요청</t>
    <phoneticPr fontId="2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</si>
  <si>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</si>
  <si>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</si>
  <si>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</si>
  <si>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</si>
  <si>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</si>
  <si>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</si>
  <si>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</si>
  <si>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</si>
  <si>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</si>
  <si>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</si>
  <si>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</si>
  <si>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3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</si>
  <si>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</si>
  <si>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</si>
  <si>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</si>
  <si>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3" type="noConversion"/>
  </si>
  <si>
    <t>지와이프린텍</t>
    <phoneticPr fontId="23" type="noConversion"/>
  </si>
  <si>
    <t>625-7418</t>
    <phoneticPr fontId="2" type="noConversion"/>
  </si>
  <si>
    <t>종이자석전단지</t>
    <phoneticPr fontId="2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</si>
  <si>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</si>
  <si>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</si>
  <si>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</si>
  <si>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</si>
  <si>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</si>
  <si>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</si>
  <si>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</si>
  <si>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</si>
  <si>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3" type="noConversion"/>
  </si>
  <si>
    <t>김성하</t>
    <phoneticPr fontId="23" type="noConversion"/>
  </si>
  <si>
    <t>356-8525</t>
    <phoneticPr fontId="2" type="noConversion"/>
  </si>
  <si>
    <t>356-9625</t>
    <phoneticPr fontId="2" type="noConversion"/>
  </si>
  <si>
    <t>경민정밀</t>
    <phoneticPr fontId="23" type="noConversion"/>
  </si>
  <si>
    <t>김성곤</t>
    <phoneticPr fontId="23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</si>
  <si>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</si>
  <si>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</si>
  <si>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</si>
  <si>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</si>
  <si>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</si>
  <si>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3" type="noConversion"/>
  </si>
  <si>
    <t>장경수</t>
    <phoneticPr fontId="23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</si>
  <si>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</si>
  <si>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</si>
  <si>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</si>
  <si>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3" type="noConversion"/>
  </si>
  <si>
    <t>신정훈</t>
    <phoneticPr fontId="23" type="noConversion"/>
  </si>
  <si>
    <t>247-2112</t>
    <phoneticPr fontId="23" type="noConversion"/>
  </si>
  <si>
    <t>0504-042-2112</t>
    <phoneticPr fontId="23" type="noConversion"/>
  </si>
  <si>
    <t>빗물집수장치</t>
    <phoneticPr fontId="23" type="noConversion"/>
  </si>
  <si>
    <t>586-4499</t>
    <phoneticPr fontId="23" type="noConversion"/>
  </si>
  <si>
    <t>이석기(귀친료기)완강기</t>
    <phoneticPr fontId="23" type="noConversion"/>
  </si>
  <si>
    <t>서정학</t>
    <phoneticPr fontId="23" type="noConversion"/>
  </si>
  <si>
    <t>604-0078</t>
    <phoneticPr fontId="2" type="noConversion"/>
  </si>
  <si>
    <t>604-0076</t>
    <phoneticPr fontId="23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</si>
  <si>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</si>
  <si>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</si>
  <si>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</si>
  <si>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</si>
  <si>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</si>
  <si>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</si>
  <si>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</si>
  <si>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이우세</t>
    <phoneticPr fontId="2" type="noConversion"/>
  </si>
  <si>
    <t>592-5155</t>
    <phoneticPr fontId="2" type="noConversion"/>
  </si>
  <si>
    <t>592-5154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</si>
  <si>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</si>
  <si>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</si>
  <si>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</si>
  <si>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</si>
  <si>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</si>
  <si>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</si>
  <si>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김기명</t>
    <phoneticPr fontId="23" type="noConversion"/>
  </si>
  <si>
    <t>584-1962</t>
    <phoneticPr fontId="23" type="noConversion"/>
  </si>
  <si>
    <t>584-1963</t>
    <phoneticPr fontId="23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</si>
  <si>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</si>
  <si>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</si>
  <si>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</si>
  <si>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3" type="noConversion"/>
  </si>
  <si>
    <t>박해용</t>
    <phoneticPr fontId="23" type="noConversion"/>
  </si>
  <si>
    <t>586-4949</t>
    <phoneticPr fontId="23" type="noConversion"/>
  </si>
  <si>
    <t>586-5690</t>
    <phoneticPr fontId="23" type="noConversion"/>
  </si>
  <si>
    <t>박스 금박및코팅인쇄</t>
    <phoneticPr fontId="23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</si>
  <si>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</si>
  <si>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</si>
  <si>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</si>
  <si>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</si>
  <si>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</si>
  <si>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</si>
  <si>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</si>
  <si>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</si>
  <si>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</si>
  <si>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</si>
  <si>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</si>
  <si>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</si>
  <si>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</si>
  <si>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에이치케이하이텍</t>
    <phoneticPr fontId="2" type="noConversion"/>
  </si>
  <si>
    <t>피문호</t>
    <phoneticPr fontId="2" type="noConversion"/>
  </si>
  <si>
    <t>581-2306</t>
    <phoneticPr fontId="2" type="noConversion"/>
  </si>
  <si>
    <t>581-2307</t>
    <phoneticPr fontId="2" type="noConversion"/>
  </si>
  <si>
    <t>기계부품,반도체장비부품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</si>
  <si>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</si>
  <si>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</si>
  <si>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</si>
  <si>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3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</si>
  <si>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</si>
  <si>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</si>
  <si>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</si>
  <si>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</si>
  <si>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</si>
  <si>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</si>
  <si>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3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</si>
  <si>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</si>
  <si>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</si>
  <si>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</si>
  <si>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</si>
  <si>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582-6961</t>
    <phoneticPr fontId="23" type="noConversion"/>
  </si>
  <si>
    <t>581-6961</t>
    <phoneticPr fontId="23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</si>
  <si>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</si>
  <si>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</si>
  <si>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</si>
  <si>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</si>
  <si>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대국광역시 성서공단북로4길 23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</si>
  <si>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</si>
  <si>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</si>
  <si>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</si>
  <si>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</si>
  <si>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</si>
  <si>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동원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</si>
  <si>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</si>
  <si>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</si>
  <si>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</si>
  <si>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</si>
  <si>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</si>
  <si>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</si>
  <si>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</si>
  <si>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</si>
  <si>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</si>
  <si>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</si>
  <si>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</si>
  <si>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</si>
  <si>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</si>
  <si>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</si>
  <si>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</si>
  <si>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</si>
  <si>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</si>
  <si>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</si>
  <si>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</si>
  <si>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</si>
  <si>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</si>
  <si>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</si>
  <si>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</si>
  <si>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</si>
  <si>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</si>
  <si>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</si>
  <si>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</si>
  <si>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</si>
  <si>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</si>
  <si>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</si>
  <si>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</si>
  <si>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</si>
  <si>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</si>
  <si>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</si>
  <si>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</si>
  <si>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</si>
  <si>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</si>
  <si>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</si>
  <si>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</si>
  <si>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</si>
  <si>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3" type="noConversion"/>
  </si>
  <si>
    <t>다사읍 세천로7길 47</t>
    <phoneticPr fontId="23" type="noConversion"/>
  </si>
  <si>
    <t>다사읍 세천로7길 41</t>
    <phoneticPr fontId="23" type="noConversion"/>
  </si>
  <si>
    <t>289-3420</t>
    <phoneticPr fontId="2" type="noConversion"/>
  </si>
  <si>
    <t>1668-10</t>
    <phoneticPr fontId="23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</si>
  <si>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</si>
  <si>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</si>
  <si>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</si>
  <si>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</si>
  <si>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3" type="noConversion"/>
  </si>
  <si>
    <t>592-3772</t>
    <phoneticPr fontId="2" type="noConversion"/>
  </si>
  <si>
    <t>581-0149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</si>
  <si>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</si>
  <si>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</si>
  <si>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</si>
  <si>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3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</si>
  <si>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</si>
  <si>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</si>
  <si>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</si>
  <si>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</si>
  <si>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</si>
  <si>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</si>
  <si>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</si>
  <si>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3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</si>
  <si>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</si>
  <si>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</si>
  <si>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</si>
  <si>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</si>
  <si>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3" type="noConversion"/>
  </si>
  <si>
    <t>이건화외1명</t>
    <phoneticPr fontId="2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</si>
  <si>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</si>
  <si>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</si>
  <si>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</si>
  <si>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</si>
  <si>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3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</si>
  <si>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</si>
  <si>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</si>
  <si>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</si>
  <si>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</si>
  <si>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</si>
  <si>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</si>
  <si>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</si>
  <si>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</si>
  <si>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칼라인쇄물,UV인쇄</t>
    <phoneticPr fontId="2" type="noConversion"/>
  </si>
  <si>
    <t>(주)뉴코리아어패럴</t>
    <phoneticPr fontId="23" type="noConversion"/>
  </si>
  <si>
    <t>손현태,김종효</t>
    <phoneticPr fontId="23" type="noConversion"/>
  </si>
  <si>
    <t>작업복</t>
    <phoneticPr fontId="23" type="noConversion"/>
  </si>
  <si>
    <t>070-8677-8766</t>
    <phoneticPr fontId="23" type="noConversion"/>
  </si>
  <si>
    <t>567-8766</t>
    <phoneticPr fontId="23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</si>
  <si>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</si>
  <si>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</si>
  <si>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</si>
  <si>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</si>
  <si>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</si>
  <si>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</si>
  <si>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</si>
  <si>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</si>
  <si>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</si>
  <si>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</si>
  <si>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</si>
  <si>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(주)에스비씨</t>
  </si>
  <si>
    <t>(주)티앤지엠</t>
  </si>
  <si>
    <t>(주)에이치디에스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</si>
  <si>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</si>
  <si>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</si>
  <si>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</si>
  <si>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</si>
  <si>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</si>
  <si>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</si>
  <si>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</si>
  <si>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</si>
  <si>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</si>
  <si>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(주)모건</t>
  </si>
  <si>
    <t>(주)부림친환경에너지</t>
  </si>
  <si>
    <t>(주)아이두바이오텍</t>
  </si>
  <si>
    <t>(주)에스엔비바이오</t>
  </si>
  <si>
    <t>(주)에스에스비씨</t>
  </si>
  <si>
    <t>(주)티엠아이씨</t>
  </si>
  <si>
    <t>(주)비엠아이엔지니어링</t>
  </si>
  <si>
    <t>(주)부성정밀</t>
  </si>
  <si>
    <t>(주)동강테크</t>
  </si>
  <si>
    <t>(주)메건</t>
  </si>
  <si>
    <t>(주)송스 성서공장</t>
  </si>
  <si>
    <t>(주)다담</t>
  </si>
  <si>
    <t>(주)동명에스티</t>
  </si>
  <si>
    <t>(주)이상플랜트</t>
  </si>
  <si>
    <t>(주)두연산업</t>
  </si>
  <si>
    <t>(주)티아이에스</t>
  </si>
  <si>
    <t>(주)한국파크골프</t>
  </si>
  <si>
    <t>(주)코리안파워파트너스</t>
  </si>
  <si>
    <t>(주)지에스앤티</t>
  </si>
  <si>
    <t>(주)크리진블루</t>
  </si>
  <si>
    <t>(주)씨앤지</t>
  </si>
  <si>
    <t>세기테크(주)</t>
  </si>
  <si>
    <t>(주)윈시스태영</t>
  </si>
  <si>
    <t>(주)아이파미코리아</t>
  </si>
  <si>
    <t>(주)엠제이매니아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</si>
  <si>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</si>
  <si>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</si>
  <si>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</si>
  <si>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</si>
  <si>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</si>
  <si>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</si>
  <si>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</si>
  <si>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3" type="noConversion"/>
  </si>
  <si>
    <t>이동환</t>
    <phoneticPr fontId="23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</si>
  <si>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</si>
  <si>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</si>
  <si>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3" type="noConversion"/>
  </si>
  <si>
    <t>창신에어테크</t>
    <phoneticPr fontId="2" type="noConversion"/>
  </si>
  <si>
    <t>콤푸레샤,산업용기계</t>
    <phoneticPr fontId="23" type="noConversion"/>
  </si>
  <si>
    <t>투윈메카</t>
    <phoneticPr fontId="23" type="noConversion"/>
  </si>
  <si>
    <t>최경철</t>
    <phoneticPr fontId="23" type="noConversion"/>
  </si>
  <si>
    <t>721-8881</t>
    <phoneticPr fontId="23" type="noConversion"/>
  </si>
  <si>
    <t>721-8882</t>
    <phoneticPr fontId="23" type="noConversion"/>
  </si>
  <si>
    <t>DROSS REMOVAL,PRECOOLER</t>
    <phoneticPr fontId="2" type="noConversion"/>
  </si>
  <si>
    <t>김한영외 2명</t>
    <phoneticPr fontId="23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</si>
  <si>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</si>
  <si>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</si>
  <si>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</si>
  <si>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585-3885</t>
    <phoneticPr fontId="2" type="noConversion"/>
  </si>
  <si>
    <t>드라이 피치 가공</t>
    <phoneticPr fontId="2" type="noConversion"/>
  </si>
  <si>
    <t>(주)영광기획비앤피</t>
    <phoneticPr fontId="2" type="noConversion"/>
  </si>
  <si>
    <t>전영만</t>
    <phoneticPr fontId="2" type="noConversion"/>
  </si>
  <si>
    <t>256-7851</t>
    <phoneticPr fontId="2" type="noConversion"/>
  </si>
  <si>
    <t>256-7852</t>
    <phoneticPr fontId="2" type="noConversion"/>
  </si>
  <si>
    <t>박스,지함</t>
    <phoneticPr fontId="2" type="noConversion"/>
  </si>
  <si>
    <t>스타일링홈</t>
    <phoneticPr fontId="23" type="noConversion"/>
  </si>
  <si>
    <t>1588-0661</t>
    <phoneticPr fontId="23" type="noConversion"/>
  </si>
  <si>
    <t>051-797-8688</t>
    <phoneticPr fontId="23" type="noConversion"/>
  </si>
  <si>
    <t>침구,커튼</t>
    <phoneticPr fontId="23" type="noConversion"/>
  </si>
  <si>
    <t>김승희</t>
    <phoneticPr fontId="2" type="noConversion"/>
  </si>
  <si>
    <t>뉴시스</t>
    <phoneticPr fontId="2" type="noConversion"/>
  </si>
  <si>
    <t>김병락</t>
    <phoneticPr fontId="23" type="noConversion"/>
  </si>
  <si>
    <t>010-2757-1865</t>
    <phoneticPr fontId="23" type="noConversion"/>
  </si>
  <si>
    <t>자동제어기계,배전반</t>
    <phoneticPr fontId="23" type="noConversion"/>
  </si>
  <si>
    <t>성우실업</t>
    <phoneticPr fontId="23" type="noConversion"/>
  </si>
  <si>
    <t>박만원</t>
    <phoneticPr fontId="23" type="noConversion"/>
  </si>
  <si>
    <t>521-7188</t>
    <phoneticPr fontId="23" type="noConversion"/>
  </si>
  <si>
    <t>522-7188</t>
    <phoneticPr fontId="23" type="noConversion"/>
  </si>
  <si>
    <t>컨베이어류</t>
    <phoneticPr fontId="23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</si>
  <si>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</si>
  <si>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</si>
  <si>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</si>
  <si>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</si>
  <si>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554-0308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</si>
  <si>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</si>
  <si>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</si>
  <si>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</si>
  <si>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</si>
  <si>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</si>
  <si>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3" type="noConversion"/>
  </si>
  <si>
    <t>오상탁</t>
    <phoneticPr fontId="23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</si>
  <si>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</si>
  <si>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</si>
  <si>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</si>
  <si>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</si>
  <si>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</si>
  <si>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</si>
  <si>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</si>
  <si>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</si>
  <si>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</si>
  <si>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</si>
  <si>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</si>
  <si>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</si>
  <si>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3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</si>
  <si>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</si>
  <si>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</si>
  <si>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</si>
  <si>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한국산재장애인협회(주)</t>
    <phoneticPr fontId="2" type="noConversion"/>
  </si>
  <si>
    <t>볼라드,교통신호장치,콘크리트 기와 벽돌 및 블록 제조</t>
    <phoneticPr fontId="23" type="noConversion"/>
  </si>
  <si>
    <t>(주)언약컴퍼니</t>
    <phoneticPr fontId="2" type="noConversion"/>
  </si>
  <si>
    <t>이상호</t>
    <phoneticPr fontId="23" type="noConversion"/>
  </si>
  <si>
    <t>636-6571</t>
    <phoneticPr fontId="23" type="noConversion"/>
  </si>
  <si>
    <t>즉석조리식품</t>
    <phoneticPr fontId="23" type="noConversion"/>
  </si>
  <si>
    <t>수현목형</t>
    <phoneticPr fontId="23" type="noConversion"/>
  </si>
  <si>
    <t>김명수</t>
    <phoneticPr fontId="23" type="noConversion"/>
  </si>
  <si>
    <t>216-0630</t>
    <phoneticPr fontId="23" type="noConversion"/>
  </si>
  <si>
    <t>248-0631</t>
    <phoneticPr fontId="23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</si>
  <si>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</si>
  <si>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</si>
  <si>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</si>
  <si>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</si>
  <si>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</si>
  <si>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</si>
  <si>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</si>
  <si>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</si>
  <si>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</si>
  <si>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</si>
  <si>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</si>
  <si>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</si>
  <si>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</si>
  <si>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</si>
  <si>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</si>
  <si>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</si>
  <si>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</si>
  <si>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</si>
  <si>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</si>
  <si>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</si>
  <si>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</si>
  <si>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(주)베스툴</t>
    <phoneticPr fontId="2" type="noConversion"/>
  </si>
  <si>
    <t>581-3383</t>
    <phoneticPr fontId="23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</si>
  <si>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</si>
  <si>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</si>
  <si>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</si>
  <si>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</si>
  <si>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</si>
  <si>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</si>
  <si>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</si>
  <si>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</si>
  <si>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</si>
  <si>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김상태
이재승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</si>
  <si>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</si>
  <si>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</si>
  <si>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</si>
  <si>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</si>
  <si>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</si>
  <si>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</si>
  <si>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</si>
  <si>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</si>
  <si>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</si>
  <si>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</si>
  <si>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김상태
이재승</t>
    <phoneticPr fontId="23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</si>
  <si>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</si>
  <si>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</si>
  <si>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</si>
  <si>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3" type="noConversion"/>
  </si>
  <si>
    <t>김진배 외 1명</t>
    <phoneticPr fontId="23" type="noConversion"/>
  </si>
  <si>
    <t>584-0411</t>
    <phoneticPr fontId="23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</si>
  <si>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</si>
  <si>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</si>
  <si>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</si>
  <si>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</si>
  <si>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달서대로91길 35, 모다지식 나동 303호,304호</t>
    <phoneticPr fontId="23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</si>
  <si>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</si>
  <si>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</si>
  <si>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</si>
  <si>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달서대로91길 35, 모다지식 나동 303호</t>
    <phoneticPr fontId="23" type="noConversion"/>
  </si>
  <si>
    <t>581-1236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</si>
  <si>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</si>
  <si>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</si>
  <si>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</si>
  <si>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</si>
  <si>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3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</si>
  <si>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</si>
  <si>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</si>
  <si>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</si>
  <si>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</si>
  <si>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</si>
  <si>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</si>
  <si>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3" type="noConversion"/>
  </si>
  <si>
    <t>송무숙</t>
    <phoneticPr fontId="23" type="noConversion"/>
  </si>
  <si>
    <t>591-1526</t>
    <phoneticPr fontId="23" type="noConversion"/>
  </si>
  <si>
    <t>공업용 포장재</t>
    <phoneticPr fontId="23" type="noConversion"/>
  </si>
  <si>
    <t>후미토시 미카미</t>
    <phoneticPr fontId="2" type="noConversion"/>
  </si>
  <si>
    <t>김광욱</t>
    <phoneticPr fontId="23" type="noConversion"/>
  </si>
  <si>
    <t>차량금형</t>
    <phoneticPr fontId="23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</si>
  <si>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</si>
  <si>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</si>
  <si>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</si>
  <si>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방미화</t>
    <phoneticPr fontId="2" type="noConversion"/>
  </si>
  <si>
    <t>이제인</t>
    <phoneticPr fontId="2" type="noConversion"/>
  </si>
  <si>
    <t>070-7512-8630</t>
    <phoneticPr fontId="23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</si>
  <si>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</si>
  <si>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</si>
  <si>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</si>
  <si>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강진상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</si>
  <si>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</si>
  <si>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</si>
  <si>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</si>
  <si>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3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</si>
  <si>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</si>
  <si>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</si>
  <si>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</si>
  <si>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(주)한들육가공농부의아들</t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</si>
  <si>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</si>
  <si>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</si>
  <si>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</si>
  <si>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</si>
  <si>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</si>
  <si>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(주)다모아에스케이엠에어텍점</t>
  </si>
  <si>
    <t>한중산업(주)</t>
  </si>
  <si>
    <t>피에이치에이(주) 성서2공장</t>
  </si>
  <si>
    <t>(주)동현</t>
  </si>
  <si>
    <t>(주)삼연기술</t>
  </si>
  <si>
    <t>(주)동후산업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</si>
  <si>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</si>
  <si>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</si>
  <si>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</si>
  <si>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</si>
  <si>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폴리에스텔가공(현수막원단)</t>
    <phoneticPr fontId="2" type="noConversion"/>
  </si>
  <si>
    <t>면 싸이징</t>
    <phoneticPr fontId="2" type="noConversion"/>
  </si>
  <si>
    <t>박천호</t>
    <phoneticPr fontId="23" type="noConversion"/>
  </si>
  <si>
    <t>금형열처리</t>
    <phoneticPr fontId="23" type="noConversion"/>
  </si>
  <si>
    <t>583-5085</t>
    <phoneticPr fontId="23" type="noConversion"/>
  </si>
  <si>
    <t>586-5515</t>
    <phoneticPr fontId="2" type="noConversion"/>
  </si>
  <si>
    <t>588-5515</t>
    <phoneticPr fontId="2" type="noConversion"/>
  </si>
  <si>
    <t>1095-8</t>
    <phoneticPr fontId="23" type="noConversion"/>
  </si>
  <si>
    <t>알루미늄샷시</t>
    <phoneticPr fontId="2" type="noConversion"/>
  </si>
  <si>
    <t>김문기</t>
    <phoneticPr fontId="23" type="noConversion"/>
  </si>
  <si>
    <t>1095-10</t>
    <phoneticPr fontId="23" type="noConversion"/>
  </si>
  <si>
    <t>유현석</t>
    <phoneticPr fontId="23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</si>
  <si>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</si>
  <si>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</si>
  <si>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</si>
  <si>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</si>
  <si>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</si>
  <si>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</si>
  <si>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</si>
  <si>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</si>
  <si>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</si>
  <si>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</si>
  <si>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</si>
  <si>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</si>
  <si>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</si>
  <si>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3" type="noConversion"/>
  </si>
  <si>
    <t>359-1858</t>
    <phoneticPr fontId="23" type="noConversion"/>
  </si>
  <si>
    <t>359-1850</t>
    <phoneticPr fontId="23" type="noConversion"/>
  </si>
  <si>
    <t>대한열처리</t>
    <phoneticPr fontId="23" type="noConversion"/>
  </si>
  <si>
    <t>임대경</t>
    <phoneticPr fontId="23" type="noConversion"/>
  </si>
  <si>
    <t>582-8865</t>
    <phoneticPr fontId="23" type="noConversion"/>
  </si>
  <si>
    <t>582-8861</t>
    <phoneticPr fontId="23" type="noConversion"/>
  </si>
  <si>
    <t>열처리</t>
    <phoneticPr fontId="23" type="noConversion"/>
  </si>
  <si>
    <t>정두원</t>
    <phoneticPr fontId="23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</si>
  <si>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</si>
  <si>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</si>
  <si>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</si>
  <si>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</si>
  <si>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</si>
  <si>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</si>
  <si>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</si>
  <si>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</si>
  <si>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</si>
  <si>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</si>
  <si>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3" type="noConversion"/>
  </si>
  <si>
    <t>더블유에스코리아</t>
    <phoneticPr fontId="2" type="noConversion"/>
  </si>
  <si>
    <t>김두연</t>
    <phoneticPr fontId="23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</si>
  <si>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</si>
  <si>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</si>
  <si>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3" type="noConversion"/>
  </si>
  <si>
    <t>584-5535</t>
    <phoneticPr fontId="2" type="noConversion"/>
  </si>
  <si>
    <t>584-5536</t>
    <phoneticPr fontId="23" type="noConversion"/>
  </si>
  <si>
    <t>유지연,김대영</t>
    <phoneticPr fontId="23" type="noConversion"/>
  </si>
  <si>
    <t>589-1414</t>
    <phoneticPr fontId="23" type="noConversion"/>
  </si>
  <si>
    <t>냉연철강재</t>
    <phoneticPr fontId="23" type="noConversion"/>
  </si>
  <si>
    <t>이성진</t>
    <phoneticPr fontId="23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</si>
  <si>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</si>
  <si>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</si>
  <si>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</si>
  <si>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</si>
  <si>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3" type="noConversion"/>
  </si>
  <si>
    <t>윤용왕</t>
    <phoneticPr fontId="23" type="noConversion"/>
  </si>
  <si>
    <t>586-4625</t>
    <phoneticPr fontId="23" type="noConversion"/>
  </si>
  <si>
    <t>586-4626</t>
    <phoneticPr fontId="23" type="noConversion"/>
  </si>
  <si>
    <t>정복임</t>
    <phoneticPr fontId="2" type="noConversion"/>
  </si>
  <si>
    <t>김종대,김명규</t>
    <phoneticPr fontId="2" type="noConversion"/>
  </si>
  <si>
    <t>금한침장</t>
    <phoneticPr fontId="23" type="noConversion"/>
  </si>
  <si>
    <t>김준한</t>
    <phoneticPr fontId="23" type="noConversion"/>
  </si>
  <si>
    <t>583-4778</t>
    <phoneticPr fontId="23" type="noConversion"/>
  </si>
  <si>
    <t>070-8196-4777</t>
    <phoneticPr fontId="23" type="noConversion"/>
  </si>
  <si>
    <t>이불,베개,패드</t>
    <phoneticPr fontId="23" type="noConversion"/>
  </si>
  <si>
    <t>358-131</t>
    <phoneticPr fontId="23" type="noConversion"/>
  </si>
  <si>
    <t>김현재</t>
    <phoneticPr fontId="23" type="noConversion"/>
  </si>
  <si>
    <t>584-9016</t>
    <phoneticPr fontId="23" type="noConversion"/>
  </si>
  <si>
    <t>588-9019</t>
    <phoneticPr fontId="23" type="noConversion"/>
  </si>
  <si>
    <t>충전기</t>
    <phoneticPr fontId="23" type="noConversion"/>
  </si>
  <si>
    <t>이형선</t>
    <phoneticPr fontId="23" type="noConversion"/>
  </si>
  <si>
    <t>남경산업</t>
    <phoneticPr fontId="23" type="noConversion"/>
  </si>
  <si>
    <t>김근우</t>
    <phoneticPr fontId="23" type="noConversion"/>
  </si>
  <si>
    <t>592-1070</t>
    <phoneticPr fontId="23" type="noConversion"/>
  </si>
  <si>
    <t>592-1072</t>
    <phoneticPr fontId="23" type="noConversion"/>
  </si>
  <si>
    <t>비젼테크</t>
    <phoneticPr fontId="2" type="noConversion"/>
  </si>
  <si>
    <t>배인재</t>
    <phoneticPr fontId="2" type="noConversion"/>
  </si>
  <si>
    <t>588-6716</t>
    <phoneticPr fontId="23" type="noConversion"/>
  </si>
  <si>
    <t>585-6716</t>
    <phoneticPr fontId="23" type="noConversion"/>
  </si>
  <si>
    <t>환봉, 파이프</t>
    <phoneticPr fontId="23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</si>
  <si>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</si>
  <si>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</si>
  <si>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</si>
  <si>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</si>
  <si>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</si>
  <si>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</si>
  <si>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3" type="noConversion"/>
  </si>
  <si>
    <t>592-5904</t>
    <phoneticPr fontId="23" type="noConversion"/>
  </si>
  <si>
    <t>592-2905</t>
    <phoneticPr fontId="2" type="noConversion"/>
  </si>
  <si>
    <t>(주)진우섬유</t>
    <phoneticPr fontId="2" type="noConversion"/>
  </si>
  <si>
    <t>성진만</t>
    <phoneticPr fontId="23" type="noConversion"/>
  </si>
  <si>
    <t>586-2024</t>
    <phoneticPr fontId="23" type="noConversion"/>
  </si>
  <si>
    <t>586-2039</t>
    <phoneticPr fontId="23" type="noConversion"/>
  </si>
  <si>
    <t>직물표면처리</t>
    <phoneticPr fontId="23" type="noConversion"/>
  </si>
  <si>
    <t>디에스텍스타일</t>
    <phoneticPr fontId="23" type="noConversion"/>
  </si>
  <si>
    <t>서보원</t>
    <phoneticPr fontId="23" type="noConversion"/>
  </si>
  <si>
    <t>584-5249</t>
    <phoneticPr fontId="23" type="noConversion"/>
  </si>
  <si>
    <t>583-5250</t>
    <phoneticPr fontId="23" type="noConversion"/>
  </si>
  <si>
    <t>민경미</t>
    <phoneticPr fontId="23" type="noConversion"/>
  </si>
  <si>
    <t>217-3377</t>
    <phoneticPr fontId="23" type="noConversion"/>
  </si>
  <si>
    <t>원단 후가공</t>
    <phoneticPr fontId="23" type="noConversion"/>
  </si>
  <si>
    <t>권오연</t>
    <phoneticPr fontId="23" type="noConversion"/>
  </si>
  <si>
    <t>583-2256</t>
    <phoneticPr fontId="23" type="noConversion"/>
  </si>
  <si>
    <t>583-2257</t>
    <phoneticPr fontId="23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</si>
  <si>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</si>
  <si>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</si>
  <si>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</si>
  <si>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</si>
  <si>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</si>
  <si>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</si>
  <si>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</si>
  <si>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</si>
  <si>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</si>
  <si>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3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</si>
  <si>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</si>
  <si>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</si>
  <si>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</si>
  <si>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</si>
  <si>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</si>
  <si>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</si>
  <si>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</si>
  <si>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</si>
  <si>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3" type="noConversion"/>
  </si>
  <si>
    <t>588-1911</t>
    <phoneticPr fontId="2" type="noConversion"/>
  </si>
  <si>
    <t>윤상배</t>
    <phoneticPr fontId="23" type="noConversion"/>
  </si>
  <si>
    <t>591-4581</t>
    <phoneticPr fontId="23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</si>
  <si>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</si>
  <si>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</si>
  <si>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</si>
  <si>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</si>
  <si>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</si>
  <si>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</si>
  <si>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</si>
  <si>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</si>
  <si>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</si>
  <si>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</si>
  <si>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3" type="noConversion"/>
  </si>
  <si>
    <t>(주)영풍필텍스</t>
    <phoneticPr fontId="23" type="noConversion"/>
  </si>
  <si>
    <t>현대패브릭&amp;코팅</t>
    <phoneticPr fontId="23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</si>
  <si>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</si>
  <si>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</si>
  <si>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</si>
  <si>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</si>
  <si>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</si>
  <si>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</si>
  <si>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</si>
  <si>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</si>
  <si>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</si>
  <si>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</si>
  <si>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</si>
  <si>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</si>
  <si>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3" type="noConversion"/>
  </si>
  <si>
    <t>문종수</t>
    <phoneticPr fontId="23" type="noConversion"/>
  </si>
  <si>
    <t>583-5995</t>
    <phoneticPr fontId="23" type="noConversion"/>
  </si>
  <si>
    <t>583-0054</t>
    <phoneticPr fontId="23" type="noConversion"/>
  </si>
  <si>
    <t>사출성형</t>
    <phoneticPr fontId="23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</si>
  <si>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</si>
  <si>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</si>
  <si>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</si>
  <si>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3" type="noConversion"/>
  </si>
  <si>
    <t>011-528-0809</t>
    <phoneticPr fontId="23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</si>
  <si>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</si>
  <si>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</si>
  <si>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</si>
  <si>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</si>
  <si>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</si>
  <si>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3" type="noConversion"/>
  </si>
  <si>
    <t>이창수</t>
    <phoneticPr fontId="23" type="noConversion"/>
  </si>
  <si>
    <t>572-6425</t>
    <phoneticPr fontId="23" type="noConversion"/>
  </si>
  <si>
    <t>572-6422</t>
    <phoneticPr fontId="23" type="noConversion"/>
  </si>
  <si>
    <t>비전테크</t>
    <phoneticPr fontId="23" type="noConversion"/>
  </si>
  <si>
    <t>곽채학</t>
    <phoneticPr fontId="23" type="noConversion"/>
  </si>
  <si>
    <t>248-7143</t>
    <phoneticPr fontId="23" type="noConversion"/>
  </si>
  <si>
    <t>248-7144</t>
    <phoneticPr fontId="23" type="noConversion"/>
  </si>
  <si>
    <t>CS테크</t>
    <phoneticPr fontId="23" type="noConversion"/>
  </si>
  <si>
    <t>박순곤</t>
    <phoneticPr fontId="23" type="noConversion"/>
  </si>
  <si>
    <t>584-3252</t>
    <phoneticPr fontId="23" type="noConversion"/>
  </si>
  <si>
    <t>584-3251</t>
    <phoneticPr fontId="23" type="noConversion"/>
  </si>
  <si>
    <t>358-206</t>
    <phoneticPr fontId="23" type="noConversion"/>
  </si>
  <si>
    <t xml:space="preserve"> 대구광역시 달서구 성서서로25안길 38</t>
    <phoneticPr fontId="23" type="noConversion"/>
  </si>
  <si>
    <t>재우판넬</t>
    <phoneticPr fontId="2" type="noConversion"/>
  </si>
  <si>
    <t>도재만</t>
    <phoneticPr fontId="23" type="noConversion"/>
  </si>
  <si>
    <t>581-0062</t>
    <phoneticPr fontId="23" type="noConversion"/>
  </si>
  <si>
    <t>582-0065</t>
    <phoneticPr fontId="23" type="noConversion"/>
  </si>
  <si>
    <t>358-207</t>
    <phoneticPr fontId="23" type="noConversion"/>
  </si>
  <si>
    <t>대구광역시 달서구 성서서로 157-14</t>
    <phoneticPr fontId="23" type="noConversion"/>
  </si>
  <si>
    <t>전기온돌판넬,건조기판넬</t>
    <phoneticPr fontId="23" type="noConversion"/>
  </si>
  <si>
    <t>이광옥</t>
    <phoneticPr fontId="23" type="noConversion"/>
  </si>
  <si>
    <t>581-1011</t>
    <phoneticPr fontId="23" type="noConversion"/>
  </si>
  <si>
    <t>삼성텍스타일</t>
    <phoneticPr fontId="2" type="noConversion"/>
  </si>
  <si>
    <t>박동수</t>
    <phoneticPr fontId="2" type="noConversion"/>
  </si>
  <si>
    <t>584-4724</t>
    <phoneticPr fontId="2" type="noConversion"/>
  </si>
  <si>
    <t>584-4725</t>
    <phoneticPr fontId="2" type="noConversion"/>
  </si>
  <si>
    <t>585-3760</t>
    <phoneticPr fontId="2" type="noConversion"/>
  </si>
  <si>
    <t>585-3762</t>
    <phoneticPr fontId="2" type="noConversion"/>
  </si>
  <si>
    <t>대한제침</t>
    <phoneticPr fontId="23" type="noConversion"/>
  </si>
  <si>
    <t>송정환</t>
    <phoneticPr fontId="23" type="noConversion"/>
  </si>
  <si>
    <t>583-3506</t>
    <phoneticPr fontId="23" type="noConversion"/>
  </si>
  <si>
    <t>삼보테크</t>
    <phoneticPr fontId="23" type="noConversion"/>
  </si>
  <si>
    <t>전경배</t>
    <phoneticPr fontId="23" type="noConversion"/>
  </si>
  <si>
    <t>010-6510-0701</t>
    <phoneticPr fontId="23" type="noConversion"/>
  </si>
  <si>
    <t>586-3870</t>
    <phoneticPr fontId="23" type="noConversion"/>
  </si>
  <si>
    <t>358-111</t>
    <phoneticPr fontId="2" type="noConversion"/>
  </si>
  <si>
    <t>전용기부품</t>
    <phoneticPr fontId="23" type="noConversion"/>
  </si>
  <si>
    <t>지피아이</t>
    <phoneticPr fontId="23" type="noConversion"/>
  </si>
  <si>
    <t>정창화</t>
    <phoneticPr fontId="23" type="noConversion"/>
  </si>
  <si>
    <t>585-4110</t>
    <phoneticPr fontId="23" type="noConversion"/>
  </si>
  <si>
    <t>583-3933</t>
    <phoneticPr fontId="23" type="noConversion"/>
  </si>
  <si>
    <t>특수기계</t>
    <phoneticPr fontId="23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</si>
  <si>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</si>
  <si>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</si>
  <si>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</si>
  <si>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</si>
  <si>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</si>
  <si>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</si>
  <si>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</si>
  <si>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</si>
  <si>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</si>
  <si>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</si>
  <si>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3" type="noConversion"/>
  </si>
  <si>
    <t>585-9035</t>
    <phoneticPr fontId="23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</si>
  <si>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</si>
  <si>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</si>
  <si>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</si>
  <si>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</si>
  <si>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</si>
  <si>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</si>
  <si>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</si>
  <si>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</si>
  <si>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</si>
  <si>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</si>
  <si>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</si>
  <si>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</si>
  <si>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</si>
  <si>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</si>
  <si>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</si>
  <si>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</si>
  <si>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</si>
  <si>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</si>
  <si>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</si>
  <si>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</si>
  <si>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</si>
  <si>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</si>
  <si>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</si>
  <si>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3" type="noConversion"/>
  </si>
  <si>
    <t>백인행</t>
    <phoneticPr fontId="23" type="noConversion"/>
  </si>
  <si>
    <t>592-0105</t>
    <phoneticPr fontId="23" type="noConversion"/>
  </si>
  <si>
    <t>592-0106</t>
    <phoneticPr fontId="23" type="noConversion"/>
  </si>
  <si>
    <t>대창테크</t>
    <phoneticPr fontId="23" type="noConversion"/>
  </si>
  <si>
    <t>조명덕</t>
    <phoneticPr fontId="23" type="noConversion"/>
  </si>
  <si>
    <t>593-5402</t>
    <phoneticPr fontId="23" type="noConversion"/>
  </si>
  <si>
    <t>583-5403</t>
    <phoneticPr fontId="23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</si>
  <si>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</si>
  <si>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</si>
  <si>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</si>
  <si>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</si>
  <si>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</si>
  <si>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</si>
  <si>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</si>
  <si>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</si>
  <si>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</si>
  <si>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</si>
  <si>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</si>
  <si>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</si>
  <si>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</si>
  <si>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</si>
  <si>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</si>
  <si>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3" type="noConversion"/>
  </si>
  <si>
    <t>차종만</t>
    <phoneticPr fontId="23" type="noConversion"/>
  </si>
  <si>
    <t>583-8649</t>
    <phoneticPr fontId="23" type="noConversion"/>
  </si>
  <si>
    <t>583-8648</t>
    <phoneticPr fontId="23" type="noConversion"/>
  </si>
  <si>
    <t>배전반</t>
    <phoneticPr fontId="23" type="noConversion"/>
  </si>
  <si>
    <t xml:space="preserve">화일엔지니어링 </t>
    <phoneticPr fontId="23" type="noConversion"/>
  </si>
  <si>
    <t>박경호</t>
    <phoneticPr fontId="23" type="noConversion"/>
  </si>
  <si>
    <t>581-4845</t>
    <phoneticPr fontId="23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</si>
  <si>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</si>
  <si>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</si>
  <si>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</si>
  <si>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</si>
  <si>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</si>
  <si>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3" type="noConversion"/>
  </si>
  <si>
    <t>583-6446</t>
    <phoneticPr fontId="23" type="noConversion"/>
  </si>
  <si>
    <t>583-6445</t>
    <phoneticPr fontId="23" type="noConversion"/>
  </si>
  <si>
    <t>금속로라</t>
    <phoneticPr fontId="23" type="noConversion"/>
  </si>
  <si>
    <t>현성테크</t>
    <phoneticPr fontId="23" type="noConversion"/>
  </si>
  <si>
    <t>박정애외1명</t>
    <phoneticPr fontId="23" type="noConversion"/>
  </si>
  <si>
    <t>010-9092-2342</t>
    <phoneticPr fontId="23" type="noConversion"/>
  </si>
  <si>
    <t>582-2322</t>
    <phoneticPr fontId="23" type="noConversion"/>
  </si>
  <si>
    <t>프레스,금형</t>
    <phoneticPr fontId="23" type="noConversion"/>
  </si>
  <si>
    <t>아이오닉스</t>
    <phoneticPr fontId="23" type="noConversion"/>
  </si>
  <si>
    <t>이성희</t>
    <phoneticPr fontId="23" type="noConversion"/>
  </si>
  <si>
    <t>261-8344</t>
    <phoneticPr fontId="23" type="noConversion"/>
  </si>
  <si>
    <t>294-8344</t>
    <phoneticPr fontId="23" type="noConversion"/>
  </si>
  <si>
    <t>영진텍스켐</t>
    <phoneticPr fontId="23" type="noConversion"/>
  </si>
  <si>
    <t>양기평</t>
    <phoneticPr fontId="2" type="noConversion"/>
  </si>
  <si>
    <t>588-4081</t>
    <phoneticPr fontId="23" type="noConversion"/>
  </si>
  <si>
    <t>588-4083</t>
    <phoneticPr fontId="23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</si>
  <si>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</si>
  <si>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</si>
  <si>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</si>
  <si>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</si>
  <si>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</si>
  <si>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3" type="noConversion"/>
  </si>
  <si>
    <t>김진기</t>
    <phoneticPr fontId="23" type="noConversion"/>
  </si>
  <si>
    <t>582-1101</t>
    <phoneticPr fontId="23" type="noConversion"/>
  </si>
  <si>
    <t>583-4343</t>
    <phoneticPr fontId="23" type="noConversion"/>
  </si>
  <si>
    <t>산업처리장비</t>
    <phoneticPr fontId="23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</si>
  <si>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</si>
  <si>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</si>
  <si>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</si>
  <si>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</si>
  <si>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</si>
  <si>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</si>
  <si>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</si>
  <si>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3" type="noConversion"/>
  </si>
  <si>
    <t>코팅제</t>
    <phoneticPr fontId="23" type="noConversion"/>
  </si>
  <si>
    <t>거성테크</t>
    <phoneticPr fontId="23" type="noConversion"/>
  </si>
  <si>
    <t>안종성</t>
    <phoneticPr fontId="23" type="noConversion"/>
  </si>
  <si>
    <t>581-9882</t>
    <phoneticPr fontId="23" type="noConversion"/>
  </si>
  <si>
    <t>581-9883</t>
    <phoneticPr fontId="23" type="noConversion"/>
  </si>
  <si>
    <t>콤프레샤</t>
    <phoneticPr fontId="23" type="noConversion"/>
  </si>
  <si>
    <t>거성테크</t>
    <phoneticPr fontId="2" type="noConversion"/>
  </si>
  <si>
    <t>콤프레샤</t>
    <phoneticPr fontId="2" type="noConversion"/>
  </si>
  <si>
    <t>이영희</t>
    <phoneticPr fontId="23" type="noConversion"/>
  </si>
  <si>
    <t>585-0017</t>
    <phoneticPr fontId="23" type="noConversion"/>
  </si>
  <si>
    <t>585-1505</t>
    <phoneticPr fontId="23" type="noConversion"/>
  </si>
  <si>
    <t>김정혁</t>
    <phoneticPr fontId="2" type="noConversion"/>
  </si>
  <si>
    <t xml:space="preserve">경동테크 </t>
    <phoneticPr fontId="23" type="noConversion"/>
  </si>
  <si>
    <t>송미진</t>
    <phoneticPr fontId="23" type="noConversion"/>
  </si>
  <si>
    <t>581-6885</t>
    <phoneticPr fontId="2" type="noConversion"/>
  </si>
  <si>
    <t>582-6885</t>
    <phoneticPr fontId="2" type="noConversion"/>
  </si>
  <si>
    <t>582-6885</t>
    <phoneticPr fontId="23" type="noConversion"/>
  </si>
  <si>
    <t xml:space="preserve">아이에스티 </t>
    <phoneticPr fontId="23" type="noConversion"/>
  </si>
  <si>
    <t>박상락</t>
    <phoneticPr fontId="23" type="noConversion"/>
  </si>
  <si>
    <t>383-3383</t>
    <phoneticPr fontId="23" type="noConversion"/>
  </si>
  <si>
    <t>검사장비</t>
    <phoneticPr fontId="23" type="noConversion"/>
  </si>
  <si>
    <t>안종호</t>
    <phoneticPr fontId="23" type="noConversion"/>
  </si>
  <si>
    <t>721-7080</t>
    <phoneticPr fontId="23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</si>
  <si>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</si>
  <si>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</si>
  <si>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</si>
  <si>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3" type="noConversion"/>
  </si>
  <si>
    <t>김은숙</t>
    <phoneticPr fontId="23" type="noConversion"/>
  </si>
  <si>
    <t>584-3282</t>
    <phoneticPr fontId="23" type="noConversion"/>
  </si>
  <si>
    <t>584-3284</t>
    <phoneticPr fontId="23" type="noConversion"/>
  </si>
  <si>
    <t>김성률,신윤호</t>
    <phoneticPr fontId="23" type="noConversion"/>
  </si>
  <si>
    <t>719-2399</t>
    <phoneticPr fontId="23" type="noConversion"/>
  </si>
  <si>
    <t>070-8670-0403</t>
    <phoneticPr fontId="23" type="noConversion"/>
  </si>
  <si>
    <t xml:space="preserve">청우테크 </t>
    <phoneticPr fontId="23" type="noConversion"/>
  </si>
  <si>
    <t>이재창</t>
    <phoneticPr fontId="23" type="noConversion"/>
  </si>
  <si>
    <t>584-4140</t>
    <phoneticPr fontId="23" type="noConversion"/>
  </si>
  <si>
    <t xml:space="preserve">나우테크 </t>
    <phoneticPr fontId="23" type="noConversion"/>
  </si>
  <si>
    <t>우종락</t>
    <phoneticPr fontId="23" type="noConversion"/>
  </si>
  <si>
    <t>587-1020</t>
    <phoneticPr fontId="23" type="noConversion"/>
  </si>
  <si>
    <t>592-1021</t>
    <phoneticPr fontId="23" type="noConversion"/>
  </si>
  <si>
    <t xml:space="preserve">대경정밀 </t>
    <phoneticPr fontId="23" type="noConversion"/>
  </si>
  <si>
    <t>이수은</t>
    <phoneticPr fontId="23" type="noConversion"/>
  </si>
  <si>
    <t>591-0316</t>
    <phoneticPr fontId="23" type="noConversion"/>
  </si>
  <si>
    <t>591-0317</t>
    <phoneticPr fontId="23" type="noConversion"/>
  </si>
  <si>
    <t xml:space="preserve">드림텍 </t>
    <phoneticPr fontId="23" type="noConversion"/>
  </si>
  <si>
    <t>권오섭</t>
    <phoneticPr fontId="23" type="noConversion"/>
  </si>
  <si>
    <t>010-4047-5608</t>
    <phoneticPr fontId="23" type="noConversion"/>
  </si>
  <si>
    <t xml:space="preserve">대암정밀 </t>
    <phoneticPr fontId="23" type="noConversion"/>
  </si>
  <si>
    <t>김횽균</t>
    <phoneticPr fontId="23" type="noConversion"/>
  </si>
  <si>
    <t>357-1530</t>
    <phoneticPr fontId="23" type="noConversion"/>
  </si>
  <si>
    <t xml:space="preserve">동영전기 </t>
    <phoneticPr fontId="23" type="noConversion"/>
  </si>
  <si>
    <t>성낙현</t>
    <phoneticPr fontId="23" type="noConversion"/>
  </si>
  <si>
    <t>584-9662</t>
    <phoneticPr fontId="23" type="noConversion"/>
  </si>
  <si>
    <t>584-9663</t>
    <phoneticPr fontId="23" type="noConversion"/>
  </si>
  <si>
    <t xml:space="preserve">라마테크 </t>
    <phoneticPr fontId="23" type="noConversion"/>
  </si>
  <si>
    <t>여영진</t>
    <phoneticPr fontId="23" type="noConversion"/>
  </si>
  <si>
    <t>856-1940</t>
    <phoneticPr fontId="23" type="noConversion"/>
  </si>
  <si>
    <t>857-1940</t>
    <phoneticPr fontId="23" type="noConversion"/>
  </si>
  <si>
    <t>안성전기</t>
    <phoneticPr fontId="23" type="noConversion"/>
  </si>
  <si>
    <t>황진희</t>
    <phoneticPr fontId="23" type="noConversion"/>
  </si>
  <si>
    <t>581-8854</t>
    <phoneticPr fontId="23" type="noConversion"/>
  </si>
  <si>
    <t>582-8854</t>
    <phoneticPr fontId="23" type="noConversion"/>
  </si>
  <si>
    <t>분전반</t>
    <phoneticPr fontId="23" type="noConversion"/>
  </si>
  <si>
    <t>상승테크</t>
    <phoneticPr fontId="23" type="noConversion"/>
  </si>
  <si>
    <t>배상우</t>
    <phoneticPr fontId="23" type="noConversion"/>
  </si>
  <si>
    <t>010-5125-7276</t>
    <phoneticPr fontId="23" type="noConversion"/>
  </si>
  <si>
    <t>584-7276</t>
    <phoneticPr fontId="23" type="noConversion"/>
  </si>
  <si>
    <t>신일레이져알곤용접</t>
    <phoneticPr fontId="23" type="noConversion"/>
  </si>
  <si>
    <t>배철순</t>
    <phoneticPr fontId="23" type="noConversion"/>
  </si>
  <si>
    <t>585-7275</t>
    <phoneticPr fontId="23" type="noConversion"/>
  </si>
  <si>
    <t>(주)에이치오씨엘</t>
    <phoneticPr fontId="23" type="noConversion"/>
  </si>
  <si>
    <t>정태근</t>
    <phoneticPr fontId="23" type="noConversion"/>
  </si>
  <si>
    <t>262-1480</t>
    <phoneticPr fontId="23" type="noConversion"/>
  </si>
  <si>
    <t>살균제 제조장치,살균제</t>
    <phoneticPr fontId="23" type="noConversion"/>
  </si>
  <si>
    <t>아이앤티</t>
    <phoneticPr fontId="23" type="noConversion"/>
  </si>
  <si>
    <t>백승억</t>
    <phoneticPr fontId="23" type="noConversion"/>
  </si>
  <si>
    <t>010-6620-6532</t>
    <phoneticPr fontId="23" type="noConversion"/>
  </si>
  <si>
    <t>581-6532</t>
    <phoneticPr fontId="23" type="noConversion"/>
  </si>
  <si>
    <t>운동장비</t>
    <phoneticPr fontId="23" type="noConversion"/>
  </si>
  <si>
    <t>에스제이TECH</t>
    <phoneticPr fontId="23" type="noConversion"/>
  </si>
  <si>
    <t>박경숙</t>
    <phoneticPr fontId="23" type="noConversion"/>
  </si>
  <si>
    <t>593-2642</t>
    <phoneticPr fontId="23" type="noConversion"/>
  </si>
  <si>
    <t>593-2668</t>
    <phoneticPr fontId="23" type="noConversion"/>
  </si>
  <si>
    <t>엠플러스</t>
    <phoneticPr fontId="23" type="noConversion"/>
  </si>
  <si>
    <t>마기열</t>
    <phoneticPr fontId="23" type="noConversion"/>
  </si>
  <si>
    <t>591-3180</t>
    <phoneticPr fontId="23" type="noConversion"/>
  </si>
  <si>
    <t>591-3179</t>
    <phoneticPr fontId="23" type="noConversion"/>
  </si>
  <si>
    <t>영성정밀</t>
    <phoneticPr fontId="23" type="noConversion"/>
  </si>
  <si>
    <t>김영설</t>
    <phoneticPr fontId="23" type="noConversion"/>
  </si>
  <si>
    <t>591-9867</t>
    <phoneticPr fontId="23" type="noConversion"/>
  </si>
  <si>
    <t>597-6868</t>
    <phoneticPr fontId="23" type="noConversion"/>
  </si>
  <si>
    <t>윤성테크</t>
    <phoneticPr fontId="23" type="noConversion"/>
  </si>
  <si>
    <t>정재환</t>
    <phoneticPr fontId="23" type="noConversion"/>
  </si>
  <si>
    <t>591-5943</t>
    <phoneticPr fontId="23" type="noConversion"/>
  </si>
  <si>
    <t>591-5947</t>
    <phoneticPr fontId="23" type="noConversion"/>
  </si>
  <si>
    <t>주건테크</t>
    <phoneticPr fontId="23" type="noConversion"/>
  </si>
  <si>
    <t>강윤경</t>
    <phoneticPr fontId="23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</si>
  <si>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</si>
  <si>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</si>
  <si>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</si>
  <si>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</si>
  <si>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3" type="noConversion"/>
  </si>
  <si>
    <t>218-2514</t>
    <phoneticPr fontId="23" type="noConversion"/>
  </si>
  <si>
    <t>살균소독수</t>
    <phoneticPr fontId="23" type="noConversion"/>
  </si>
  <si>
    <t>(주)창현텍스타일</t>
    <phoneticPr fontId="2" type="noConversion"/>
  </si>
  <si>
    <t>피상열</t>
    <phoneticPr fontId="23" type="noConversion"/>
  </si>
  <si>
    <t>588-6035</t>
    <phoneticPr fontId="23" type="noConversion"/>
  </si>
  <si>
    <t>588-6030</t>
    <phoneticPr fontId="23" type="noConversion"/>
  </si>
  <si>
    <t>(주)창협</t>
    <phoneticPr fontId="2" type="noConversion"/>
  </si>
  <si>
    <t>김여욱
김원혁</t>
    <phoneticPr fontId="23" type="noConversion"/>
  </si>
  <si>
    <t>583-0081</t>
    <phoneticPr fontId="23" type="noConversion"/>
  </si>
  <si>
    <t>창협금속</t>
    <phoneticPr fontId="23" type="noConversion"/>
  </si>
  <si>
    <t>김원혁</t>
    <phoneticPr fontId="23" type="noConversion"/>
  </si>
  <si>
    <t>581-0036</t>
    <phoneticPr fontId="23" type="noConversion"/>
  </si>
  <si>
    <t>585-2298</t>
    <phoneticPr fontId="23" type="noConversion"/>
  </si>
  <si>
    <t>트윈텍</t>
    <phoneticPr fontId="23" type="noConversion"/>
  </si>
  <si>
    <t>이병훈</t>
    <phoneticPr fontId="23" type="noConversion"/>
  </si>
  <si>
    <t>586-8990</t>
    <phoneticPr fontId="23" type="noConversion"/>
  </si>
  <si>
    <t>대성모터수리</t>
    <phoneticPr fontId="23" type="noConversion"/>
  </si>
  <si>
    <t>강신규</t>
    <phoneticPr fontId="23" type="noConversion"/>
  </si>
  <si>
    <t>638-8129</t>
    <phoneticPr fontId="23" type="noConversion"/>
  </si>
  <si>
    <t>638-8128</t>
    <phoneticPr fontId="23" type="noConversion"/>
  </si>
  <si>
    <t>봉제의복</t>
    <phoneticPr fontId="23" type="noConversion"/>
  </si>
  <si>
    <t>동경테크</t>
    <phoneticPr fontId="23" type="noConversion"/>
  </si>
  <si>
    <t>지수근</t>
    <phoneticPr fontId="23" type="noConversion"/>
  </si>
  <si>
    <t>584-3385</t>
    <phoneticPr fontId="23" type="noConversion"/>
  </si>
  <si>
    <t>584-3382</t>
    <phoneticPr fontId="23" type="noConversion"/>
  </si>
  <si>
    <t>테코시스</t>
    <phoneticPr fontId="23" type="noConversion"/>
  </si>
  <si>
    <t>황보찬</t>
    <phoneticPr fontId="23" type="noConversion"/>
  </si>
  <si>
    <t>593-0157</t>
    <phoneticPr fontId="23" type="noConversion"/>
  </si>
  <si>
    <t>593-0158</t>
    <phoneticPr fontId="23" type="noConversion"/>
  </si>
  <si>
    <t>산업기계부품</t>
    <phoneticPr fontId="2" type="noConversion"/>
  </si>
  <si>
    <t>588-6700</t>
    <phoneticPr fontId="23" type="noConversion"/>
  </si>
  <si>
    <t>아성환경</t>
    <phoneticPr fontId="2" type="noConversion"/>
  </si>
  <si>
    <t>김영조</t>
    <phoneticPr fontId="2" type="noConversion"/>
  </si>
  <si>
    <t>592-5192</t>
    <phoneticPr fontId="23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</si>
  <si>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</si>
  <si>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</si>
  <si>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</si>
  <si>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</si>
  <si>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</si>
  <si>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손경례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</si>
  <si>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</si>
  <si>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</si>
  <si>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</si>
  <si>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</si>
  <si>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삼경</t>
    <phoneticPr fontId="2" type="noConversion"/>
  </si>
  <si>
    <t>583-1216</t>
    <phoneticPr fontId="23" type="noConversion"/>
  </si>
  <si>
    <t>엘엔디(L&amp;D)</t>
    <phoneticPr fontId="23" type="noConversion"/>
  </si>
  <si>
    <t>김광희</t>
    <phoneticPr fontId="23" type="noConversion"/>
  </si>
  <si>
    <t>585-2457</t>
    <phoneticPr fontId="23" type="noConversion"/>
  </si>
  <si>
    <t>차렵이불</t>
    <phoneticPr fontId="23" type="noConversion"/>
  </si>
  <si>
    <t>(주)진흥섬유</t>
    <phoneticPr fontId="23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</si>
  <si>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</si>
  <si>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</si>
  <si>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</si>
  <si>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3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</si>
  <si>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</si>
  <si>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</si>
  <si>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</si>
  <si>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</si>
  <si>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</si>
  <si>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</si>
  <si>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</si>
  <si>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3" type="noConversion"/>
  </si>
  <si>
    <t>지엠테크</t>
    <phoneticPr fontId="23" type="noConversion"/>
  </si>
  <si>
    <t>김규만</t>
    <phoneticPr fontId="23" type="noConversion"/>
  </si>
  <si>
    <t>593-5578</t>
    <phoneticPr fontId="23" type="noConversion"/>
  </si>
  <si>
    <t>593-0578</t>
    <phoneticPr fontId="23" type="noConversion"/>
  </si>
  <si>
    <t>선반부품</t>
    <phoneticPr fontId="23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</si>
  <si>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</si>
  <si>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</si>
  <si>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</si>
  <si>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</si>
  <si>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</si>
  <si>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</si>
  <si>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</si>
  <si>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054-931-1997</t>
    <phoneticPr fontId="2" type="noConversion"/>
  </si>
  <si>
    <t>한상춘,이미영</t>
    <phoneticPr fontId="23" type="noConversion"/>
  </si>
  <si>
    <t>차양(학교지붕)</t>
    <phoneticPr fontId="23" type="noConversion"/>
  </si>
  <si>
    <t>놀이시설</t>
    <phoneticPr fontId="23" type="noConversion"/>
  </si>
  <si>
    <t>유현섬유</t>
    <phoneticPr fontId="2" type="noConversion"/>
  </si>
  <si>
    <t>황상원</t>
    <phoneticPr fontId="2" type="noConversion"/>
  </si>
  <si>
    <t>582-8877</t>
    <phoneticPr fontId="23" type="noConversion"/>
  </si>
  <si>
    <t>582-0084</t>
    <phoneticPr fontId="2" type="noConversion"/>
  </si>
  <si>
    <t>의복엑세서리</t>
    <phoneticPr fontId="23" type="noConversion"/>
  </si>
  <si>
    <t>자동차부품,볼트,너트</t>
    <phoneticPr fontId="2" type="noConversion"/>
  </si>
  <si>
    <t>피문찬</t>
    <phoneticPr fontId="23" type="noConversion"/>
  </si>
  <si>
    <t>582-3505</t>
    <phoneticPr fontId="23" type="noConversion"/>
  </si>
  <si>
    <t>358-205</t>
    <phoneticPr fontId="23" type="noConversion"/>
  </si>
  <si>
    <t>354-6900</t>
    <phoneticPr fontId="23" type="noConversion"/>
  </si>
  <si>
    <t>351-8977</t>
    <phoneticPr fontId="23" type="noConversion"/>
  </si>
  <si>
    <t>358-208</t>
    <phoneticPr fontId="23" type="noConversion"/>
  </si>
  <si>
    <t>스텐가공</t>
    <phoneticPr fontId="23" type="noConversion"/>
  </si>
  <si>
    <t>압형</t>
    <phoneticPr fontId="23" type="noConversion"/>
  </si>
  <si>
    <t>권형기</t>
    <phoneticPr fontId="23" type="noConversion"/>
  </si>
  <si>
    <t>585-8180</t>
    <phoneticPr fontId="23" type="noConversion"/>
  </si>
  <si>
    <t>585-4783</t>
    <phoneticPr fontId="23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</si>
  <si>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</si>
  <si>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</si>
  <si>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</si>
  <si>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</si>
  <si>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</si>
  <si>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593-7200</t>
    <phoneticPr fontId="2" type="noConversion"/>
  </si>
  <si>
    <t>태건 ENG</t>
    <phoneticPr fontId="23" type="noConversion"/>
  </si>
  <si>
    <t>김찬웅</t>
    <phoneticPr fontId="23" type="noConversion"/>
  </si>
  <si>
    <t>355-2792</t>
    <phoneticPr fontId="23" type="noConversion"/>
  </si>
  <si>
    <t>352-2792</t>
    <phoneticPr fontId="23" type="noConversion"/>
  </si>
  <si>
    <t>피희열</t>
    <phoneticPr fontId="23" type="noConversion"/>
  </si>
  <si>
    <t>582-3501</t>
    <phoneticPr fontId="23" type="noConversion"/>
  </si>
  <si>
    <t>582-3522</t>
    <phoneticPr fontId="23" type="noConversion"/>
  </si>
  <si>
    <t>화섬사</t>
    <phoneticPr fontId="23" type="noConversion"/>
  </si>
  <si>
    <t>(주)에이엘테크</t>
    <phoneticPr fontId="2" type="noConversion"/>
  </si>
  <si>
    <t>조성수,이원희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</si>
  <si>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</si>
  <si>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</si>
  <si>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</si>
  <si>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3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</si>
  <si>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</si>
  <si>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</si>
  <si>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</si>
  <si>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</si>
  <si>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3" type="noConversion"/>
  </si>
  <si>
    <t>359-3421</t>
    <phoneticPr fontId="23" type="noConversion"/>
  </si>
  <si>
    <t>절삭부품</t>
    <phoneticPr fontId="23" type="noConversion"/>
  </si>
  <si>
    <t>이-프로스</t>
    <phoneticPr fontId="23" type="noConversion"/>
  </si>
  <si>
    <t>김용상</t>
    <phoneticPr fontId="23" type="noConversion"/>
  </si>
  <si>
    <t>552-8778</t>
    <phoneticPr fontId="23" type="noConversion"/>
  </si>
  <si>
    <t>임플라트</t>
    <phoneticPr fontId="23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</si>
  <si>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</si>
  <si>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</si>
  <si>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</si>
  <si>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</si>
  <si>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3" type="noConversion"/>
  </si>
  <si>
    <t>박춘호</t>
    <phoneticPr fontId="23" type="noConversion"/>
  </si>
  <si>
    <t>583-6655</t>
    <phoneticPr fontId="23" type="noConversion"/>
  </si>
  <si>
    <t>583-6651</t>
    <phoneticPr fontId="23" type="noConversion"/>
  </si>
  <si>
    <t>조향장치부품</t>
    <phoneticPr fontId="23" type="noConversion"/>
  </si>
  <si>
    <t>AMTEC(앰텍)</t>
    <phoneticPr fontId="23" type="noConversion"/>
  </si>
  <si>
    <t>이동호</t>
    <phoneticPr fontId="23" type="noConversion"/>
  </si>
  <si>
    <t>591-5358</t>
    <phoneticPr fontId="2" type="noConversion"/>
  </si>
  <si>
    <t>588-5358</t>
    <phoneticPr fontId="23" type="noConversion"/>
  </si>
  <si>
    <t>측정기기</t>
    <phoneticPr fontId="23" type="noConversion"/>
  </si>
  <si>
    <t>586-2010</t>
    <phoneticPr fontId="23" type="noConversion"/>
  </si>
  <si>
    <t>586-2011</t>
    <phoneticPr fontId="23" type="noConversion"/>
  </si>
  <si>
    <t>551-0222</t>
    <phoneticPr fontId="23" type="noConversion"/>
  </si>
  <si>
    <t>551-0220</t>
    <phoneticPr fontId="23" type="noConversion"/>
  </si>
  <si>
    <t>정영희</t>
    <phoneticPr fontId="23" type="noConversion"/>
  </si>
  <si>
    <t>581-2321</t>
    <phoneticPr fontId="23" type="noConversion"/>
  </si>
  <si>
    <t>581-2272</t>
    <phoneticPr fontId="23" type="noConversion"/>
  </si>
  <si>
    <t>의류원단</t>
    <phoneticPr fontId="2" type="noConversion"/>
  </si>
  <si>
    <t>591-3513</t>
    <phoneticPr fontId="2" type="noConversion"/>
  </si>
  <si>
    <t>손병현</t>
    <phoneticPr fontId="23" type="noConversion"/>
  </si>
  <si>
    <t>583-1256</t>
    <phoneticPr fontId="23" type="noConversion"/>
  </si>
  <si>
    <t>583-1257</t>
    <phoneticPr fontId="23" type="noConversion"/>
  </si>
  <si>
    <t>밥앤국</t>
    <phoneticPr fontId="2" type="noConversion"/>
  </si>
  <si>
    <t>권수진</t>
    <phoneticPr fontId="23" type="noConversion"/>
  </si>
  <si>
    <t>261-9288</t>
    <phoneticPr fontId="23" type="noConversion"/>
  </si>
  <si>
    <t>267-9288</t>
    <phoneticPr fontId="2" type="noConversion"/>
  </si>
  <si>
    <t>도시락발열제</t>
    <phoneticPr fontId="2" type="noConversion"/>
  </si>
  <si>
    <t>박순철</t>
    <phoneticPr fontId="23" type="noConversion"/>
  </si>
  <si>
    <t>584-5514</t>
    <phoneticPr fontId="23" type="noConversion"/>
  </si>
  <si>
    <t>584-5513</t>
    <phoneticPr fontId="2" type="noConversion"/>
  </si>
  <si>
    <t>자동화생산시스템</t>
    <phoneticPr fontId="2" type="noConversion"/>
  </si>
  <si>
    <t>583-7660</t>
    <phoneticPr fontId="23" type="noConversion"/>
  </si>
  <si>
    <t>583-7662</t>
    <phoneticPr fontId="23" type="noConversion"/>
  </si>
  <si>
    <t>592-6566</t>
    <phoneticPr fontId="2" type="noConversion"/>
  </si>
  <si>
    <t>천일금형사</t>
    <phoneticPr fontId="23" type="noConversion"/>
  </si>
  <si>
    <t>381-1001</t>
    <phoneticPr fontId="23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</si>
  <si>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</si>
  <si>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</si>
  <si>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</si>
  <si>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</si>
  <si>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</si>
  <si>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3" type="noConversion"/>
  </si>
  <si>
    <t>이우범</t>
    <phoneticPr fontId="23" type="noConversion"/>
  </si>
  <si>
    <t>581-7223</t>
    <phoneticPr fontId="23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</si>
  <si>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</si>
  <si>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</si>
  <si>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</si>
  <si>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3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</si>
  <si>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</si>
  <si>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</si>
  <si>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</si>
  <si>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</si>
  <si>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</si>
  <si>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</si>
  <si>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3" type="noConversion"/>
  </si>
  <si>
    <t>593-2344</t>
    <phoneticPr fontId="2" type="noConversion"/>
  </si>
  <si>
    <t>358-156</t>
    <phoneticPr fontId="23" type="noConversion"/>
  </si>
  <si>
    <t>막창</t>
    <phoneticPr fontId="2" type="noConversion"/>
  </si>
  <si>
    <t>584-3371</t>
    <phoneticPr fontId="2" type="noConversion"/>
  </si>
  <si>
    <t>587-2280</t>
    <phoneticPr fontId="23" type="noConversion"/>
  </si>
  <si>
    <t>양두연삭기,로타리연삭기,래핑머신</t>
    <phoneticPr fontId="23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</si>
  <si>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</si>
  <si>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</si>
  <si>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</si>
  <si>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</si>
  <si>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</si>
  <si>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3" type="noConversion"/>
  </si>
  <si>
    <t>최용규</t>
    <phoneticPr fontId="23" type="noConversion"/>
  </si>
  <si>
    <t>591-3506</t>
    <phoneticPr fontId="23" type="noConversion"/>
  </si>
  <si>
    <t>591-0341</t>
    <phoneticPr fontId="23" type="noConversion"/>
  </si>
  <si>
    <t>화학섬유제직</t>
    <phoneticPr fontId="23" type="noConversion"/>
  </si>
  <si>
    <t>삼익THK(주) 성서2공장</t>
    <phoneticPr fontId="2" type="noConversion"/>
  </si>
  <si>
    <t>592-3141/ 665-7000</t>
    <phoneticPr fontId="2" type="noConversion"/>
  </si>
  <si>
    <t>581-1251</t>
    <phoneticPr fontId="2" type="noConversion"/>
  </si>
  <si>
    <t>한성프린텍</t>
    <phoneticPr fontId="23" type="noConversion"/>
  </si>
  <si>
    <t>554-6000</t>
    <phoneticPr fontId="23" type="noConversion"/>
  </si>
  <si>
    <t>554-6004</t>
    <phoneticPr fontId="2" type="noConversion"/>
  </si>
  <si>
    <t>팩스삭제</t>
    <phoneticPr fontId="23" type="noConversion"/>
  </si>
  <si>
    <t>한민테크</t>
    <phoneticPr fontId="23" type="noConversion"/>
  </si>
  <si>
    <t>김주일</t>
    <phoneticPr fontId="23" type="noConversion"/>
  </si>
  <si>
    <t>292-8829</t>
    <phoneticPr fontId="23" type="noConversion"/>
  </si>
  <si>
    <t>266-9888</t>
    <phoneticPr fontId="23" type="noConversion"/>
  </si>
  <si>
    <t>자동차브라켓</t>
    <phoneticPr fontId="23" type="noConversion"/>
  </si>
  <si>
    <t>정원중</t>
    <phoneticPr fontId="2" type="noConversion"/>
  </si>
  <si>
    <t>559-2731</t>
    <phoneticPr fontId="2" type="noConversion"/>
  </si>
  <si>
    <t>김정인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</si>
  <si>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</si>
  <si>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</si>
  <si>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</si>
  <si>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</si>
  <si>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</si>
  <si>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3" type="noConversion"/>
  </si>
  <si>
    <t>581-8573</t>
    <phoneticPr fontId="23" type="noConversion"/>
  </si>
  <si>
    <t>582-8573</t>
    <phoneticPr fontId="23" type="noConversion"/>
  </si>
  <si>
    <t>(주)금호정공</t>
    <phoneticPr fontId="2" type="noConversion"/>
  </si>
  <si>
    <t>592-7722</t>
    <phoneticPr fontId="23" type="noConversion"/>
  </si>
  <si>
    <t>이재삼</t>
    <phoneticPr fontId="2" type="noConversion"/>
  </si>
  <si>
    <t>최창일</t>
    <phoneticPr fontId="23" type="noConversion"/>
  </si>
  <si>
    <t>593-8888</t>
    <phoneticPr fontId="23" type="noConversion"/>
  </si>
  <si>
    <t>최병훈</t>
    <phoneticPr fontId="23" type="noConversion"/>
  </si>
  <si>
    <t>604-0521</t>
    <phoneticPr fontId="23" type="noConversion"/>
  </si>
  <si>
    <t>604-0525</t>
    <phoneticPr fontId="23" type="noConversion"/>
  </si>
  <si>
    <t>이재삼</t>
    <phoneticPr fontId="23" type="noConversion"/>
  </si>
  <si>
    <t>070-7434-0900</t>
    <phoneticPr fontId="23" type="noConversion"/>
  </si>
  <si>
    <t>355-0998</t>
    <phoneticPr fontId="23" type="noConversion"/>
  </si>
  <si>
    <t>애견,고양이간식</t>
    <phoneticPr fontId="23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</si>
  <si>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</si>
  <si>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</si>
  <si>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</si>
  <si>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</si>
  <si>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</si>
  <si>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</si>
  <si>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3" type="noConversion"/>
  </si>
  <si>
    <t>573-8826</t>
    <phoneticPr fontId="23" type="noConversion"/>
  </si>
  <si>
    <t>573-8828</t>
    <phoneticPr fontId="23" type="noConversion"/>
  </si>
  <si>
    <t>보조사료(동물용액상,분상)</t>
    <phoneticPr fontId="23" type="noConversion"/>
  </si>
  <si>
    <t>동원텍스</t>
    <phoneticPr fontId="23" type="noConversion"/>
  </si>
  <si>
    <t>592-1970</t>
    <phoneticPr fontId="23" type="noConversion"/>
  </si>
  <si>
    <t>592-1972</t>
    <phoneticPr fontId="23" type="noConversion"/>
  </si>
  <si>
    <t>특수직물</t>
    <phoneticPr fontId="23" type="noConversion"/>
  </si>
  <si>
    <t>583-2804</t>
    <phoneticPr fontId="2" type="noConversion"/>
  </si>
  <si>
    <t>기언정밀</t>
    <phoneticPr fontId="23" type="noConversion"/>
  </si>
  <si>
    <t>김대경</t>
    <phoneticPr fontId="23" type="noConversion"/>
  </si>
  <si>
    <t>592-7877</t>
    <phoneticPr fontId="23" type="noConversion"/>
  </si>
  <si>
    <t>593-7879</t>
    <phoneticPr fontId="23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</si>
  <si>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</si>
  <si>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</si>
  <si>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</si>
  <si>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</si>
  <si>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</si>
  <si>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</si>
  <si>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</si>
  <si>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</si>
  <si>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</si>
  <si>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</si>
  <si>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팩스중지요청</t>
    <phoneticPr fontId="2" type="noConversion"/>
  </si>
  <si>
    <t>김순석</t>
    <phoneticPr fontId="23" type="noConversion"/>
  </si>
  <si>
    <t>581-1721</t>
    <phoneticPr fontId="23" type="noConversion"/>
  </si>
  <si>
    <t>코쿠보타카시</t>
    <phoneticPr fontId="23" type="noConversion"/>
  </si>
  <si>
    <t>이용출</t>
    <phoneticPr fontId="23" type="noConversion"/>
  </si>
  <si>
    <t>586-7370</t>
    <phoneticPr fontId="23" type="noConversion"/>
  </si>
  <si>
    <t>591-7371</t>
    <phoneticPr fontId="2" type="noConversion"/>
  </si>
  <si>
    <t>검사장비부품</t>
    <phoneticPr fontId="23" type="noConversion"/>
  </si>
  <si>
    <t>스트론</t>
    <phoneticPr fontId="2" type="noConversion"/>
  </si>
  <si>
    <t>박준석</t>
    <phoneticPr fontId="23" type="noConversion"/>
  </si>
  <si>
    <t>287-0002</t>
    <phoneticPr fontId="23" type="noConversion"/>
  </si>
  <si>
    <t>287-0032</t>
    <phoneticPr fontId="23" type="noConversion"/>
  </si>
  <si>
    <t>자동차차체용부품</t>
    <phoneticPr fontId="23" type="noConversion"/>
  </si>
  <si>
    <t>전근식</t>
    <phoneticPr fontId="23" type="noConversion"/>
  </si>
  <si>
    <t>592-3411</t>
    <phoneticPr fontId="23" type="noConversion"/>
  </si>
  <si>
    <t>592-3412</t>
    <phoneticPr fontId="23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</si>
  <si>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</si>
  <si>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</si>
  <si>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</si>
  <si>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</si>
  <si>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</si>
  <si>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3" type="noConversion"/>
  </si>
  <si>
    <t>신흥공업사</t>
    <phoneticPr fontId="23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</si>
  <si>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</si>
  <si>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</si>
  <si>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</si>
  <si>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</si>
  <si>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</si>
  <si>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</si>
  <si>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</si>
  <si>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</si>
  <si>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</si>
  <si>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3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</si>
  <si>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</si>
  <si>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</si>
  <si>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3" type="noConversion"/>
  </si>
  <si>
    <t>589-3214</t>
    <phoneticPr fontId="2" type="noConversion"/>
  </si>
  <si>
    <t>김현수</t>
    <phoneticPr fontId="23" type="noConversion"/>
  </si>
  <si>
    <t>583-4100</t>
    <phoneticPr fontId="23" type="noConversion"/>
  </si>
  <si>
    <t>583-4104</t>
    <phoneticPr fontId="23" type="noConversion"/>
  </si>
  <si>
    <t>와이퍼부품.금형</t>
    <phoneticPr fontId="23" type="noConversion"/>
  </si>
  <si>
    <t>포엠솔루션</t>
    <phoneticPr fontId="2" type="noConversion"/>
  </si>
  <si>
    <t>백문수</t>
    <phoneticPr fontId="23" type="noConversion"/>
  </si>
  <si>
    <t>010-2286-3159</t>
    <phoneticPr fontId="23" type="noConversion"/>
  </si>
  <si>
    <t>213-3158</t>
    <phoneticPr fontId="2" type="noConversion"/>
  </si>
  <si>
    <t>금형용접봉,금형단열재외</t>
    <phoneticPr fontId="23" type="noConversion"/>
  </si>
  <si>
    <t>신성기전</t>
    <phoneticPr fontId="2" type="noConversion"/>
  </si>
  <si>
    <t>허이행</t>
    <phoneticPr fontId="23" type="noConversion"/>
  </si>
  <si>
    <t>551-5478</t>
    <phoneticPr fontId="23" type="noConversion"/>
  </si>
  <si>
    <t>588-8424</t>
    <phoneticPr fontId="2" type="noConversion"/>
  </si>
  <si>
    <t>승일툴테크</t>
    <phoneticPr fontId="2" type="noConversion"/>
  </si>
  <si>
    <t>김성종</t>
    <phoneticPr fontId="23" type="noConversion"/>
  </si>
  <si>
    <t>355-5921</t>
    <phoneticPr fontId="23" type="noConversion"/>
  </si>
  <si>
    <t>355-5920</t>
    <phoneticPr fontId="2" type="noConversion"/>
  </si>
  <si>
    <t>초경공구,톱날</t>
    <phoneticPr fontId="23" type="noConversion"/>
  </si>
  <si>
    <t>이재현</t>
    <phoneticPr fontId="23" type="noConversion"/>
  </si>
  <si>
    <t>583-1425</t>
    <phoneticPr fontId="23" type="noConversion"/>
  </si>
  <si>
    <t>070-4400-1425</t>
    <phoneticPr fontId="2" type="noConversion"/>
  </si>
  <si>
    <t>보성기전</t>
    <phoneticPr fontId="2" type="noConversion"/>
  </si>
  <si>
    <t>정경민</t>
    <phoneticPr fontId="23" type="noConversion"/>
  </si>
  <si>
    <t>586-5593</t>
    <phoneticPr fontId="23" type="noConversion"/>
  </si>
  <si>
    <t>582-9727</t>
    <phoneticPr fontId="2" type="noConversion"/>
  </si>
  <si>
    <t>자동제어판넬,배전반</t>
    <phoneticPr fontId="23" type="noConversion"/>
  </si>
  <si>
    <t>대우정밀</t>
    <phoneticPr fontId="2" type="noConversion"/>
  </si>
  <si>
    <t>이대우</t>
    <phoneticPr fontId="23" type="noConversion"/>
  </si>
  <si>
    <t>010-3822-9494</t>
    <phoneticPr fontId="23" type="noConversion"/>
  </si>
  <si>
    <t>엔진,기어박스</t>
    <phoneticPr fontId="23" type="noConversion"/>
  </si>
  <si>
    <t>부성공구연마</t>
    <phoneticPr fontId="2" type="noConversion"/>
  </si>
  <si>
    <t>김은영</t>
    <phoneticPr fontId="23" type="noConversion"/>
  </si>
  <si>
    <t>583-0904</t>
    <phoneticPr fontId="23" type="noConversion"/>
  </si>
  <si>
    <t>583-0934</t>
    <phoneticPr fontId="23" type="noConversion"/>
  </si>
  <si>
    <t>초경공구,공구연마</t>
    <phoneticPr fontId="23" type="noConversion"/>
  </si>
  <si>
    <t>모모아이</t>
    <phoneticPr fontId="2" type="noConversion"/>
  </si>
  <si>
    <t>김형태</t>
    <phoneticPr fontId="23" type="noConversion"/>
  </si>
  <si>
    <t>588-0388</t>
    <phoneticPr fontId="23" type="noConversion"/>
  </si>
  <si>
    <t>레이저마킹기,자동화마킹기</t>
    <phoneticPr fontId="23" type="noConversion"/>
  </si>
  <si>
    <t>박노진</t>
    <phoneticPr fontId="23" type="noConversion"/>
  </si>
  <si>
    <t>582-1693</t>
    <phoneticPr fontId="23" type="noConversion"/>
  </si>
  <si>
    <t>계측기 게이지</t>
    <phoneticPr fontId="2" type="noConversion"/>
  </si>
  <si>
    <t>(주)시우라이팅</t>
    <phoneticPr fontId="2" type="noConversion"/>
  </si>
  <si>
    <t>박노춘</t>
    <phoneticPr fontId="23" type="noConversion"/>
  </si>
  <si>
    <t>584-2141</t>
    <phoneticPr fontId="2" type="noConversion"/>
  </si>
  <si>
    <t>얌포코리아</t>
    <phoneticPr fontId="2" type="noConversion"/>
  </si>
  <si>
    <t>최중원</t>
    <phoneticPr fontId="2" type="noConversion"/>
  </si>
  <si>
    <t>551-5478</t>
    <phoneticPr fontId="2" type="noConversion"/>
  </si>
  <si>
    <t>전자담배액상</t>
    <phoneticPr fontId="2" type="noConversion"/>
  </si>
  <si>
    <t>(주)대신도장설비</t>
    <phoneticPr fontId="2" type="noConversion"/>
  </si>
  <si>
    <t>황윤희</t>
    <phoneticPr fontId="23" type="noConversion"/>
  </si>
  <si>
    <t>523-1142</t>
    <phoneticPr fontId="23" type="noConversion"/>
  </si>
  <si>
    <t>523-1942</t>
    <phoneticPr fontId="2" type="noConversion"/>
  </si>
  <si>
    <t>도장설비,도장기계 로봇자동화</t>
    <phoneticPr fontId="23" type="noConversion"/>
  </si>
  <si>
    <t>(주)에이치씨엔씨</t>
    <phoneticPr fontId="2" type="noConversion"/>
  </si>
  <si>
    <t>215-7077</t>
    <phoneticPr fontId="23" type="noConversion"/>
  </si>
  <si>
    <t>031-7095-7091</t>
    <phoneticPr fontId="23" type="noConversion"/>
  </si>
  <si>
    <t>공정제어시스템</t>
    <phoneticPr fontId="23" type="noConversion"/>
  </si>
  <si>
    <t>세한메텍</t>
    <phoneticPr fontId="2" type="noConversion"/>
  </si>
  <si>
    <t>이광석</t>
    <phoneticPr fontId="23" type="noConversion"/>
  </si>
  <si>
    <t>592-6055</t>
    <phoneticPr fontId="23" type="noConversion"/>
  </si>
  <si>
    <t>592-6056</t>
    <phoneticPr fontId="23" type="noConversion"/>
  </si>
  <si>
    <t>치과용 엔도 tips, 충전 needle 등</t>
    <phoneticPr fontId="23" type="noConversion"/>
  </si>
  <si>
    <t>진성테크</t>
    <phoneticPr fontId="2" type="noConversion"/>
  </si>
  <si>
    <t>김현영</t>
    <phoneticPr fontId="23" type="noConversion"/>
  </si>
  <si>
    <t>(주)에이이티피</t>
    <phoneticPr fontId="2" type="noConversion"/>
  </si>
  <si>
    <t>이창훈</t>
    <phoneticPr fontId="23" type="noConversion"/>
  </si>
  <si>
    <t>070-4773-2120</t>
    <phoneticPr fontId="23" type="noConversion"/>
  </si>
  <si>
    <t>070-4773-2125</t>
    <phoneticPr fontId="2" type="noConversion"/>
  </si>
  <si>
    <t>플라즈마 표면처리장비</t>
    <phoneticPr fontId="23" type="noConversion"/>
  </si>
  <si>
    <t>동원에프에이</t>
    <phoneticPr fontId="2" type="noConversion"/>
  </si>
  <si>
    <t>신성희외1명</t>
    <phoneticPr fontId="23" type="noConversion"/>
  </si>
  <si>
    <t>010-3517-2626</t>
    <phoneticPr fontId="23" type="noConversion"/>
  </si>
  <si>
    <t>전기판넬,전기제어</t>
    <phoneticPr fontId="23" type="noConversion"/>
  </si>
  <si>
    <t>스펙터</t>
    <phoneticPr fontId="2" type="noConversion"/>
  </si>
  <si>
    <t>정상철</t>
    <phoneticPr fontId="23" type="noConversion"/>
  </si>
  <si>
    <t>588-0642</t>
    <phoneticPr fontId="2" type="noConversion"/>
  </si>
  <si>
    <t>자동화장비(제조공정용)</t>
    <phoneticPr fontId="23" type="noConversion"/>
  </si>
  <si>
    <t>정각꼬리표</t>
    <phoneticPr fontId="2" type="noConversion"/>
  </si>
  <si>
    <t>노진민</t>
    <phoneticPr fontId="23" type="noConversion"/>
  </si>
  <si>
    <t>626-8563</t>
    <phoneticPr fontId="23" type="noConversion"/>
  </si>
  <si>
    <t>0504-284-1390</t>
    <phoneticPr fontId="2" type="noConversion"/>
  </si>
  <si>
    <t>철사꼬리표</t>
    <phoneticPr fontId="2" type="noConversion"/>
  </si>
  <si>
    <t>박진찬</t>
    <phoneticPr fontId="23" type="noConversion"/>
  </si>
  <si>
    <t>611-7469</t>
    <phoneticPr fontId="23" type="noConversion"/>
  </si>
  <si>
    <t>716-9110</t>
    <phoneticPr fontId="2" type="noConversion"/>
  </si>
  <si>
    <t>재경산업</t>
    <phoneticPr fontId="2" type="noConversion"/>
  </si>
  <si>
    <t>김만영</t>
    <phoneticPr fontId="23" type="noConversion"/>
  </si>
  <si>
    <t>587-7631</t>
    <phoneticPr fontId="2" type="noConversion"/>
  </si>
  <si>
    <t>문(행거,스윙도어),캐노피</t>
    <phoneticPr fontId="23" type="noConversion"/>
  </si>
  <si>
    <t>윤테크</t>
    <phoneticPr fontId="2" type="noConversion"/>
  </si>
  <si>
    <t>윤병조</t>
    <phoneticPr fontId="23" type="noConversion"/>
  </si>
  <si>
    <t>010-6652-8300</t>
    <phoneticPr fontId="2" type="noConversion"/>
  </si>
  <si>
    <t>0504-203-8300</t>
    <phoneticPr fontId="2" type="noConversion"/>
  </si>
  <si>
    <t>신문식</t>
    <phoneticPr fontId="23" type="noConversion"/>
  </si>
  <si>
    <t>0303-3443-6008</t>
    <phoneticPr fontId="2" type="noConversion"/>
  </si>
  <si>
    <t>T-ray비파괴검사기</t>
    <phoneticPr fontId="23" type="noConversion"/>
  </si>
  <si>
    <t>삼원F.A</t>
    <phoneticPr fontId="2" type="noConversion"/>
  </si>
  <si>
    <t>박기영</t>
    <phoneticPr fontId="23" type="noConversion"/>
  </si>
  <si>
    <t>070-8196-1028</t>
    <phoneticPr fontId="2" type="noConversion"/>
  </si>
  <si>
    <t>070-8196-1029</t>
    <phoneticPr fontId="2" type="noConversion"/>
  </si>
  <si>
    <t>자동차장비</t>
    <phoneticPr fontId="23" type="noConversion"/>
  </si>
  <si>
    <t>파트너테크</t>
    <phoneticPr fontId="2" type="noConversion"/>
  </si>
  <si>
    <t>권영문</t>
    <phoneticPr fontId="23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</si>
  <si>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</si>
  <si>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</si>
  <si>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</si>
  <si>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3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</si>
  <si>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</si>
  <si>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</si>
  <si>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</si>
  <si>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</si>
  <si>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</si>
  <si>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</si>
  <si>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3" type="noConversion"/>
  </si>
  <si>
    <t>010-8441-0070</t>
    <phoneticPr fontId="2" type="noConversion"/>
  </si>
  <si>
    <t>(주)나우테크</t>
    <phoneticPr fontId="2" type="noConversion"/>
  </si>
  <si>
    <t>유동수</t>
    <phoneticPr fontId="23" type="noConversion"/>
  </si>
  <si>
    <t>591-2372</t>
    <phoneticPr fontId="2" type="noConversion"/>
  </si>
  <si>
    <t>전기자동화제어</t>
    <phoneticPr fontId="23" type="noConversion"/>
  </si>
  <si>
    <t>지팩토리</t>
    <phoneticPr fontId="2" type="noConversion"/>
  </si>
  <si>
    <t>장영철</t>
    <phoneticPr fontId="23" type="noConversion"/>
  </si>
  <si>
    <t>670-8482</t>
    <phoneticPr fontId="23" type="noConversion"/>
  </si>
  <si>
    <t>670-8484</t>
    <phoneticPr fontId="2" type="noConversion"/>
  </si>
  <si>
    <t>소프트웨어 리와이트기(FLD2)</t>
    <phoneticPr fontId="23" type="noConversion"/>
  </si>
  <si>
    <t>신주환</t>
    <phoneticPr fontId="23" type="noConversion"/>
  </si>
  <si>
    <t>010-3535-8508</t>
    <phoneticPr fontId="23" type="noConversion"/>
  </si>
  <si>
    <t>552-8883</t>
    <phoneticPr fontId="2" type="noConversion"/>
  </si>
  <si>
    <t>전기판넬제작</t>
    <phoneticPr fontId="23" type="noConversion"/>
  </si>
  <si>
    <t>에이치에스더블유에프에이(HSWFA)</t>
    <phoneticPr fontId="2" type="noConversion"/>
  </si>
  <si>
    <t>하상완</t>
    <phoneticPr fontId="23" type="noConversion"/>
  </si>
  <si>
    <t>010-2721-6819</t>
    <phoneticPr fontId="23" type="noConversion"/>
  </si>
  <si>
    <t>289-6819</t>
    <phoneticPr fontId="2" type="noConversion"/>
  </si>
  <si>
    <t>한진기전</t>
    <phoneticPr fontId="2" type="noConversion"/>
  </si>
  <si>
    <t>김송달
김상수</t>
    <phoneticPr fontId="23" type="noConversion"/>
  </si>
  <si>
    <t>010-2511-1939</t>
    <phoneticPr fontId="23" type="noConversion"/>
  </si>
  <si>
    <t>자동포장기 제어시스템</t>
    <phoneticPr fontId="23" type="noConversion"/>
  </si>
  <si>
    <t>덕용테크</t>
    <phoneticPr fontId="2" type="noConversion"/>
  </si>
  <si>
    <t>강봉수</t>
    <phoneticPr fontId="23" type="noConversion"/>
  </si>
  <si>
    <t>010-3619-5375</t>
    <phoneticPr fontId="23" type="noConversion"/>
  </si>
  <si>
    <t>269-6005</t>
    <phoneticPr fontId="2" type="noConversion"/>
  </si>
  <si>
    <t>전기판넬,로컬배선</t>
    <phoneticPr fontId="23" type="noConversion"/>
  </si>
  <si>
    <t>보림</t>
    <phoneticPr fontId="2" type="noConversion"/>
  </si>
  <si>
    <t>손장환</t>
    <phoneticPr fontId="23" type="noConversion"/>
  </si>
  <si>
    <t>010-8586-4898</t>
    <phoneticPr fontId="23" type="noConversion"/>
  </si>
  <si>
    <t>242-4898</t>
    <phoneticPr fontId="2" type="noConversion"/>
  </si>
  <si>
    <t>전기판넬제작,전기제어</t>
    <phoneticPr fontId="23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</si>
  <si>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</si>
  <si>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</si>
  <si>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</si>
  <si>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</si>
  <si>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</si>
  <si>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3" type="noConversion"/>
  </si>
  <si>
    <t>721-8015</t>
    <phoneticPr fontId="23" type="noConversion"/>
  </si>
  <si>
    <t>721-8016</t>
    <phoneticPr fontId="2" type="noConversion"/>
  </si>
  <si>
    <t>자동제어판넬</t>
    <phoneticPr fontId="23" type="noConversion"/>
  </si>
  <si>
    <t>지우 엔지니어링</t>
    <phoneticPr fontId="2" type="noConversion"/>
  </si>
  <si>
    <t>김근태</t>
    <phoneticPr fontId="23" type="noConversion"/>
  </si>
  <si>
    <t>585-9209</t>
    <phoneticPr fontId="23" type="noConversion"/>
  </si>
  <si>
    <t>585-9208</t>
    <phoneticPr fontId="2" type="noConversion"/>
  </si>
  <si>
    <t>로봇라인자동화 시스템</t>
    <phoneticPr fontId="23" type="noConversion"/>
  </si>
  <si>
    <t>시온기업</t>
    <phoneticPr fontId="2" type="noConversion"/>
  </si>
  <si>
    <t>조인숙</t>
    <phoneticPr fontId="23" type="noConversion"/>
  </si>
  <si>
    <t>381-2335</t>
    <phoneticPr fontId="23" type="noConversion"/>
  </si>
  <si>
    <t>961-2337</t>
    <phoneticPr fontId="2" type="noConversion"/>
  </si>
  <si>
    <t>온도조절기</t>
    <phoneticPr fontId="23" type="noConversion"/>
  </si>
  <si>
    <t>돌담툴</t>
    <phoneticPr fontId="2" type="noConversion"/>
  </si>
  <si>
    <t>정판환</t>
    <phoneticPr fontId="23" type="noConversion"/>
  </si>
  <si>
    <t>586-8680</t>
    <phoneticPr fontId="23" type="noConversion"/>
  </si>
  <si>
    <t>586-8681</t>
    <phoneticPr fontId="2" type="noConversion"/>
  </si>
  <si>
    <t>절삭공구</t>
    <phoneticPr fontId="23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</si>
  <si>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</si>
  <si>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</si>
  <si>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</si>
  <si>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</si>
  <si>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</si>
  <si>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3" type="noConversion"/>
  </si>
  <si>
    <t>614-8555</t>
    <phoneticPr fontId="23" type="noConversion"/>
  </si>
  <si>
    <t>614-8444</t>
    <phoneticPr fontId="23" type="noConversion"/>
  </si>
  <si>
    <t>고무정량절단기</t>
    <phoneticPr fontId="23" type="noConversion"/>
  </si>
  <si>
    <t>스마트솔루션</t>
    <phoneticPr fontId="2" type="noConversion"/>
  </si>
  <si>
    <t>서호영</t>
    <phoneticPr fontId="23" type="noConversion"/>
  </si>
  <si>
    <t>센서,전자회로,의료기기</t>
    <phoneticPr fontId="23" type="noConversion"/>
  </si>
  <si>
    <t>한신지알에스(주)</t>
    <phoneticPr fontId="2" type="noConversion"/>
  </si>
  <si>
    <t>김성욱</t>
    <phoneticPr fontId="23" type="noConversion"/>
  </si>
  <si>
    <t>591-8997</t>
    <phoneticPr fontId="23" type="noConversion"/>
  </si>
  <si>
    <t>592-8997</t>
    <phoneticPr fontId="23" type="noConversion"/>
  </si>
  <si>
    <t>직교좌표로봇</t>
    <phoneticPr fontId="23" type="noConversion"/>
  </si>
  <si>
    <t>부성에프에이</t>
    <phoneticPr fontId="2" type="noConversion"/>
  </si>
  <si>
    <t>김진태</t>
    <phoneticPr fontId="23" type="noConversion"/>
  </si>
  <si>
    <t>010-8288-3467</t>
    <phoneticPr fontId="23" type="noConversion"/>
  </si>
  <si>
    <t>자동화 전기컨트롤 판넬제작</t>
    <phoneticPr fontId="23" type="noConversion"/>
  </si>
  <si>
    <t>라임텍</t>
    <phoneticPr fontId="2" type="noConversion"/>
  </si>
  <si>
    <t>이민호</t>
    <phoneticPr fontId="23" type="noConversion"/>
  </si>
  <si>
    <t>604-5553</t>
    <phoneticPr fontId="23" type="noConversion"/>
  </si>
  <si>
    <t>604-5563</t>
    <phoneticPr fontId="23" type="noConversion"/>
  </si>
  <si>
    <t>온도센서,전기전자부품</t>
    <phoneticPr fontId="23" type="noConversion"/>
  </si>
  <si>
    <t>레시피랩</t>
    <phoneticPr fontId="2" type="noConversion"/>
  </si>
  <si>
    <t>곽정환</t>
    <phoneticPr fontId="23" type="noConversion"/>
  </si>
  <si>
    <t>202-1221</t>
    <phoneticPr fontId="23" type="noConversion"/>
  </si>
  <si>
    <t>0504-181-2529</t>
    <phoneticPr fontId="2" type="noConversion"/>
  </si>
  <si>
    <t>IOT제어기</t>
    <phoneticPr fontId="23" type="noConversion"/>
  </si>
  <si>
    <t>블루시스템</t>
    <phoneticPr fontId="2" type="noConversion"/>
  </si>
  <si>
    <t>김규범</t>
    <phoneticPr fontId="23" type="noConversion"/>
  </si>
  <si>
    <t>591-8262</t>
    <phoneticPr fontId="23" type="noConversion"/>
  </si>
  <si>
    <t>591-8263</t>
    <phoneticPr fontId="2" type="noConversion"/>
  </si>
  <si>
    <t>전기제어장치,자동화기계</t>
    <phoneticPr fontId="23" type="noConversion"/>
  </si>
  <si>
    <t>경창산업(주)제2공장</t>
    <phoneticPr fontId="2" type="noConversion"/>
  </si>
  <si>
    <t>(주)EV첨단소재</t>
    <phoneticPr fontId="2" type="noConversion"/>
  </si>
  <si>
    <t>김성범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</si>
  <si>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</si>
  <si>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</si>
  <si>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</si>
  <si>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</si>
  <si>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3" type="noConversion"/>
  </si>
  <si>
    <t>(주)호한직물</t>
    <phoneticPr fontId="23" type="noConversion"/>
  </si>
  <si>
    <t>뉴테크(NEWTECH) ENG 2공장</t>
    <phoneticPr fontId="2" type="noConversion"/>
  </si>
  <si>
    <t>대산전력</t>
    <phoneticPr fontId="23" type="noConversion"/>
  </si>
  <si>
    <t>채홍철</t>
    <phoneticPr fontId="23" type="noConversion"/>
  </si>
  <si>
    <t>525-7278</t>
    <phoneticPr fontId="23" type="noConversion"/>
  </si>
  <si>
    <t>524-7278</t>
    <phoneticPr fontId="23" type="noConversion"/>
  </si>
  <si>
    <t>전기함 제작</t>
    <phoneticPr fontId="23" type="noConversion"/>
  </si>
  <si>
    <t>584-1001</t>
    <phoneticPr fontId="23" type="noConversion"/>
  </si>
  <si>
    <t>584-1009</t>
    <phoneticPr fontId="23" type="noConversion"/>
  </si>
  <si>
    <t>053-582-4390</t>
    <phoneticPr fontId="2" type="noConversion"/>
  </si>
  <si>
    <t>053-583-0682</t>
    <phoneticPr fontId="2" type="noConversion"/>
  </si>
  <si>
    <t>정용건외1</t>
    <phoneticPr fontId="2" type="noConversion"/>
  </si>
  <si>
    <t>KIM HONG JU</t>
    <phoneticPr fontId="23" type="noConversion"/>
  </si>
  <si>
    <t>농업회사법인(주)영풍</t>
    <phoneticPr fontId="2" type="noConversion"/>
  </si>
  <si>
    <t>(주)영원코포레이션</t>
    <phoneticPr fontId="23" type="noConversion"/>
  </si>
  <si>
    <t>김희진</t>
    <phoneticPr fontId="23" type="noConversion"/>
  </si>
  <si>
    <t>586-5200</t>
    <phoneticPr fontId="23" type="noConversion"/>
  </si>
  <si>
    <t>289-3015</t>
    <phoneticPr fontId="23" type="noConversion"/>
  </si>
  <si>
    <t>연사및가공사,마스크</t>
    <phoneticPr fontId="23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</si>
  <si>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</si>
  <si>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</si>
  <si>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</si>
  <si>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</si>
  <si>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달서대로109길 20, MJ테크노파크 305호</t>
    <phoneticPr fontId="2" type="noConversion"/>
  </si>
  <si>
    <t>자동차부품 설계</t>
    <phoneticPr fontId="2" type="noConversion"/>
  </si>
  <si>
    <t>달서대로109길 20, MJ테크노파크 124호</t>
    <phoneticPr fontId="2" type="noConversion"/>
  </si>
  <si>
    <t>달서대로109길 20, MJ테크노파크 301호</t>
    <phoneticPr fontId="2" type="noConversion"/>
  </si>
  <si>
    <t>614.7</t>
    <phoneticPr fontId="2" type="noConversion"/>
  </si>
  <si>
    <t>600-8260</t>
    <phoneticPr fontId="2" type="noConversion"/>
  </si>
  <si>
    <t>달서대로109길 20, MJ테크노파크 101호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</si>
  <si>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</si>
  <si>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</si>
  <si>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</si>
  <si>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달서대로109길 20, MJ테크노파크 127호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</si>
  <si>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</si>
  <si>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</si>
  <si>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</si>
  <si>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</si>
  <si>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</si>
  <si>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달서대로109길 20, MJ테크노파크 128호</t>
    <phoneticPr fontId="2" type="noConversion"/>
  </si>
  <si>
    <t>광학유리 외</t>
    <phoneticPr fontId="2" type="noConversion"/>
  </si>
  <si>
    <t>503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</si>
  <si>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</si>
  <si>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</si>
  <si>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</si>
  <si>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달서대로109길 20, MJ테크노파크 306호</t>
    <phoneticPr fontId="2" type="noConversion"/>
  </si>
  <si>
    <t>달서대로109길 20, MJ테크노파크 130호</t>
    <phoneticPr fontId="2" type="noConversion"/>
  </si>
  <si>
    <t>592-4233</t>
    <phoneticPr fontId="2" type="noConversion"/>
  </si>
  <si>
    <t>593-4233</t>
    <phoneticPr fontId="2" type="noConversion"/>
  </si>
  <si>
    <t>달서대로109길 20, MJ테크노파크 211호</t>
    <phoneticPr fontId="23" type="noConversion"/>
  </si>
  <si>
    <t>602-1824</t>
    <phoneticPr fontId="2" type="noConversion"/>
  </si>
  <si>
    <t>602-1898</t>
    <phoneticPr fontId="2" type="noConversion"/>
  </si>
  <si>
    <t>달서대로109길 20, MJ테크노파크 133호</t>
    <phoneticPr fontId="2" type="noConversion"/>
  </si>
  <si>
    <t>달서대로109길 20, MJ테크노파크 113호</t>
    <phoneticPr fontId="2" type="noConversion"/>
  </si>
  <si>
    <t>582-8837</t>
    <phoneticPr fontId="2" type="noConversion"/>
  </si>
  <si>
    <t>582-8838</t>
    <phoneticPr fontId="2" type="noConversion"/>
  </si>
  <si>
    <t>달서대로109길 20, MJ테크노파크 213호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</si>
  <si>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</si>
  <si>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</si>
  <si>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</si>
  <si>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</si>
  <si>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달서대로109길 20, MJ테크노파크 110호</t>
    <phoneticPr fontId="2" type="noConversion"/>
  </si>
  <si>
    <t>501.131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</si>
  <si>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</si>
  <si>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</si>
  <si>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</si>
  <si>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</si>
  <si>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달서대로109길 20, MJ테크노파크 105호</t>
    <phoneticPr fontId="2" type="noConversion"/>
  </si>
  <si>
    <t>금형부품</t>
    <phoneticPr fontId="2" type="noConversion"/>
  </si>
  <si>
    <t>501.13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</si>
  <si>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</si>
  <si>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</si>
  <si>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</si>
  <si>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달서대로109길 20, MJ테크노파크 308호</t>
    <phoneticPr fontId="2" type="noConversion"/>
  </si>
  <si>
    <t>582-2596</t>
    <phoneticPr fontId="2" type="noConversion"/>
  </si>
  <si>
    <t>582-2591</t>
    <phoneticPr fontId="2" type="noConversion"/>
  </si>
  <si>
    <t>달서대로109길 20, MJ테크노파크 131호</t>
    <phoneticPr fontId="2" type="noConversion"/>
  </si>
  <si>
    <t>355-5968</t>
    <phoneticPr fontId="2" type="noConversion"/>
  </si>
  <si>
    <t>358-6253</t>
    <phoneticPr fontId="2" type="noConversion"/>
  </si>
  <si>
    <t>달서대로109길 20, MJ테크노파크 115호</t>
    <phoneticPr fontId="2" type="noConversion"/>
  </si>
  <si>
    <t>585-3691</t>
    <phoneticPr fontId="2" type="noConversion"/>
  </si>
  <si>
    <t>585-3692</t>
    <phoneticPr fontId="2" type="noConversion"/>
  </si>
  <si>
    <t>달서대로109길 20, MJ테크노파크 121호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</si>
  <si>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</si>
  <si>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</si>
  <si>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</si>
  <si>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달서대로109길 20, MJ테크노파크 119호</t>
    <phoneticPr fontId="2" type="noConversion"/>
  </si>
  <si>
    <t>달서대로109길 20, MJ테크노파크 129호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</si>
  <si>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</si>
  <si>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</si>
  <si>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</si>
  <si>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</si>
  <si>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달서대로109길 20, MJ테크노파크 114호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</si>
  <si>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</si>
  <si>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</si>
  <si>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</si>
  <si>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</si>
  <si>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달서대로109길 20, MJ테크노파크 120호</t>
    <phoneticPr fontId="2" type="noConversion"/>
  </si>
  <si>
    <t>335</t>
    <phoneticPr fontId="2" type="noConversion"/>
  </si>
  <si>
    <t>588-7851</t>
    <phoneticPr fontId="2" type="noConversion"/>
  </si>
  <si>
    <t>592-2876</t>
    <phoneticPr fontId="2" type="noConversion"/>
  </si>
  <si>
    <t>달서대로109길 20, MJ테크노파크 109호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</si>
  <si>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</si>
  <si>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</si>
  <si>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</si>
  <si>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</si>
  <si>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달서대로109길 20, MJ테크노파크 107호</t>
    <phoneticPr fontId="2" type="noConversion"/>
  </si>
  <si>
    <t>593-2469</t>
    <phoneticPr fontId="2" type="noConversion"/>
  </si>
  <si>
    <t>달서대로109길 20, MJ테크노파크 134호</t>
    <phoneticPr fontId="2" type="noConversion"/>
  </si>
  <si>
    <t>522-9115</t>
    <phoneticPr fontId="2" type="noConversion"/>
  </si>
  <si>
    <t>525-9116</t>
    <phoneticPr fontId="2" type="noConversion"/>
  </si>
  <si>
    <t>달서대로109길 20, MJ테크노파크 304호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</si>
  <si>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</si>
  <si>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</si>
  <si>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</si>
  <si>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</si>
  <si>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달서대로109길 20, MJ테크노파크 303호</t>
    <phoneticPr fontId="2" type="noConversion"/>
  </si>
  <si>
    <t>시험장비</t>
    <phoneticPr fontId="2" type="noConversion"/>
  </si>
  <si>
    <t>719-2845</t>
    <phoneticPr fontId="23" type="noConversion"/>
  </si>
  <si>
    <t>721-7217</t>
    <phoneticPr fontId="2" type="noConversion"/>
  </si>
  <si>
    <t>달서대로109길 20, MJ테크노파크 309호</t>
    <phoneticPr fontId="2" type="noConversion"/>
  </si>
  <si>
    <t>(주)엘앤컴</t>
    <phoneticPr fontId="2" type="noConversion"/>
  </si>
  <si>
    <t>269-3075</t>
    <phoneticPr fontId="23" type="noConversion"/>
  </si>
  <si>
    <t>582-6723</t>
    <phoneticPr fontId="2" type="noConversion"/>
  </si>
  <si>
    <t>달서대로109길 20, MJ테크노파크 206.207호</t>
    <phoneticPr fontId="2" type="noConversion"/>
  </si>
  <si>
    <t>이승우</t>
    <phoneticPr fontId="2" type="noConversion"/>
  </si>
  <si>
    <t>053-625-4833</t>
    <phoneticPr fontId="23" type="noConversion"/>
  </si>
  <si>
    <t>달서대로109길 20, MJ테크노파크 206호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</si>
  <si>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</si>
  <si>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</si>
  <si>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</si>
  <si>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달서대로109길 20, MJ테크노파크 209호</t>
    <phoneticPr fontId="2" type="noConversion"/>
  </si>
  <si>
    <t>585-6757</t>
    <phoneticPr fontId="2" type="noConversion"/>
  </si>
  <si>
    <t>달서대로109길 20, MJ테크노파크 202호</t>
    <phoneticPr fontId="2" type="noConversion"/>
  </si>
  <si>
    <t>581-0659</t>
    <phoneticPr fontId="2" type="noConversion"/>
  </si>
  <si>
    <t>달서대로109길 20, MJ테크노파크 201호</t>
    <phoneticPr fontId="2" type="noConversion"/>
  </si>
  <si>
    <t>582-5048</t>
    <phoneticPr fontId="2" type="noConversion"/>
  </si>
  <si>
    <t>달서대로109길 20, MJ테크노파크 208호</t>
    <phoneticPr fontId="2" type="noConversion"/>
  </si>
  <si>
    <t>592-7613</t>
    <phoneticPr fontId="2" type="noConversion"/>
  </si>
  <si>
    <t>달서대로109길 20, MJ테크노파크 125호</t>
    <phoneticPr fontId="2" type="noConversion"/>
  </si>
  <si>
    <t>달서대로109길 20, MJ테크노파크 302호</t>
    <phoneticPr fontId="2" type="noConversion"/>
  </si>
  <si>
    <t>289-1550</t>
    <phoneticPr fontId="2" type="noConversion"/>
  </si>
  <si>
    <t>달서대로109길 20, MJ테크노파크 204호</t>
    <phoneticPr fontId="2" type="noConversion"/>
  </si>
  <si>
    <t>359-2051</t>
    <phoneticPr fontId="2" type="noConversion"/>
  </si>
  <si>
    <t>다이캐스팅기계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</si>
  <si>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</si>
  <si>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</si>
  <si>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</si>
  <si>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</si>
  <si>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</si>
  <si>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</si>
  <si>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</si>
  <si>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</si>
  <si>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</si>
  <si>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달서대로109길 20, MJ테크노파크 116호</t>
    <phoneticPr fontId="2" type="noConversion"/>
  </si>
  <si>
    <t>달서대로109길 20, MJ테크노파크 122호</t>
    <phoneticPr fontId="2" type="noConversion"/>
  </si>
  <si>
    <t>달서대로109길 20, MJ테크노파크 126호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</si>
  <si>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</si>
  <si>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</si>
  <si>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</si>
  <si>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달서대로109길 20, MJ테크노파크 112호</t>
    <phoneticPr fontId="2" type="noConversion"/>
  </si>
  <si>
    <t>진공부품</t>
    <phoneticPr fontId="2" type="noConversion"/>
  </si>
  <si>
    <t>593-4758</t>
    <phoneticPr fontId="2" type="noConversion"/>
  </si>
  <si>
    <t>달서대로109길 20, MJ테크노파크 108호</t>
    <phoneticPr fontId="2" type="noConversion"/>
  </si>
  <si>
    <t>600-8481</t>
    <phoneticPr fontId="2" type="noConversion"/>
  </si>
  <si>
    <t>053-600-8480</t>
    <phoneticPr fontId="2" type="noConversion"/>
  </si>
  <si>
    <t>달서대로109길 20, MJ테크노파크 132호</t>
    <phoneticPr fontId="2" type="noConversion"/>
  </si>
  <si>
    <t>951-4054</t>
    <phoneticPr fontId="2" type="noConversion"/>
  </si>
  <si>
    <t>054-951-4053</t>
    <phoneticPr fontId="2" type="noConversion"/>
  </si>
  <si>
    <t>달서대로109길 20, MJ테크노파크 123호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</si>
  <si>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</si>
  <si>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</si>
  <si>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</si>
  <si>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달서대로109길 20, MJ테크노파크 307호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</si>
  <si>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</si>
  <si>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</si>
  <si>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</si>
  <si>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</si>
  <si>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</si>
  <si>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</si>
  <si>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</si>
  <si>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</si>
  <si>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</si>
  <si>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달서대로109길 20, MJ테크노파크 216호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</si>
  <si>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</si>
  <si>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</si>
  <si>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</si>
  <si>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</si>
  <si>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</si>
  <si>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</si>
  <si>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</si>
  <si>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달서대로109길 20, MJ테크노파크 106호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</si>
  <si>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</si>
  <si>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</si>
  <si>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</si>
  <si>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</si>
  <si>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달서대로109길 20, MJ테크노파크 210호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</si>
  <si>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</si>
  <si>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</si>
  <si>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</si>
  <si>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</si>
  <si>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</si>
  <si>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달서대로109길 20, MJ테크노파크 103호</t>
    <phoneticPr fontId="2" type="noConversion"/>
  </si>
  <si>
    <t>242</t>
    <phoneticPr fontId="2" type="noConversion"/>
  </si>
  <si>
    <t>1320-2</t>
    <phoneticPr fontId="2" type="noConversion"/>
  </si>
  <si>
    <t>달서구 달서대로559, 이앤씨 903호</t>
    <phoneticPr fontId="23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</si>
  <si>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</si>
  <si>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</si>
  <si>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</si>
  <si>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</si>
  <si>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</si>
  <si>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</si>
  <si>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</si>
  <si>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</si>
  <si>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</si>
  <si>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</si>
  <si>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</si>
  <si>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</si>
  <si>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</si>
  <si>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</si>
  <si>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</si>
  <si>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</si>
  <si>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(주)그렉스</t>
    <phoneticPr fontId="2" type="noConversion"/>
  </si>
  <si>
    <t>김강돈</t>
    <phoneticPr fontId="2" type="noConversion"/>
  </si>
  <si>
    <t>600-8020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</si>
  <si>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</si>
  <si>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</si>
  <si>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</si>
  <si>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</si>
  <si>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</si>
  <si>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</si>
  <si>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</si>
  <si>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</si>
  <si>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</si>
  <si>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</si>
  <si>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</si>
  <si>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스마트윈도우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</si>
  <si>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</si>
  <si>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</si>
  <si>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</si>
  <si>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</si>
  <si>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</si>
  <si>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</si>
  <si>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</si>
  <si>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</si>
  <si>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</si>
  <si>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</si>
  <si>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달서구 달서대로559, 이앤씨 510호</t>
    <phoneticPr fontId="2" type="noConversion"/>
  </si>
  <si>
    <t>대구금정소방방재(주)</t>
    <phoneticPr fontId="2" type="noConversion"/>
  </si>
  <si>
    <t>전금정</t>
    <phoneticPr fontId="2" type="noConversion"/>
  </si>
  <si>
    <t>600-8978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</si>
  <si>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</si>
  <si>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</si>
  <si>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</si>
  <si>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</si>
  <si>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</si>
  <si>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</si>
  <si>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</si>
  <si>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</si>
  <si>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</si>
  <si>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</si>
  <si>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</si>
  <si>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</si>
  <si>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</si>
  <si>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</si>
  <si>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</si>
  <si>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600-8907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</si>
  <si>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</si>
  <si>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</si>
  <si>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</si>
  <si>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</si>
  <si>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</si>
  <si>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</si>
  <si>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</si>
  <si>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</si>
  <si>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</si>
  <si>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17.71</t>
    <phoneticPr fontId="2" type="noConversion"/>
  </si>
  <si>
    <t>(주)알피엠</t>
    <phoneticPr fontId="2" type="noConversion"/>
  </si>
  <si>
    <t>070-5030-4701</t>
    <phoneticPr fontId="2" type="noConversion"/>
  </si>
  <si>
    <t>070-8270-4705</t>
    <phoneticPr fontId="2" type="noConversion"/>
  </si>
  <si>
    <t>절삭 공구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</si>
  <si>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</si>
  <si>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</si>
  <si>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</si>
  <si>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</si>
  <si>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</si>
  <si>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</si>
  <si>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</si>
  <si>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</si>
  <si>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</si>
  <si>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달서대로 555, 일신테크노밸리 104호</t>
    <phoneticPr fontId="23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</si>
  <si>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</si>
  <si>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</si>
  <si>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</si>
  <si>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달서대로 555, 일신테크노벨리 311호</t>
    <phoneticPr fontId="23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</si>
  <si>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</si>
  <si>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</si>
  <si>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</si>
  <si>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달서대로 555, 일신테크노벨리 303호</t>
    <phoneticPr fontId="23" type="noConversion"/>
  </si>
  <si>
    <t>섬유원단</t>
    <phoneticPr fontId="23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</si>
  <si>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</si>
  <si>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</si>
  <si>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</si>
  <si>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</si>
  <si>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달서대로 555, 일신테크노벨리 304호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</si>
  <si>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</si>
  <si>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</si>
  <si>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</si>
  <si>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</si>
  <si>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달서대로 555, 일신테크노벨리 306호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</si>
  <si>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</si>
  <si>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</si>
  <si>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</si>
  <si>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</si>
  <si>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</si>
  <si>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달서대로 555, 일신테크노밸리 204호</t>
    <phoneticPr fontId="23" type="noConversion"/>
  </si>
  <si>
    <t>기계가공</t>
    <phoneticPr fontId="23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</si>
  <si>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</si>
  <si>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</si>
  <si>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</si>
  <si>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</si>
  <si>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</si>
  <si>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</si>
  <si>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</si>
  <si>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</si>
  <si>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</si>
  <si>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달서대로 555, 일신테크노벨리 511호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</si>
  <si>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</si>
  <si>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</si>
  <si>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</si>
  <si>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달서대로 555, 일신테크노벨리 308호</t>
    <phoneticPr fontId="2" type="noConversion"/>
  </si>
  <si>
    <t>(주)한중커머스</t>
    <phoneticPr fontId="2" type="noConversion"/>
  </si>
  <si>
    <t>지정배</t>
    <phoneticPr fontId="2" type="noConversion"/>
  </si>
  <si>
    <t>054-859-9201</t>
    <phoneticPr fontId="2" type="noConversion"/>
  </si>
  <si>
    <t>0303-3130-9201</t>
    <phoneticPr fontId="2" type="noConversion"/>
  </si>
  <si>
    <t>달서대로 555, 일신테크노벨리 301,302호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</si>
  <si>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</si>
  <si>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</si>
  <si>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</si>
  <si>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</si>
  <si>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</si>
  <si>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달서대로 555, 일신테크노벨리 310호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</si>
  <si>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</si>
  <si>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</si>
  <si>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</si>
  <si>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</si>
  <si>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달서대로 555, 일신테크노벨리 507,508호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</si>
  <si>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</si>
  <si>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</si>
  <si>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</si>
  <si>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</si>
  <si>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달서대로 555, 일신테크노벨리 509호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</si>
  <si>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</si>
  <si>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</si>
  <si>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</si>
  <si>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</si>
  <si>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</si>
  <si>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달서대로 555, 일신테크노벨리 312, 313호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</si>
  <si>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</si>
  <si>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</si>
  <si>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</si>
  <si>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</si>
  <si>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</si>
  <si>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달서대로 555, 일신테크노벨리 401호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</si>
  <si>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</si>
  <si>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</si>
  <si>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</si>
  <si>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</si>
  <si>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달서대로 555, 일신테크노벨리 402호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</si>
  <si>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</si>
  <si>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</si>
  <si>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</si>
  <si>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</si>
  <si>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593-3031</t>
    <phoneticPr fontId="2" type="noConversion"/>
  </si>
  <si>
    <t>달서대로 555, 일신테크노벨리 403호</t>
    <phoneticPr fontId="2" type="noConversion"/>
  </si>
  <si>
    <t>자동화시스템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</si>
  <si>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</si>
  <si>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</si>
  <si>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</si>
  <si>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</si>
  <si>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달서대로 555, 일신테크노벨리 409호</t>
    <phoneticPr fontId="2" type="noConversion"/>
  </si>
  <si>
    <t>골프카트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</si>
  <si>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</si>
  <si>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</si>
  <si>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</si>
  <si>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583-5672</t>
    <phoneticPr fontId="2" type="noConversion"/>
  </si>
  <si>
    <t>달서대로 555, 일신테크노벨리 505호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</si>
  <si>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</si>
  <si>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</si>
  <si>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</si>
  <si>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</si>
  <si>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달서대로 555, 일신테크노벨리 101호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</si>
  <si>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</si>
  <si>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</si>
  <si>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</si>
  <si>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</si>
  <si>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달서대로 555, 일신테크노벨리 315호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</si>
  <si>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</si>
  <si>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</si>
  <si>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</si>
  <si>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달서대로 555, 일신테크노벨리 202호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</si>
  <si>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</si>
  <si>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</si>
  <si>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</si>
  <si>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달서대로 555, 일신테크노벨리 307호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</si>
  <si>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</si>
  <si>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</si>
  <si>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</si>
  <si>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달서대로 555, 일신테크노벨리 309호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</si>
  <si>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</si>
  <si>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</si>
  <si>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</si>
  <si>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</si>
  <si>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달서대로 555, 일신테크노벨리 205호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</si>
  <si>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</si>
  <si>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</si>
  <si>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</si>
  <si>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</si>
  <si>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</si>
  <si>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달서대로 555, 일신테크노벨리 413호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</si>
  <si>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</si>
  <si>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</si>
  <si>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</si>
  <si>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</si>
  <si>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</si>
  <si>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달서대로 555, 일신테크노벨리 504호</t>
    <phoneticPr fontId="2" type="noConversion"/>
  </si>
  <si>
    <t>요실금치료기</t>
    <phoneticPr fontId="2" type="noConversion"/>
  </si>
  <si>
    <t>달서대로 555, 일신테크노벨리 411호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</si>
  <si>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</si>
  <si>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</si>
  <si>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</si>
  <si>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</si>
  <si>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</si>
  <si>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달서대로 555, 일신테크노벨리 412호</t>
    <phoneticPr fontId="2" type="noConversion"/>
  </si>
  <si>
    <t>대우자동화시스템</t>
    <phoneticPr fontId="2" type="noConversion"/>
  </si>
  <si>
    <t>정재주</t>
    <phoneticPr fontId="2" type="noConversion"/>
  </si>
  <si>
    <t>달서대로 555, 일신테크노벨리 203호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</si>
  <si>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</si>
  <si>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</si>
  <si>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</si>
  <si>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</si>
  <si>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</si>
  <si>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달서대로 555, 일신테크노벨리 501호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</si>
  <si>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</si>
  <si>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</si>
  <si>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</si>
  <si>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</si>
  <si>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</si>
  <si>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달서대로 555, 일신테크노벨리 502호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</si>
  <si>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</si>
  <si>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</si>
  <si>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</si>
  <si>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달서대로 555, 일신테크노벨리 405호</t>
    <phoneticPr fontId="2" type="noConversion"/>
  </si>
  <si>
    <t>의료기기, 압박용밴드</t>
    <phoneticPr fontId="23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</si>
  <si>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</si>
  <si>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</si>
  <si>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</si>
  <si>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</si>
  <si>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달서대로 555, 일신테크노벨리 406호</t>
    <phoneticPr fontId="2" type="noConversion"/>
  </si>
  <si>
    <t>에어백용봉제</t>
    <phoneticPr fontId="23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</si>
  <si>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</si>
  <si>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</si>
  <si>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</si>
  <si>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</si>
  <si>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달서대로 555, 일신테크노벨리 416호</t>
    <phoneticPr fontId="2" type="noConversion"/>
  </si>
  <si>
    <t>타코야기파우더믹스</t>
    <phoneticPr fontId="23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</si>
  <si>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</si>
  <si>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</si>
  <si>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</si>
  <si>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 xml:space="preserve">달서대로 555, 일신테크노벨리 407호 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</si>
  <si>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</si>
  <si>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</si>
  <si>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</si>
  <si>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</si>
  <si>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 xml:space="preserve">달서대로 555, 일신테크노벨리 408호 </t>
    <phoneticPr fontId="2" type="noConversion"/>
  </si>
  <si>
    <t>과일건조시리얼</t>
    <phoneticPr fontId="23" type="noConversion"/>
  </si>
  <si>
    <t xml:space="preserve">달서대로 555, 일신테크노벨리 410호 </t>
    <phoneticPr fontId="2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</si>
  <si>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</si>
  <si>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</si>
  <si>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</si>
  <si>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876-5191</t>
    <phoneticPr fontId="2" type="noConversion"/>
  </si>
  <si>
    <t xml:space="preserve">달서대로 555, 일신테크노벨리 305호 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</si>
  <si>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</si>
  <si>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</si>
  <si>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</si>
  <si>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</si>
  <si>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달서대로 555, 일신테크노벨리 415호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</si>
  <si>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</si>
  <si>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</si>
  <si>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</si>
  <si>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</si>
  <si>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>달서대로 555, 일신테크노벨리 102호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</si>
  <si>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</si>
  <si>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</si>
  <si>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</si>
  <si>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</si>
  <si>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달서대로 555, 일신테크노벨리 103호</t>
    <phoneticPr fontId="2" type="noConversion"/>
  </si>
  <si>
    <t>전기판넬,조작반</t>
    <phoneticPr fontId="23" type="noConversion"/>
  </si>
  <si>
    <t xml:space="preserve">고성ENG </t>
    <phoneticPr fontId="2" type="noConversion"/>
  </si>
  <si>
    <t>이종복</t>
    <phoneticPr fontId="2" type="noConversion"/>
  </si>
  <si>
    <t>달서대로 555, 일신테크노벨리 506호</t>
    <phoneticPr fontId="2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</si>
  <si>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</si>
  <si>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</si>
  <si>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</si>
  <si>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355-7225</t>
    <phoneticPr fontId="2" type="noConversion"/>
  </si>
  <si>
    <t>달서대로 555, 일신테크노벨리 513호</t>
    <phoneticPr fontId="2" type="noConversion"/>
  </si>
  <si>
    <t>양단면취기</t>
    <phoneticPr fontId="23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</si>
  <si>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</si>
  <si>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</si>
  <si>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</si>
  <si>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592-3998</t>
    <phoneticPr fontId="2" type="noConversion"/>
  </si>
  <si>
    <t>달서대로 555, 일신테크노벨리 503호</t>
    <phoneticPr fontId="2" type="noConversion"/>
  </si>
  <si>
    <t>레이저마킹기,메모보드</t>
    <phoneticPr fontId="23" type="noConversion"/>
  </si>
  <si>
    <t>아도테크</t>
    <phoneticPr fontId="23" type="noConversion"/>
  </si>
  <si>
    <t>안병돌</t>
    <phoneticPr fontId="23" type="noConversion"/>
  </si>
  <si>
    <t>565-3354</t>
    <phoneticPr fontId="23" type="noConversion"/>
  </si>
  <si>
    <t>565-3359</t>
    <phoneticPr fontId="2" type="noConversion"/>
  </si>
  <si>
    <t>1261-3</t>
    <phoneticPr fontId="2" type="noConversion"/>
  </si>
  <si>
    <t>달서대로109길 10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</si>
  <si>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</si>
  <si>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</si>
  <si>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</si>
  <si>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</si>
  <si>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</si>
  <si>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</si>
  <si>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</si>
  <si>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</si>
  <si>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</si>
  <si>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</si>
  <si>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</si>
  <si>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</si>
  <si>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</si>
  <si>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</si>
  <si>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3" type="noConversion"/>
  </si>
  <si>
    <t>풍국글로텍</t>
    <phoneticPr fontId="23" type="noConversion"/>
  </si>
  <si>
    <t>이동규</t>
    <phoneticPr fontId="23" type="noConversion"/>
  </si>
  <si>
    <t>587-2316</t>
    <phoneticPr fontId="23" type="noConversion"/>
  </si>
  <si>
    <t>587-2319</t>
    <phoneticPr fontId="23" type="noConversion"/>
  </si>
  <si>
    <t>1320-42</t>
    <phoneticPr fontId="23" type="noConversion"/>
  </si>
  <si>
    <t>펄프</t>
    <phoneticPr fontId="23" type="noConversion"/>
  </si>
  <si>
    <t>582-2083</t>
    <phoneticPr fontId="23" type="noConversion"/>
  </si>
  <si>
    <t>1320-46</t>
    <phoneticPr fontId="23" type="noConversion"/>
  </si>
  <si>
    <t>철강코일</t>
    <phoneticPr fontId="23" type="noConversion"/>
  </si>
  <si>
    <t>(주)코스텍타워</t>
    <phoneticPr fontId="2" type="noConversion"/>
  </si>
  <si>
    <t>582-2087</t>
    <phoneticPr fontId="23" type="noConversion"/>
  </si>
  <si>
    <t>581-7541</t>
    <phoneticPr fontId="2" type="noConversion"/>
  </si>
  <si>
    <t>582-9042</t>
    <phoneticPr fontId="2" type="noConversion"/>
  </si>
  <si>
    <t>1320-11</t>
    <phoneticPr fontId="23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</si>
  <si>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</si>
  <si>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</si>
  <si>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</si>
  <si>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</si>
  <si>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</si>
  <si>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</si>
  <si>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</si>
  <si>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</si>
  <si>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</si>
  <si>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</si>
  <si>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</si>
  <si>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스마트글로벌</t>
    <phoneticPr fontId="2" type="noConversion"/>
  </si>
  <si>
    <t>손현석</t>
    <phoneticPr fontId="2" type="noConversion"/>
  </si>
  <si>
    <t>721-6019</t>
    <phoneticPr fontId="2" type="noConversion"/>
  </si>
  <si>
    <t>맥스팜(온도조절장치)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</si>
  <si>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</si>
  <si>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</si>
  <si>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</si>
  <si>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</si>
  <si>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</si>
  <si>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3" type="noConversion"/>
  </si>
  <si>
    <t>김성훈</t>
    <phoneticPr fontId="23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</si>
  <si>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</si>
  <si>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</si>
  <si>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</si>
  <si>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3" type="noConversion"/>
  </si>
  <si>
    <t>여설영</t>
    <phoneticPr fontId="23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</si>
  <si>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</si>
  <si>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</si>
  <si>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</si>
  <si>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3" type="noConversion"/>
  </si>
  <si>
    <t>584-6662</t>
    <phoneticPr fontId="2" type="noConversion"/>
  </si>
  <si>
    <t>평화워터젯</t>
    <phoneticPr fontId="23" type="noConversion"/>
  </si>
  <si>
    <t>585-6533</t>
    <phoneticPr fontId="23" type="noConversion"/>
  </si>
  <si>
    <t>585-6535</t>
    <phoneticPr fontId="23" type="noConversion"/>
  </si>
  <si>
    <t>555-7929</t>
    <phoneticPr fontId="23" type="noConversion"/>
  </si>
  <si>
    <t>567-7928</t>
    <phoneticPr fontId="23" type="noConversion"/>
  </si>
  <si>
    <t>1320-39.1344,1629-33</t>
    <phoneticPr fontId="23" type="noConversion"/>
  </si>
  <si>
    <t xml:space="preserve">화학섬유 </t>
    <phoneticPr fontId="23" type="noConversion"/>
  </si>
  <si>
    <t>갈승훈</t>
    <phoneticPr fontId="23" type="noConversion"/>
  </si>
  <si>
    <t>341-8687</t>
    <phoneticPr fontId="23" type="noConversion"/>
  </si>
  <si>
    <t>341-8688</t>
    <phoneticPr fontId="23" type="noConversion"/>
  </si>
  <si>
    <t>1320-40</t>
    <phoneticPr fontId="23" type="noConversion"/>
  </si>
  <si>
    <t>정수결빙용진공단열재 외</t>
    <phoneticPr fontId="23" type="noConversion"/>
  </si>
  <si>
    <t>여명텍스</t>
    <phoneticPr fontId="23" type="noConversion"/>
  </si>
  <si>
    <t>공석모</t>
    <phoneticPr fontId="23" type="noConversion"/>
  </si>
  <si>
    <t>587-4108</t>
    <phoneticPr fontId="23" type="noConversion"/>
  </si>
  <si>
    <t>587-4109</t>
    <phoneticPr fontId="23" type="noConversion"/>
  </si>
  <si>
    <t>583-2000</t>
    <phoneticPr fontId="23" type="noConversion"/>
  </si>
  <si>
    <t>583-5553</t>
    <phoneticPr fontId="23" type="noConversion"/>
  </si>
  <si>
    <t>손성태</t>
    <phoneticPr fontId="2" type="noConversion"/>
  </si>
  <si>
    <t>(주)성진포머</t>
    <phoneticPr fontId="23" type="noConversion"/>
  </si>
  <si>
    <t>손성태</t>
    <phoneticPr fontId="23" type="noConversion"/>
  </si>
  <si>
    <t>583-0002</t>
    <phoneticPr fontId="23" type="noConversion"/>
  </si>
  <si>
    <t>583-0298</t>
    <phoneticPr fontId="23" type="noConversion"/>
  </si>
  <si>
    <t>이너튜브외</t>
    <phoneticPr fontId="23" type="noConversion"/>
  </si>
  <si>
    <t>전근식</t>
    <phoneticPr fontId="2" type="noConversion"/>
  </si>
  <si>
    <t>592-3412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</si>
  <si>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</si>
  <si>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</si>
  <si>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3" type="noConversion"/>
  </si>
  <si>
    <t>636-4883</t>
    <phoneticPr fontId="2" type="noConversion"/>
  </si>
  <si>
    <t>최은성</t>
    <phoneticPr fontId="2" type="noConversion"/>
  </si>
  <si>
    <t>593-0318</t>
    <phoneticPr fontId="23" type="noConversion"/>
  </si>
  <si>
    <t>593-0338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</si>
  <si>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</si>
  <si>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</si>
  <si>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3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</si>
  <si>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</si>
  <si>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</si>
  <si>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</si>
  <si>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3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</si>
  <si>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</si>
  <si>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</si>
  <si>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</si>
  <si>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</si>
  <si>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587-0473</t>
    <phoneticPr fontId="2" type="noConversion"/>
  </si>
  <si>
    <t>정형찬</t>
    <phoneticPr fontId="23" type="noConversion"/>
  </si>
  <si>
    <t>586-2203</t>
    <phoneticPr fontId="23" type="noConversion"/>
  </si>
  <si>
    <t>586-2298</t>
    <phoneticPr fontId="23" type="noConversion"/>
  </si>
  <si>
    <t>비젼스크린프린터</t>
    <phoneticPr fontId="23" type="noConversion"/>
  </si>
  <si>
    <t>신양엔지니어링</t>
    <phoneticPr fontId="23" type="noConversion"/>
  </si>
  <si>
    <t>오창환</t>
    <phoneticPr fontId="23" type="noConversion"/>
  </si>
  <si>
    <t>582-4480</t>
    <phoneticPr fontId="23" type="noConversion"/>
  </si>
  <si>
    <t>582-4481</t>
    <phoneticPr fontId="23" type="noConversion"/>
  </si>
  <si>
    <t>357-122</t>
    <phoneticPr fontId="2" type="noConversion"/>
  </si>
  <si>
    <t>(주)제이엠비</t>
    <phoneticPr fontId="23" type="noConversion"/>
  </si>
  <si>
    <t>안중진</t>
    <phoneticPr fontId="23" type="noConversion"/>
  </si>
  <si>
    <t>592-1081</t>
    <phoneticPr fontId="23" type="noConversion"/>
  </si>
  <si>
    <t>592-1082</t>
    <phoneticPr fontId="2" type="noConversion"/>
  </si>
  <si>
    <t>로봇</t>
    <phoneticPr fontId="23" type="noConversion"/>
  </si>
  <si>
    <t>죽암에프에이</t>
    <phoneticPr fontId="23" type="noConversion"/>
  </si>
  <si>
    <t>박상현</t>
    <phoneticPr fontId="23" type="noConversion"/>
  </si>
  <si>
    <t>588-8993</t>
    <phoneticPr fontId="23" type="noConversion"/>
  </si>
  <si>
    <t>586-8996</t>
    <phoneticPr fontId="2" type="noConversion"/>
  </si>
  <si>
    <t>공장 자동화설비</t>
    <phoneticPr fontId="23" type="noConversion"/>
  </si>
  <si>
    <t>박창석</t>
    <phoneticPr fontId="23" type="noConversion"/>
  </si>
  <si>
    <t>592-0665</t>
    <phoneticPr fontId="23" type="noConversion"/>
  </si>
  <si>
    <t>592-0667</t>
    <phoneticPr fontId="2" type="noConversion"/>
  </si>
  <si>
    <t>하광섭</t>
    <phoneticPr fontId="23" type="noConversion"/>
  </si>
  <si>
    <t>591-1430</t>
    <phoneticPr fontId="23" type="noConversion"/>
  </si>
  <si>
    <t>591-3904</t>
    <phoneticPr fontId="2" type="noConversion"/>
  </si>
  <si>
    <t>배점호</t>
    <phoneticPr fontId="23" type="noConversion"/>
  </si>
  <si>
    <t>032-676-1781</t>
    <phoneticPr fontId="23" type="noConversion"/>
  </si>
  <si>
    <t>032-674-1781</t>
    <phoneticPr fontId="2" type="noConversion"/>
  </si>
  <si>
    <t>김민수</t>
    <phoneticPr fontId="23" type="noConversion"/>
  </si>
  <si>
    <t>591-9696-591-9697</t>
    <phoneticPr fontId="23" type="noConversion"/>
  </si>
  <si>
    <t>산업용자동화</t>
    <phoneticPr fontId="23" type="noConversion"/>
  </si>
  <si>
    <t>이상규</t>
    <phoneticPr fontId="23" type="noConversion"/>
  </si>
  <si>
    <t>583-5755</t>
    <phoneticPr fontId="23" type="noConversion"/>
  </si>
  <si>
    <t>584-5756</t>
    <phoneticPr fontId="2" type="noConversion"/>
  </si>
  <si>
    <t>마하선</t>
    <phoneticPr fontId="23" type="noConversion"/>
  </si>
  <si>
    <t>585-9367</t>
    <phoneticPr fontId="2" type="noConversion"/>
  </si>
  <si>
    <t>유일정공(주)</t>
    <phoneticPr fontId="2" type="noConversion"/>
  </si>
  <si>
    <t>함강호</t>
    <phoneticPr fontId="23" type="noConversion"/>
  </si>
  <si>
    <t>583-6161</t>
    <phoneticPr fontId="23" type="noConversion"/>
  </si>
  <si>
    <t>587-1939</t>
    <phoneticPr fontId="2" type="noConversion"/>
  </si>
  <si>
    <t>자동화기계(롤모밍 벤딩머신)</t>
    <phoneticPr fontId="23" type="noConversion"/>
  </si>
  <si>
    <t>이국희</t>
    <phoneticPr fontId="23" type="noConversion"/>
  </si>
  <si>
    <t>555-4399</t>
    <phoneticPr fontId="23" type="noConversion"/>
  </si>
  <si>
    <t>358-4398</t>
    <phoneticPr fontId="2" type="noConversion"/>
  </si>
  <si>
    <t>이원규</t>
    <phoneticPr fontId="23" type="noConversion"/>
  </si>
  <si>
    <t>356-4590</t>
    <phoneticPr fontId="23" type="noConversion"/>
  </si>
  <si>
    <t>351-4590</t>
    <phoneticPr fontId="2" type="noConversion"/>
  </si>
  <si>
    <t>핸드폰부품</t>
    <phoneticPr fontId="23" type="noConversion"/>
  </si>
  <si>
    <t>권혁전</t>
    <phoneticPr fontId="23" type="noConversion"/>
  </si>
  <si>
    <t>583-5388</t>
    <phoneticPr fontId="23" type="noConversion"/>
  </si>
  <si>
    <t>581-8632</t>
    <phoneticPr fontId="23" type="noConversion"/>
  </si>
  <si>
    <t>냉난방장치부품</t>
    <phoneticPr fontId="23" type="noConversion"/>
  </si>
  <si>
    <t>(주)기룡테크</t>
    <phoneticPr fontId="23" type="noConversion"/>
  </si>
  <si>
    <t>김옥환</t>
    <phoneticPr fontId="23" type="noConversion"/>
  </si>
  <si>
    <t>583-3244</t>
    <phoneticPr fontId="23" type="noConversion"/>
  </si>
  <si>
    <t>유압용밸브</t>
    <phoneticPr fontId="23" type="noConversion"/>
  </si>
  <si>
    <t>유피아이</t>
    <phoneticPr fontId="23" type="noConversion"/>
  </si>
  <si>
    <t>임광현</t>
    <phoneticPr fontId="23" type="noConversion"/>
  </si>
  <si>
    <t>584-3010</t>
    <phoneticPr fontId="23" type="noConversion"/>
  </si>
  <si>
    <t>584-3012</t>
    <phoneticPr fontId="23" type="noConversion"/>
  </si>
  <si>
    <t>대정</t>
    <phoneticPr fontId="23" type="noConversion"/>
  </si>
  <si>
    <t>배종목</t>
    <phoneticPr fontId="23" type="noConversion"/>
  </si>
  <si>
    <t>592-8862</t>
    <phoneticPr fontId="23" type="noConversion"/>
  </si>
  <si>
    <t>PDP</t>
    <phoneticPr fontId="23" type="noConversion"/>
  </si>
  <si>
    <t>영진산업</t>
    <phoneticPr fontId="23" type="noConversion"/>
  </si>
  <si>
    <t>박인재</t>
    <phoneticPr fontId="23" type="noConversion"/>
  </si>
  <si>
    <t>592-1967</t>
    <phoneticPr fontId="23" type="noConversion"/>
  </si>
  <si>
    <t>592-1968</t>
    <phoneticPr fontId="2" type="noConversion"/>
  </si>
  <si>
    <t>(주)영진아이앤디</t>
    <phoneticPr fontId="23" type="noConversion"/>
  </si>
  <si>
    <t>반도체 및 2차전지 생산설비 장비 부품</t>
    <phoneticPr fontId="23" type="noConversion"/>
  </si>
  <si>
    <t>강점순</t>
    <phoneticPr fontId="23" type="noConversion"/>
  </si>
  <si>
    <t>384-9339</t>
    <phoneticPr fontId="23" type="noConversion"/>
  </si>
  <si>
    <t>384-9343</t>
    <phoneticPr fontId="2" type="noConversion"/>
  </si>
  <si>
    <t>반도체제조용기계,샌딩기</t>
    <phoneticPr fontId="23" type="noConversion"/>
  </si>
  <si>
    <t>이정학</t>
    <phoneticPr fontId="23" type="noConversion"/>
  </si>
  <si>
    <t>585-9393</t>
    <phoneticPr fontId="23" type="noConversion"/>
  </si>
  <si>
    <t>585-3777</t>
    <phoneticPr fontId="2" type="noConversion"/>
  </si>
  <si>
    <t>전기기판,배터리</t>
    <phoneticPr fontId="2" type="noConversion"/>
  </si>
  <si>
    <t>성진에프에이</t>
    <phoneticPr fontId="23" type="noConversion"/>
  </si>
  <si>
    <t>장영주</t>
    <phoneticPr fontId="23" type="noConversion"/>
  </si>
  <si>
    <t>586-2298</t>
    <phoneticPr fontId="2" type="noConversion"/>
  </si>
  <si>
    <t>남세진</t>
    <phoneticPr fontId="23" type="noConversion"/>
  </si>
  <si>
    <t>591-2006</t>
    <phoneticPr fontId="23" type="noConversion"/>
  </si>
  <si>
    <t>592-9976</t>
    <phoneticPr fontId="23" type="noConversion"/>
  </si>
  <si>
    <t>357-76</t>
    <phoneticPr fontId="2" type="noConversion"/>
  </si>
  <si>
    <t>모바일GLASS</t>
    <phoneticPr fontId="23" type="noConversion"/>
  </si>
  <si>
    <t>최순필</t>
    <phoneticPr fontId="23" type="noConversion"/>
  </si>
  <si>
    <t>722-6199</t>
    <phoneticPr fontId="2" type="noConversion"/>
  </si>
  <si>
    <t>357-120,357-121</t>
    <phoneticPr fontId="23" type="noConversion"/>
  </si>
  <si>
    <t>581-6527</t>
    <phoneticPr fontId="2" type="noConversion"/>
  </si>
  <si>
    <t>김상태 외1</t>
    <phoneticPr fontId="23" type="noConversion"/>
  </si>
  <si>
    <t>260-3178</t>
    <phoneticPr fontId="23" type="noConversion"/>
  </si>
  <si>
    <t>281-3002</t>
    <phoneticPr fontId="23" type="noConversion"/>
  </si>
  <si>
    <t>357-97</t>
    <phoneticPr fontId="23" type="noConversion"/>
  </si>
  <si>
    <t>강태원</t>
    <phoneticPr fontId="23" type="noConversion"/>
  </si>
  <si>
    <t>582-4740</t>
    <phoneticPr fontId="23" type="noConversion"/>
  </si>
  <si>
    <t>586-4743</t>
    <phoneticPr fontId="23" type="noConversion"/>
  </si>
  <si>
    <t>584-4900</t>
    <phoneticPr fontId="23" type="noConversion"/>
  </si>
  <si>
    <t>587-4905</t>
    <phoneticPr fontId="2" type="noConversion"/>
  </si>
  <si>
    <t>전구</t>
    <phoneticPr fontId="2" type="noConversion"/>
  </si>
  <si>
    <t>대림정공</t>
    <phoneticPr fontId="23" type="noConversion"/>
  </si>
  <si>
    <t>도경훈</t>
    <phoneticPr fontId="23" type="noConversion"/>
  </si>
  <si>
    <t>584-3519</t>
    <phoneticPr fontId="23" type="noConversion"/>
  </si>
  <si>
    <t>584-4987</t>
    <phoneticPr fontId="23" type="noConversion"/>
  </si>
  <si>
    <t>583-7785</t>
    <phoneticPr fontId="2" type="noConversion"/>
  </si>
  <si>
    <t>전화 ㅇ</t>
    <phoneticPr fontId="23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</si>
  <si>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</si>
  <si>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</si>
  <si>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</si>
  <si>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</si>
  <si>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</si>
  <si>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3" type="noConversion"/>
  </si>
  <si>
    <t>592-0922</t>
    <phoneticPr fontId="23" type="noConversion"/>
  </si>
  <si>
    <t>592-0924</t>
    <phoneticPr fontId="23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</si>
  <si>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</si>
  <si>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</si>
  <si>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</si>
  <si>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</si>
  <si>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</si>
  <si>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</si>
  <si>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</si>
  <si>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3" type="noConversion"/>
  </si>
  <si>
    <t>254-9661</t>
    <phoneticPr fontId="2" type="noConversion"/>
  </si>
  <si>
    <t>아이피텍(주)</t>
    <phoneticPr fontId="23" type="noConversion"/>
  </si>
  <si>
    <t>588-6200</t>
    <phoneticPr fontId="23" type="noConversion"/>
  </si>
  <si>
    <t>583-9119</t>
    <phoneticPr fontId="23" type="noConversion"/>
  </si>
  <si>
    <t>점화기기</t>
    <phoneticPr fontId="23" type="noConversion"/>
  </si>
  <si>
    <t>유기남</t>
    <phoneticPr fontId="23" type="noConversion"/>
  </si>
  <si>
    <t>584-6747</t>
    <phoneticPr fontId="23" type="noConversion"/>
  </si>
  <si>
    <t>584-6748</t>
    <phoneticPr fontId="23" type="noConversion"/>
  </si>
  <si>
    <t>고무부품류</t>
    <phoneticPr fontId="23" type="noConversion"/>
  </si>
  <si>
    <t>명동종합식품</t>
    <phoneticPr fontId="23" type="noConversion"/>
  </si>
  <si>
    <t>한창동</t>
    <phoneticPr fontId="23" type="noConversion"/>
  </si>
  <si>
    <t>593-4466</t>
    <phoneticPr fontId="23" type="noConversion"/>
  </si>
  <si>
    <t>593-4467</t>
    <phoneticPr fontId="23" type="noConversion"/>
  </si>
  <si>
    <t>면류,만두류</t>
    <phoneticPr fontId="2" type="noConversion"/>
  </si>
  <si>
    <t>(주)유성에프티</t>
    <phoneticPr fontId="23" type="noConversion"/>
  </si>
  <si>
    <t>가연</t>
    <phoneticPr fontId="23" type="noConversion"/>
  </si>
  <si>
    <t>칠성공업</t>
    <phoneticPr fontId="23" type="noConversion"/>
  </si>
  <si>
    <t>판금 엘리베이터 부품</t>
    <phoneticPr fontId="2" type="noConversion"/>
  </si>
  <si>
    <t>수.배전반,자동제어반</t>
    <phoneticPr fontId="23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</si>
  <si>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</si>
  <si>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</si>
  <si>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</si>
  <si>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</si>
  <si>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</si>
  <si>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</si>
  <si>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</si>
  <si>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</si>
  <si>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</si>
  <si>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</si>
  <si>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</si>
  <si>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(주)엘</t>
    <phoneticPr fontId="2" type="noConversion"/>
  </si>
  <si>
    <t>박희경</t>
    <phoneticPr fontId="2" type="noConversion"/>
  </si>
  <si>
    <t>262-7211</t>
    <phoneticPr fontId="2" type="noConversion"/>
  </si>
  <si>
    <t>자동차용 사출품(계기판 )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</si>
  <si>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</si>
  <si>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</si>
  <si>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3" type="noConversion"/>
  </si>
  <si>
    <t>새롬기계</t>
    <phoneticPr fontId="23" type="noConversion"/>
  </si>
  <si>
    <t>배봉희</t>
    <phoneticPr fontId="23" type="noConversion"/>
  </si>
  <si>
    <t>586-3050</t>
    <phoneticPr fontId="23" type="noConversion"/>
  </si>
  <si>
    <t>586-3150</t>
    <phoneticPr fontId="23" type="noConversion"/>
  </si>
  <si>
    <t>종이가공
기계</t>
    <phoneticPr fontId="23" type="noConversion"/>
  </si>
  <si>
    <t>대신산업사</t>
    <phoneticPr fontId="23" type="noConversion"/>
  </si>
  <si>
    <t>하희우</t>
    <phoneticPr fontId="23" type="noConversion"/>
  </si>
  <si>
    <t>581-6435</t>
    <phoneticPr fontId="23" type="noConversion"/>
  </si>
  <si>
    <t>581-9326</t>
    <phoneticPr fontId="23" type="noConversion"/>
  </si>
  <si>
    <t>볼트, 농기계부품</t>
    <phoneticPr fontId="23" type="noConversion"/>
  </si>
  <si>
    <t>동국철판</t>
    <phoneticPr fontId="23" type="noConversion"/>
  </si>
  <si>
    <t>김동희</t>
    <phoneticPr fontId="23" type="noConversion"/>
  </si>
  <si>
    <t>555-9852</t>
    <phoneticPr fontId="23" type="noConversion"/>
  </si>
  <si>
    <t>559-9493</t>
    <phoneticPr fontId="23" type="noConversion"/>
  </si>
  <si>
    <t>철물</t>
    <phoneticPr fontId="23" type="noConversion"/>
  </si>
  <si>
    <t>현정태</t>
    <phoneticPr fontId="23" type="noConversion"/>
  </si>
  <si>
    <t>591-5557</t>
    <phoneticPr fontId="23" type="noConversion"/>
  </si>
  <si>
    <t>591-5541</t>
    <phoneticPr fontId="23" type="noConversion"/>
  </si>
  <si>
    <t>철강재</t>
    <phoneticPr fontId="23" type="noConversion"/>
  </si>
  <si>
    <t>93-6</t>
    <phoneticPr fontId="23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</si>
  <si>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</si>
  <si>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</si>
  <si>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</si>
  <si>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</si>
  <si>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3" type="noConversion"/>
  </si>
  <si>
    <t>583-8316</t>
    <phoneticPr fontId="23" type="noConversion"/>
  </si>
  <si>
    <t>583-8318</t>
    <phoneticPr fontId="23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</si>
  <si>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</si>
  <si>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</si>
  <si>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</si>
  <si>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</si>
  <si>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</si>
  <si>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</si>
  <si>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</si>
  <si>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</si>
  <si>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</si>
  <si>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</si>
  <si>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</si>
  <si>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3" type="noConversion"/>
  </si>
  <si>
    <t>류용선</t>
    <phoneticPr fontId="23" type="noConversion"/>
  </si>
  <si>
    <t>588-6568</t>
    <phoneticPr fontId="23" type="noConversion"/>
  </si>
  <si>
    <t>593-6568</t>
    <phoneticPr fontId="23" type="noConversion"/>
  </si>
  <si>
    <t xml:space="preserve">자동차용
고무 </t>
    <phoneticPr fontId="23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</si>
  <si>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</si>
  <si>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</si>
  <si>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</si>
  <si>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</si>
  <si>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</si>
  <si>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</si>
  <si>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</si>
  <si>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</si>
  <si>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</si>
  <si>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</si>
  <si>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3" type="noConversion"/>
  </si>
  <si>
    <t>농업용트렉타 탑</t>
    <phoneticPr fontId="23" type="noConversion"/>
  </si>
  <si>
    <t>김필자</t>
    <phoneticPr fontId="23" type="noConversion"/>
  </si>
  <si>
    <t xml:space="preserve">588-1700 </t>
    <phoneticPr fontId="23" type="noConversion"/>
  </si>
  <si>
    <t>588-1703</t>
    <phoneticPr fontId="23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</si>
  <si>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</si>
  <si>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</si>
  <si>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</si>
  <si>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</si>
  <si>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3" type="noConversion"/>
  </si>
  <si>
    <t>하나텍</t>
    <phoneticPr fontId="23" type="noConversion"/>
  </si>
  <si>
    <t>김재권</t>
    <phoneticPr fontId="23" type="noConversion"/>
  </si>
  <si>
    <t>592-1121</t>
    <phoneticPr fontId="23" type="noConversion"/>
  </si>
  <si>
    <t>592-1131</t>
    <phoneticPr fontId="23" type="noConversion"/>
  </si>
  <si>
    <t>철강제생산롤러</t>
    <phoneticPr fontId="23" type="noConversion"/>
  </si>
  <si>
    <t>구일정밀</t>
    <phoneticPr fontId="23" type="noConversion"/>
  </si>
  <si>
    <t>이해석</t>
    <phoneticPr fontId="23" type="noConversion"/>
  </si>
  <si>
    <t>355-6433</t>
    <phoneticPr fontId="23" type="noConversion"/>
  </si>
  <si>
    <t>355-6435</t>
    <phoneticPr fontId="23" type="noConversion"/>
  </si>
  <si>
    <t>(주)제일테크윈</t>
    <phoneticPr fontId="2" type="noConversion"/>
  </si>
  <si>
    <t>유원봉</t>
    <phoneticPr fontId="23" type="noConversion"/>
  </si>
  <si>
    <t>587-5105</t>
    <phoneticPr fontId="23" type="noConversion"/>
  </si>
  <si>
    <t>자동차부품 가공</t>
    <phoneticPr fontId="23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</si>
  <si>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</si>
  <si>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</si>
  <si>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</si>
  <si>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</si>
  <si>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</si>
  <si>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</si>
  <si>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</si>
  <si>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</si>
  <si>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</si>
  <si>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</si>
  <si>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</si>
  <si>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</si>
  <si>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</si>
  <si>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</si>
  <si>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</si>
  <si>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3" type="noConversion"/>
  </si>
  <si>
    <t>대창공업사</t>
    <phoneticPr fontId="23" type="noConversion"/>
  </si>
  <si>
    <t>엄달현</t>
    <phoneticPr fontId="23" type="noConversion"/>
  </si>
  <si>
    <t>581-3355</t>
    <phoneticPr fontId="23" type="noConversion"/>
  </si>
  <si>
    <t>582-5445</t>
    <phoneticPr fontId="23" type="noConversion"/>
  </si>
  <si>
    <t>(주)대창엠코</t>
    <phoneticPr fontId="23" type="noConversion"/>
  </si>
  <si>
    <t>587-9855</t>
    <phoneticPr fontId="23" type="noConversion"/>
  </si>
  <si>
    <t>트랙터 캐빈조립</t>
    <phoneticPr fontId="23" type="noConversion"/>
  </si>
  <si>
    <t>(주)애니텍</t>
    <phoneticPr fontId="2" type="noConversion"/>
  </si>
  <si>
    <t>캠텍코리아</t>
    <phoneticPr fontId="23" type="noConversion"/>
  </si>
  <si>
    <t>김홍달</t>
    <phoneticPr fontId="23" type="noConversion"/>
  </si>
  <si>
    <t>354-6960</t>
    <phoneticPr fontId="23" type="noConversion"/>
  </si>
  <si>
    <t>356-6591</t>
    <phoneticPr fontId="23" type="noConversion"/>
  </si>
  <si>
    <t>캠유니트</t>
    <phoneticPr fontId="23" type="noConversion"/>
  </si>
  <si>
    <t>손지영</t>
    <phoneticPr fontId="23" type="noConversion"/>
  </si>
  <si>
    <t>721-1352</t>
    <phoneticPr fontId="23" type="noConversion"/>
  </si>
  <si>
    <t>721-1359</t>
    <phoneticPr fontId="23" type="noConversion"/>
  </si>
  <si>
    <t>(주)진부</t>
    <phoneticPr fontId="23" type="noConversion"/>
  </si>
  <si>
    <t>박철수</t>
    <phoneticPr fontId="23" type="noConversion"/>
  </si>
  <si>
    <t>583-3391</t>
    <phoneticPr fontId="23" type="noConversion"/>
  </si>
  <si>
    <t>582-8576</t>
    <phoneticPr fontId="23" type="noConversion"/>
  </si>
  <si>
    <t>성서공단로11길 62, 대구융합R&amp;D센터 102호</t>
    <phoneticPr fontId="2" type="noConversion"/>
  </si>
  <si>
    <t>(주)하이니스</t>
    <phoneticPr fontId="2" type="noConversion"/>
  </si>
  <si>
    <t>1566-0728</t>
    <phoneticPr fontId="2" type="noConversion"/>
  </si>
  <si>
    <t>322-0728</t>
    <phoneticPr fontId="2" type="noConversion"/>
  </si>
  <si>
    <t>성서공단로11길 62, 대구융합R&amp;D센터 101호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</si>
  <si>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</si>
  <si>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</si>
  <si>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</si>
  <si>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성서공단로11길 62, 
대구융합R&amp;D센터 104,107호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</si>
  <si>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</si>
  <si>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</si>
  <si>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</si>
  <si>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</si>
  <si>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</si>
  <si>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</si>
  <si>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</si>
  <si>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성서공단로11길 62, 대구융합R&amp;D센터 2호관 B층 122호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</si>
  <si>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</si>
  <si>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</si>
  <si>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</si>
  <si>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</si>
  <si>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성서공단로11길 62, 대구융합R&amp;D센터 1호관 408호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</si>
  <si>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</si>
  <si>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</si>
  <si>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</si>
  <si>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성서공단로11길 62, 대구융합R&amp;D센터 1호관 103호</t>
    <phoneticPr fontId="2" type="noConversion"/>
  </si>
  <si>
    <t>592-0152</t>
    <phoneticPr fontId="2" type="noConversion"/>
  </si>
  <si>
    <t>성서공단로11길 62, 대구융합R&amp;D센터 106,201,202,206,307,401,402,404,405,406,502,503,504,505,506,622,B102-A,B104호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</si>
  <si>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</si>
  <si>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</si>
  <si>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</si>
  <si>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성서공단로11길 62, 대구융합R&amp;D센터 421호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</si>
  <si>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</si>
  <si>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</si>
  <si>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</si>
  <si>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</si>
  <si>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성서공단로11길 62, 대구융합R&amp;D센터 2호관 121호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</si>
  <si>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</si>
  <si>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</si>
  <si>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</si>
  <si>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</si>
  <si>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</si>
  <si>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</si>
  <si>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</si>
  <si>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053-588-4080</t>
    <phoneticPr fontId="2" type="noConversion"/>
  </si>
  <si>
    <t>289-5499</t>
    <phoneticPr fontId="2" type="noConversion"/>
  </si>
  <si>
    <t>성서공단로11길 62, 대구융합R&amp;D센터 2호관 323호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</si>
  <si>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</si>
  <si>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</si>
  <si>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</si>
  <si>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성서공단로11길 62, 대구융합R&amp;D센터 2호관 321호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</si>
  <si>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</si>
  <si>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</si>
  <si>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</si>
  <si>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070-7589-1811</t>
    <phoneticPr fontId="2" type="noConversion"/>
  </si>
  <si>
    <t>9-6</t>
    <phoneticPr fontId="2" type="noConversion"/>
  </si>
  <si>
    <t>달서대로91길 35, 모다지식 가동 302호</t>
    <phoneticPr fontId="23" type="noConversion"/>
  </si>
  <si>
    <t>기초화장품(탈모제품)</t>
    <phoneticPr fontId="2" type="noConversion"/>
  </si>
  <si>
    <t>달서대로91길 35, 모다지식 가동 103호</t>
    <phoneticPr fontId="23" type="noConversion"/>
  </si>
  <si>
    <t>달서대로91길 35 , 모다지식 가동 205호</t>
    <phoneticPr fontId="23" type="noConversion"/>
  </si>
  <si>
    <t>636-4342</t>
    <phoneticPr fontId="2" type="noConversion"/>
  </si>
  <si>
    <t>593-3856</t>
    <phoneticPr fontId="2" type="noConversion"/>
  </si>
  <si>
    <t>593-0310</t>
    <phoneticPr fontId="2" type="noConversion"/>
  </si>
  <si>
    <t>053-721-7614</t>
    <phoneticPr fontId="23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</si>
  <si>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</si>
  <si>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</si>
  <si>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</si>
  <si>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587-8414</t>
    <phoneticPr fontId="23" type="noConversion"/>
  </si>
  <si>
    <t>D.H Textile</t>
    <phoneticPr fontId="23" type="noConversion"/>
  </si>
  <si>
    <t>김도엽</t>
    <phoneticPr fontId="23" type="noConversion"/>
  </si>
  <si>
    <t>585-6014</t>
    <phoneticPr fontId="23" type="noConversion"/>
  </si>
  <si>
    <t>584-7212</t>
    <phoneticPr fontId="2" type="noConversion"/>
  </si>
  <si>
    <t>661-5500</t>
    <phoneticPr fontId="23" type="noConversion"/>
  </si>
  <si>
    <t>943-1341</t>
    <phoneticPr fontId="2" type="noConversion"/>
  </si>
  <si>
    <t>715-9017</t>
    <phoneticPr fontId="23" type="noConversion"/>
  </si>
  <si>
    <t>719-3410</t>
    <phoneticPr fontId="23" type="noConversion"/>
  </si>
  <si>
    <t>다사읍세천로3길 77</t>
    <phoneticPr fontId="23" type="noConversion"/>
  </si>
  <si>
    <t>다사읍 세천로3길 33</t>
    <phoneticPr fontId="23" type="noConversion"/>
  </si>
  <si>
    <t>다사읍 세천로3길 27</t>
    <phoneticPr fontId="2" type="noConversion"/>
  </si>
  <si>
    <t>356-8424</t>
    <phoneticPr fontId="23" type="noConversion"/>
  </si>
  <si>
    <t>718-2400</t>
    <phoneticPr fontId="23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</si>
  <si>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</si>
  <si>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</si>
  <si>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</si>
  <si>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</si>
  <si>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</si>
  <si>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</si>
  <si>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</si>
  <si>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</si>
  <si>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</si>
  <si>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</si>
  <si>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</si>
  <si>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</si>
  <si>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</si>
  <si>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</si>
  <si>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</si>
  <si>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</si>
  <si>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584-5536</t>
    <phoneticPr fontId="2" type="noConversion"/>
  </si>
  <si>
    <t>브라켓,머플러,배터리커버</t>
    <phoneticPr fontId="23" type="noConversion"/>
  </si>
  <si>
    <t>이홍욱</t>
    <phoneticPr fontId="23" type="noConversion"/>
  </si>
  <si>
    <t>586-1153</t>
    <phoneticPr fontId="23" type="noConversion"/>
  </si>
  <si>
    <t>587-3762</t>
    <phoneticPr fontId="23" type="noConversion"/>
  </si>
  <si>
    <t>자동차 내장 플라스틱 부품</t>
    <phoneticPr fontId="23" type="noConversion"/>
  </si>
  <si>
    <t>팩스없음</t>
    <phoneticPr fontId="2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</si>
  <si>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</si>
  <si>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</si>
  <si>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</si>
  <si>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</si>
  <si>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3" type="noConversion"/>
  </si>
  <si>
    <t>오성정밀</t>
    <phoneticPr fontId="2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</si>
  <si>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</si>
  <si>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</si>
  <si>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</si>
  <si>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</si>
  <si>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</si>
  <si>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</si>
  <si>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070-4635-2020</t>
    <phoneticPr fontId="23" type="noConversion"/>
  </si>
  <si>
    <t>010-5832-7600</t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</si>
  <si>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</si>
  <si>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</si>
  <si>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</si>
  <si>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</si>
  <si>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</si>
  <si>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3" type="noConversion"/>
  </si>
  <si>
    <t>하재길</t>
    <phoneticPr fontId="23" type="noConversion"/>
  </si>
  <si>
    <t>(주)셀바이오</t>
    <phoneticPr fontId="2" type="noConversion"/>
  </si>
  <si>
    <t>황윤철</t>
    <phoneticPr fontId="2" type="noConversion"/>
  </si>
  <si>
    <t>010-3660-1501</t>
    <phoneticPr fontId="2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</si>
  <si>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</si>
  <si>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</si>
  <si>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</si>
  <si>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053-427-3334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</si>
  <si>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</si>
  <si>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</si>
  <si>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</si>
  <si>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</si>
  <si>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>053-587-1801</t>
    <phoneticPr fontId="2" type="noConversion"/>
  </si>
  <si>
    <t xml:space="preserve">반도체 부품 자동화기계 부품, LCD 부품 자동화 기계 부품 </t>
    <phoneticPr fontId="2" type="noConversion"/>
  </si>
  <si>
    <t>조재구 외 1</t>
    <phoneticPr fontId="2" type="noConversion"/>
  </si>
  <si>
    <t>053-582-7478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</si>
  <si>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</si>
  <si>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</si>
  <si>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</si>
  <si>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(주)코아백</t>
    <phoneticPr fontId="2" type="noConversion"/>
  </si>
  <si>
    <t>여환욱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</si>
  <si>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</si>
  <si>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</si>
  <si>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</si>
  <si>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</si>
  <si>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</si>
  <si>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053-353-2088</t>
    <phoneticPr fontId="2" type="noConversion"/>
  </si>
  <si>
    <t>한덕테크</t>
    <phoneticPr fontId="2" type="noConversion"/>
  </si>
  <si>
    <t>배명옥 외 1명</t>
    <phoneticPr fontId="2" type="noConversion"/>
  </si>
  <si>
    <t>053-587-7006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</si>
  <si>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</si>
  <si>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</si>
  <si>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</si>
  <si>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</si>
  <si>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</si>
  <si>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</si>
  <si>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</si>
  <si>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</si>
  <si>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</si>
  <si>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</si>
  <si>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070-4370-7842</t>
    <phoneticPr fontId="2" type="noConversion"/>
  </si>
  <si>
    <t>055-285-6952</t>
    <phoneticPr fontId="23" type="noConversion"/>
  </si>
  <si>
    <t>플라스틱창호</t>
    <phoneticPr fontId="2" type="noConversion"/>
  </si>
  <si>
    <t>마홍진</t>
    <phoneticPr fontId="23" type="noConversion"/>
  </si>
  <si>
    <t>582-1013</t>
    <phoneticPr fontId="23" type="noConversion"/>
  </si>
  <si>
    <t>586-1013</t>
    <phoneticPr fontId="23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</si>
  <si>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</si>
  <si>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</si>
  <si>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</si>
  <si>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</si>
  <si>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</si>
  <si>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3" type="noConversion"/>
  </si>
  <si>
    <t>010-4282-4600</t>
    <phoneticPr fontId="23" type="noConversion"/>
  </si>
  <si>
    <t>02-567-0108</t>
    <phoneticPr fontId="23" type="noConversion"/>
  </si>
  <si>
    <t>레이저웰더</t>
    <phoneticPr fontId="23" type="noConversion"/>
  </si>
  <si>
    <t>다사읍 세천로1길 136</t>
    <phoneticPr fontId="23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</si>
  <si>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</si>
  <si>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</si>
  <si>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</si>
  <si>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</si>
  <si>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</si>
  <si>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3" type="noConversion"/>
  </si>
  <si>
    <t>윤삼순</t>
    <phoneticPr fontId="23" type="noConversion"/>
  </si>
  <si>
    <t>592-5671</t>
    <phoneticPr fontId="23" type="noConversion"/>
  </si>
  <si>
    <t>592-5678</t>
    <phoneticPr fontId="23" type="noConversion"/>
  </si>
  <si>
    <t>유공압기기</t>
    <phoneticPr fontId="23" type="noConversion"/>
  </si>
  <si>
    <t>우림</t>
    <phoneticPr fontId="2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</si>
  <si>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</si>
  <si>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</si>
  <si>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</si>
  <si>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</si>
  <si>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3" type="noConversion"/>
  </si>
  <si>
    <t>565-6597</t>
    <phoneticPr fontId="23" type="noConversion"/>
  </si>
  <si>
    <t>556-5118</t>
    <phoneticPr fontId="23" type="noConversion"/>
  </si>
  <si>
    <t>섬유용 조제</t>
    <phoneticPr fontId="23" type="noConversion"/>
  </si>
  <si>
    <t>금형,플라스틱 사출(유수분리 여과조)</t>
    <phoneticPr fontId="23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</si>
  <si>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</si>
  <si>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</si>
  <si>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</si>
  <si>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</si>
  <si>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</si>
  <si>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</si>
  <si>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</si>
  <si>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</si>
  <si>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</si>
  <si>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</si>
  <si>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</si>
  <si>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</si>
  <si>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</si>
  <si>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</si>
  <si>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</si>
  <si>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3" type="noConversion"/>
  </si>
  <si>
    <t>0505-987-8774</t>
    <phoneticPr fontId="23" type="noConversion"/>
  </si>
  <si>
    <t>컴파운드 칩</t>
    <phoneticPr fontId="23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</si>
  <si>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</si>
  <si>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</si>
  <si>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</si>
  <si>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</si>
  <si>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</si>
  <si>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</si>
  <si>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</si>
  <si>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성우실업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</si>
  <si>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</si>
  <si>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</si>
  <si>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</si>
  <si>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</si>
  <si>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</si>
  <si>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</si>
  <si>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</si>
  <si>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</si>
  <si>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</si>
  <si>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</si>
  <si>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</si>
  <si>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</si>
  <si>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</si>
  <si>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</si>
  <si>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</si>
  <si>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</si>
  <si>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</si>
  <si>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</si>
  <si>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</si>
  <si>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</si>
  <si>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</si>
  <si>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</si>
  <si>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</si>
  <si>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</si>
  <si>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</si>
  <si>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1695.11/6617.00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</si>
  <si>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</si>
  <si>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</si>
  <si>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</si>
  <si>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</si>
  <si>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1700.63/6617.00</t>
    <phoneticPr fontId="2" type="noConversion"/>
  </si>
  <si>
    <t>(주)일진통상</t>
    <phoneticPr fontId="2" type="noConversion"/>
  </si>
  <si>
    <t>최복란</t>
    <phoneticPr fontId="2" type="noConversion"/>
  </si>
  <si>
    <t>3221.26/6617.00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</si>
  <si>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</si>
  <si>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</si>
  <si>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</si>
  <si>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</si>
  <si>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</si>
  <si>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</si>
  <si>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</si>
  <si>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</si>
  <si>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</si>
  <si>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</si>
  <si>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</si>
  <si>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</si>
  <si>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</si>
  <si>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</si>
  <si>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</si>
  <si>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</si>
  <si>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</si>
  <si>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</si>
  <si>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</si>
  <si>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</si>
  <si>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</si>
  <si>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배경호</t>
    <phoneticPr fontId="23" type="noConversion"/>
  </si>
  <si>
    <t>010-8887-8024</t>
    <phoneticPr fontId="23" type="noConversion"/>
  </si>
  <si>
    <t>584-8457</t>
    <phoneticPr fontId="23" type="noConversion"/>
  </si>
  <si>
    <t>금속각인</t>
    <phoneticPr fontId="23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</si>
  <si>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</si>
  <si>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</si>
  <si>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</si>
  <si>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</si>
  <si>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</si>
  <si>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3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</si>
  <si>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</si>
  <si>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</si>
  <si>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</si>
  <si>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</si>
  <si>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성서공단로11길 62, 대구융합R&amp;D센터 2호관 621호</t>
    <phoneticPr fontId="2" type="noConversion"/>
  </si>
  <si>
    <t>필름연신클립</t>
    <phoneticPr fontId="2" type="noConversion"/>
  </si>
  <si>
    <t>달서대로91길35,모다지식(나동 403호)</t>
    <phoneticPr fontId="23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</si>
  <si>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</si>
  <si>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</si>
  <si>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</si>
  <si>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달서대로91길35,모다지식 나동 406호</t>
    <phoneticPr fontId="23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</si>
  <si>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</si>
  <si>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</si>
  <si>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</si>
  <si>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</si>
  <si>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</si>
  <si>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3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</si>
  <si>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</si>
  <si>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</si>
  <si>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</si>
  <si>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</si>
  <si>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</si>
  <si>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</si>
  <si>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</si>
  <si>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</si>
  <si>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</si>
  <si>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</si>
  <si>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3" type="noConversion"/>
  </si>
  <si>
    <t>635-5167</t>
    <phoneticPr fontId="23" type="noConversion"/>
  </si>
  <si>
    <t>550-2900</t>
    <phoneticPr fontId="23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</si>
  <si>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</si>
  <si>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</si>
  <si>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</si>
  <si>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3" type="noConversion"/>
  </si>
  <si>
    <t>두경금속열처리(주)</t>
    <phoneticPr fontId="2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</si>
  <si>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</si>
  <si>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</si>
  <si>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</si>
  <si>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3" type="noConversion"/>
  </si>
  <si>
    <t>215-8814</t>
    <phoneticPr fontId="23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</si>
  <si>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</si>
  <si>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</si>
  <si>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</si>
  <si>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</si>
  <si>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</si>
  <si>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</si>
  <si>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</si>
  <si>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</si>
  <si>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</si>
  <si>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</si>
  <si>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3" type="noConversion"/>
  </si>
  <si>
    <t>0505-282-2992</t>
    <phoneticPr fontId="2" type="noConversion"/>
  </si>
  <si>
    <t>와셔</t>
    <phoneticPr fontId="23" type="noConversion"/>
  </si>
  <si>
    <t>626-4124</t>
    <phoneticPr fontId="2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</si>
  <si>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</si>
  <si>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</si>
  <si>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</si>
  <si>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</si>
  <si>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</si>
  <si>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</si>
  <si>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263-1607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</si>
  <si>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</si>
  <si>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</si>
  <si>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</si>
  <si>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3" type="noConversion"/>
  </si>
  <si>
    <t>260-0716</t>
    <phoneticPr fontId="2" type="noConversion"/>
  </si>
  <si>
    <t>거림테크(주)</t>
    <phoneticPr fontId="2" type="noConversion"/>
  </si>
  <si>
    <t>휴대폰OLED모듈,마스크</t>
    <phoneticPr fontId="2" type="noConversion"/>
  </si>
  <si>
    <t>우진시스템(주)</t>
    <phoneticPr fontId="2" type="noConversion"/>
  </si>
  <si>
    <t>(주)모콘</t>
  </si>
  <si>
    <t>583-0115</t>
    <phoneticPr fontId="23" type="noConversion"/>
  </si>
  <si>
    <t>585-9834</t>
    <phoneticPr fontId="23" type="noConversion"/>
  </si>
  <si>
    <t>607-3103</t>
    <phoneticPr fontId="23" type="noConversion"/>
  </si>
  <si>
    <t>607-8500</t>
    <phoneticPr fontId="23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</si>
  <si>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</si>
  <si>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</si>
  <si>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</si>
  <si>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</si>
  <si>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3" type="noConversion"/>
  </si>
  <si>
    <t>(주)민성에프에이</t>
    <phoneticPr fontId="2" type="noConversion"/>
  </si>
  <si>
    <t>반도체 장비,부품</t>
    <phoneticPr fontId="23" type="noConversion"/>
  </si>
  <si>
    <t>J.M테크</t>
    <phoneticPr fontId="23" type="noConversion"/>
  </si>
  <si>
    <t>정상호</t>
    <phoneticPr fontId="23" type="noConversion"/>
  </si>
  <si>
    <t>010-7559-8858</t>
    <phoneticPr fontId="2" type="noConversion"/>
  </si>
  <si>
    <t>583-8859</t>
    <phoneticPr fontId="23" type="noConversion"/>
  </si>
  <si>
    <t>201-8774</t>
    <phoneticPr fontId="23" type="noConversion"/>
  </si>
  <si>
    <t>산업용 정밀부품</t>
    <phoneticPr fontId="23" type="noConversion"/>
  </si>
  <si>
    <t>0507-1797-1637</t>
    <phoneticPr fontId="23" type="noConversion"/>
  </si>
  <si>
    <t>(주)영남전기공사(대구지점)</t>
    <phoneticPr fontId="2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</si>
  <si>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</si>
  <si>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</si>
  <si>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</si>
  <si>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</si>
  <si>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</si>
  <si>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</si>
  <si>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</si>
  <si>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</si>
  <si>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</si>
  <si>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</si>
  <si>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</si>
  <si>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</si>
  <si>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</si>
  <si>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3" type="noConversion"/>
  </si>
  <si>
    <t>(주)다원바이오</t>
    <phoneticPr fontId="2" type="noConversion"/>
  </si>
  <si>
    <t>최현진,임성민</t>
    <phoneticPr fontId="23" type="noConversion"/>
  </si>
  <si>
    <t>585-7788</t>
    <phoneticPr fontId="23" type="noConversion"/>
  </si>
  <si>
    <t>352-3034</t>
    <phoneticPr fontId="23" type="noConversion"/>
  </si>
  <si>
    <t>인쇄물,도서,박스 등</t>
    <phoneticPr fontId="23" type="noConversion"/>
  </si>
  <si>
    <t>동아종합인쇄사</t>
    <phoneticPr fontId="23" type="noConversion"/>
  </si>
  <si>
    <t>719-3479</t>
    <phoneticPr fontId="23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</si>
  <si>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</si>
  <si>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</si>
  <si>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</si>
  <si>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070-4009-9783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</si>
  <si>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</si>
  <si>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</si>
  <si>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</si>
  <si>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</si>
  <si>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3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</si>
  <si>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</si>
  <si>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</si>
  <si>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</si>
  <si>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</si>
  <si>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</si>
  <si>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</si>
  <si>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3" type="noConversion"/>
  </si>
  <si>
    <t>화장품, 삼푸 등</t>
    <phoneticPr fontId="2" type="noConversion"/>
  </si>
  <si>
    <t>폐라이트(용업)</t>
    <phoneticPr fontId="23" type="noConversion"/>
  </si>
  <si>
    <t>고무패킹류</t>
    <phoneticPr fontId="2" type="noConversion"/>
  </si>
  <si>
    <t>섬유텐타</t>
    <phoneticPr fontId="23" type="noConversion"/>
  </si>
  <si>
    <t>골판지및상자</t>
    <phoneticPr fontId="2" type="noConversion"/>
  </si>
  <si>
    <t>샤프트류</t>
    <phoneticPr fontId="23" type="noConversion"/>
  </si>
  <si>
    <t>사탕류</t>
    <phoneticPr fontId="23" type="noConversion"/>
  </si>
  <si>
    <t>TV 부품</t>
    <phoneticPr fontId="2" type="noConversion"/>
  </si>
  <si>
    <t>전자제품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</si>
  <si>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</si>
  <si>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</si>
  <si>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3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</si>
  <si>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</si>
  <si>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</si>
  <si>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</si>
  <si>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</si>
  <si>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태양광발전장치</t>
    <phoneticPr fontId="2" type="noConversion"/>
  </si>
  <si>
    <t>침구봉제 외</t>
    <phoneticPr fontId="23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</si>
  <si>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</si>
  <si>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</si>
  <si>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</si>
  <si>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053-588-8899</t>
    <phoneticPr fontId="2" type="noConversion"/>
  </si>
  <si>
    <t>1320-4,1320-48</t>
    <phoneticPr fontId="2" type="noConversion"/>
  </si>
  <si>
    <t>5940</t>
    <phoneticPr fontId="2" type="noConversion"/>
  </si>
  <si>
    <t>3,688.83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</si>
  <si>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</si>
  <si>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</si>
  <si>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</si>
  <si>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</si>
  <si>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</si>
  <si>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</si>
  <si>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</si>
  <si>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</si>
  <si>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</si>
  <si>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</si>
  <si>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</si>
  <si>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</si>
  <si>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</si>
  <si>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</si>
  <si>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</si>
  <si>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</si>
  <si>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</si>
  <si>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</si>
  <si>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</si>
  <si>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3" type="noConversion"/>
  </si>
  <si>
    <t>567-5001</t>
    <phoneticPr fontId="2" type="noConversion"/>
  </si>
  <si>
    <t>552-5332</t>
    <phoneticPr fontId="23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</si>
  <si>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</si>
  <si>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</si>
  <si>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</si>
  <si>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</si>
  <si>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053-716-7714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</si>
  <si>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</si>
  <si>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</si>
  <si>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</si>
  <si>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떡볶이</t>
    <phoneticPr fontId="2" type="noConversion"/>
  </si>
  <si>
    <t>박석규</t>
    <phoneticPr fontId="23" type="noConversion"/>
  </si>
  <si>
    <t>(주)에코시스</t>
  </si>
  <si>
    <t>오정의</t>
    <phoneticPr fontId="2" type="noConversion"/>
  </si>
  <si>
    <t>053-326-5866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</si>
  <si>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</si>
  <si>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</si>
  <si>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</si>
  <si>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</si>
  <si>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</si>
  <si>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</si>
  <si>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</si>
  <si>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</si>
  <si>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파이프절단(레이저)</t>
    <phoneticPr fontId="23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</si>
  <si>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</si>
  <si>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</si>
  <si>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</si>
  <si>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053-580-9101</t>
    <phoneticPr fontId="2" type="noConversion"/>
  </si>
  <si>
    <t>서보모터</t>
    <phoneticPr fontId="2" type="noConversion"/>
  </si>
  <si>
    <t>라스고(주)</t>
  </si>
  <si>
    <t>안동진</t>
    <phoneticPr fontId="23" type="noConversion"/>
  </si>
  <si>
    <t>02-521-1602</t>
    <phoneticPr fontId="23" type="noConversion"/>
  </si>
  <si>
    <t>02-851-1602</t>
    <phoneticPr fontId="23" type="noConversion"/>
  </si>
  <si>
    <t>방사선차폐품</t>
    <phoneticPr fontId="23" type="noConversion"/>
  </si>
  <si>
    <t>조재곤</t>
    <phoneticPr fontId="23" type="noConversion"/>
  </si>
  <si>
    <t>070-4168-5125</t>
    <phoneticPr fontId="23" type="noConversion"/>
  </si>
  <si>
    <t>떡볶이</t>
    <phoneticPr fontId="23" type="noConversion"/>
  </si>
  <si>
    <t>LCD 광학시트</t>
    <phoneticPr fontId="23" type="noConversion"/>
  </si>
  <si>
    <t>LCD/PDP 용 부품</t>
    <phoneticPr fontId="2" type="noConversion"/>
  </si>
  <si>
    <t>PCB 기판</t>
    <phoneticPr fontId="2" type="noConversion"/>
  </si>
  <si>
    <t>신현욱</t>
    <phoneticPr fontId="23" type="noConversion"/>
  </si>
  <si>
    <t>도어락</t>
    <phoneticPr fontId="2" type="noConversion"/>
  </si>
  <si>
    <t>강애숙,금동유</t>
    <phoneticPr fontId="2" type="noConversion"/>
  </si>
  <si>
    <t>LED 등기구</t>
    <phoneticPr fontId="23" type="noConversion"/>
  </si>
  <si>
    <t>제이에이치테크</t>
    <phoneticPr fontId="2" type="noConversion"/>
  </si>
  <si>
    <t>이주현</t>
    <phoneticPr fontId="23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</si>
  <si>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</si>
  <si>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</si>
  <si>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</si>
  <si>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</si>
  <si>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3" type="noConversion"/>
  </si>
  <si>
    <t>OLED 조명용 METAL MESH 투명전극</t>
    <phoneticPr fontId="2" type="noConversion"/>
  </si>
  <si>
    <t>(주)엠케이컴퍼니</t>
  </si>
  <si>
    <t>070-4235-5757</t>
    <phoneticPr fontId="23" type="noConversion"/>
  </si>
  <si>
    <t>070-7966-1269</t>
    <phoneticPr fontId="23" type="noConversion"/>
  </si>
  <si>
    <t>고탄성합금강</t>
    <phoneticPr fontId="2" type="noConversion"/>
  </si>
  <si>
    <t>4,052.66/6,793.00</t>
    <phoneticPr fontId="2" type="noConversion"/>
  </si>
  <si>
    <t>3,921.15/5,475.43</t>
    <phoneticPr fontId="2" type="noConversion"/>
  </si>
  <si>
    <t>(주)동국철강</t>
  </si>
  <si>
    <t>석충원</t>
    <phoneticPr fontId="23" type="noConversion"/>
  </si>
  <si>
    <t>054-932-7006</t>
    <phoneticPr fontId="23" type="noConversion"/>
  </si>
  <si>
    <t>054-932-5666</t>
    <phoneticPr fontId="23" type="noConversion"/>
  </si>
  <si>
    <t>2,740.34/6,793.00</t>
    <phoneticPr fontId="2" type="noConversion"/>
  </si>
  <si>
    <t>1,554.28/5,475.43</t>
    <phoneticPr fontId="2" type="noConversion"/>
  </si>
  <si>
    <t>프레스용 금형</t>
    <phoneticPr fontId="2" type="noConversion"/>
  </si>
  <si>
    <t>공기조화장치</t>
    <phoneticPr fontId="23" type="noConversion"/>
  </si>
  <si>
    <t>(주)화진시스템</t>
    <phoneticPr fontId="23" type="noConversion"/>
  </si>
  <si>
    <t>전재대</t>
    <phoneticPr fontId="23" type="noConversion"/>
  </si>
  <si>
    <t>566-6400</t>
    <phoneticPr fontId="23" type="noConversion"/>
  </si>
  <si>
    <t>592-9097</t>
    <phoneticPr fontId="23" type="noConversion"/>
  </si>
  <si>
    <t>유압밸브</t>
    <phoneticPr fontId="23" type="noConversion"/>
  </si>
  <si>
    <t>이왕희</t>
    <phoneticPr fontId="23" type="noConversion"/>
  </si>
  <si>
    <t>강관(파이프)</t>
    <phoneticPr fontId="2" type="noConversion"/>
  </si>
  <si>
    <t>스티로폼</t>
    <phoneticPr fontId="23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</si>
  <si>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</si>
  <si>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</si>
  <si>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</si>
  <si>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3" type="noConversion"/>
  </si>
  <si>
    <t>우진기계</t>
    <phoneticPr fontId="2" type="noConversion"/>
  </si>
  <si>
    <t>남혁모</t>
    <phoneticPr fontId="2" type="noConversion"/>
  </si>
  <si>
    <t>584-5501</t>
    <phoneticPr fontId="23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</si>
  <si>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</si>
  <si>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</si>
  <si>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</si>
  <si>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3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</si>
  <si>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</si>
  <si>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</si>
  <si>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3" type="noConversion"/>
  </si>
  <si>
    <t>금형가공,연삭가공</t>
    <phoneticPr fontId="23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</si>
  <si>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</si>
  <si>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</si>
  <si>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3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</si>
  <si>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</si>
  <si>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</si>
  <si>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</si>
  <si>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</si>
  <si>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</si>
  <si>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</si>
  <si>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</si>
  <si>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</si>
  <si>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</si>
  <si>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</si>
  <si>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</si>
  <si>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3" type="noConversion"/>
  </si>
  <si>
    <t>차상근</t>
    <phoneticPr fontId="23" type="noConversion"/>
  </si>
  <si>
    <t>010-5063-6963</t>
    <phoneticPr fontId="23" type="noConversion"/>
  </si>
  <si>
    <t>PULLEY 화섬</t>
    <phoneticPr fontId="23" type="noConversion"/>
  </si>
  <si>
    <t>PE필름</t>
    <phoneticPr fontId="23" type="noConversion"/>
  </si>
  <si>
    <t>골판지 및 상자</t>
    <phoneticPr fontId="2" type="noConversion"/>
  </si>
  <si>
    <t>농기계,유압실린더</t>
    <phoneticPr fontId="2" type="noConversion"/>
  </si>
  <si>
    <t>골판지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</si>
  <si>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</si>
  <si>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</si>
  <si>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</si>
  <si>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3" type="noConversion"/>
  </si>
  <si>
    <t>(주)엠케이글로벌</t>
    <phoneticPr fontId="2" type="noConversion"/>
  </si>
  <si>
    <t>김진렬</t>
    <phoneticPr fontId="23" type="noConversion"/>
  </si>
  <si>
    <t>242-0933</t>
    <phoneticPr fontId="23" type="noConversion"/>
  </si>
  <si>
    <t>선박용엔진부품 보텀피스,스핀들 가공</t>
    <phoneticPr fontId="23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</si>
  <si>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</si>
  <si>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</si>
  <si>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</si>
  <si>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3" type="noConversion"/>
  </si>
  <si>
    <t>고운홈</t>
    <phoneticPr fontId="2" type="noConversion"/>
  </si>
  <si>
    <t>357-131</t>
    <phoneticPr fontId="23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</si>
  <si>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</si>
  <si>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</si>
  <si>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</si>
  <si>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월성동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</si>
  <si>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</si>
  <si>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</si>
  <si>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</si>
  <si>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 xml:space="preserve"> 성서공단북로65길 38</t>
  </si>
  <si>
    <t>달서구 성서로 64길 19</t>
  </si>
  <si>
    <t xml:space="preserve"> 성서공단로 51길 28</t>
  </si>
  <si>
    <t xml:space="preserve"> 성서공단로55길 31</t>
  </si>
  <si>
    <t>달서구 성서공단북로386</t>
    <phoneticPr fontId="23" type="noConversion"/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</si>
  <si>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</si>
  <si>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</si>
  <si>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</si>
  <si>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</si>
  <si>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</si>
  <si>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</si>
  <si>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</si>
  <si>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</si>
  <si>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</si>
  <si>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</si>
  <si>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</si>
  <si>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</si>
  <si>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</si>
  <si>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</si>
  <si>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</si>
  <si>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</si>
  <si>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</si>
  <si>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</si>
  <si>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</si>
  <si>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</si>
  <si>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</si>
  <si>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</si>
  <si>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</si>
  <si>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</si>
  <si>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</si>
  <si>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</si>
  <si>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</si>
  <si>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</si>
  <si>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</si>
  <si>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</si>
  <si>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</si>
  <si>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</si>
  <si>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</si>
  <si>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</si>
  <si>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</si>
  <si>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</si>
  <si>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</si>
  <si>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</si>
  <si>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</si>
  <si>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</si>
  <si>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</si>
  <si>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</si>
  <si>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</si>
  <si>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</si>
  <si>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</si>
  <si>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</si>
  <si>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</si>
  <si>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</si>
  <si>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</si>
  <si>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</si>
  <si>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</si>
  <si>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</si>
  <si>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</si>
  <si>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</si>
  <si>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</si>
  <si>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</si>
  <si>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</si>
  <si>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</si>
  <si>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</si>
  <si>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</si>
  <si>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</si>
  <si>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</si>
  <si>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</si>
  <si>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</si>
  <si>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</si>
  <si>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</si>
  <si>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</si>
  <si>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</si>
  <si>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</si>
  <si>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</si>
  <si>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</si>
  <si>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</si>
  <si>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</si>
  <si>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</si>
  <si>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</si>
  <si>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</si>
  <si>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</si>
  <si>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</si>
  <si>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</si>
  <si>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</si>
  <si>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</si>
  <si>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</si>
  <si>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</si>
  <si>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</si>
  <si>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</si>
  <si>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</si>
  <si>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</si>
  <si>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</si>
  <si>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</si>
  <si>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</si>
  <si>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</si>
  <si>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</si>
  <si>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</si>
  <si>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</si>
  <si>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</si>
  <si>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</si>
  <si>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</si>
  <si>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</si>
  <si>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</si>
  <si>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</si>
  <si>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</si>
  <si>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</si>
  <si>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</si>
  <si>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</si>
  <si>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</si>
  <si>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</si>
  <si>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</si>
  <si>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</si>
  <si>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</si>
  <si>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</si>
  <si>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</si>
  <si>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</si>
  <si>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</si>
  <si>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</si>
  <si>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</si>
  <si>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</si>
  <si>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</si>
  <si>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</si>
  <si>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성서공단북로69길 39</t>
  </si>
  <si>
    <t>달서구 성서로68길 26</t>
  </si>
  <si>
    <t>달서구 성서로68길 22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</si>
  <si>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</si>
  <si>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</si>
  <si>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</si>
  <si>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</si>
  <si>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</si>
  <si>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</si>
  <si>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</si>
  <si>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</si>
  <si>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</si>
  <si>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</si>
  <si>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</si>
  <si>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</si>
  <si>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</si>
  <si>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달서구성서공단북로65길 10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</si>
  <si>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</si>
  <si>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</si>
  <si>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</si>
  <si>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</si>
  <si>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</si>
  <si>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</si>
  <si>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</si>
  <si>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</si>
  <si>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</si>
  <si>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</si>
  <si>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</si>
  <si>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</si>
  <si>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</si>
  <si>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</si>
  <si>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</si>
  <si>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</si>
  <si>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</si>
  <si>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</si>
  <si>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</si>
  <si>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</si>
  <si>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</si>
  <si>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</si>
  <si>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</si>
  <si>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</si>
  <si>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</si>
  <si>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</si>
  <si>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</si>
  <si>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</si>
  <si>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</si>
  <si>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</si>
  <si>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</si>
  <si>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</si>
  <si>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</si>
  <si>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</si>
  <si>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</si>
  <si>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</si>
  <si>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</si>
  <si>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</si>
  <si>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</si>
  <si>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</si>
  <si>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</si>
  <si>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</si>
  <si>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</si>
  <si>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</si>
  <si>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</si>
  <si>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</si>
  <si>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</si>
  <si>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</si>
  <si>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</si>
  <si>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</si>
  <si>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</si>
  <si>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</si>
  <si>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</si>
  <si>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</si>
  <si>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</si>
  <si>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</si>
  <si>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</si>
  <si>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</si>
  <si>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</si>
  <si>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</si>
  <si>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</si>
  <si>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</si>
  <si>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</si>
  <si>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</si>
  <si>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</si>
  <si>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</si>
  <si>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</si>
  <si>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</si>
  <si>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</si>
  <si>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</si>
  <si>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</si>
  <si>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</si>
  <si>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</si>
  <si>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</si>
  <si>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달서구성서로 307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</si>
  <si>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</si>
  <si>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</si>
  <si>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</si>
  <si>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</si>
  <si>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</si>
  <si>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</si>
  <si>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</si>
  <si>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</si>
  <si>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</si>
  <si>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</si>
  <si>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</si>
  <si>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</si>
  <si>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</si>
  <si>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</si>
  <si>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</si>
  <si>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</si>
  <si>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</si>
  <si>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</si>
  <si>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</si>
  <si>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</si>
  <si>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</si>
  <si>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</si>
  <si>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</si>
  <si>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</si>
  <si>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</si>
  <si>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</si>
  <si>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</si>
  <si>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</si>
  <si>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</si>
  <si>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</si>
  <si>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</si>
  <si>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</si>
  <si>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</si>
  <si>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</si>
  <si>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</si>
  <si>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</si>
  <si>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</si>
  <si>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</si>
  <si>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</si>
  <si>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</si>
  <si>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</si>
  <si>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</si>
  <si>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</si>
  <si>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</si>
  <si>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</si>
  <si>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</si>
  <si>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</si>
  <si>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</si>
  <si>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</si>
  <si>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</si>
  <si>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</si>
  <si>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</si>
  <si>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</si>
  <si>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</si>
  <si>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</si>
  <si>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</si>
  <si>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</si>
  <si>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</si>
  <si>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</si>
  <si>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</si>
  <si>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</si>
  <si>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</si>
  <si>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</si>
  <si>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</si>
  <si>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</si>
  <si>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</si>
  <si>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</si>
  <si>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</si>
  <si>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</si>
  <si>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</si>
  <si>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</si>
  <si>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</si>
  <si>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</si>
  <si>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</si>
  <si>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</si>
  <si>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</si>
  <si>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</si>
  <si>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</si>
  <si>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</si>
  <si>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</si>
  <si>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</si>
  <si>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</si>
  <si>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</si>
  <si>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</si>
  <si>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</si>
  <si>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</si>
  <si>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</si>
  <si>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</si>
  <si>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</si>
  <si>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</si>
  <si>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</si>
  <si>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</si>
  <si>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</si>
  <si>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</si>
  <si>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</si>
  <si>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</si>
  <si>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</si>
  <si>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</si>
  <si>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</si>
  <si>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</si>
  <si>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</si>
  <si>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</si>
  <si>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</si>
  <si>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</si>
  <si>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</si>
  <si>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</si>
  <si>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</si>
  <si>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</si>
  <si>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</si>
  <si>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</si>
  <si>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</si>
  <si>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</si>
  <si>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</si>
  <si>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</si>
  <si>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</si>
  <si>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</si>
  <si>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</si>
  <si>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</si>
  <si>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</si>
  <si>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</si>
  <si>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대구시달서구 성서서로59길 35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</si>
  <si>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</si>
  <si>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</si>
  <si>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</si>
  <si>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</si>
  <si>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</si>
  <si>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</si>
  <si>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</si>
  <si>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</si>
  <si>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</si>
  <si>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</si>
  <si>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</si>
  <si>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</si>
  <si>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</si>
  <si>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</si>
  <si>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</si>
  <si>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</si>
  <si>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</si>
  <si>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</si>
  <si>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</si>
  <si>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</si>
  <si>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</si>
  <si>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</si>
  <si>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</si>
  <si>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</si>
  <si>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</si>
  <si>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</si>
  <si>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</si>
  <si>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</si>
  <si>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</si>
  <si>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</si>
  <si>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</si>
  <si>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</si>
  <si>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</si>
  <si>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</si>
  <si>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</si>
  <si>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</si>
  <si>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</si>
  <si>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</si>
  <si>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</si>
  <si>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</si>
  <si>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</si>
  <si>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</si>
  <si>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</si>
  <si>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</si>
  <si>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</si>
  <si>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</si>
  <si>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</si>
  <si>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</si>
  <si>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</si>
  <si>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</si>
  <si>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</si>
  <si>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</si>
  <si>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</si>
  <si>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</si>
  <si>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</si>
  <si>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</si>
  <si>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</si>
  <si>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</si>
  <si>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</si>
  <si>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</si>
  <si>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</si>
  <si>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</si>
  <si>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</si>
  <si>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</si>
  <si>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</si>
  <si>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</si>
  <si>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</si>
  <si>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</si>
  <si>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</si>
  <si>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</si>
  <si>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</si>
  <si>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</si>
  <si>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</si>
  <si>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</si>
  <si>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</si>
  <si>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</si>
  <si>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</si>
  <si>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</si>
  <si>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</si>
  <si>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</si>
  <si>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</si>
  <si>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성서서로51길 47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</si>
  <si>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</si>
  <si>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</si>
  <si>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</si>
  <si>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</si>
  <si>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</si>
  <si>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</si>
  <si>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</si>
  <si>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</si>
  <si>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</si>
  <si>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</si>
  <si>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</si>
  <si>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</si>
  <si>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</si>
  <si>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</si>
  <si>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</si>
  <si>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</si>
  <si>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</si>
  <si>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</si>
  <si>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</si>
  <si>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성서공단북로 235(106호)</t>
  </si>
  <si>
    <t>달서구 성서공단북로 235, 102,110호</t>
  </si>
  <si>
    <t>달서구 성서공단북로 235, 202호</t>
  </si>
  <si>
    <t>달서구 성서공단북로243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</si>
  <si>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</si>
  <si>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</si>
  <si>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</si>
  <si>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</si>
  <si>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</si>
  <si>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</si>
  <si>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</si>
  <si>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</si>
  <si>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</si>
  <si>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</si>
  <si>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</si>
  <si>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</si>
  <si>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</si>
  <si>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</si>
  <si>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</si>
  <si>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</si>
  <si>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</si>
  <si>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</si>
  <si>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</si>
  <si>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</si>
  <si>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</si>
  <si>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</si>
  <si>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</si>
  <si>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</si>
  <si>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</si>
  <si>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</si>
  <si>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</si>
  <si>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</si>
  <si>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</si>
  <si>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</si>
  <si>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</si>
  <si>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</si>
  <si>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</si>
  <si>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</si>
  <si>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</si>
  <si>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</si>
  <si>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</si>
  <si>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</si>
  <si>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</si>
  <si>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</si>
  <si>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</si>
  <si>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</si>
  <si>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</si>
  <si>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</si>
  <si>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</si>
  <si>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</si>
  <si>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</si>
  <si>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</si>
  <si>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</si>
  <si>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</si>
  <si>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</si>
  <si>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</si>
  <si>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</si>
  <si>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</si>
  <si>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</si>
  <si>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</si>
  <si>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</si>
  <si>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</si>
  <si>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</si>
  <si>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</si>
  <si>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</si>
  <si>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</si>
  <si>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</si>
  <si>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</si>
  <si>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</si>
  <si>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</si>
  <si>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</si>
  <si>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</si>
  <si>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</si>
  <si>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</si>
  <si>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</si>
  <si>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</si>
  <si>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</si>
  <si>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</si>
  <si>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</si>
  <si>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</si>
  <si>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</si>
  <si>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</si>
  <si>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</si>
  <si>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</si>
  <si>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</si>
  <si>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</si>
  <si>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</si>
  <si>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</si>
  <si>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</si>
  <si>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</si>
  <si>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</si>
  <si>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</si>
  <si>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</si>
  <si>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</si>
  <si>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</si>
  <si>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</si>
  <si>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</si>
  <si>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</si>
  <si>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</si>
  <si>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</si>
  <si>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</si>
  <si>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</si>
  <si>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</si>
  <si>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</si>
  <si>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</si>
  <si>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</si>
  <si>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</si>
  <si>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</si>
  <si>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</si>
  <si>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</si>
  <si>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</si>
  <si>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</si>
  <si>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</si>
  <si>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</si>
  <si>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</si>
  <si>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</si>
  <si>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</si>
  <si>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</si>
  <si>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</si>
  <si>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</si>
  <si>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</si>
  <si>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</si>
  <si>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</si>
  <si>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</si>
  <si>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</si>
  <si>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</si>
  <si>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</si>
  <si>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</si>
  <si>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</si>
  <si>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</si>
  <si>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</si>
  <si>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</si>
  <si>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</si>
  <si>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</si>
  <si>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</si>
  <si>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</si>
  <si>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</si>
  <si>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</si>
  <si>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</si>
  <si>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</si>
  <si>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</si>
  <si>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성서로237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</si>
  <si>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</si>
  <si>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</si>
  <si>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</si>
  <si>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</si>
  <si>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</si>
  <si>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</si>
  <si>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</si>
  <si>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</si>
  <si>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</si>
  <si>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</si>
  <si>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</si>
  <si>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</si>
  <si>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성서지식(공장302호/근생312.313호)</t>
  </si>
  <si>
    <t>달서구 성서로 229, 성서지식(공장302호)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</si>
  <si>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</si>
  <si>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</si>
  <si>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</si>
  <si>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</si>
  <si>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</si>
  <si>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</si>
  <si>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</si>
  <si>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</si>
  <si>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</si>
  <si>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</si>
  <si>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</si>
  <si>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</si>
  <si>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</si>
  <si>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</si>
  <si>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</si>
  <si>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</si>
  <si>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</si>
  <si>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</si>
  <si>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</si>
  <si>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</si>
  <si>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</si>
  <si>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</si>
  <si>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</si>
  <si>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</si>
  <si>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</si>
  <si>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</si>
  <si>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</si>
  <si>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</si>
  <si>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</si>
  <si>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</si>
  <si>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</si>
  <si>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</si>
  <si>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</si>
  <si>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</si>
  <si>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</si>
  <si>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264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</si>
  <si>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</si>
  <si>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</si>
  <si>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</si>
  <si>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</si>
  <si>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</si>
  <si>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</si>
  <si>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</si>
  <si>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</si>
  <si>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</si>
  <si>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성서공단북로51길 68-8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</si>
  <si>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</si>
  <si>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</si>
  <si>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</si>
  <si>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</si>
  <si>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</si>
  <si>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</si>
  <si>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</si>
  <si>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</si>
  <si>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</si>
  <si>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</si>
  <si>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</si>
  <si>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</si>
  <si>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</si>
  <si>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</si>
  <si>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</si>
  <si>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</si>
  <si>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</si>
  <si>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</si>
  <si>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</si>
  <si>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</si>
  <si>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</si>
  <si>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</si>
  <si>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</si>
  <si>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</si>
  <si>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</si>
  <si>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</si>
  <si>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</si>
  <si>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</si>
  <si>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</si>
  <si>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</si>
  <si>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</si>
  <si>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</si>
  <si>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</si>
  <si>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</si>
  <si>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</si>
  <si>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</si>
  <si>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</si>
  <si>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</si>
  <si>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</si>
  <si>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</si>
  <si>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</si>
  <si>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</si>
  <si>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</si>
  <si>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</si>
  <si>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</si>
  <si>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</si>
  <si>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</si>
  <si>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</si>
  <si>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성서동로225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</si>
  <si>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</si>
  <si>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</si>
  <si>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</si>
  <si>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</si>
  <si>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</si>
  <si>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</si>
  <si>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</si>
  <si>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</si>
  <si>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</si>
  <si>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</si>
  <si>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</si>
  <si>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</si>
  <si>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</si>
  <si>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</si>
  <si>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</si>
  <si>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</si>
  <si>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3" type="noConversion"/>
  </si>
  <si>
    <t>608-5108</t>
    <phoneticPr fontId="23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</si>
  <si>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</si>
  <si>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</si>
  <si>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</si>
  <si>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</si>
  <si>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</si>
  <si>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3" type="noConversion"/>
  </si>
  <si>
    <t>589-1269</t>
    <phoneticPr fontId="2" type="noConversion"/>
  </si>
  <si>
    <t>창호관련제품 단열작업 대행</t>
    <phoneticPr fontId="2" type="noConversion"/>
  </si>
  <si>
    <t>588-1909</t>
    <phoneticPr fontId="23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</si>
  <si>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</si>
  <si>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</si>
  <si>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</si>
  <si>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3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</si>
  <si>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</si>
  <si>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</si>
  <si>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</si>
  <si>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</si>
  <si>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</si>
  <si>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</si>
  <si>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3" type="noConversion"/>
  </si>
  <si>
    <t>721-7081</t>
    <phoneticPr fontId="23" type="noConversion"/>
  </si>
  <si>
    <t>586-1152</t>
    <phoneticPr fontId="2" type="noConversion"/>
  </si>
  <si>
    <t>586-8992</t>
    <phoneticPr fontId="23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</si>
  <si>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</si>
  <si>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</si>
  <si>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</si>
  <si>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</si>
  <si>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</si>
  <si>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</si>
  <si>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583-5453</t>
    <phoneticPr fontId="2" type="noConversion"/>
  </si>
  <si>
    <t>582-3386</t>
    <phoneticPr fontId="2" type="noConversion"/>
  </si>
  <si>
    <t>359-3422</t>
    <phoneticPr fontId="23" type="noConversion"/>
  </si>
  <si>
    <t>582-0668</t>
    <phoneticPr fontId="2" type="noConversion"/>
  </si>
  <si>
    <t>383-0055</t>
    <phoneticPr fontId="23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</si>
  <si>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</si>
  <si>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</si>
  <si>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</si>
  <si>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</si>
  <si>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</si>
  <si>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</si>
  <si>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3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</si>
  <si>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</si>
  <si>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</si>
  <si>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</si>
  <si>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3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</si>
  <si>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</si>
  <si>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</si>
  <si>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</si>
  <si>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</si>
  <si>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</si>
  <si>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3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</si>
  <si>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</si>
  <si>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</si>
  <si>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</si>
  <si>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3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</si>
  <si>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</si>
  <si>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</si>
  <si>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</si>
  <si>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</si>
  <si>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</si>
  <si>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</si>
  <si>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</si>
  <si>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</si>
  <si>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</si>
  <si>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585-9445</t>
    <phoneticPr fontId="23" type="noConversion"/>
  </si>
  <si>
    <t>719-3003</t>
    <phoneticPr fontId="23" type="noConversion"/>
  </si>
  <si>
    <t>583-2164</t>
    <phoneticPr fontId="2" type="noConversion"/>
  </si>
  <si>
    <t>592-1914</t>
    <phoneticPr fontId="2" type="noConversion"/>
  </si>
  <si>
    <t>593-6502</t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</si>
  <si>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</si>
  <si>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</si>
  <si>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</si>
  <si>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</si>
  <si>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</si>
  <si>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</si>
  <si>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</si>
  <si>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583-5606</t>
    <phoneticPr fontId="2" type="noConversion"/>
  </si>
  <si>
    <t>581-2046</t>
    <phoneticPr fontId="2" type="noConversion"/>
  </si>
  <si>
    <t>591-5737</t>
    <phoneticPr fontId="23" type="noConversion"/>
  </si>
  <si>
    <t>592-9833</t>
    <phoneticPr fontId="2" type="noConversion"/>
  </si>
  <si>
    <t>592-9832</t>
    <phoneticPr fontId="2" type="noConversion"/>
  </si>
  <si>
    <t>351-2925</t>
    <phoneticPr fontId="23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</si>
  <si>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</si>
  <si>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</si>
  <si>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</si>
  <si>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</si>
  <si>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582-6343</t>
    <phoneticPr fontId="23" type="noConversion"/>
  </si>
  <si>
    <t>585-6034</t>
    <phoneticPr fontId="2" type="noConversion"/>
  </si>
  <si>
    <t>593-6477</t>
    <phoneticPr fontId="2" type="noConversion"/>
  </si>
  <si>
    <t>581-0663</t>
    <phoneticPr fontId="2" type="noConversion"/>
  </si>
  <si>
    <t>583-0668</t>
    <phoneticPr fontId="2" type="noConversion"/>
  </si>
  <si>
    <t>583-5342</t>
    <phoneticPr fontId="2" type="noConversion"/>
  </si>
  <si>
    <t>582-3000</t>
    <phoneticPr fontId="2" type="noConversion"/>
  </si>
  <si>
    <t>583-4523</t>
    <phoneticPr fontId="2" type="noConversion"/>
  </si>
  <si>
    <t>581-2278</t>
    <phoneticPr fontId="2" type="noConversion"/>
  </si>
  <si>
    <t>582-2252</t>
    <phoneticPr fontId="2" type="noConversion"/>
  </si>
  <si>
    <t>289-7113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</si>
  <si>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</si>
  <si>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</si>
  <si>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</si>
  <si>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</si>
  <si>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</si>
  <si>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</si>
  <si>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</si>
  <si>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</si>
  <si>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</si>
  <si>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3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</si>
  <si>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</si>
  <si>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</si>
  <si>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</si>
  <si>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</si>
  <si>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</si>
  <si>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</si>
  <si>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</si>
  <si>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586-0882</t>
    <phoneticPr fontId="2" type="noConversion"/>
  </si>
  <si>
    <t>583-0936</t>
    <phoneticPr fontId="23" type="noConversion"/>
  </si>
  <si>
    <t>587-7675</t>
    <phoneticPr fontId="2" type="noConversion"/>
  </si>
  <si>
    <t>593-2869</t>
    <phoneticPr fontId="2" type="noConversion"/>
  </si>
  <si>
    <t>592-5154</t>
    <phoneticPr fontId="23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</si>
  <si>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</si>
  <si>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</si>
  <si>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</si>
  <si>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</si>
  <si>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3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</si>
  <si>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</si>
  <si>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</si>
  <si>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</si>
  <si>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</si>
  <si>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</si>
  <si>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3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</si>
  <si>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</si>
  <si>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</si>
  <si>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</si>
  <si>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3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</si>
  <si>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</si>
  <si>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</si>
  <si>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</si>
  <si>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</si>
  <si>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</si>
  <si>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584-5692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</si>
  <si>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</si>
  <si>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</si>
  <si>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</si>
  <si>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</si>
  <si>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</si>
  <si>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</si>
  <si>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559-2360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</si>
  <si>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</si>
  <si>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</si>
  <si>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</si>
  <si>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584-8815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</si>
  <si>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</si>
  <si>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</si>
  <si>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</si>
  <si>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592-5874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</si>
  <si>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</si>
  <si>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</si>
  <si>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</si>
  <si>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</si>
  <si>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584-7622</t>
    <phoneticPr fontId="2" type="noConversion"/>
  </si>
  <si>
    <t>582-7001</t>
    <phoneticPr fontId="2" type="noConversion"/>
  </si>
  <si>
    <t>588-4663</t>
    <phoneticPr fontId="23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</si>
  <si>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</si>
  <si>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</si>
  <si>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</si>
  <si>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</si>
  <si>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263-3273</t>
    <phoneticPr fontId="2" type="noConversion"/>
  </si>
  <si>
    <t>264-1209</t>
    <phoneticPr fontId="23" type="noConversion"/>
  </si>
  <si>
    <t>582-0232</t>
    <phoneticPr fontId="23" type="noConversion"/>
  </si>
  <si>
    <t>592-8232</t>
    <phoneticPr fontId="2" type="noConversion"/>
  </si>
  <si>
    <t>583-9912</t>
    <phoneticPr fontId="2" type="noConversion"/>
  </si>
  <si>
    <t>581-5427</t>
    <phoneticPr fontId="23" type="noConversion"/>
  </si>
  <si>
    <t>593-9888</t>
    <phoneticPr fontId="2" type="noConversion"/>
  </si>
  <si>
    <t>583-5904</t>
    <phoneticPr fontId="2" type="noConversion"/>
  </si>
  <si>
    <t>554-6004</t>
    <phoneticPr fontId="23" type="noConversion"/>
  </si>
  <si>
    <t>583-4663</t>
    <phoneticPr fontId="23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</si>
  <si>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</si>
  <si>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</si>
  <si>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</si>
  <si>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</si>
  <si>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</si>
  <si>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</si>
  <si>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3" type="noConversion"/>
  </si>
  <si>
    <t>585-0104</t>
    <phoneticPr fontId="2" type="noConversion"/>
  </si>
  <si>
    <t>582-7156</t>
    <phoneticPr fontId="2" type="noConversion"/>
  </si>
  <si>
    <t>584-5674</t>
    <phoneticPr fontId="23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</si>
  <si>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</si>
  <si>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</si>
  <si>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</si>
  <si>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3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</si>
  <si>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</si>
  <si>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</si>
  <si>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</si>
  <si>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</si>
  <si>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</si>
  <si>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582-7221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</si>
  <si>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</si>
  <si>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</si>
  <si>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</si>
  <si>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</si>
  <si>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010-5275-6366</t>
    <phoneticPr fontId="2" type="noConversion"/>
  </si>
  <si>
    <t>588-9897</t>
    <phoneticPr fontId="23" type="noConversion"/>
  </si>
  <si>
    <t>582-8772</t>
    <phoneticPr fontId="23" type="noConversion"/>
  </si>
  <si>
    <t>582-1631</t>
    <phoneticPr fontId="2" type="noConversion"/>
  </si>
  <si>
    <t>587-1240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</si>
  <si>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</si>
  <si>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</si>
  <si>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</si>
  <si>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</si>
  <si>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</si>
  <si>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</si>
  <si>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</si>
  <si>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달서대로109길 20, MJ테크노파크 117,118호</t>
    <phoneticPr fontId="2" type="noConversion"/>
  </si>
  <si>
    <t>달서대로109길 20, MJ테크노파크 205,215호</t>
    <phoneticPr fontId="2" type="noConversion"/>
  </si>
  <si>
    <t>달서대로109길 20, MJ테크노파크 104호</t>
    <phoneticPr fontId="2" type="noConversion"/>
  </si>
  <si>
    <t>달서대로109길 20, MJ테크노파크 102호</t>
    <phoneticPr fontId="2" type="noConversion"/>
  </si>
  <si>
    <t>(주)엘존</t>
    <phoneticPr fontId="2" type="noConversion"/>
  </si>
  <si>
    <t>달서구 달서대로559, 이앤씨 B107호</t>
    <phoneticPr fontId="23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</si>
  <si>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</si>
  <si>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</si>
  <si>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</si>
  <si>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</si>
  <si>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</si>
  <si>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</si>
  <si>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</si>
  <si>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</si>
  <si>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</si>
  <si>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</si>
  <si>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</si>
  <si>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</si>
  <si>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</si>
  <si>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</si>
  <si>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B202호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</si>
  <si>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</si>
  <si>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</si>
  <si>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</si>
  <si>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3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</si>
  <si>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</si>
  <si>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</si>
  <si>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</si>
  <si>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 226길 9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</si>
  <si>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</si>
  <si>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</si>
  <si>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</si>
  <si>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</si>
  <si>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</si>
  <si>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585-5897</t>
    <phoneticPr fontId="2" type="noConversion"/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</si>
  <si>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</si>
  <si>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</si>
  <si>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</si>
  <si>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</si>
  <si>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</si>
  <si>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</si>
  <si>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</si>
  <si>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</si>
  <si>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</si>
  <si>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</si>
  <si>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</si>
  <si>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</si>
  <si>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</si>
  <si>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성서공단북로 77-20</t>
  </si>
  <si>
    <t>달서구 성서공단북로79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</si>
  <si>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</si>
  <si>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</si>
  <si>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</si>
  <si>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</si>
  <si>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</si>
  <si>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</si>
  <si>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</si>
  <si>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</si>
  <si>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</si>
  <si>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108</t>
  </si>
  <si>
    <t>달서구 호산동로 110</t>
  </si>
  <si>
    <t>357-75</t>
    <phoneticPr fontId="23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</si>
  <si>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</si>
  <si>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</si>
  <si>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</si>
  <si>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</si>
  <si>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053-593-1554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</si>
  <si>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</si>
  <si>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</si>
  <si>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</si>
  <si>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</si>
  <si>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</si>
  <si>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</si>
  <si>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</si>
  <si>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</si>
  <si>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</si>
  <si>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</si>
  <si>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</si>
  <si>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</si>
  <si>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</si>
  <si>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</si>
  <si>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</si>
  <si>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</si>
  <si>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</si>
  <si>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</si>
  <si>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</si>
  <si>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</si>
  <si>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</si>
  <si>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</si>
  <si>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</si>
  <si>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</si>
  <si>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</si>
  <si>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</si>
  <si>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</si>
  <si>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581-3862</t>
    <phoneticPr fontId="2" type="noConversion"/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</si>
  <si>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</si>
  <si>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</si>
  <si>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</si>
  <si>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</si>
  <si>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</si>
  <si>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</si>
  <si>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</si>
  <si>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3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</si>
  <si>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</si>
  <si>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</si>
  <si>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</si>
  <si>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14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</si>
  <si>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</si>
  <si>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</si>
  <si>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</si>
  <si>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</si>
  <si>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</si>
  <si>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</si>
  <si>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</si>
  <si>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</si>
  <si>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</si>
  <si>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</si>
  <si>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</si>
  <si>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</si>
  <si>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</si>
  <si>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</si>
  <si>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</si>
  <si>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</si>
  <si>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</si>
  <si>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</si>
  <si>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</si>
  <si>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</si>
  <si>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</si>
  <si>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</si>
  <si>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</si>
  <si>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</si>
  <si>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</si>
  <si>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</si>
  <si>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</si>
  <si>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3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</si>
  <si>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</si>
  <si>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</si>
  <si>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</si>
  <si>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</si>
  <si>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</si>
  <si>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</si>
  <si>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</si>
  <si>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</si>
  <si>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</si>
  <si>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</si>
  <si>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</si>
  <si>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</si>
  <si>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</si>
  <si>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</si>
  <si>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</si>
  <si>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</si>
  <si>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</si>
  <si>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</si>
  <si>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달서구 성서공단로 72-15</t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</si>
  <si>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</si>
  <si>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</si>
  <si>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</si>
  <si>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</si>
  <si>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성서공단로11길 62, 대구TP벤처2호관 222호</t>
    <phoneticPr fontId="2" type="noConversion"/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</si>
  <si>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</si>
  <si>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</si>
  <si>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</si>
  <si>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</si>
  <si>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</si>
  <si>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</si>
  <si>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</si>
  <si>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</si>
  <si>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</si>
  <si>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</si>
  <si>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</si>
  <si>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</si>
  <si>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성서공단북로28</t>
  </si>
  <si>
    <t>달서구 성서공단북로4길 5</t>
  </si>
  <si>
    <t>달서구 성서공단북로24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</si>
  <si>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</si>
  <si>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</si>
  <si>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</si>
  <si>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</si>
  <si>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</si>
  <si>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</si>
  <si>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</si>
  <si>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48</t>
  </si>
  <si>
    <t>달서구 성서공단북로 64</t>
  </si>
  <si>
    <t>달서구 호산로 38-11</t>
  </si>
  <si>
    <t>달서구 호산로 38-15</t>
  </si>
  <si>
    <t>581-1238</t>
    <phoneticPr fontId="2" type="noConversion"/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</si>
  <si>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</si>
  <si>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</si>
  <si>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</si>
  <si>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</si>
  <si>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</si>
  <si>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</si>
  <si>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</si>
  <si>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</si>
  <si>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</si>
  <si>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</si>
  <si>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</si>
  <si>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</si>
  <si>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</si>
  <si>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</si>
  <si>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</si>
  <si>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</si>
  <si>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</si>
  <si>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</si>
  <si>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</si>
  <si>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</si>
  <si>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</si>
  <si>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</si>
  <si>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</si>
  <si>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</si>
  <si>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</si>
  <si>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</si>
  <si>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</si>
  <si>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</si>
  <si>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</si>
  <si>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</si>
  <si>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</si>
  <si>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</si>
  <si>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</si>
  <si>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</si>
  <si>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</si>
  <si>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</si>
  <si>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</si>
  <si>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</si>
  <si>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</si>
  <si>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</si>
  <si>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</si>
  <si>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</si>
  <si>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</si>
  <si>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</si>
  <si>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</si>
  <si>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</si>
  <si>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</si>
  <si>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</si>
  <si>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</si>
  <si>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</si>
  <si>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</si>
  <si>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</si>
  <si>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</si>
  <si>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</si>
  <si>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106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</si>
  <si>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</si>
  <si>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</si>
  <si>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</si>
  <si>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</si>
  <si>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</si>
  <si>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3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</si>
  <si>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</si>
  <si>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</si>
  <si>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</si>
  <si>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</si>
  <si>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</si>
  <si>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</si>
  <si>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</si>
  <si>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</si>
  <si>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</si>
  <si>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</si>
  <si>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호산로13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</si>
  <si>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</si>
  <si>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</si>
  <si>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</si>
  <si>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</si>
  <si>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</si>
  <si>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</si>
  <si>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</si>
  <si>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</si>
  <si>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</si>
  <si>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</si>
  <si>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</si>
  <si>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</si>
  <si>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</si>
  <si>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</si>
  <si>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</si>
  <si>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</si>
  <si>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</si>
  <si>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</si>
  <si>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</si>
  <si>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</si>
  <si>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</si>
  <si>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</si>
  <si>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</si>
  <si>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</si>
  <si>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</si>
  <si>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</si>
  <si>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</si>
  <si>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</si>
  <si>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</si>
  <si>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</si>
  <si>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</si>
  <si>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</si>
  <si>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</si>
  <si>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</si>
  <si>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</si>
  <si>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</si>
  <si>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</si>
  <si>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</si>
  <si>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</si>
  <si>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</si>
  <si>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</si>
  <si>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</si>
  <si>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</si>
  <si>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</si>
  <si>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</si>
  <si>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</si>
  <si>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</si>
  <si>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</si>
  <si>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</si>
  <si>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</si>
  <si>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</si>
  <si>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</si>
  <si>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</si>
  <si>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</si>
  <si>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</si>
  <si>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</si>
  <si>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</si>
  <si>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</si>
  <si>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</si>
  <si>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</si>
  <si>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</si>
  <si>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3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</si>
  <si>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</si>
  <si>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</si>
  <si>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</si>
  <si>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</si>
  <si>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</si>
  <si>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</si>
  <si>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</si>
  <si>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</si>
  <si>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</si>
  <si>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</si>
  <si>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</si>
  <si>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</si>
  <si>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</si>
  <si>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</si>
  <si>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</si>
  <si>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</si>
  <si>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</si>
  <si>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</si>
  <si>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123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</si>
  <si>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</si>
  <si>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</si>
  <si>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</si>
  <si>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</si>
  <si>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</si>
  <si>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</si>
  <si>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</si>
  <si>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</si>
  <si>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</si>
  <si>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</si>
  <si>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</si>
  <si>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</si>
  <si>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</si>
  <si>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</si>
  <si>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</si>
  <si>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</si>
  <si>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</si>
  <si>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</si>
  <si>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</si>
  <si>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</si>
  <si>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</si>
  <si>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</si>
  <si>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</si>
  <si>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</si>
  <si>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</si>
  <si>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</si>
  <si>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</si>
  <si>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</si>
  <si>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3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</si>
  <si>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</si>
  <si>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</si>
  <si>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</si>
  <si>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</si>
  <si>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</si>
  <si>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</si>
  <si>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</si>
  <si>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</si>
  <si>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</si>
  <si>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</si>
  <si>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</si>
  <si>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</si>
  <si>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</si>
  <si>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</si>
  <si>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</si>
  <si>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</si>
  <si>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</si>
  <si>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</si>
  <si>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</si>
  <si>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</si>
  <si>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</si>
  <si>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</si>
  <si>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</si>
  <si>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</si>
  <si>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</si>
  <si>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</si>
  <si>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</si>
  <si>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</si>
  <si>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</si>
  <si>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</si>
  <si>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</si>
  <si>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</si>
  <si>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팩스거부</t>
    <phoneticPr fontId="23" type="noConversion"/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</si>
  <si>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</si>
  <si>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</si>
  <si>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</si>
  <si>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</si>
  <si>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</si>
  <si>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</si>
  <si>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</si>
  <si>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</si>
  <si>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</si>
  <si>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3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</si>
  <si>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</si>
  <si>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</si>
  <si>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</si>
  <si>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</si>
  <si>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</si>
  <si>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</si>
  <si>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</si>
  <si>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</si>
  <si>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</si>
  <si>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</si>
  <si>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</si>
  <si>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</si>
  <si>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</si>
  <si>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</si>
  <si>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</si>
  <si>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</si>
  <si>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</si>
  <si>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</si>
  <si>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</si>
  <si>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</si>
  <si>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</si>
  <si>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</si>
  <si>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</si>
  <si>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</si>
  <si>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</si>
  <si>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</si>
  <si>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</si>
  <si>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</si>
  <si>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</si>
  <si>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</si>
  <si>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</si>
  <si>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3" type="noConversion"/>
  </si>
  <si>
    <t>585-6016</t>
    <phoneticPr fontId="23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</si>
  <si>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</si>
  <si>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</si>
  <si>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</si>
  <si>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3" type="noConversion"/>
  </si>
  <si>
    <t>588-3984</t>
    <phoneticPr fontId="2" type="noConversion"/>
  </si>
  <si>
    <t>달서구 성서4차첨단로 57</t>
  </si>
  <si>
    <t>550-8432</t>
    <phoneticPr fontId="23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</si>
  <si>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</si>
  <si>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</si>
  <si>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</si>
  <si>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</si>
  <si>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070-4332-1711</t>
    <phoneticPr fontId="23" type="noConversion"/>
  </si>
  <si>
    <t>달서구 성서4차첨단로 89</t>
  </si>
  <si>
    <t>661-5549</t>
    <phoneticPr fontId="23" type="noConversion"/>
  </si>
  <si>
    <t>289-7459</t>
    <phoneticPr fontId="23" type="noConversion"/>
  </si>
  <si>
    <t>달서구 성서4차첨단로 97</t>
  </si>
  <si>
    <t>585-7180</t>
    <phoneticPr fontId="23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</si>
  <si>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</si>
  <si>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</si>
  <si>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</si>
  <si>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</si>
  <si>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3" type="noConversion"/>
  </si>
  <si>
    <t>달서구 성서4차첨단로 143</t>
  </si>
  <si>
    <t>주형 및 금형</t>
    <phoneticPr fontId="23" type="noConversion"/>
  </si>
  <si>
    <t>전자부품,롤러(세탁기,건조기)</t>
    <phoneticPr fontId="23" type="noConversion"/>
  </si>
  <si>
    <t>592-8862</t>
    <phoneticPr fontId="2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</si>
  <si>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</si>
  <si>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</si>
  <si>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</si>
  <si>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</si>
  <si>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3" type="noConversion"/>
  </si>
  <si>
    <t>달서구 성서4차첨단로 157</t>
  </si>
  <si>
    <t>943-1996</t>
    <phoneticPr fontId="23" type="noConversion"/>
  </si>
  <si>
    <t>달서구 성서4차첨단로 153</t>
  </si>
  <si>
    <t>593-3006</t>
    <phoneticPr fontId="2" type="noConversion"/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</si>
  <si>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</si>
  <si>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</si>
  <si>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</si>
  <si>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</si>
  <si>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</si>
  <si>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</si>
  <si>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589-8598</t>
    <phoneticPr fontId="23" type="noConversion"/>
  </si>
  <si>
    <t>달서구 성서4차첨단로 10</t>
  </si>
  <si>
    <t>달서구 성서4차첨단로 392</t>
  </si>
  <si>
    <t>593-2010</t>
    <phoneticPr fontId="2" type="noConversion"/>
  </si>
  <si>
    <t>달서구 성서4차첨단로 384</t>
  </si>
  <si>
    <t>586-8422</t>
    <phoneticPr fontId="23" type="noConversion"/>
  </si>
  <si>
    <t>달서구 성서4차첨단로 36</t>
  </si>
  <si>
    <t>593-5882</t>
    <phoneticPr fontId="23" type="noConversion"/>
  </si>
  <si>
    <t>달서구 성서4차첨단로 34</t>
  </si>
  <si>
    <t>351-4002</t>
    <phoneticPr fontId="23" type="noConversion"/>
  </si>
  <si>
    <t>달서구 성서4차첨단로 38</t>
  </si>
  <si>
    <t>565-1032</t>
    <phoneticPr fontId="23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</si>
  <si>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</si>
  <si>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</si>
  <si>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</si>
  <si>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</si>
  <si>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3" type="noConversion"/>
  </si>
  <si>
    <t>달서구 성서4차첨단로 50-8</t>
  </si>
  <si>
    <t>592-9777</t>
    <phoneticPr fontId="23" type="noConversion"/>
  </si>
  <si>
    <t>달서구 성서4차첨단로 50-13</t>
  </si>
  <si>
    <t>593-4788</t>
    <phoneticPr fontId="23" type="noConversion"/>
  </si>
  <si>
    <t>달서구 성서4차첨단로 50-7</t>
  </si>
  <si>
    <t>592-8839</t>
    <phoneticPr fontId="23" type="noConversion"/>
  </si>
  <si>
    <t>달서구 성서4차첨단로 50-19</t>
  </si>
  <si>
    <t>587-5822</t>
    <phoneticPr fontId="23" type="noConversion"/>
  </si>
  <si>
    <t>달서구 성서4차첨단로 84</t>
  </si>
  <si>
    <t>585-5622</t>
    <phoneticPr fontId="23" type="noConversion"/>
  </si>
  <si>
    <t>달서구 성서4차첨단로 324</t>
  </si>
  <si>
    <t>353-8255</t>
    <phoneticPr fontId="23" type="noConversion"/>
  </si>
  <si>
    <t>달서구 성서4차첨단로 328</t>
  </si>
  <si>
    <t>캘리퍼,철물,공구</t>
    <phoneticPr fontId="23" type="noConversion"/>
  </si>
  <si>
    <t>587-5195</t>
    <phoneticPr fontId="2" type="noConversion"/>
  </si>
  <si>
    <t>달서구 성서4차첨단로 90</t>
  </si>
  <si>
    <t>715-9010</t>
    <phoneticPr fontId="23" type="noConversion"/>
  </si>
  <si>
    <t>달서구 성서4차첨단로 76</t>
  </si>
  <si>
    <t>289-2410</t>
    <phoneticPr fontId="23" type="noConversion"/>
  </si>
  <si>
    <t>달서구 성서4차첨단로 78</t>
  </si>
  <si>
    <t>593-2568</t>
    <phoneticPr fontId="23" type="noConversion"/>
  </si>
  <si>
    <t>달서구 성서4차첨단로 62</t>
  </si>
  <si>
    <t>292-9959</t>
    <phoneticPr fontId="23" type="noConversion"/>
  </si>
  <si>
    <t>710-5506</t>
    <phoneticPr fontId="2" type="noConversion"/>
  </si>
  <si>
    <t>달서구 성서4차첨단로 70</t>
  </si>
  <si>
    <t>592-7301</t>
    <phoneticPr fontId="23" type="noConversion"/>
  </si>
  <si>
    <t>달서구 성서4차첨단로 136</t>
  </si>
  <si>
    <t>583-6113</t>
    <phoneticPr fontId="23" type="noConversion"/>
  </si>
  <si>
    <t>달서구 성서4차첨단로 146</t>
  </si>
  <si>
    <t>586-0669</t>
    <phoneticPr fontId="23" type="noConversion"/>
  </si>
  <si>
    <t>587-9519</t>
    <phoneticPr fontId="2" type="noConversion"/>
  </si>
  <si>
    <t>달서구 성서4차첨단로 158</t>
  </si>
  <si>
    <t>583-2909</t>
    <phoneticPr fontId="23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</si>
  <si>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</si>
  <si>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</si>
  <si>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</si>
  <si>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3" type="noConversion"/>
  </si>
  <si>
    <t>달서구 성서4차첨단로 236</t>
  </si>
  <si>
    <t>588-6019</t>
    <phoneticPr fontId="23" type="noConversion"/>
  </si>
  <si>
    <t>달서구 성서4차첨단로 172</t>
  </si>
  <si>
    <t>586-3903</t>
    <phoneticPr fontId="23" type="noConversion"/>
  </si>
  <si>
    <t>달서구 성서4차첨단로 174</t>
  </si>
  <si>
    <t>582-5562</t>
    <phoneticPr fontId="23" type="noConversion"/>
  </si>
  <si>
    <t>558-5426</t>
    <phoneticPr fontId="23" type="noConversion"/>
  </si>
  <si>
    <t>351-7019</t>
    <phoneticPr fontId="23" type="noConversion"/>
  </si>
  <si>
    <t>355-1724</t>
    <phoneticPr fontId="23" type="noConversion"/>
  </si>
  <si>
    <t>581-4998</t>
    <phoneticPr fontId="23" type="noConversion"/>
  </si>
  <si>
    <t>593-0536</t>
    <phoneticPr fontId="23" type="noConversion"/>
  </si>
  <si>
    <t>스텐가로등,조명타워</t>
    <phoneticPr fontId="2" type="noConversion"/>
  </si>
  <si>
    <t>593-0335</t>
    <phoneticPr fontId="23" type="noConversion"/>
  </si>
  <si>
    <t>588-9927</t>
    <phoneticPr fontId="23" type="noConversion"/>
  </si>
  <si>
    <t>583-8948</t>
    <phoneticPr fontId="23" type="noConversion"/>
  </si>
  <si>
    <t>591-3428</t>
    <phoneticPr fontId="23" type="noConversion"/>
  </si>
  <si>
    <t>591-0601</t>
    <phoneticPr fontId="23" type="noConversion"/>
  </si>
  <si>
    <t>591-0602</t>
    <phoneticPr fontId="23" type="noConversion"/>
  </si>
  <si>
    <t>587-1503</t>
    <phoneticPr fontId="2" type="noConversion"/>
  </si>
  <si>
    <t>552-5709</t>
    <phoneticPr fontId="23" type="noConversion"/>
  </si>
  <si>
    <t>719-3411</t>
    <phoneticPr fontId="23" type="noConversion"/>
  </si>
  <si>
    <t>717-7613</t>
    <phoneticPr fontId="23" type="noConversion"/>
  </si>
  <si>
    <t>584-6576</t>
    <phoneticPr fontId="23" type="noConversion"/>
  </si>
  <si>
    <t>606-5145</t>
    <phoneticPr fontId="23" type="noConversion"/>
  </si>
  <si>
    <t>591-9322</t>
    <phoneticPr fontId="23" type="noConversion"/>
  </si>
  <si>
    <t>591-5045</t>
    <phoneticPr fontId="23" type="noConversion"/>
  </si>
  <si>
    <t>소프트박스</t>
    <phoneticPr fontId="2" type="noConversion"/>
  </si>
  <si>
    <t>582-8917</t>
    <phoneticPr fontId="23" type="noConversion"/>
  </si>
  <si>
    <t>경동공업(주)</t>
    <phoneticPr fontId="2" type="noConversion"/>
  </si>
  <si>
    <t>자동화기기부품</t>
    <phoneticPr fontId="2" type="noConversion"/>
  </si>
  <si>
    <t>592-1740</t>
    <phoneticPr fontId="2" type="noConversion"/>
  </si>
  <si>
    <t>CLEANER, BAKER, 반도체 디스플레이장비</t>
    <phoneticPr fontId="23" type="noConversion"/>
  </si>
  <si>
    <t>583-7055</t>
    <phoneticPr fontId="23" type="noConversion"/>
  </si>
  <si>
    <t>583-7255</t>
    <phoneticPr fontId="2" type="noConversion"/>
  </si>
  <si>
    <t>02-2083-2462</t>
    <phoneticPr fontId="23" type="noConversion"/>
  </si>
  <si>
    <t>02-0283-2464</t>
    <phoneticPr fontId="23" type="noConversion"/>
  </si>
  <si>
    <t>화이트스크린</t>
    <phoneticPr fontId="26" type="noConversion"/>
  </si>
  <si>
    <t>동아문화사</t>
    <phoneticPr fontId="26" type="noConversion"/>
  </si>
  <si>
    <t>디앤픽스</t>
    <phoneticPr fontId="26" type="noConversion"/>
  </si>
  <si>
    <t>대경종합인쇄</t>
    <phoneticPr fontId="26" type="noConversion"/>
  </si>
  <si>
    <t>동아문화제본</t>
    <phoneticPr fontId="26" type="noConversion"/>
  </si>
  <si>
    <t>템코</t>
  </si>
  <si>
    <t>일광피앤에이</t>
    <phoneticPr fontId="26" type="noConversion"/>
  </si>
  <si>
    <t>영광기획</t>
    <phoneticPr fontId="26" type="noConversion"/>
  </si>
  <si>
    <t>우성그라비아</t>
    <phoneticPr fontId="26" type="noConversion"/>
  </si>
  <si>
    <t>동양그랜드</t>
    <phoneticPr fontId="26" type="noConversion"/>
  </si>
  <si>
    <t>대한화학</t>
    <phoneticPr fontId="26" type="noConversion"/>
  </si>
  <si>
    <t>봄테크</t>
    <phoneticPr fontId="26" type="noConversion"/>
  </si>
  <si>
    <t>영은산업</t>
    <phoneticPr fontId="26" type="noConversion"/>
  </si>
  <si>
    <t>힘찬테크</t>
    <phoneticPr fontId="26" type="noConversion"/>
  </si>
  <si>
    <t>드림패케이지</t>
    <phoneticPr fontId="26" type="noConversion"/>
  </si>
  <si>
    <t>동명인쇄</t>
    <phoneticPr fontId="26" type="noConversion"/>
  </si>
  <si>
    <t>월성출판</t>
    <phoneticPr fontId="26" type="noConversion"/>
  </si>
  <si>
    <t>한별시스템</t>
    <phoneticPr fontId="26" type="noConversion"/>
  </si>
  <si>
    <t>해드림기술</t>
    <phoneticPr fontId="26" type="noConversion"/>
  </si>
  <si>
    <t>일일디지털인쇄</t>
    <phoneticPr fontId="26" type="noConversion"/>
  </si>
  <si>
    <t>선우피앤에스</t>
    <phoneticPr fontId="26" type="noConversion"/>
  </si>
  <si>
    <t>동성패키지</t>
    <phoneticPr fontId="26" type="noConversion"/>
  </si>
  <si>
    <t>도서출판학이사</t>
    <phoneticPr fontId="26" type="noConversion"/>
  </si>
  <si>
    <t>애드파크</t>
    <phoneticPr fontId="26" type="noConversion"/>
  </si>
  <si>
    <t>아진피앤에스</t>
    <phoneticPr fontId="26" type="noConversion"/>
  </si>
  <si>
    <t>애드큐브</t>
    <phoneticPr fontId="26" type="noConversion"/>
  </si>
  <si>
    <t>엠랩주식회사</t>
    <phoneticPr fontId="26" type="noConversion"/>
  </si>
  <si>
    <t>미광사</t>
    <phoneticPr fontId="26" type="noConversion"/>
  </si>
  <si>
    <t>케이랩</t>
    <phoneticPr fontId="26" type="noConversion"/>
  </si>
  <si>
    <t>티알에프D&amp;P</t>
    <phoneticPr fontId="26" type="noConversion"/>
  </si>
  <si>
    <t>삐또래미술 도도키즈</t>
    <phoneticPr fontId="26" type="noConversion"/>
  </si>
  <si>
    <t>화남특수인쇄</t>
    <phoneticPr fontId="26" type="noConversion"/>
  </si>
  <si>
    <t>대일스크린인쇄</t>
    <phoneticPr fontId="26" type="noConversion"/>
  </si>
  <si>
    <t>한영씨링인쇄</t>
    <phoneticPr fontId="26" type="noConversion"/>
  </si>
  <si>
    <t>태성인쇄소</t>
    <phoneticPr fontId="26" type="noConversion"/>
  </si>
  <si>
    <t>승원종합인쇄사</t>
    <phoneticPr fontId="26" type="noConversion"/>
  </si>
  <si>
    <t>네오시스템</t>
    <phoneticPr fontId="26" type="noConversion"/>
  </si>
  <si>
    <t>한솔시스템</t>
    <phoneticPr fontId="26" type="noConversion"/>
  </si>
  <si>
    <t>백곰프린텍</t>
    <phoneticPr fontId="26" type="noConversion"/>
  </si>
  <si>
    <t>동아씨앤씨</t>
    <phoneticPr fontId="26" type="noConversion"/>
  </si>
  <si>
    <t>원팩</t>
    <phoneticPr fontId="26" type="noConversion"/>
  </si>
  <si>
    <t>대남중철</t>
    <phoneticPr fontId="26" type="noConversion"/>
  </si>
  <si>
    <t>대경페트산업</t>
    <phoneticPr fontId="26" type="noConversion"/>
  </si>
  <si>
    <t>동주산업</t>
    <phoneticPr fontId="26" type="noConversion"/>
  </si>
  <si>
    <t>서광산업사</t>
    <phoneticPr fontId="26" type="noConversion"/>
  </si>
  <si>
    <t>태백비닐산업</t>
    <phoneticPr fontId="26" type="noConversion"/>
  </si>
  <si>
    <t>씨앤피우드</t>
    <phoneticPr fontId="26" type="noConversion"/>
  </si>
  <si>
    <t>(주)커스프</t>
    <phoneticPr fontId="26" type="noConversion"/>
  </si>
  <si>
    <t>플라자인</t>
    <phoneticPr fontId="26" type="noConversion"/>
  </si>
  <si>
    <t>유니크</t>
    <phoneticPr fontId="26" type="noConversion"/>
  </si>
  <si>
    <t>서재문화사</t>
    <phoneticPr fontId="26" type="noConversion"/>
  </si>
  <si>
    <t>비젼TM</t>
    <phoneticPr fontId="26" type="noConversion"/>
  </si>
  <si>
    <t>엠자재로</t>
    <phoneticPr fontId="26" type="noConversion"/>
  </si>
  <si>
    <t>케이앤씨</t>
    <phoneticPr fontId="26" type="noConversion"/>
  </si>
  <si>
    <t>가람T&amp;P</t>
    <phoneticPr fontId="26" type="noConversion"/>
  </si>
  <si>
    <t>보경패키지</t>
    <phoneticPr fontId="26" type="noConversion"/>
  </si>
  <si>
    <t>대경프린텍</t>
    <phoneticPr fontId="26" type="noConversion"/>
  </si>
  <si>
    <t>대진특수인쇄</t>
    <phoneticPr fontId="26" type="noConversion"/>
  </si>
  <si>
    <t>세계로후렉소</t>
    <phoneticPr fontId="26" type="noConversion"/>
  </si>
  <si>
    <t>경인기획전산</t>
    <phoneticPr fontId="26" type="noConversion"/>
  </si>
  <si>
    <t>서경인쇄사</t>
    <phoneticPr fontId="26" type="noConversion"/>
  </si>
  <si>
    <t>두인건장</t>
  </si>
  <si>
    <t>다음기획씨링인쇄</t>
    <phoneticPr fontId="26" type="noConversion"/>
  </si>
  <si>
    <t>아이아</t>
    <phoneticPr fontId="26" type="noConversion"/>
  </si>
  <si>
    <t>하이텍기획</t>
    <phoneticPr fontId="26" type="noConversion"/>
  </si>
  <si>
    <t>삼영정밀인쇄사</t>
    <phoneticPr fontId="26" type="noConversion"/>
  </si>
  <si>
    <t>대우종합인쇄</t>
    <phoneticPr fontId="26" type="noConversion"/>
  </si>
  <si>
    <t>대원오토팩</t>
    <phoneticPr fontId="26" type="noConversion"/>
  </si>
  <si>
    <t>휴먼텍스</t>
    <phoneticPr fontId="26" type="noConversion"/>
  </si>
  <si>
    <t>GS시스템</t>
    <phoneticPr fontId="26" type="noConversion"/>
  </si>
  <si>
    <t>아이언소프트</t>
    <phoneticPr fontId="26" type="noConversion"/>
  </si>
  <si>
    <t>다담패키지</t>
    <phoneticPr fontId="26" type="noConversion"/>
  </si>
  <si>
    <t>다담프린텍</t>
    <phoneticPr fontId="26" type="noConversion"/>
  </si>
  <si>
    <t>(주)현대디엘</t>
  </si>
  <si>
    <t>와우프레스(주)</t>
  </si>
  <si>
    <t>(주)벽진피앤피</t>
  </si>
  <si>
    <t>(주)빗살무늬</t>
  </si>
  <si>
    <t>(주)지구촌인쇄</t>
  </si>
  <si>
    <t>(주)신안피피</t>
  </si>
  <si>
    <t>(주)리더스전산시스템</t>
  </si>
  <si>
    <t>(주)에스디페이퍼</t>
  </si>
  <si>
    <t>(주)에이스텍티피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</si>
  <si>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</si>
  <si>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</si>
  <si>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</si>
  <si>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</si>
  <si>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</si>
  <si>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</si>
  <si>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</si>
  <si>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</si>
  <si>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</si>
  <si>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</si>
  <si>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</si>
  <si>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(주)이노디스</t>
  </si>
  <si>
    <t>(주)예진</t>
  </si>
  <si>
    <t>(주)두손씨엔에이</t>
  </si>
  <si>
    <t>(주)포지션</t>
  </si>
  <si>
    <t>(주)창진피앤씨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</si>
  <si>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</si>
  <si>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</si>
  <si>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</si>
  <si>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</si>
  <si>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</si>
  <si>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</si>
  <si>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</si>
  <si>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</si>
  <si>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박창용</t>
    <phoneticPr fontId="26" type="noConversion"/>
  </si>
  <si>
    <t>나유환</t>
    <phoneticPr fontId="26" type="noConversion"/>
  </si>
  <si>
    <t>조호회</t>
    <phoneticPr fontId="26" type="noConversion"/>
  </si>
  <si>
    <t>김경환</t>
    <phoneticPr fontId="26" type="noConversion"/>
  </si>
  <si>
    <t>이종학</t>
    <phoneticPr fontId="26" type="noConversion"/>
  </si>
  <si>
    <t>이후임</t>
    <phoneticPr fontId="26" type="noConversion"/>
  </si>
  <si>
    <t>차성호</t>
    <phoneticPr fontId="26" type="noConversion"/>
  </si>
  <si>
    <t>전영만</t>
    <phoneticPr fontId="26" type="noConversion"/>
  </si>
  <si>
    <t>조교래</t>
    <phoneticPr fontId="26" type="noConversion"/>
  </si>
  <si>
    <t>정순식</t>
    <phoneticPr fontId="26" type="noConversion"/>
  </si>
  <si>
    <t>류한수</t>
    <phoneticPr fontId="26" type="noConversion"/>
  </si>
  <si>
    <t>김동규</t>
    <phoneticPr fontId="26" type="noConversion"/>
  </si>
  <si>
    <t>박준우외 1</t>
    <phoneticPr fontId="26" type="noConversion"/>
  </si>
  <si>
    <t>성정호</t>
    <phoneticPr fontId="26" type="noConversion"/>
  </si>
  <si>
    <t>김영석</t>
    <phoneticPr fontId="26" type="noConversion"/>
  </si>
  <si>
    <t>이경민</t>
    <phoneticPr fontId="26" type="noConversion"/>
  </si>
  <si>
    <t>김승환</t>
    <phoneticPr fontId="26" type="noConversion"/>
  </si>
  <si>
    <t>황병재</t>
    <phoneticPr fontId="26" type="noConversion"/>
  </si>
  <si>
    <t>김상환</t>
    <phoneticPr fontId="26" type="noConversion"/>
  </si>
  <si>
    <t>차연주</t>
    <phoneticPr fontId="26" type="noConversion"/>
  </si>
  <si>
    <t>황보영</t>
    <phoneticPr fontId="26" type="noConversion"/>
  </si>
  <si>
    <t>박진우</t>
    <phoneticPr fontId="26" type="noConversion"/>
  </si>
  <si>
    <t>유일호</t>
    <phoneticPr fontId="26" type="noConversion"/>
  </si>
  <si>
    <t>신중현</t>
    <phoneticPr fontId="26" type="noConversion"/>
  </si>
  <si>
    <t>박정임</t>
    <phoneticPr fontId="26" type="noConversion"/>
  </si>
  <si>
    <t>김영균</t>
    <phoneticPr fontId="26" type="noConversion"/>
  </si>
  <si>
    <t>박근덕</t>
    <phoneticPr fontId="26" type="noConversion"/>
  </si>
  <si>
    <t>이연주</t>
    <phoneticPr fontId="26" type="noConversion"/>
  </si>
  <si>
    <t>한금재</t>
    <phoneticPr fontId="26" type="noConversion"/>
  </si>
  <si>
    <t>조학희</t>
    <phoneticPr fontId="26" type="noConversion"/>
  </si>
  <si>
    <t>문종필</t>
    <phoneticPr fontId="26" type="noConversion"/>
  </si>
  <si>
    <t>성인순</t>
    <phoneticPr fontId="26" type="noConversion"/>
  </si>
  <si>
    <t>송시호</t>
    <phoneticPr fontId="26" type="noConversion"/>
  </si>
  <si>
    <t>우태주</t>
    <phoneticPr fontId="26" type="noConversion"/>
  </si>
  <si>
    <t>김장규</t>
    <phoneticPr fontId="26" type="noConversion"/>
  </si>
  <si>
    <t>정봉덕</t>
    <phoneticPr fontId="26" type="noConversion"/>
  </si>
  <si>
    <t>곽윤범</t>
    <phoneticPr fontId="26" type="noConversion"/>
  </si>
  <si>
    <t>황경현</t>
    <phoneticPr fontId="26" type="noConversion"/>
  </si>
  <si>
    <t>김철용</t>
    <phoneticPr fontId="26" type="noConversion"/>
  </si>
  <si>
    <t>김주현</t>
    <phoneticPr fontId="26" type="noConversion"/>
  </si>
  <si>
    <t>정환섭</t>
    <phoneticPr fontId="26" type="noConversion"/>
  </si>
  <si>
    <t>백승목</t>
    <phoneticPr fontId="26" type="noConversion"/>
  </si>
  <si>
    <t>황병철</t>
    <phoneticPr fontId="26" type="noConversion"/>
  </si>
  <si>
    <t>김정미</t>
    <phoneticPr fontId="26" type="noConversion"/>
  </si>
  <si>
    <t>김홍규외 4</t>
    <phoneticPr fontId="26" type="noConversion"/>
  </si>
  <si>
    <t>김원봉</t>
    <phoneticPr fontId="26" type="noConversion"/>
  </si>
  <si>
    <t>황수복</t>
    <phoneticPr fontId="26" type="noConversion"/>
  </si>
  <si>
    <t>권오창</t>
    <phoneticPr fontId="26" type="noConversion"/>
  </si>
  <si>
    <t>방항규</t>
    <phoneticPr fontId="26" type="noConversion"/>
  </si>
  <si>
    <t>박지연</t>
    <phoneticPr fontId="26" type="noConversion"/>
  </si>
  <si>
    <t>문상식</t>
    <phoneticPr fontId="26" type="noConversion"/>
  </si>
  <si>
    <t>성정애</t>
    <phoneticPr fontId="26" type="noConversion"/>
  </si>
  <si>
    <t>김해선</t>
    <phoneticPr fontId="26" type="noConversion"/>
  </si>
  <si>
    <t>김순연</t>
    <phoneticPr fontId="26" type="noConversion"/>
  </si>
  <si>
    <t>김근우</t>
    <phoneticPr fontId="26" type="noConversion"/>
  </si>
  <si>
    <t>도원복</t>
    <phoneticPr fontId="26" type="noConversion"/>
  </si>
  <si>
    <t>정원중</t>
    <phoneticPr fontId="26" type="noConversion"/>
  </si>
  <si>
    <t>차경숙</t>
    <phoneticPr fontId="26" type="noConversion"/>
  </si>
  <si>
    <t>정하웅</t>
    <phoneticPr fontId="26" type="noConversion"/>
  </si>
  <si>
    <t>차장수</t>
    <phoneticPr fontId="26" type="noConversion"/>
  </si>
  <si>
    <t>전희찬</t>
    <phoneticPr fontId="26" type="noConversion"/>
  </si>
  <si>
    <t>권영근</t>
    <phoneticPr fontId="26" type="noConversion"/>
  </si>
  <si>
    <t>박재훈</t>
    <phoneticPr fontId="26" type="noConversion"/>
  </si>
  <si>
    <t>이영희</t>
    <phoneticPr fontId="26" type="noConversion"/>
  </si>
  <si>
    <t>조경호</t>
    <phoneticPr fontId="26" type="noConversion"/>
  </si>
  <si>
    <t>박종환</t>
    <phoneticPr fontId="26" type="noConversion"/>
  </si>
  <si>
    <t>최재기</t>
    <phoneticPr fontId="26" type="noConversion"/>
  </si>
  <si>
    <t>송성범</t>
    <phoneticPr fontId="26" type="noConversion"/>
  </si>
  <si>
    <t>이춘근</t>
    <phoneticPr fontId="26" type="noConversion"/>
  </si>
  <si>
    <t>김진우</t>
    <phoneticPr fontId="26" type="noConversion"/>
  </si>
  <si>
    <t>설재규</t>
    <phoneticPr fontId="26" type="noConversion"/>
  </si>
  <si>
    <t>전영성</t>
    <phoneticPr fontId="26" type="noConversion"/>
  </si>
  <si>
    <t>이성일</t>
    <phoneticPr fontId="26" type="noConversion"/>
  </si>
  <si>
    <t>노주경</t>
    <phoneticPr fontId="26" type="noConversion"/>
  </si>
  <si>
    <t>최정숙</t>
    <phoneticPr fontId="26" type="noConversion"/>
  </si>
  <si>
    <t>곽병호</t>
    <phoneticPr fontId="26" type="noConversion"/>
  </si>
  <si>
    <t>이병헌</t>
    <phoneticPr fontId="26" type="noConversion"/>
  </si>
  <si>
    <t>전영철</t>
    <phoneticPr fontId="26" type="noConversion"/>
  </si>
  <si>
    <t>박상욱</t>
    <phoneticPr fontId="26" type="noConversion"/>
  </si>
  <si>
    <t>이선창</t>
    <phoneticPr fontId="26" type="noConversion"/>
  </si>
  <si>
    <t>정태규</t>
    <phoneticPr fontId="26" type="noConversion"/>
  </si>
  <si>
    <t>양현아</t>
    <phoneticPr fontId="26" type="noConversion"/>
  </si>
  <si>
    <t>김정권</t>
    <phoneticPr fontId="26" type="noConversion"/>
  </si>
  <si>
    <t>우태목</t>
    <phoneticPr fontId="26" type="noConversion"/>
  </si>
  <si>
    <t>남훈</t>
    <phoneticPr fontId="26" type="noConversion"/>
  </si>
  <si>
    <t>정우영</t>
    <phoneticPr fontId="26" type="noConversion"/>
  </si>
  <si>
    <t>이희태</t>
    <phoneticPr fontId="26" type="noConversion"/>
  </si>
  <si>
    <t>이지민</t>
    <phoneticPr fontId="26" type="noConversion"/>
  </si>
  <si>
    <t>설정수</t>
    <phoneticPr fontId="26" type="noConversion"/>
  </si>
  <si>
    <t>배영환</t>
    <phoneticPr fontId="26" type="noConversion"/>
  </si>
  <si>
    <t>김영동</t>
    <phoneticPr fontId="26" type="noConversion"/>
  </si>
  <si>
    <t>황덕현</t>
    <phoneticPr fontId="26" type="noConversion"/>
  </si>
  <si>
    <t>장상근</t>
    <phoneticPr fontId="26" type="noConversion"/>
  </si>
  <si>
    <t>권대용</t>
    <phoneticPr fontId="26" type="noConversion"/>
  </si>
  <si>
    <t>송원익</t>
    <phoneticPr fontId="26" type="noConversion"/>
  </si>
  <si>
    <t>박종혁</t>
    <phoneticPr fontId="26" type="noConversion"/>
  </si>
  <si>
    <t>임윤수</t>
    <phoneticPr fontId="26" type="noConversion"/>
  </si>
  <si>
    <t>김홍주</t>
    <phoneticPr fontId="26" type="noConversion"/>
  </si>
  <si>
    <t>오태진</t>
    <phoneticPr fontId="26" type="noConversion"/>
  </si>
  <si>
    <t>오정수</t>
    <phoneticPr fontId="26" type="noConversion"/>
  </si>
  <si>
    <t>김석원</t>
    <phoneticPr fontId="26" type="noConversion"/>
  </si>
  <si>
    <t>류순홍</t>
    <phoneticPr fontId="26" type="noConversion"/>
  </si>
  <si>
    <t>김상모</t>
    <phoneticPr fontId="26" type="noConversion"/>
  </si>
  <si>
    <t>김대석</t>
    <phoneticPr fontId="26" type="noConversion"/>
  </si>
  <si>
    <t>이성월</t>
    <phoneticPr fontId="26" type="noConversion"/>
  </si>
  <si>
    <t>김훈석</t>
    <phoneticPr fontId="26" type="noConversion"/>
  </si>
  <si>
    <t>현대라미네팅 금박인쇄</t>
    <phoneticPr fontId="26" type="noConversion"/>
  </si>
  <si>
    <t>0504-425-6182</t>
    <phoneticPr fontId="26" type="noConversion"/>
  </si>
  <si>
    <t>010-5511-6182</t>
  </si>
  <si>
    <t>전화거부</t>
  </si>
  <si>
    <t>없음</t>
    <phoneticPr fontId="26" type="noConversion"/>
  </si>
  <si>
    <t>1800-5351</t>
  </si>
  <si>
    <t>0504-225-5779</t>
    <phoneticPr fontId="26" type="noConversion"/>
  </si>
  <si>
    <t>070-8805-1479</t>
    <phoneticPr fontId="26" type="noConversion"/>
  </si>
  <si>
    <t>0303-0428-8284</t>
    <phoneticPr fontId="26" type="noConversion"/>
  </si>
  <si>
    <t>070-4088-1907</t>
    <phoneticPr fontId="26" type="noConversion"/>
  </si>
  <si>
    <t>070-8270-5804</t>
    <phoneticPr fontId="26" type="noConversion"/>
  </si>
  <si>
    <t>0507-514-5188</t>
    <phoneticPr fontId="26" type="noConversion"/>
  </si>
  <si>
    <t>010-3153-6599</t>
    <phoneticPr fontId="26" type="noConversion"/>
  </si>
  <si>
    <t>031-508-0072</t>
    <phoneticPr fontId="26" type="noConversion"/>
  </si>
  <si>
    <t>010-5106-6787</t>
    <phoneticPr fontId="26" type="noConversion"/>
  </si>
  <si>
    <t>신대식이사</t>
    <phoneticPr fontId="26" type="noConversion"/>
  </si>
  <si>
    <t>0505-284-9313</t>
    <phoneticPr fontId="26" type="noConversion"/>
  </si>
  <si>
    <t>010-3132-9176</t>
    <phoneticPr fontId="26" type="noConversion"/>
  </si>
  <si>
    <t>010-5906-0913</t>
    <phoneticPr fontId="26" type="noConversion"/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</si>
  <si>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</si>
  <si>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</si>
  <si>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</si>
  <si>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</si>
  <si>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</si>
  <si>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</si>
  <si>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</si>
  <si>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</si>
  <si>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</si>
  <si>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</si>
  <si>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</si>
  <si>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351-8411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</si>
  <si>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</si>
  <si>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</si>
  <si>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</si>
  <si>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</si>
  <si>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</si>
  <si>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</si>
  <si>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</si>
  <si>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</si>
  <si>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</si>
  <si>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252-8844</t>
  </si>
  <si>
    <t>586-0952</t>
  </si>
  <si>
    <t>653-5454</t>
  </si>
  <si>
    <t>554-3431</t>
  </si>
  <si>
    <t>422-4448</t>
  </si>
  <si>
    <t>353-3145</t>
  </si>
  <si>
    <t>428-1912</t>
  </si>
  <si>
    <t>252-8693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</si>
  <si>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</si>
  <si>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</si>
  <si>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</si>
  <si>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</si>
  <si>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</si>
  <si>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</si>
  <si>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</si>
  <si>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</si>
  <si>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</si>
  <si>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</si>
  <si>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</si>
  <si>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</si>
  <si>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</si>
  <si>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</si>
  <si>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</si>
  <si>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</si>
  <si>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</si>
  <si>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</si>
  <si>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</si>
  <si>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</si>
  <si>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</si>
  <si>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</si>
  <si>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</si>
  <si>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</si>
  <si>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</si>
  <si>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</si>
  <si>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</si>
  <si>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</si>
  <si>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</si>
  <si>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</si>
  <si>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356-8999</t>
  </si>
  <si>
    <t>341-5188</t>
  </si>
  <si>
    <t>752-4296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</si>
  <si>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</si>
  <si>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</si>
  <si>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</si>
  <si>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</si>
  <si>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</si>
  <si>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</si>
  <si>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</si>
  <si>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</si>
  <si>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</si>
  <si>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</si>
  <si>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644-7761</t>
  </si>
  <si>
    <t>587-9907</t>
  </si>
  <si>
    <t>586-4080</t>
  </si>
  <si>
    <t>422-0134</t>
  </si>
  <si>
    <t>426-7766</t>
  </si>
  <si>
    <t>626-0991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</si>
  <si>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</si>
  <si>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</si>
  <si>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</si>
  <si>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</si>
  <si>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</si>
  <si>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</si>
  <si>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</si>
  <si>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</si>
  <si>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</si>
  <si>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</si>
  <si>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</si>
  <si>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</si>
  <si>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</si>
  <si>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</si>
  <si>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</si>
  <si>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</si>
  <si>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</si>
  <si>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</si>
  <si>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257-5446</t>
  </si>
  <si>
    <t>582-6668</t>
  </si>
  <si>
    <t>666-7279</t>
  </si>
  <si>
    <t>592-6666</t>
  </si>
  <si>
    <t>621-3207</t>
  </si>
  <si>
    <t>289-4450</t>
  </si>
  <si>
    <t>256-7852</t>
  </si>
  <si>
    <t>352-8412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</si>
  <si>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</si>
  <si>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</si>
  <si>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</si>
  <si>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</si>
  <si>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</si>
  <si>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</si>
  <si>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</si>
  <si>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</si>
  <si>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252-8845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</si>
  <si>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</si>
  <si>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</si>
  <si>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</si>
  <si>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</si>
  <si>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</si>
  <si>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</si>
  <si>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</si>
  <si>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</si>
  <si>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583-1986</t>
  </si>
  <si>
    <t>256-4464</t>
  </si>
  <si>
    <t>582-1472</t>
  </si>
  <si>
    <t>582-4320</t>
  </si>
  <si>
    <t>254-1935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</si>
  <si>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</si>
  <si>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</si>
  <si>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</si>
  <si>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</si>
  <si>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</si>
  <si>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</si>
  <si>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</si>
  <si>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</si>
  <si>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354-1658</t>
  </si>
  <si>
    <t>588-5349</t>
  </si>
  <si>
    <t>354-5434</t>
  </si>
  <si>
    <t>358-8146</t>
  </si>
  <si>
    <t>383-0389</t>
  </si>
  <si>
    <t>253-3358</t>
  </si>
  <si>
    <t>586-1983</t>
  </si>
  <si>
    <t>261-3345</t>
  </si>
  <si>
    <t>256-6924</t>
  </si>
  <si>
    <t>710-6555</t>
  </si>
  <si>
    <t>643-6004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</si>
  <si>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</si>
  <si>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</si>
  <si>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</si>
  <si>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</si>
  <si>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</si>
  <si>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</si>
  <si>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</si>
  <si>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</si>
  <si>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</si>
  <si>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</si>
  <si>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</si>
  <si>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</si>
  <si>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</si>
  <si>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</si>
  <si>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</si>
  <si>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</si>
  <si>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</si>
  <si>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</si>
  <si>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</si>
  <si>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</si>
  <si>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</si>
  <si>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</si>
  <si>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</si>
  <si>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584-5890</t>
  </si>
  <si>
    <t>615-5894</t>
  </si>
  <si>
    <t>254-6938</t>
  </si>
  <si>
    <t>593-3914</t>
  </si>
  <si>
    <t>352-0681</t>
  </si>
  <si>
    <t>257-5047</t>
  </si>
  <si>
    <t>581-5337</t>
  </si>
  <si>
    <t>255-2368</t>
  </si>
  <si>
    <t>586-7770</t>
  </si>
  <si>
    <t>525-9884</t>
  </si>
  <si>
    <t>353-0476</t>
  </si>
  <si>
    <t>381-4000</t>
  </si>
  <si>
    <t>524-5009</t>
  </si>
  <si>
    <t>782-4054</t>
  </si>
  <si>
    <t>630-2301</t>
  </si>
  <si>
    <t>장기동</t>
    <phoneticPr fontId="2" type="noConversion"/>
  </si>
  <si>
    <t>840-5</t>
    <phoneticPr fontId="2" type="noConversion"/>
  </si>
  <si>
    <t>자가</t>
    <phoneticPr fontId="26" type="noConversion"/>
  </si>
  <si>
    <t>임차</t>
    <phoneticPr fontId="26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</si>
  <si>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</si>
  <si>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</si>
  <si>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</si>
  <si>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</si>
  <si>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</si>
  <si>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</si>
  <si>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</si>
  <si>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</si>
  <si>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</si>
  <si>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</si>
  <si>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</si>
  <si>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</si>
  <si>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</si>
  <si>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</si>
  <si>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</si>
  <si>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</si>
  <si>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</si>
  <si>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</si>
  <si>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</si>
  <si>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</si>
  <si>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</si>
  <si>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</si>
  <si>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</si>
  <si>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</si>
  <si>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</si>
  <si>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</si>
  <si>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</si>
  <si>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</si>
  <si>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</si>
  <si>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</si>
  <si>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</si>
  <si>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</si>
  <si>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</si>
  <si>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</si>
  <si>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</si>
  <si>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</si>
  <si>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</si>
  <si>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</si>
  <si>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</si>
  <si>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</si>
  <si>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</si>
  <si>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</si>
  <si>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</si>
  <si>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</si>
  <si>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</si>
  <si>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</si>
  <si>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</si>
  <si>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</si>
  <si>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</si>
  <si>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</t>
    <phoneticPr fontId="2" type="noConversion"/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</si>
  <si>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</si>
  <si>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</si>
  <si>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</si>
  <si>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</si>
  <si>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</si>
  <si>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</si>
  <si>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</si>
  <si>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</si>
  <si>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</si>
  <si>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</si>
  <si>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</si>
  <si>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</si>
  <si>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</si>
  <si>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</si>
  <si>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</si>
  <si>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</si>
  <si>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</si>
  <si>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</si>
  <si>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</si>
  <si>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</si>
  <si>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</si>
  <si>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</si>
  <si>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</si>
  <si>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</si>
  <si>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</si>
  <si>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</si>
  <si>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</si>
  <si>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</si>
  <si>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</si>
  <si>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</si>
  <si>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</si>
  <si>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</si>
  <si>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</si>
  <si>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문화회관11길 71</t>
    <phoneticPr fontId="26" type="noConversion"/>
  </si>
  <si>
    <t>장기로65길 11-9</t>
    <phoneticPr fontId="26" type="noConversion"/>
  </si>
  <si>
    <t>장기로65길 11-5</t>
    <phoneticPr fontId="26" type="noConversion"/>
  </si>
  <si>
    <t>장기로65길 11-4</t>
    <phoneticPr fontId="26" type="noConversion"/>
  </si>
  <si>
    <t>장기로65길 11-6</t>
    <phoneticPr fontId="26" type="noConversion"/>
  </si>
  <si>
    <t>장기로65길 11-8</t>
    <phoneticPr fontId="26" type="noConversion"/>
  </si>
  <si>
    <t>장기로65길 19-9</t>
    <phoneticPr fontId="26" type="noConversion"/>
  </si>
  <si>
    <t>문화회관11길 65</t>
    <phoneticPr fontId="26" type="noConversion"/>
  </si>
  <si>
    <t>문화회관11길 61</t>
    <phoneticPr fontId="26" type="noConversion"/>
  </si>
  <si>
    <t>장기로65길 19-5</t>
    <phoneticPr fontId="26" type="noConversion"/>
  </si>
  <si>
    <t>문화회관11안길 28</t>
    <phoneticPr fontId="26" type="noConversion"/>
  </si>
  <si>
    <t>문화회관11길 49-8</t>
    <phoneticPr fontId="26" type="noConversion"/>
  </si>
  <si>
    <t>문화회관11길 49-10</t>
    <phoneticPr fontId="26" type="noConversion"/>
  </si>
  <si>
    <t>문화회관11안길 22-7</t>
    <phoneticPr fontId="26" type="noConversion"/>
  </si>
  <si>
    <t>문화회관11안길 22-5</t>
    <phoneticPr fontId="26" type="noConversion"/>
  </si>
  <si>
    <t>문화회관11안길 22-3</t>
    <phoneticPr fontId="26" type="noConversion"/>
  </si>
  <si>
    <t>문화회관11안길 22-1</t>
    <phoneticPr fontId="26" type="noConversion"/>
  </si>
  <si>
    <t>문화회관11안길 20</t>
    <phoneticPr fontId="26" type="noConversion"/>
  </si>
  <si>
    <t>문화회관11길 49-16</t>
    <phoneticPr fontId="26" type="noConversion"/>
  </si>
  <si>
    <t>문화회관11안길 12-5</t>
    <phoneticPr fontId="26" type="noConversion"/>
  </si>
  <si>
    <t>문화회관11안길 12-3</t>
    <phoneticPr fontId="26" type="noConversion"/>
  </si>
  <si>
    <t>문화회관11안길 12-1</t>
    <phoneticPr fontId="26" type="noConversion"/>
  </si>
  <si>
    <t>문화회관11안길 12</t>
    <phoneticPr fontId="26" type="noConversion"/>
  </si>
  <si>
    <t>문화회관11안길 12-4</t>
    <phoneticPr fontId="26" type="noConversion"/>
  </si>
  <si>
    <t>문화회관11안길 12-8</t>
    <phoneticPr fontId="26" type="noConversion"/>
  </si>
  <si>
    <t>문화회관11안길 12-10</t>
    <phoneticPr fontId="26" type="noConversion"/>
  </si>
  <si>
    <t>문화회관11길 31</t>
    <phoneticPr fontId="26" type="noConversion"/>
  </si>
  <si>
    <t>문화회관11길 21</t>
    <phoneticPr fontId="26" type="noConversion"/>
  </si>
  <si>
    <t>문화회관11길 15</t>
    <phoneticPr fontId="26" type="noConversion"/>
  </si>
  <si>
    <t>문화회관11길 9</t>
    <phoneticPr fontId="26" type="noConversion"/>
  </si>
  <si>
    <t>문화회관11안길 8</t>
    <phoneticPr fontId="26" type="noConversion"/>
  </si>
  <si>
    <t>문화회관11길 49-9</t>
    <phoneticPr fontId="26" type="noConversion"/>
  </si>
  <si>
    <t>문화회관11길 49-13</t>
    <phoneticPr fontId="26" type="noConversion"/>
  </si>
  <si>
    <t>문화회관11길 49-15</t>
    <phoneticPr fontId="26" type="noConversion"/>
  </si>
  <si>
    <t>문화회관11길 49-17</t>
    <phoneticPr fontId="26" type="noConversion"/>
  </si>
  <si>
    <t>문화회관11길 49-19</t>
    <phoneticPr fontId="26" type="noConversion"/>
  </si>
  <si>
    <t>문화회관11안길 12-9</t>
    <phoneticPr fontId="26" type="noConversion"/>
  </si>
  <si>
    <t>문화회관11길 33</t>
    <phoneticPr fontId="26" type="noConversion"/>
  </si>
  <si>
    <t>문화회관11길 37</t>
    <phoneticPr fontId="26" type="noConversion"/>
  </si>
  <si>
    <t>문화회관11길 41</t>
    <phoneticPr fontId="26" type="noConversion"/>
  </si>
  <si>
    <t>문화회관11길 45</t>
    <phoneticPr fontId="26" type="noConversion"/>
  </si>
  <si>
    <t>문화회관11길 47</t>
    <phoneticPr fontId="26" type="noConversion"/>
  </si>
  <si>
    <t>문화회관11길 16</t>
    <phoneticPr fontId="26" type="noConversion"/>
  </si>
  <si>
    <t>월곡로100길 25</t>
    <phoneticPr fontId="26" type="noConversion"/>
  </si>
  <si>
    <t>월곡로100길 23</t>
    <phoneticPr fontId="26" type="noConversion"/>
  </si>
  <si>
    <t>월곡로100길 19</t>
    <phoneticPr fontId="26" type="noConversion"/>
  </si>
  <si>
    <t>월곡로100길 17</t>
    <phoneticPr fontId="26" type="noConversion"/>
  </si>
  <si>
    <t>월곡로100길 11</t>
    <phoneticPr fontId="26" type="noConversion"/>
  </si>
  <si>
    <t>월곡로100길 14</t>
    <phoneticPr fontId="26" type="noConversion"/>
  </si>
  <si>
    <t>월곡로100길 16</t>
    <phoneticPr fontId="26" type="noConversion"/>
  </si>
  <si>
    <t>월곡로100길 18</t>
    <phoneticPr fontId="26" type="noConversion"/>
  </si>
  <si>
    <t>월곡로100길 20</t>
    <phoneticPr fontId="26" type="noConversion"/>
  </si>
  <si>
    <t>월곡로100길 22</t>
    <phoneticPr fontId="26" type="noConversion"/>
  </si>
  <si>
    <t>월곡로100길 24</t>
    <phoneticPr fontId="26" type="noConversion"/>
  </si>
  <si>
    <t>월곡로100안길 4-1</t>
    <phoneticPr fontId="26" type="noConversion"/>
  </si>
  <si>
    <t>월곡로100안길 4</t>
    <phoneticPr fontId="26" type="noConversion"/>
  </si>
  <si>
    <t>월곡로100안길 6</t>
    <phoneticPr fontId="26" type="noConversion"/>
  </si>
  <si>
    <t>월곡로100안길 8</t>
    <phoneticPr fontId="26" type="noConversion"/>
  </si>
  <si>
    <t>월곡로100안길 10</t>
    <phoneticPr fontId="26" type="noConversion"/>
  </si>
  <si>
    <t>월곡로100안길 12</t>
    <phoneticPr fontId="26" type="noConversion"/>
  </si>
  <si>
    <t>월곡로 100안길 14</t>
    <phoneticPr fontId="26" type="noConversion"/>
  </si>
  <si>
    <t>월곡로 100안길 15</t>
    <phoneticPr fontId="26" type="noConversion"/>
  </si>
  <si>
    <t>월곡로 100안길 13</t>
    <phoneticPr fontId="26" type="noConversion"/>
  </si>
  <si>
    <t>월곡로 100안길 11</t>
    <phoneticPr fontId="26" type="noConversion"/>
  </si>
  <si>
    <t>월곡로 100안길 9</t>
    <phoneticPr fontId="26" type="noConversion"/>
  </si>
  <si>
    <t>월곡로 100안길 5</t>
    <phoneticPr fontId="26" type="noConversion"/>
  </si>
  <si>
    <t>월곡로 100안길 3</t>
    <phoneticPr fontId="26" type="noConversion"/>
  </si>
  <si>
    <t>월곡로 100길 34</t>
    <phoneticPr fontId="26" type="noConversion"/>
  </si>
  <si>
    <t>월곡로 100길 38</t>
    <phoneticPr fontId="26" type="noConversion"/>
  </si>
  <si>
    <t>월곡로 100길 40</t>
    <phoneticPr fontId="26" type="noConversion"/>
  </si>
  <si>
    <t>월곡로 100길 42</t>
    <phoneticPr fontId="26" type="noConversion"/>
  </si>
  <si>
    <t>월곡로 100길 44</t>
    <phoneticPr fontId="26" type="noConversion"/>
  </si>
  <si>
    <t>월곡로 100길 46</t>
    <phoneticPr fontId="26" type="noConversion"/>
  </si>
  <si>
    <t>월곡로 100길 48</t>
    <phoneticPr fontId="26" type="noConversion"/>
  </si>
  <si>
    <t>월곡로 100길 48</t>
  </si>
  <si>
    <t>월곡로 100길 50</t>
    <phoneticPr fontId="26" type="noConversion"/>
  </si>
  <si>
    <t>성서로36안길 42</t>
    <phoneticPr fontId="26" type="noConversion"/>
  </si>
  <si>
    <t>성서로36안길 38</t>
    <phoneticPr fontId="26" type="noConversion"/>
  </si>
  <si>
    <t>성서로36안길 36</t>
    <phoneticPr fontId="26" type="noConversion"/>
  </si>
  <si>
    <t>성서로36안길 34</t>
    <phoneticPr fontId="26" type="noConversion"/>
  </si>
  <si>
    <t>성서로36안길 30</t>
    <phoneticPr fontId="26" type="noConversion"/>
  </si>
  <si>
    <t>월곡로99길 20</t>
    <phoneticPr fontId="26" type="noConversion"/>
  </si>
  <si>
    <t>월곡로99길 24</t>
    <phoneticPr fontId="26" type="noConversion"/>
  </si>
  <si>
    <t>월곡로99길 18</t>
    <phoneticPr fontId="26" type="noConversion"/>
  </si>
  <si>
    <t>월곡로99길 16</t>
    <phoneticPr fontId="26" type="noConversion"/>
  </si>
  <si>
    <t>월곡로99길 12</t>
    <phoneticPr fontId="26" type="noConversion"/>
  </si>
  <si>
    <t>월곡로99길 10</t>
    <phoneticPr fontId="26" type="noConversion"/>
  </si>
  <si>
    <t>월곡로99길 28</t>
    <phoneticPr fontId="26" type="noConversion"/>
  </si>
  <si>
    <t>월곡로99길 32</t>
    <phoneticPr fontId="26" type="noConversion"/>
  </si>
  <si>
    <t>월곡로99길 34</t>
    <phoneticPr fontId="26" type="noConversion"/>
  </si>
  <si>
    <t>MARU(마루)</t>
    <phoneticPr fontId="26" type="noConversion"/>
  </si>
  <si>
    <t>426-3395</t>
    <phoneticPr fontId="26" type="noConversion"/>
  </si>
  <si>
    <t>하이텍에버</t>
    <phoneticPr fontId="26" type="noConversion"/>
  </si>
  <si>
    <t>해성엔지니어링</t>
    <phoneticPr fontId="26" type="noConversion"/>
  </si>
  <si>
    <t>기타</t>
    <phoneticPr fontId="26" type="noConversion"/>
  </si>
  <si>
    <t>-</t>
    <phoneticPr fontId="26" type="noConversion"/>
  </si>
  <si>
    <t>김학기,이성월</t>
    <phoneticPr fontId="26" type="noConversion"/>
  </si>
  <si>
    <t>김성우,이동철</t>
    <phoneticPr fontId="2" type="noConversion"/>
  </si>
  <si>
    <t>김상태,이재승</t>
    <phoneticPr fontId="23" type="noConversion"/>
  </si>
  <si>
    <t>황건우,윤호준</t>
    <phoneticPr fontId="23" type="noConversion"/>
  </si>
  <si>
    <t>오명석,김정한</t>
    <phoneticPr fontId="2" type="noConversion"/>
  </si>
  <si>
    <t>최정희,최두환</t>
    <phoneticPr fontId="23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</si>
  <si>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</si>
  <si>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</si>
  <si>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</si>
  <si>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</si>
  <si>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</si>
  <si>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3" type="noConversion"/>
  </si>
  <si>
    <t>김범수,한경혜</t>
    <phoneticPr fontId="2" type="noConversion"/>
  </si>
  <si>
    <t>이병섭,도권남</t>
    <phoneticPr fontId="23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</si>
  <si>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</si>
  <si>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</si>
  <si>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</si>
  <si>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정태일
정승원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</si>
  <si>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</si>
  <si>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</si>
  <si>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</si>
  <si>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</si>
  <si>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</si>
  <si>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한솔인쇄</t>
    <phoneticPr fontId="26" type="noConversion"/>
  </si>
  <si>
    <t>지식산업센터</t>
    <phoneticPr fontId="26" type="noConversion"/>
  </si>
  <si>
    <t>.</t>
    <phoneticPr fontId="26" type="noConversion"/>
  </si>
  <si>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성서로</t>
    </r>
    <r>
      <rPr>
        <sz val="11"/>
        <color theme="1"/>
        <rFont val="Tahoma"/>
        <family val="2"/>
      </rPr>
      <t xml:space="preserve"> 329, 402</t>
    </r>
    <r>
      <rPr>
        <sz val="11"/>
        <color theme="1"/>
        <rFont val="맑은 고딕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</si>
  <si>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14-4</t>
    </r>
    <phoneticPr fontId="2" type="noConversion"/>
  </si>
  <si>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14-8</t>
    </r>
    <phoneticPr fontId="2" type="noConversion"/>
  </si>
  <si>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14-14</t>
    </r>
    <phoneticPr fontId="23" type="noConversion"/>
  </si>
  <si>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성서공단북로</t>
    </r>
    <r>
      <rPr>
        <sz val="11"/>
        <color theme="1"/>
        <rFont val="Tahoma"/>
        <family val="2"/>
      </rPr>
      <t xml:space="preserve"> 366</t>
    </r>
    <phoneticPr fontId="2" type="noConversion"/>
  </si>
  <si>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성서공단북로</t>
    </r>
    <r>
      <rPr>
        <sz val="11"/>
        <color theme="1"/>
        <rFont val="Tahoma"/>
        <family val="2"/>
      </rPr>
      <t xml:space="preserve"> 372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</si>
  <si>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 xml:space="preserve"> 570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</si>
  <si>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 xml:space="preserve"> 552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</si>
  <si>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>33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</si>
  <si>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25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63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</si>
  <si>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94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21</t>
    </r>
    <phoneticPr fontId="23" type="noConversion"/>
  </si>
  <si>
    <r>
      <rPr>
        <sz val="11"/>
        <color theme="1"/>
        <rFont val="맑은 고딕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성서공단로</t>
    </r>
    <r>
      <rPr>
        <sz val="11"/>
        <color theme="1"/>
        <rFont val="Tahoma"/>
        <family val="2"/>
      </rPr>
      <t>21</t>
    </r>
    <r>
      <rPr>
        <sz val="11"/>
        <color theme="1"/>
        <rFont val="맑은 고딕"/>
        <family val="3"/>
        <charset val="129"/>
      </rPr>
      <t>길</t>
    </r>
    <r>
      <rPr>
        <sz val="11"/>
        <color theme="1"/>
        <rFont val="Tahoma"/>
        <family val="2"/>
      </rPr>
      <t xml:space="preserve"> 85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</si>
  <si>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21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75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</si>
  <si>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94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</si>
  <si>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21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58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</si>
  <si>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>25</t>
    </r>
    <r>
      <rPr>
        <sz val="11"/>
        <color theme="1"/>
        <rFont val="돋움"/>
        <family val="3"/>
        <charset val="129"/>
      </rPr>
      <t>안길</t>
    </r>
    <r>
      <rPr>
        <sz val="11"/>
        <color theme="1"/>
        <rFont val="Tahoma"/>
        <family val="2"/>
      </rPr>
      <t xml:space="preserve"> 32(</t>
    </r>
    <r>
      <rPr>
        <sz val="11"/>
        <color theme="1"/>
        <rFont val="돋움"/>
        <family val="3"/>
        <charset val="129"/>
      </rPr>
      <t>갈산동</t>
    </r>
    <r>
      <rPr>
        <sz val="11"/>
        <color theme="1"/>
        <rFont val="Tahoma"/>
        <family val="2"/>
      </rPr>
      <t>)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</si>
  <si>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103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</si>
  <si>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104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</si>
  <si>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105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</si>
  <si>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106</t>
    </r>
    <r>
      <rPr>
        <sz val="11"/>
        <color theme="1"/>
        <rFont val="돋움"/>
        <family val="3"/>
        <charset val="129"/>
      </rPr>
      <t>호</t>
    </r>
    <r>
      <rPr>
        <sz val="11"/>
        <color theme="1"/>
        <rFont val="Tahoma"/>
        <family val="2"/>
      </rPr>
      <t xml:space="preserve"> 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</si>
  <si>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107</t>
    </r>
    <r>
      <rPr>
        <sz val="11"/>
        <color theme="1"/>
        <rFont val="돋움"/>
        <family val="3"/>
        <charset val="129"/>
      </rPr>
      <t>호</t>
    </r>
    <r>
      <rPr>
        <sz val="11"/>
        <color theme="1"/>
        <rFont val="Tahoma"/>
        <family val="2"/>
      </rPr>
      <t xml:space="preserve"> 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</si>
  <si>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108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</si>
  <si>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109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</si>
  <si>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</si>
  <si>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</si>
  <si>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</si>
  <si>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</si>
  <si>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114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</si>
  <si>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115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</si>
  <si>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</si>
  <si>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117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</si>
  <si>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118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</si>
  <si>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118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</si>
  <si>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</si>
  <si>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120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</si>
  <si>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121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</si>
  <si>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122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</si>
  <si>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201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</si>
  <si>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202</t>
    </r>
    <r>
      <rPr>
        <sz val="11"/>
        <color theme="1"/>
        <rFont val="돋움"/>
        <family val="3"/>
        <charset val="129"/>
      </rPr>
      <t>호</t>
    </r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</si>
  <si>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203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</si>
  <si>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204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</si>
  <si>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205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</si>
  <si>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206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</si>
  <si>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207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</si>
  <si>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208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</si>
  <si>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209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</si>
  <si>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210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</si>
  <si>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42, </t>
    </r>
    <r>
      <rPr>
        <sz val="11"/>
        <color theme="1"/>
        <rFont val="돋움"/>
        <family val="3"/>
        <charset val="129"/>
      </rPr>
      <t>비젼지식</t>
    </r>
    <r>
      <rPr>
        <sz val="11"/>
        <color theme="1"/>
        <rFont val="Tahoma"/>
        <family val="2"/>
      </rPr>
      <t xml:space="preserve">  301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</si>
  <si>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</si>
  <si>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308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</si>
  <si>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206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</si>
  <si>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207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</si>
  <si>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</si>
  <si>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203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</si>
  <si>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208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</si>
  <si>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211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</si>
  <si>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</si>
  <si>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306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</si>
  <si>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102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</si>
  <si>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103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</si>
  <si>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109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</si>
  <si>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302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</si>
  <si>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307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</si>
  <si>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205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</si>
  <si>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105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</si>
  <si>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202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</si>
  <si>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309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</si>
  <si>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209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</si>
  <si>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304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</si>
  <si>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106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</si>
  <si>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107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</si>
  <si>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204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</si>
  <si>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210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</si>
  <si>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108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</si>
  <si>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303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</si>
  <si>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305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</si>
  <si>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110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</si>
  <si>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111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</si>
  <si>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301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</si>
  <si>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27, </t>
    </r>
    <r>
      <rPr>
        <sz val="11"/>
        <color theme="1"/>
        <rFont val="돋움"/>
        <family val="3"/>
        <charset val="129"/>
      </rPr>
      <t>뉴비젼</t>
    </r>
    <r>
      <rPr>
        <sz val="11"/>
        <color theme="1"/>
        <rFont val="Tahoma"/>
        <family val="2"/>
      </rPr>
      <t xml:space="preserve"> 310</t>
    </r>
    <r>
      <rPr>
        <sz val="11"/>
        <color theme="1"/>
        <rFont val="돋움"/>
        <family val="3"/>
        <charset val="129"/>
      </rPr>
      <t>호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</si>
  <si>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>34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12(</t>
    </r>
    <r>
      <rPr>
        <sz val="11"/>
        <color theme="1"/>
        <rFont val="돋움"/>
        <family val="3"/>
        <charset val="129"/>
      </rPr>
      <t>대구첨단기술사업협동조합</t>
    </r>
    <r>
      <rPr>
        <sz val="11"/>
        <color theme="1"/>
        <rFont val="Tahoma"/>
        <family val="2"/>
      </rPr>
      <t>)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</si>
  <si>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35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29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</si>
  <si>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130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</si>
  <si>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126</t>
    </r>
    <phoneticPr fontId="2" type="noConversion"/>
  </si>
  <si>
    <r>
      <rPr>
        <sz val="11"/>
        <color theme="1"/>
        <rFont val="맑은 고딕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달서대로</t>
    </r>
    <r>
      <rPr>
        <sz val="11"/>
        <color theme="1"/>
        <rFont val="Tahoma"/>
        <family val="2"/>
      </rPr>
      <t>88</t>
    </r>
    <r>
      <rPr>
        <sz val="11"/>
        <color theme="1"/>
        <rFont val="맑은 고딕"/>
        <family val="3"/>
        <charset val="129"/>
      </rPr>
      <t>길</t>
    </r>
    <r>
      <rPr>
        <sz val="11"/>
        <color theme="1"/>
        <rFont val="Tahoma"/>
        <family val="2"/>
      </rPr>
      <t xml:space="preserve"> 32</t>
    </r>
    <phoneticPr fontId="2" type="noConversion"/>
  </si>
  <si>
    <r>
      <rPr>
        <sz val="11"/>
        <color theme="1"/>
        <rFont val="굴림체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굴림체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굴림체"/>
        <family val="3"/>
        <charset val="129"/>
      </rPr>
      <t>성서공단로</t>
    </r>
    <r>
      <rPr>
        <sz val="11"/>
        <color theme="1"/>
        <rFont val="Tahoma"/>
        <family val="2"/>
      </rPr>
      <t>125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</si>
  <si>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88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8-7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</si>
  <si>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88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8-16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</si>
  <si>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 xml:space="preserve"> 93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</si>
  <si>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 xml:space="preserve"> 94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</si>
  <si>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 xml:space="preserve"> 144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</si>
  <si>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>15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</si>
  <si>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</si>
  <si>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121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</si>
  <si>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123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</si>
  <si>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125,126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</si>
  <si>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127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</si>
  <si>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128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</si>
  <si>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130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</si>
  <si>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131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</si>
  <si>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132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</si>
  <si>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135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</si>
  <si>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201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</si>
  <si>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211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</si>
  <si>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219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</si>
  <si>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301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</si>
  <si>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302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</si>
  <si>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308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</si>
  <si>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310,319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</si>
  <si>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311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</si>
  <si>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</si>
  <si>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</si>
  <si>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</si>
  <si>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</si>
  <si>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</si>
  <si>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</si>
  <si>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409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</si>
  <si>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</si>
  <si>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</si>
  <si>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</si>
  <si>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</si>
  <si>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</si>
  <si>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</si>
  <si>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</si>
  <si>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</si>
  <si>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419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</si>
  <si>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</si>
  <si>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502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</si>
  <si>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</si>
  <si>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</si>
  <si>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</si>
  <si>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507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</si>
  <si>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508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</si>
  <si>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509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</si>
  <si>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510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</si>
  <si>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</si>
  <si>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513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</si>
  <si>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514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</si>
  <si>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519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</si>
  <si>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603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</si>
  <si>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604,605,606,612,613,614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</si>
  <si>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609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</si>
  <si>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611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</si>
  <si>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615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</si>
  <si>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37 </t>
    </r>
    <r>
      <rPr>
        <sz val="11"/>
        <color theme="1"/>
        <rFont val="돋움"/>
        <family val="3"/>
        <charset val="129"/>
      </rPr>
      <t>성서드림타운</t>
    </r>
    <r>
      <rPr>
        <sz val="11"/>
        <color theme="1"/>
        <rFont val="Tahoma"/>
        <family val="2"/>
      </rPr>
      <t xml:space="preserve"> 616</t>
    </r>
    <r>
      <rPr>
        <sz val="11"/>
        <color theme="1"/>
        <rFont val="돋움"/>
        <family val="3"/>
        <charset val="129"/>
      </rPr>
      <t>호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</si>
  <si>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88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</si>
  <si>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80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</si>
  <si>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75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</si>
  <si>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19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</si>
  <si>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19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19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</si>
  <si>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103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</si>
  <si>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107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</si>
  <si>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 xml:space="preserve"> 186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</si>
  <si>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36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</si>
  <si>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36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</t>
    </r>
    <phoneticPr fontId="23" type="noConversion"/>
  </si>
  <si>
    <r>
      <t xml:space="preserve"> </t>
    </r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24</t>
    </r>
    <phoneticPr fontId="2" type="noConversion"/>
  </si>
  <si>
    <r>
      <rPr>
        <sz val="11"/>
        <color theme="1"/>
        <rFont val="맑은 고딕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성서로</t>
    </r>
    <r>
      <rPr>
        <sz val="11"/>
        <color theme="1"/>
        <rFont val="Tahoma"/>
        <family val="2"/>
      </rPr>
      <t>36</t>
    </r>
    <r>
      <rPr>
        <sz val="11"/>
        <color theme="1"/>
        <rFont val="맑은 고딕"/>
        <family val="3"/>
        <charset val="129"/>
      </rPr>
      <t>길</t>
    </r>
    <r>
      <rPr>
        <sz val="11"/>
        <color theme="1"/>
        <rFont val="Tahoma"/>
        <family val="2"/>
      </rPr>
      <t xml:space="preserve"> 30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</si>
  <si>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54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</si>
  <si>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</si>
  <si>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41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</si>
  <si>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19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</si>
  <si>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51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</si>
  <si>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185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</si>
  <si>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52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</si>
  <si>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50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</si>
  <si>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</si>
  <si>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38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</si>
  <si>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성서동로</t>
    </r>
    <r>
      <rPr>
        <sz val="11"/>
        <color theme="1"/>
        <rFont val="Tahoma"/>
        <family val="2"/>
      </rPr>
      <t xml:space="preserve"> 163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</si>
  <si>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</si>
  <si>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 </t>
    </r>
    <r>
      <rPr>
        <sz val="11"/>
        <color theme="1"/>
        <rFont val="돋움"/>
        <family val="3"/>
        <charset val="129"/>
      </rPr>
      <t>성서동로</t>
    </r>
    <r>
      <rPr>
        <sz val="11"/>
        <color theme="1"/>
        <rFont val="Tahoma"/>
        <family val="2"/>
      </rPr>
      <t>119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</si>
  <si>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</si>
  <si>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9-1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</si>
  <si>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24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</si>
  <si>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36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24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</si>
  <si>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</si>
  <si>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19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</si>
  <si>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24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</si>
  <si>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</si>
  <si>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22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</si>
  <si>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 xml:space="preserve"> 136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</si>
  <si>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24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</si>
  <si>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</si>
  <si>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32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50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</si>
  <si>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달서대로로</t>
    </r>
    <r>
      <rPr>
        <sz val="11"/>
        <color theme="1"/>
        <rFont val="Tahoma"/>
        <family val="2"/>
      </rPr>
      <t>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115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</si>
  <si>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116</t>
    </r>
    <phoneticPr fontId="2" type="noConversion"/>
  </si>
  <si>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58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</si>
  <si>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60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</si>
  <si>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54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</si>
  <si>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102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</si>
  <si>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9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</si>
  <si>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76</t>
    </r>
    <phoneticPr fontId="2" type="noConversion"/>
  </si>
  <si>
    <r>
      <rPr>
        <sz val="11"/>
        <color theme="1"/>
        <rFont val="맑은 고딕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맑은 고딕"/>
        <family val="3"/>
        <charset val="129"/>
      </rPr>
      <t>성서로 48-14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</si>
  <si>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 xml:space="preserve"> 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75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</si>
  <si>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42-12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</si>
  <si>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 xml:space="preserve"> 58</t>
    </r>
    <r>
      <rPr>
        <sz val="11"/>
        <color theme="1"/>
        <rFont val="돋움"/>
        <family val="3"/>
        <charset val="129"/>
      </rPr>
      <t>안길</t>
    </r>
    <r>
      <rPr>
        <sz val="11"/>
        <color theme="1"/>
        <rFont val="Tahoma"/>
        <family val="2"/>
      </rPr>
      <t xml:space="preserve"> 18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</si>
  <si>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18-11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</si>
  <si>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47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</si>
  <si>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성서서로</t>
    </r>
    <r>
      <rPr>
        <sz val="11"/>
        <color theme="1"/>
        <rFont val="Tahoma"/>
        <family val="2"/>
      </rPr>
      <t xml:space="preserve"> 43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</si>
  <si>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54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</si>
  <si>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57 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</si>
  <si>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10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47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</si>
  <si>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10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</si>
  <si>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20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</si>
  <si>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33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</si>
  <si>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 xml:space="preserve"> 64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26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</si>
  <si>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</si>
  <si>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10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42-6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</si>
  <si>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 xml:space="preserve"> 6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</si>
  <si>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12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</si>
  <si>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성서공단남로</t>
    </r>
    <r>
      <rPr>
        <sz val="11"/>
        <color theme="1"/>
        <rFont val="Tahoma"/>
        <family val="2"/>
      </rPr>
      <t>6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14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</si>
  <si>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11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</si>
  <si>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</si>
  <si>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 xml:space="preserve"> 11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</si>
  <si>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106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</si>
  <si>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38-11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</si>
  <si>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>5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38-5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</si>
  <si>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 xml:space="preserve"> 77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</si>
  <si>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달서대로</t>
    </r>
    <r>
      <rPr>
        <sz val="11"/>
        <color theme="1"/>
        <rFont val="Tahoma"/>
        <family val="2"/>
      </rPr>
      <t>58</t>
    </r>
    <r>
      <rPr>
        <sz val="11"/>
        <color theme="1"/>
        <rFont val="돋움"/>
        <family val="3"/>
        <charset val="129"/>
      </rPr>
      <t>길</t>
    </r>
    <r>
      <rPr>
        <sz val="11"/>
        <color theme="1"/>
        <rFont val="Tahoma"/>
        <family val="2"/>
      </rPr>
      <t xml:space="preserve"> 122</t>
    </r>
    <phoneticPr fontId="2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</si>
  <si>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 xml:space="preserve"> 48</t>
    </r>
    <phoneticPr fontId="23" type="noConversion"/>
  </si>
  <si>
    <r>
      <rPr>
        <sz val="11"/>
        <color theme="1"/>
        <rFont val="돋움"/>
        <family val="3"/>
        <charset val="129"/>
      </rPr>
      <t>대구광역시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달서구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성서로</t>
    </r>
    <r>
      <rPr>
        <sz val="11"/>
        <color theme="1"/>
        <rFont val="Tahoma"/>
        <family val="2"/>
      </rPr>
      <t xml:space="preserve"> 18-36</t>
    </r>
    <phoneticPr fontId="23" type="noConversion"/>
  </si>
  <si>
    <r>
      <rPr>
        <sz val="11"/>
        <color theme="1"/>
        <rFont val="돋움"/>
        <family val="3"/>
        <charset val="129"/>
      </rPr>
      <t>다사읍</t>
    </r>
    <r>
      <rPr>
        <sz val="11"/>
        <color theme="1"/>
        <rFont val="Tahoma"/>
        <family val="2"/>
      </rPr>
      <t xml:space="preserve"> </t>
    </r>
    <r>
      <rPr>
        <sz val="11"/>
        <color theme="1"/>
        <rFont val="돋움"/>
        <family val="3"/>
        <charset val="129"/>
      </rPr>
      <t>세천로</t>
    </r>
    <r>
      <rPr>
        <sz val="11"/>
        <color theme="1"/>
        <rFont val="Tahoma"/>
        <family val="2"/>
      </rPr>
      <t xml:space="preserve"> 116-10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</si>
</sst>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7" formatCode="0_);[Red]\(0\)"/>
    <numFmt numFmtId="178" formatCode="#,##0_ "/>
    <numFmt numFmtId="179" formatCode="#,##0_);[Red]\(#,##0\)"/>
    <numFmt numFmtId="180" formatCode="_-* #,##0.00_-;\-* #,##0.00_-;_-* &quot;-&quot;_-;_-@_-"/>
    <numFmt numFmtId="181" formatCode="_ * #,##0_ ;_ * \-#,##0_ ;_ * &quot;-&quot;_ ;_ @_ "/>
    <numFmt numFmtId="182" formatCode="_ * #,##0.00_ ;_ * \-#,##0.00_ ;_ * &quot;-&quot;??_ ;_ @_ "/>
    <numFmt numFmtId="183" formatCode="0.0000000000%"/>
    <numFmt numFmtId="184" formatCode="00"/>
  </numFmts>
  <fonts count="4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sz val="11"/>
      <color rgb="FF0061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Tahoma"/>
      <family val="2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4" fillId="0" borderId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10" fontId="15" fillId="2" borderId="3" applyNumberFormat="0" applyBorder="0" applyAlignment="0" applyProtection="0"/>
    <xf numFmtId="0" fontId="19" fillId="0" borderId="4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19" fillId="0" borderId="0"/>
    <xf numFmtId="0" fontId="28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41" fontId="1" fillId="0" borderId="0" applyFont="0" applyFill="0" applyBorder="0" applyAlignment="0" applyProtection="0"/>
    <xf numFmtId="0" fontId="5" fillId="0" borderId="0"/>
    <xf numFmtId="0" fontId="29" fillId="9" borderId="0" applyNumberFormat="0" applyBorder="0" applyAlignment="0" applyProtection="0">
      <alignment vertical="center"/>
    </xf>
    <xf numFmtId="0" fontId="6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27" fillId="0" borderId="0">
      <alignment vertical="center"/>
    </xf>
    <xf numFmtId="0" fontId="5" fillId="0" borderId="0"/>
  </cellStyleXfs>
  <cellXfs count="136">
    <xf numFmtId="0" fontId="0" fillId="0" borderId="0" xfId="0"/>
    <xf numFmtId="0" fontId="3" fillId="3" borderId="0" xfId="44" applyFont="1" applyFill="1"/>
    <xf numFmtId="0" fontId="5" fillId="0" borderId="0" xfId="44"/>
    <xf numFmtId="0" fontId="5" fillId="3" borderId="0" xfId="44" applyFill="1"/>
    <xf numFmtId="0" fontId="5" fillId="4" borderId="5" xfId="44" applyFill="1" applyBorder="1"/>
    <xf numFmtId="0" fontId="5" fillId="5" borderId="6" xfId="44" applyFill="1" applyBorder="1"/>
    <xf numFmtId="0" fontId="21" fillId="6" borderId="7" xfId="44" applyFont="1" applyFill="1" applyBorder="1" applyAlignment="1">
      <alignment horizontal="center"/>
    </xf>
    <xf numFmtId="0" fontId="22" fillId="7" borderId="8" xfId="44" applyFont="1" applyFill="1" applyBorder="1" applyAlignment="1">
      <alignment horizontal="center"/>
    </xf>
    <xf numFmtId="0" fontId="21" fillId="6" borderId="8" xfId="44" applyFont="1" applyFill="1" applyBorder="1" applyAlignment="1">
      <alignment horizontal="center"/>
    </xf>
    <xf numFmtId="0" fontId="21" fillId="6" borderId="9" xfId="44" applyFont="1" applyFill="1" applyBorder="1" applyAlignment="1">
      <alignment horizontal="center"/>
    </xf>
    <xf numFmtId="0" fontId="5" fillId="5" borderId="10" xfId="44" applyFill="1" applyBorder="1"/>
    <xf numFmtId="0" fontId="5" fillId="4" borderId="11" xfId="44" applyFill="1" applyBorder="1"/>
    <xf numFmtId="0" fontId="5" fillId="5" borderId="11" xfId="44" applyFill="1" applyBorder="1"/>
    <xf numFmtId="0" fontId="5" fillId="4" borderId="12" xfId="44" applyFill="1" applyBorder="1"/>
    <xf numFmtId="0" fontId="31" fillId="10" borderId="3" xfId="0" applyFont="1" applyFill="1" applyBorder="1" applyAlignment="1">
      <alignment horizontal="left" vertical="center" wrapText="1"/>
    </xf>
    <xf numFmtId="0" fontId="31" fillId="10" borderId="3" xfId="0" applyFont="1" applyFill="1" applyBorder="1" applyAlignment="1">
      <alignment horizontal="center" vertical="center"/>
    </xf>
    <xf numFmtId="49" fontId="25" fillId="10" borderId="3" xfId="0" applyNumberFormat="1" applyFont="1" applyFill="1" applyBorder="1" applyAlignment="1">
      <alignment vertical="center"/>
    </xf>
    <xf numFmtId="0" fontId="33" fillId="10" borderId="3" xfId="0" applyFont="1" applyFill="1" applyBorder="1" applyAlignment="1">
      <alignment horizontal="center" vertical="center" wrapText="1"/>
    </xf>
    <xf numFmtId="0" fontId="31" fillId="10" borderId="3" xfId="0" applyFont="1" applyFill="1" applyBorder="1" applyAlignment="1">
      <alignment vertical="center"/>
    </xf>
    <xf numFmtId="0" fontId="31" fillId="10" borderId="3" xfId="0" applyFont="1" applyFill="1" applyBorder="1" applyAlignment="1">
      <alignment horizontal="center" vertical="center" wrapText="1"/>
    </xf>
    <xf numFmtId="0" fontId="25" fillId="10" borderId="3" xfId="0" applyFont="1" applyFill="1" applyBorder="1" applyAlignment="1">
      <alignment vertical="center"/>
    </xf>
    <xf numFmtId="0" fontId="31" fillId="10" borderId="3" xfId="0" applyFont="1" applyFill="1" applyBorder="1" applyAlignment="1">
      <alignment horizontal="left" vertical="center"/>
    </xf>
    <xf numFmtId="0" fontId="31" fillId="10" borderId="3" xfId="0" applyFont="1" applyFill="1" applyBorder="1" applyAlignment="1">
      <alignment horizontal="center" vertical="center" shrinkToFit="1"/>
    </xf>
    <xf numFmtId="178" fontId="25" fillId="10" borderId="3" xfId="0" applyNumberFormat="1" applyFont="1" applyFill="1" applyBorder="1" applyAlignment="1">
      <alignment horizontal="center" vertical="center" shrinkToFit="1"/>
    </xf>
    <xf numFmtId="49" fontId="31" fillId="10" borderId="3" xfId="0" applyNumberFormat="1" applyFont="1" applyFill="1" applyBorder="1" applyAlignment="1">
      <alignment vertical="center" shrinkToFit="1"/>
    </xf>
    <xf numFmtId="49" fontId="25" fillId="10" borderId="3" xfId="0" applyNumberFormat="1" applyFont="1" applyFill="1" applyBorder="1" applyAlignment="1">
      <alignment horizontal="center" vertical="center" wrapText="1"/>
    </xf>
    <xf numFmtId="0" fontId="25" fillId="10" borderId="3" xfId="0" applyFont="1" applyFill="1" applyBorder="1" applyAlignment="1">
      <alignment horizontal="center" vertical="center" wrapText="1"/>
    </xf>
    <xf numFmtId="178" fontId="25" fillId="10" borderId="3" xfId="0" applyNumberFormat="1" applyFont="1" applyFill="1" applyBorder="1" applyAlignment="1">
      <alignment horizontal="center" vertical="center" wrapText="1" shrinkToFit="1"/>
    </xf>
    <xf numFmtId="180" fontId="25" fillId="10" borderId="3" xfId="36" applyNumberFormat="1" applyFont="1" applyFill="1" applyBorder="1" applyAlignment="1">
      <alignment horizontal="center" vertical="center"/>
    </xf>
    <xf numFmtId="41" fontId="25" fillId="10" borderId="3" xfId="36" applyFont="1" applyFill="1" applyBorder="1" applyAlignment="1">
      <alignment horizontal="center" vertical="center"/>
    </xf>
    <xf numFmtId="178" fontId="31" fillId="10" borderId="3" xfId="0" applyNumberFormat="1" applyFont="1" applyFill="1" applyBorder="1" applyAlignment="1">
      <alignment vertical="center" wrapText="1" shrinkToFit="1"/>
    </xf>
    <xf numFmtId="0" fontId="31" fillId="10" borderId="3" xfId="0" applyFont="1" applyFill="1" applyBorder="1" applyAlignment="1">
      <alignment vertical="center" wrapText="1"/>
    </xf>
    <xf numFmtId="0" fontId="25" fillId="10" borderId="3" xfId="0" applyFont="1" applyFill="1" applyBorder="1" applyAlignment="1">
      <alignment horizontal="center" vertical="center" shrinkToFit="1"/>
    </xf>
    <xf numFmtId="49" fontId="25" fillId="10" borderId="3" xfId="0" applyNumberFormat="1" applyFont="1" applyFill="1" applyBorder="1" applyAlignment="1">
      <alignment horizontal="center" vertical="center"/>
    </xf>
    <xf numFmtId="49" fontId="31" fillId="10" borderId="3" xfId="0" applyNumberFormat="1" applyFont="1" applyFill="1" applyBorder="1" applyAlignment="1">
      <alignment vertical="center" wrapText="1"/>
    </xf>
    <xf numFmtId="49" fontId="33" fillId="10" borderId="3" xfId="0" applyNumberFormat="1" applyFont="1" applyFill="1" applyBorder="1" applyAlignment="1">
      <alignment horizontal="center" vertical="center" wrapText="1"/>
    </xf>
    <xf numFmtId="0" fontId="33" fillId="10" borderId="3" xfId="0" applyFont="1" applyFill="1" applyBorder="1" applyAlignment="1">
      <alignment horizontal="left" vertical="center" wrapText="1"/>
    </xf>
    <xf numFmtId="0" fontId="25" fillId="10" borderId="3" xfId="0" applyFont="1" applyFill="1" applyBorder="1" applyAlignment="1">
      <alignment horizontal="center" vertical="center"/>
    </xf>
    <xf numFmtId="179" fontId="25" fillId="10" borderId="3" xfId="0" applyNumberFormat="1" applyFont="1" applyFill="1" applyBorder="1" applyAlignment="1">
      <alignment horizontal="center" vertical="center"/>
    </xf>
    <xf numFmtId="49" fontId="33" fillId="10" borderId="3" xfId="0" applyNumberFormat="1" applyFont="1" applyFill="1" applyBorder="1" applyAlignment="1">
      <alignment horizontal="justify" vertical="center" wrapText="1"/>
    </xf>
    <xf numFmtId="0" fontId="31" fillId="10" borderId="3" xfId="0" applyFont="1" applyFill="1" applyBorder="1" applyAlignment="1">
      <alignment horizontal="left" vertical="center" shrinkToFit="1"/>
    </xf>
    <xf numFmtId="0" fontId="31" fillId="10" borderId="3" xfId="0" applyFont="1" applyFill="1" applyBorder="1" applyAlignment="1">
      <alignment horizontal="left" vertical="center" wrapText="1" shrinkToFit="1"/>
    </xf>
    <xf numFmtId="0" fontId="31" fillId="10" borderId="3" xfId="0" applyFont="1" applyFill="1" applyBorder="1" applyAlignment="1">
      <alignment horizontal="center" vertical="center" wrapText="1" shrinkToFit="1"/>
    </xf>
    <xf numFmtId="4" fontId="31" fillId="10" borderId="3" xfId="0" applyNumberFormat="1" applyFont="1" applyFill="1" applyBorder="1" applyAlignment="1">
      <alignment horizontal="center" vertical="center" shrinkToFit="1"/>
    </xf>
    <xf numFmtId="3" fontId="31" fillId="10" borderId="3" xfId="0" applyNumberFormat="1" applyFont="1" applyFill="1" applyBorder="1" applyAlignment="1">
      <alignment horizontal="center" vertical="center" shrinkToFit="1"/>
    </xf>
    <xf numFmtId="0" fontId="25" fillId="10" borderId="3" xfId="0" applyFont="1" applyFill="1" applyBorder="1" applyAlignment="1">
      <alignment vertical="center" wrapText="1"/>
    </xf>
    <xf numFmtId="0" fontId="37" fillId="10" borderId="3" xfId="29" applyFont="1" applyFill="1" applyBorder="1" applyAlignment="1">
      <alignment vertical="center" wrapText="1"/>
    </xf>
    <xf numFmtId="0" fontId="31" fillId="10" borderId="0" xfId="0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vertical="center"/>
    </xf>
    <xf numFmtId="0" fontId="30" fillId="10" borderId="0" xfId="0" applyFont="1" applyFill="1" applyBorder="1" applyAlignment="1">
      <alignment horizontal="left" vertical="center" wrapText="1"/>
    </xf>
    <xf numFmtId="0" fontId="30" fillId="10" borderId="0" xfId="0" applyFont="1" applyFill="1" applyBorder="1" applyAlignment="1">
      <alignment horizontal="center" vertical="center" wrapText="1"/>
    </xf>
    <xf numFmtId="179" fontId="24" fillId="10" borderId="10" xfId="0" applyNumberFormat="1" applyFont="1" applyFill="1" applyBorder="1" applyAlignment="1">
      <alignment horizontal="center" vertical="center"/>
    </xf>
    <xf numFmtId="179" fontId="24" fillId="10" borderId="14" xfId="0" applyNumberFormat="1" applyFont="1" applyFill="1" applyBorder="1" applyAlignment="1">
      <alignment horizontal="center" vertical="center"/>
    </xf>
    <xf numFmtId="179" fontId="30" fillId="10" borderId="0" xfId="0" applyNumberFormat="1" applyFont="1" applyFill="1" applyBorder="1" applyAlignment="1">
      <alignment horizontal="center" vertical="center"/>
    </xf>
    <xf numFmtId="0" fontId="31" fillId="10" borderId="13" xfId="0" applyFont="1" applyFill="1" applyBorder="1" applyAlignment="1">
      <alignment horizontal="center" vertical="center"/>
    </xf>
    <xf numFmtId="0" fontId="31" fillId="10" borderId="10" xfId="0" applyFont="1" applyFill="1" applyBorder="1" applyAlignment="1">
      <alignment horizontal="center" vertical="center"/>
    </xf>
    <xf numFmtId="0" fontId="31" fillId="10" borderId="10" xfId="0" applyFont="1" applyFill="1" applyBorder="1" applyAlignment="1">
      <alignment vertical="center"/>
    </xf>
    <xf numFmtId="0" fontId="31" fillId="10" borderId="10" xfId="0" applyFont="1" applyFill="1" applyBorder="1" applyAlignment="1">
      <alignment horizontal="center" vertical="center" wrapText="1"/>
    </xf>
    <xf numFmtId="178" fontId="25" fillId="10" borderId="3" xfId="0" applyNumberFormat="1" applyFont="1" applyFill="1" applyBorder="1" applyAlignment="1">
      <alignment horizontal="center" vertical="center"/>
    </xf>
    <xf numFmtId="178" fontId="31" fillId="10" borderId="10" xfId="0" applyNumberFormat="1" applyFont="1" applyFill="1" applyBorder="1" applyAlignment="1">
      <alignment horizontal="center" vertical="center"/>
    </xf>
    <xf numFmtId="0" fontId="31" fillId="10" borderId="0" xfId="0" applyFont="1" applyFill="1" applyAlignment="1">
      <alignment horizontal="center" vertical="center"/>
    </xf>
    <xf numFmtId="0" fontId="31" fillId="10" borderId="0" xfId="0" applyFont="1" applyFill="1" applyAlignment="1">
      <alignment horizontal="left" vertical="center"/>
    </xf>
    <xf numFmtId="0" fontId="32" fillId="10" borderId="3" xfId="0" applyFont="1" applyFill="1" applyBorder="1" applyAlignment="1">
      <alignment horizontal="center" vertical="center"/>
    </xf>
    <xf numFmtId="0" fontId="32" fillId="10" borderId="3" xfId="0" applyFont="1" applyFill="1" applyBorder="1" applyAlignment="1">
      <alignment horizontal="left" vertical="center"/>
    </xf>
    <xf numFmtId="0" fontId="32" fillId="10" borderId="3" xfId="0" applyFont="1" applyFill="1" applyBorder="1" applyAlignment="1">
      <alignment horizontal="center" vertical="center" wrapText="1"/>
    </xf>
    <xf numFmtId="0" fontId="25" fillId="10" borderId="0" xfId="0" applyFont="1" applyFill="1" applyAlignment="1">
      <alignment horizontal="center" vertical="center"/>
    </xf>
    <xf numFmtId="0" fontId="30" fillId="10" borderId="0" xfId="0" applyFont="1" applyFill="1" applyAlignment="1">
      <alignment horizontal="center" vertical="center"/>
    </xf>
    <xf numFmtId="178" fontId="31" fillId="10" borderId="3" xfId="0" applyNumberFormat="1" applyFont="1" applyFill="1" applyBorder="1" applyAlignment="1">
      <alignment horizontal="center" vertical="center"/>
    </xf>
    <xf numFmtId="0" fontId="36" fillId="10" borderId="3" xfId="38" applyFont="1" applyFill="1" applyBorder="1" applyAlignment="1">
      <alignment horizontal="center" vertical="center"/>
    </xf>
    <xf numFmtId="178" fontId="33" fillId="10" borderId="3" xfId="0" applyNumberFormat="1" applyFont="1" applyFill="1" applyBorder="1" applyAlignment="1">
      <alignment horizontal="center" vertical="center" wrapText="1"/>
    </xf>
    <xf numFmtId="49" fontId="34" fillId="10" borderId="3" xfId="0" applyNumberFormat="1" applyFont="1" applyFill="1" applyBorder="1" applyAlignment="1">
      <alignment horizontal="center" vertical="center" wrapText="1"/>
    </xf>
    <xf numFmtId="178" fontId="34" fillId="10" borderId="3" xfId="0" applyNumberFormat="1" applyFont="1" applyFill="1" applyBorder="1" applyAlignment="1">
      <alignment horizontal="center" vertical="center" wrapText="1"/>
    </xf>
    <xf numFmtId="0" fontId="34" fillId="10" borderId="3" xfId="0" applyFont="1" applyFill="1" applyBorder="1" applyAlignment="1">
      <alignment horizontal="left" vertical="center" wrapText="1"/>
    </xf>
    <xf numFmtId="0" fontId="34" fillId="10" borderId="3" xfId="0" applyFont="1" applyFill="1" applyBorder="1" applyAlignment="1">
      <alignment horizontal="center" vertical="center" wrapText="1"/>
    </xf>
    <xf numFmtId="49" fontId="35" fillId="10" borderId="3" xfId="0" applyNumberFormat="1" applyFont="1" applyFill="1" applyBorder="1" applyAlignment="1">
      <alignment horizontal="center" vertical="center" wrapText="1"/>
    </xf>
    <xf numFmtId="3" fontId="25" fillId="10" borderId="3" xfId="0" applyNumberFormat="1" applyFont="1" applyFill="1" applyBorder="1" applyAlignment="1">
      <alignment horizontal="center" vertical="center"/>
    </xf>
    <xf numFmtId="17" fontId="31" fillId="10" borderId="3" xfId="0" quotePrefix="1" applyNumberFormat="1" applyFont="1" applyFill="1" applyBorder="1" applyAlignment="1">
      <alignment horizontal="center" vertical="center"/>
    </xf>
    <xf numFmtId="49" fontId="31" fillId="10" borderId="3" xfId="0" applyNumberFormat="1" applyFont="1" applyFill="1" applyBorder="1" applyAlignment="1">
      <alignment horizontal="center" vertical="center"/>
    </xf>
    <xf numFmtId="49" fontId="34" fillId="10" borderId="3" xfId="0" applyNumberFormat="1" applyFont="1" applyFill="1" applyBorder="1" applyAlignment="1">
      <alignment horizontal="right" vertical="center" wrapText="1"/>
    </xf>
    <xf numFmtId="0" fontId="31" fillId="10" borderId="0" xfId="0" applyFont="1" applyFill="1" applyAlignment="1">
      <alignment vertical="center"/>
    </xf>
    <xf numFmtId="0" fontId="25" fillId="10" borderId="0" xfId="0" applyFont="1" applyFill="1" applyAlignment="1">
      <alignment vertical="center"/>
    </xf>
    <xf numFmtId="0" fontId="31" fillId="10" borderId="11" xfId="0" applyFont="1" applyFill="1" applyBorder="1" applyAlignment="1">
      <alignment horizontal="center" vertical="center"/>
    </xf>
    <xf numFmtId="184" fontId="25" fillId="10" borderId="3" xfId="0" applyNumberFormat="1" applyFont="1" applyFill="1" applyBorder="1" applyAlignment="1">
      <alignment horizontal="center" vertical="center"/>
    </xf>
    <xf numFmtId="177" fontId="25" fillId="10" borderId="3" xfId="0" applyNumberFormat="1" applyFont="1" applyFill="1" applyBorder="1" applyAlignment="1">
      <alignment horizontal="center" vertical="center" wrapText="1"/>
    </xf>
    <xf numFmtId="178" fontId="25" fillId="10" borderId="3" xfId="0" applyNumberFormat="1" applyFont="1" applyFill="1" applyBorder="1" applyAlignment="1">
      <alignment horizontal="center" vertical="center" wrapText="1"/>
    </xf>
    <xf numFmtId="184" fontId="31" fillId="10" borderId="3" xfId="0" applyNumberFormat="1" applyFont="1" applyFill="1" applyBorder="1" applyAlignment="1">
      <alignment horizontal="center" vertical="center"/>
    </xf>
    <xf numFmtId="177" fontId="31" fillId="10" borderId="3" xfId="0" applyNumberFormat="1" applyFont="1" applyFill="1" applyBorder="1" applyAlignment="1">
      <alignment horizontal="center" vertical="center" wrapText="1"/>
    </xf>
    <xf numFmtId="178" fontId="31" fillId="10" borderId="3" xfId="0" applyNumberFormat="1" applyFont="1" applyFill="1" applyBorder="1" applyAlignment="1">
      <alignment horizontal="center" vertical="center" wrapText="1"/>
    </xf>
    <xf numFmtId="41" fontId="31" fillId="10" borderId="3" xfId="36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/>
    </xf>
    <xf numFmtId="178" fontId="31" fillId="10" borderId="0" xfId="0" applyNumberFormat="1" applyFont="1" applyFill="1" applyAlignment="1">
      <alignment vertical="center" wrapText="1" shrinkToFit="1"/>
    </xf>
    <xf numFmtId="184" fontId="32" fillId="10" borderId="3" xfId="0" applyNumberFormat="1" applyFont="1" applyFill="1" applyBorder="1" applyAlignment="1">
      <alignment horizontal="center" vertical="center"/>
    </xf>
    <xf numFmtId="0" fontId="30" fillId="10" borderId="3" xfId="0" applyFont="1" applyFill="1" applyBorder="1" applyAlignment="1">
      <alignment vertical="center" wrapText="1"/>
    </xf>
    <xf numFmtId="177" fontId="32" fillId="10" borderId="3" xfId="0" applyNumberFormat="1" applyFont="1" applyFill="1" applyBorder="1" applyAlignment="1">
      <alignment horizontal="center" vertical="center" wrapText="1"/>
    </xf>
    <xf numFmtId="41" fontId="32" fillId="10" borderId="3" xfId="36" applyFont="1" applyFill="1" applyBorder="1" applyAlignment="1">
      <alignment horizontal="center" vertical="center"/>
    </xf>
    <xf numFmtId="178" fontId="31" fillId="10" borderId="3" xfId="0" applyNumberFormat="1" applyFont="1" applyFill="1" applyBorder="1" applyAlignment="1">
      <alignment horizontal="center" vertical="center" wrapText="1" shrinkToFit="1"/>
    </xf>
    <xf numFmtId="49" fontId="31" fillId="10" borderId="3" xfId="0" applyNumberFormat="1" applyFont="1" applyFill="1" applyBorder="1" applyAlignment="1">
      <alignment vertical="center" wrapText="1" shrinkToFit="1"/>
    </xf>
    <xf numFmtId="0" fontId="31" fillId="10" borderId="0" xfId="0" applyFont="1" applyFill="1" applyAlignment="1">
      <alignment vertical="center" wrapText="1"/>
    </xf>
    <xf numFmtId="178" fontId="31" fillId="10" borderId="3" xfId="0" applyNumberFormat="1" applyFont="1" applyFill="1" applyBorder="1" applyAlignment="1">
      <alignment horizontal="center" vertical="center" shrinkToFit="1"/>
    </xf>
    <xf numFmtId="178" fontId="25" fillId="10" borderId="3" xfId="36" applyNumberFormat="1" applyFont="1" applyFill="1" applyBorder="1" applyAlignment="1">
      <alignment horizontal="right" vertical="center"/>
    </xf>
    <xf numFmtId="177" fontId="25" fillId="10" borderId="3" xfId="0" applyNumberFormat="1" applyFont="1" applyFill="1" applyBorder="1" applyAlignment="1">
      <alignment horizontal="center" vertical="center"/>
    </xf>
    <xf numFmtId="0" fontId="25" fillId="10" borderId="3" xfId="0" quotePrefix="1" applyFont="1" applyFill="1" applyBorder="1" applyAlignment="1">
      <alignment horizontal="center" vertical="center" wrapText="1" shrinkToFit="1"/>
    </xf>
    <xf numFmtId="0" fontId="25" fillId="10" borderId="3" xfId="0" quotePrefix="1" applyFont="1" applyFill="1" applyBorder="1" applyAlignment="1">
      <alignment horizontal="center" vertical="center" shrinkToFit="1"/>
    </xf>
    <xf numFmtId="0" fontId="31" fillId="10" borderId="0" xfId="0" applyFont="1" applyFill="1" applyAlignment="1">
      <alignment horizontal="center" vertical="center" shrinkToFit="1"/>
    </xf>
    <xf numFmtId="0" fontId="25" fillId="10" borderId="0" xfId="0" applyNumberFormat="1" applyFont="1" applyFill="1" applyBorder="1" applyAlignment="1">
      <alignment horizontal="center" vertical="center"/>
    </xf>
    <xf numFmtId="0" fontId="31" fillId="10" borderId="0" xfId="0" applyNumberFormat="1" applyFont="1" applyFill="1" applyBorder="1" applyAlignment="1">
      <alignment horizontal="center" vertical="center"/>
    </xf>
    <xf numFmtId="184" fontId="25" fillId="10" borderId="0" xfId="0" applyNumberFormat="1" applyFont="1" applyFill="1" applyBorder="1" applyAlignment="1">
      <alignment horizontal="center" vertical="center"/>
    </xf>
    <xf numFmtId="0" fontId="31" fillId="10" borderId="0" xfId="0" applyFont="1" applyFill="1" applyBorder="1" applyAlignment="1">
      <alignment vertical="center" wrapText="1"/>
    </xf>
    <xf numFmtId="0" fontId="25" fillId="10" borderId="0" xfId="0" applyFont="1" applyFill="1" applyBorder="1" applyAlignment="1">
      <alignment horizontal="center" vertical="center"/>
    </xf>
    <xf numFmtId="0" fontId="25" fillId="10" borderId="0" xfId="0" applyFont="1" applyFill="1" applyBorder="1" applyAlignment="1">
      <alignment horizontal="center" vertical="center" wrapText="1"/>
    </xf>
    <xf numFmtId="177" fontId="25" fillId="10" borderId="0" xfId="0" applyNumberFormat="1" applyFont="1" applyFill="1" applyBorder="1" applyAlignment="1">
      <alignment horizontal="center" vertical="center" wrapText="1"/>
    </xf>
    <xf numFmtId="179" fontId="25" fillId="10" borderId="0" xfId="0" applyNumberFormat="1" applyFont="1" applyFill="1" applyBorder="1" applyAlignment="1">
      <alignment horizontal="center" vertical="center" wrapText="1"/>
    </xf>
    <xf numFmtId="179" fontId="31" fillId="10" borderId="0" xfId="0" applyNumberFormat="1" applyFont="1" applyFill="1" applyBorder="1" applyAlignment="1">
      <alignment horizontal="center" vertical="center"/>
    </xf>
    <xf numFmtId="41" fontId="25" fillId="10" borderId="0" xfId="36" applyFont="1" applyFill="1" applyBorder="1" applyAlignment="1">
      <alignment horizontal="center" vertical="center"/>
    </xf>
    <xf numFmtId="49" fontId="31" fillId="10" borderId="0" xfId="0" applyNumberFormat="1" applyFont="1" applyFill="1" applyBorder="1" applyAlignment="1">
      <alignment vertical="center" wrapText="1" shrinkToFit="1"/>
    </xf>
    <xf numFmtId="178" fontId="25" fillId="10" borderId="0" xfId="0" applyNumberFormat="1" applyFont="1" applyFill="1" applyBorder="1" applyAlignment="1">
      <alignment horizontal="center" vertical="center" shrinkToFit="1"/>
    </xf>
    <xf numFmtId="178" fontId="25" fillId="10" borderId="0" xfId="0" applyNumberFormat="1" applyFont="1" applyFill="1" applyBorder="1" applyAlignment="1">
      <alignment horizontal="center" vertical="center" wrapText="1" shrinkToFit="1"/>
    </xf>
    <xf numFmtId="179" fontId="25" fillId="10" borderId="0" xfId="0" applyNumberFormat="1" applyFont="1" applyFill="1" applyBorder="1" applyAlignment="1">
      <alignment horizontal="center" vertical="center"/>
    </xf>
    <xf numFmtId="179" fontId="30" fillId="10" borderId="0" xfId="0" applyNumberFormat="1" applyFont="1" applyFill="1" applyBorder="1" applyAlignment="1">
      <alignment vertical="center"/>
    </xf>
    <xf numFmtId="0" fontId="31" fillId="10" borderId="0" xfId="0" applyFont="1" applyFill="1" applyBorder="1" applyAlignment="1">
      <alignment vertical="center"/>
    </xf>
    <xf numFmtId="0" fontId="31" fillId="10" borderId="0" xfId="0" applyFont="1" applyFill="1" applyBorder="1" applyAlignment="1">
      <alignment horizontal="center" vertical="center" wrapText="1"/>
    </xf>
    <xf numFmtId="179" fontId="24" fillId="10" borderId="0" xfId="0" applyNumberFormat="1" applyFont="1" applyFill="1" applyBorder="1" applyAlignment="1">
      <alignment horizontal="center" vertical="center"/>
    </xf>
    <xf numFmtId="0" fontId="38" fillId="10" borderId="10" xfId="0" applyFont="1" applyFill="1" applyBorder="1" applyAlignment="1">
      <alignment horizontal="left" vertical="center" wrapText="1"/>
    </xf>
    <xf numFmtId="0" fontId="38" fillId="10" borderId="3" xfId="0" applyFont="1" applyFill="1" applyBorder="1" applyAlignment="1">
      <alignment horizontal="left" vertical="center" wrapText="1"/>
    </xf>
    <xf numFmtId="0" fontId="38" fillId="10" borderId="3" xfId="0" applyFont="1" applyFill="1" applyBorder="1" applyAlignment="1">
      <alignment horizontal="left" vertical="center"/>
    </xf>
    <xf numFmtId="49" fontId="31" fillId="10" borderId="3" xfId="0" applyNumberFormat="1" applyFont="1" applyFill="1" applyBorder="1" applyAlignment="1">
      <alignment horizontal="left" vertical="center" wrapText="1"/>
    </xf>
    <xf numFmtId="0" fontId="39" fillId="10" borderId="3" xfId="0" applyFont="1" applyFill="1" applyBorder="1" applyAlignment="1">
      <alignment horizontal="left" vertical="center" wrapText="1"/>
    </xf>
    <xf numFmtId="0" fontId="31" fillId="10" borderId="3" xfId="0" applyFont="1" applyFill="1" applyBorder="1" applyAlignment="1">
      <alignment horizontal="left"/>
    </xf>
    <xf numFmtId="0" fontId="31" fillId="10" borderId="3" xfId="0" applyFont="1" applyFill="1" applyBorder="1" applyAlignment="1">
      <alignment horizontal="left" wrapText="1"/>
    </xf>
    <xf numFmtId="0" fontId="37" fillId="10" borderId="3" xfId="0" applyFont="1" applyFill="1" applyBorder="1" applyAlignment="1">
      <alignment horizontal="left" vertical="center" wrapText="1"/>
    </xf>
    <xf numFmtId="178" fontId="31" fillId="10" borderId="3" xfId="0" applyNumberFormat="1" applyFont="1" applyFill="1" applyBorder="1" applyAlignment="1">
      <alignment horizontal="left" vertical="center" wrapText="1" shrinkToFit="1"/>
    </xf>
    <xf numFmtId="178" fontId="40" fillId="10" borderId="3" xfId="0" applyNumberFormat="1" applyFont="1" applyFill="1" applyBorder="1" applyAlignment="1">
      <alignment horizontal="left" vertical="center" wrapText="1" shrinkToFit="1"/>
    </xf>
    <xf numFmtId="0" fontId="31" fillId="10" borderId="0" xfId="0" applyFont="1" applyFill="1" applyBorder="1" applyAlignment="1">
      <alignment horizontal="left" vertical="center" wrapText="1"/>
    </xf>
    <xf numFmtId="178" fontId="31" fillId="10" borderId="0" xfId="0" applyNumberFormat="1" applyFont="1" applyFill="1" applyBorder="1" applyAlignment="1">
      <alignment horizontal="left" vertical="center" wrapText="1" shrinkToFit="1"/>
    </xf>
    <xf numFmtId="179" fontId="30" fillId="10" borderId="0" xfId="0" applyNumberFormat="1" applyFont="1" applyFill="1" applyBorder="1" applyAlignment="1">
      <alignment horizontal="left" vertical="center"/>
    </xf>
  </cellXfs>
  <cellStyles count="45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G63900"/>
  <sheetViews>
    <sheetView tabSelected="1" zoomScaleNormal="100"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Q6" sqref="Q6"/>
    </sheetView>
  </sheetViews>
  <sheetFormatPr defaultRowHeight="24.95" customHeight="1"/>
  <cols>
    <col min="1" max="1" width="7.21875" style="47" customWidth="1"/>
    <col min="2" max="2" width="5.109375" style="47" customWidth="1"/>
    <col min="3" max="3" width="5.33203125" style="47" customWidth="1"/>
    <col min="4" max="4" width="2.109375" style="47" customWidth="1"/>
    <col min="5" max="5" width="4" style="47" customWidth="1"/>
    <col min="6" max="6" width="1.21875" style="47" customWidth="1"/>
    <col min="7" max="7" width="2.109375" style="47" customWidth="1"/>
    <col min="8" max="8" width="2.6640625" style="47" customWidth="1"/>
    <col min="9" max="9" width="2.109375" style="47" customWidth="1"/>
    <col min="10" max="10" width="5.5546875" style="47" customWidth="1"/>
    <col min="11" max="11" width="21.21875" style="120" customWidth="1"/>
    <col min="12" max="12" width="11.88671875" style="47" customWidth="1"/>
    <col min="13" max="13" width="15" style="47" customWidth="1"/>
    <col min="14" max="14" width="10.88671875" style="47" customWidth="1"/>
    <col min="15" max="15" width="7.44140625" style="47" customWidth="1"/>
    <col min="16" max="16" width="9.88671875" style="47" customWidth="1"/>
    <col min="17" max="17" width="26.109375" style="133" customWidth="1"/>
    <col min="18" max="18" width="7.21875" style="47" customWidth="1"/>
    <col min="19" max="19" width="20.44140625" style="121" customWidth="1"/>
    <col min="20" max="21" width="5.6640625" style="118" customWidth="1"/>
    <col min="22" max="22" width="5.6640625" style="113" customWidth="1"/>
    <col min="23" max="23" width="8.5546875" style="47" customWidth="1"/>
    <col min="24" max="24" width="7.21875" style="47" customWidth="1"/>
    <col min="25" max="16384" width="8.88671875" style="47"/>
  </cols>
  <sheetData>
    <row r="1" spans="1:24" ht="24.95" customHeight="1">
      <c r="A1" s="47" t="s">
        <v>21</v>
      </c>
      <c r="B1" s="48" t="s">
        <v>22</v>
      </c>
      <c r="C1" s="48" t="s">
        <v>23</v>
      </c>
      <c r="D1" s="48" t="s">
        <v>24</v>
      </c>
      <c r="E1" s="48" t="s">
        <v>25</v>
      </c>
      <c r="F1" s="48" t="s">
        <v>26</v>
      </c>
      <c r="G1" s="48" t="s">
        <v>27</v>
      </c>
      <c r="H1" s="48" t="s">
        <v>28</v>
      </c>
      <c r="I1" s="48" t="s">
        <v>29</v>
      </c>
      <c r="J1" s="48" t="s">
        <v>30</v>
      </c>
      <c r="K1" s="49" t="s">
        <v>31</v>
      </c>
      <c r="L1" s="48" t="s">
        <v>32</v>
      </c>
      <c r="M1" s="48" t="s">
        <v>33</v>
      </c>
      <c r="N1" s="48" t="s">
        <v>34</v>
      </c>
      <c r="O1" s="48" t="s">
        <v>35</v>
      </c>
      <c r="P1" s="48" t="s">
        <v>36</v>
      </c>
      <c r="Q1" s="50" t="s">
        <v>37</v>
      </c>
      <c r="R1" s="48" t="s">
        <v>38</v>
      </c>
      <c r="S1" s="51" t="s">
        <v>39</v>
      </c>
      <c r="T1" s="52" t="s">
        <v>40</v>
      </c>
      <c r="U1" s="53" t="s">
        <v>41</v>
      </c>
      <c r="V1" s="54" t="s">
        <v>42</v>
      </c>
      <c r="W1" s="48" t="s">
        <v>43</v>
      </c>
      <c r="X1" s="48" t="s">
        <v>44</v>
      </c>
    </row>
    <row r="2" spans="1:24" s="61" customFormat="1" ht="24.95" customHeight="1">
      <c r="A2" s="55">
        <v>1</v>
      </c>
      <c r="B2" s="56" t="s">
        <v>45</v>
      </c>
      <c r="C2" s="56">
        <v>1</v>
      </c>
      <c r="D2" s="56"/>
      <c r="E2" s="56">
        <v>28</v>
      </c>
      <c r="F2" s="56"/>
      <c r="G2" s="56"/>
      <c r="H2" s="56">
        <v>1</v>
      </c>
      <c r="I2" s="56"/>
      <c r="J2" s="56"/>
      <c r="K2" s="57" t="s">
        <v>10985</v>
      </c>
      <c r="L2" s="56" t="s">
        <v>10986</v>
      </c>
      <c r="M2" s="56" t="s">
        <v>10987</v>
      </c>
      <c r="N2" s="56" t="s">
        <v>10988</v>
      </c>
      <c r="O2" s="56" t="s">
        <v>46</v>
      </c>
      <c r="P2" s="56" t="s">
        <v>47</v>
      </c>
      <c r="Q2" s="123" t="s">
        <v>16261</v>
      </c>
      <c r="R2" s="56" t="s">
        <v>7019</v>
      </c>
      <c r="S2" s="58" t="s">
        <v>9473</v>
      </c>
      <c r="T2" s="59">
        <v>7</v>
      </c>
      <c r="U2" s="59">
        <v>1</v>
      </c>
      <c r="V2" s="60">
        <f t="shared" ref="V2:V65" si="0">T2+U2</f>
        <v>8</v>
      </c>
      <c r="W2" s="56">
        <v>1751</v>
      </c>
      <c r="X2" s="56">
        <v>1661</v>
      </c>
    </row>
    <row r="3" spans="1:24" s="61" customFormat="1" ht="24.95" customHeight="1">
      <c r="A3" s="55">
        <v>2</v>
      </c>
      <c r="B3" s="15" t="s">
        <v>45</v>
      </c>
      <c r="C3" s="15">
        <v>1</v>
      </c>
      <c r="D3" s="15"/>
      <c r="E3" s="15">
        <v>28</v>
      </c>
      <c r="F3" s="15"/>
      <c r="G3" s="15"/>
      <c r="H3" s="15">
        <v>2</v>
      </c>
      <c r="I3" s="15"/>
      <c r="J3" s="15"/>
      <c r="K3" s="18" t="s">
        <v>8463</v>
      </c>
      <c r="L3" s="15" t="s">
        <v>8464</v>
      </c>
      <c r="M3" s="15" t="s">
        <v>8465</v>
      </c>
      <c r="N3" s="15" t="s">
        <v>8466</v>
      </c>
      <c r="O3" s="15" t="s">
        <v>46</v>
      </c>
      <c r="P3" s="15" t="s">
        <v>49</v>
      </c>
      <c r="Q3" s="124" t="s">
        <v>16262</v>
      </c>
      <c r="R3" s="15" t="s">
        <v>50</v>
      </c>
      <c r="S3" s="19" t="s">
        <v>8467</v>
      </c>
      <c r="T3" s="59">
        <v>31</v>
      </c>
      <c r="U3" s="59">
        <v>10</v>
      </c>
      <c r="V3" s="60">
        <f t="shared" si="0"/>
        <v>41</v>
      </c>
      <c r="W3" s="15">
        <v>1068</v>
      </c>
      <c r="X3" s="15">
        <v>1328</v>
      </c>
    </row>
    <row r="4" spans="1:24" s="61" customFormat="1" ht="24.95" customHeight="1">
      <c r="A4" s="55">
        <v>3</v>
      </c>
      <c r="B4" s="15" t="s">
        <v>17</v>
      </c>
      <c r="C4" s="15">
        <v>1</v>
      </c>
      <c r="D4" s="15"/>
      <c r="E4" s="15">
        <v>28</v>
      </c>
      <c r="F4" s="15"/>
      <c r="G4" s="15"/>
      <c r="H4" s="15">
        <v>3</v>
      </c>
      <c r="I4" s="15"/>
      <c r="J4" s="15"/>
      <c r="K4" s="18" t="s">
        <v>9929</v>
      </c>
      <c r="L4" s="15" t="s">
        <v>51</v>
      </c>
      <c r="M4" s="15" t="s">
        <v>10744</v>
      </c>
      <c r="N4" s="15" t="s">
        <v>13358</v>
      </c>
      <c r="O4" s="15" t="s">
        <v>46</v>
      </c>
      <c r="P4" s="15" t="s">
        <v>54</v>
      </c>
      <c r="Q4" s="14" t="s">
        <v>8468</v>
      </c>
      <c r="R4" s="15" t="s">
        <v>7823</v>
      </c>
      <c r="S4" s="19" t="s">
        <v>10743</v>
      </c>
      <c r="T4" s="59">
        <v>7</v>
      </c>
      <c r="U4" s="59">
        <v>4</v>
      </c>
      <c r="V4" s="60">
        <f t="shared" si="0"/>
        <v>11</v>
      </c>
      <c r="W4" s="15">
        <v>1708</v>
      </c>
      <c r="X4" s="15">
        <v>1026</v>
      </c>
    </row>
    <row r="5" spans="1:24" s="61" customFormat="1" ht="24.95" customHeight="1">
      <c r="A5" s="55">
        <v>4</v>
      </c>
      <c r="B5" s="15" t="s">
        <v>45</v>
      </c>
      <c r="C5" s="15">
        <v>1</v>
      </c>
      <c r="D5" s="15"/>
      <c r="E5" s="15">
        <v>28</v>
      </c>
      <c r="F5" s="15"/>
      <c r="G5" s="15"/>
      <c r="H5" s="15">
        <v>5</v>
      </c>
      <c r="I5" s="15"/>
      <c r="J5" s="15"/>
      <c r="K5" s="18" t="s">
        <v>9928</v>
      </c>
      <c r="L5" s="15" t="s">
        <v>51</v>
      </c>
      <c r="M5" s="15" t="s">
        <v>52</v>
      </c>
      <c r="N5" s="15" t="s">
        <v>53</v>
      </c>
      <c r="O5" s="15" t="s">
        <v>46</v>
      </c>
      <c r="P5" s="15" t="s">
        <v>58</v>
      </c>
      <c r="Q5" s="124" t="s">
        <v>16263</v>
      </c>
      <c r="R5" s="15" t="s">
        <v>55</v>
      </c>
      <c r="S5" s="19" t="s">
        <v>59</v>
      </c>
      <c r="T5" s="59">
        <v>0</v>
      </c>
      <c r="U5" s="59">
        <v>0</v>
      </c>
      <c r="V5" s="60">
        <f t="shared" si="0"/>
        <v>0</v>
      </c>
      <c r="W5" s="15">
        <v>661</v>
      </c>
      <c r="X5" s="15">
        <v>435</v>
      </c>
    </row>
    <row r="6" spans="1:24" s="61" customFormat="1" ht="24.95" customHeight="1">
      <c r="A6" s="55">
        <v>5</v>
      </c>
      <c r="B6" s="15" t="s">
        <v>5570</v>
      </c>
      <c r="C6" s="15">
        <v>1</v>
      </c>
      <c r="D6" s="15"/>
      <c r="E6" s="15">
        <v>28</v>
      </c>
      <c r="F6" s="15"/>
      <c r="G6" s="15"/>
      <c r="H6" s="15">
        <v>5</v>
      </c>
      <c r="I6" s="15"/>
      <c r="J6" s="15"/>
      <c r="K6" s="18" t="s">
        <v>11272</v>
      </c>
      <c r="L6" s="15" t="s">
        <v>11273</v>
      </c>
      <c r="M6" s="15" t="s">
        <v>11274</v>
      </c>
      <c r="N6" s="15" t="s">
        <v>11275</v>
      </c>
      <c r="O6" s="15" t="s">
        <v>46</v>
      </c>
      <c r="P6" s="15" t="s">
        <v>58</v>
      </c>
      <c r="Q6" s="124" t="s">
        <v>16263</v>
      </c>
      <c r="R6" s="15" t="s">
        <v>7823</v>
      </c>
      <c r="S6" s="19" t="s">
        <v>16080</v>
      </c>
      <c r="T6" s="59">
        <v>13</v>
      </c>
      <c r="U6" s="59">
        <v>4</v>
      </c>
      <c r="V6" s="60">
        <f t="shared" si="0"/>
        <v>17</v>
      </c>
      <c r="W6" s="15">
        <v>661</v>
      </c>
      <c r="X6" s="15">
        <v>435</v>
      </c>
    </row>
    <row r="7" spans="1:24" s="61" customFormat="1" ht="24.95" customHeight="1">
      <c r="A7" s="55">
        <v>6</v>
      </c>
      <c r="B7" s="15" t="s">
        <v>45</v>
      </c>
      <c r="C7" s="15">
        <v>1</v>
      </c>
      <c r="D7" s="15"/>
      <c r="E7" s="15">
        <v>29</v>
      </c>
      <c r="F7" s="15"/>
      <c r="G7" s="15"/>
      <c r="H7" s="15">
        <v>1</v>
      </c>
      <c r="I7" s="15"/>
      <c r="J7" s="15"/>
      <c r="K7" s="18" t="s">
        <v>60</v>
      </c>
      <c r="L7" s="15" t="s">
        <v>61</v>
      </c>
      <c r="M7" s="15" t="s">
        <v>62</v>
      </c>
      <c r="N7" s="15" t="s">
        <v>63</v>
      </c>
      <c r="O7" s="15" t="s">
        <v>46</v>
      </c>
      <c r="P7" s="15" t="s">
        <v>64</v>
      </c>
      <c r="Q7" s="124" t="s">
        <v>16264</v>
      </c>
      <c r="R7" s="15" t="s">
        <v>3147</v>
      </c>
      <c r="S7" s="19" t="s">
        <v>66</v>
      </c>
      <c r="T7" s="59">
        <v>13</v>
      </c>
      <c r="U7" s="59">
        <v>3</v>
      </c>
      <c r="V7" s="60">
        <f t="shared" si="0"/>
        <v>16</v>
      </c>
      <c r="W7" s="15">
        <v>6557</v>
      </c>
      <c r="X7" s="15">
        <v>1871</v>
      </c>
    </row>
    <row r="8" spans="1:24" s="61" customFormat="1" ht="24.95" customHeight="1">
      <c r="A8" s="55">
        <v>7</v>
      </c>
      <c r="B8" s="15" t="s">
        <v>5570</v>
      </c>
      <c r="C8" s="15">
        <v>1</v>
      </c>
      <c r="D8" s="15"/>
      <c r="E8" s="15">
        <v>29</v>
      </c>
      <c r="F8" s="15"/>
      <c r="G8" s="15"/>
      <c r="H8" s="15">
        <v>1</v>
      </c>
      <c r="I8" s="15"/>
      <c r="J8" s="15"/>
      <c r="K8" s="18" t="s">
        <v>9930</v>
      </c>
      <c r="L8" s="15" t="s">
        <v>61</v>
      </c>
      <c r="M8" s="15" t="s">
        <v>62</v>
      </c>
      <c r="N8" s="15" t="s">
        <v>63</v>
      </c>
      <c r="O8" s="15" t="s">
        <v>46</v>
      </c>
      <c r="P8" s="15" t="s">
        <v>64</v>
      </c>
      <c r="Q8" s="124" t="s">
        <v>16264</v>
      </c>
      <c r="R8" s="15" t="s">
        <v>65</v>
      </c>
      <c r="S8" s="19" t="s">
        <v>66</v>
      </c>
      <c r="T8" s="59">
        <v>5</v>
      </c>
      <c r="U8" s="59">
        <v>0</v>
      </c>
      <c r="V8" s="60">
        <f t="shared" si="0"/>
        <v>5</v>
      </c>
      <c r="W8" s="15"/>
      <c r="X8" s="15">
        <v>850</v>
      </c>
    </row>
    <row r="9" spans="1:24" s="61" customFormat="1" ht="24.95" customHeight="1">
      <c r="A9" s="55">
        <v>8</v>
      </c>
      <c r="B9" s="15" t="s">
        <v>45</v>
      </c>
      <c r="C9" s="15">
        <v>1</v>
      </c>
      <c r="D9" s="15"/>
      <c r="E9" s="15">
        <v>29</v>
      </c>
      <c r="F9" s="15"/>
      <c r="G9" s="15"/>
      <c r="H9" s="15">
        <v>2</v>
      </c>
      <c r="I9" s="15"/>
      <c r="J9" s="15"/>
      <c r="K9" s="18" t="s">
        <v>67</v>
      </c>
      <c r="L9" s="15" t="s">
        <v>68</v>
      </c>
      <c r="M9" s="15" t="s">
        <v>11286</v>
      </c>
      <c r="N9" s="15" t="s">
        <v>69</v>
      </c>
      <c r="O9" s="15" t="s">
        <v>70</v>
      </c>
      <c r="P9" s="15" t="s">
        <v>9082</v>
      </c>
      <c r="Q9" s="124" t="s">
        <v>16265</v>
      </c>
      <c r="R9" s="15" t="s">
        <v>65</v>
      </c>
      <c r="S9" s="19" t="s">
        <v>71</v>
      </c>
      <c r="T9" s="59"/>
      <c r="U9" s="59">
        <v>0</v>
      </c>
      <c r="V9" s="60">
        <f t="shared" si="0"/>
        <v>0</v>
      </c>
      <c r="W9" s="15">
        <v>4314</v>
      </c>
      <c r="X9" s="15">
        <v>1651</v>
      </c>
    </row>
    <row r="10" spans="1:24" s="61" customFormat="1" ht="24.95" customHeight="1">
      <c r="A10" s="55">
        <v>9</v>
      </c>
      <c r="B10" s="15" t="s">
        <v>45</v>
      </c>
      <c r="C10" s="15">
        <v>1</v>
      </c>
      <c r="D10" s="15"/>
      <c r="E10" s="15">
        <v>29</v>
      </c>
      <c r="F10" s="15"/>
      <c r="G10" s="15"/>
      <c r="H10" s="15">
        <v>3</v>
      </c>
      <c r="I10" s="15"/>
      <c r="J10" s="15"/>
      <c r="K10" s="18" t="s">
        <v>72</v>
      </c>
      <c r="L10" s="15" t="s">
        <v>73</v>
      </c>
      <c r="M10" s="15" t="s">
        <v>74</v>
      </c>
      <c r="N10" s="15" t="s">
        <v>75</v>
      </c>
      <c r="O10" s="15" t="s">
        <v>70</v>
      </c>
      <c r="P10" s="15" t="s">
        <v>76</v>
      </c>
      <c r="Q10" s="124" t="s">
        <v>16266</v>
      </c>
      <c r="R10" s="15" t="s">
        <v>65</v>
      </c>
      <c r="S10" s="19" t="s">
        <v>59</v>
      </c>
      <c r="T10" s="59">
        <v>0</v>
      </c>
      <c r="U10" s="59">
        <v>0</v>
      </c>
      <c r="V10" s="60">
        <f t="shared" si="0"/>
        <v>0</v>
      </c>
      <c r="W10" s="15">
        <v>4575</v>
      </c>
      <c r="X10" s="15">
        <v>2674</v>
      </c>
    </row>
    <row r="11" spans="1:24" s="61" customFormat="1" ht="24.95" customHeight="1">
      <c r="A11" s="55">
        <v>10</v>
      </c>
      <c r="B11" s="15" t="s">
        <v>5570</v>
      </c>
      <c r="C11" s="15">
        <v>1</v>
      </c>
      <c r="D11" s="15"/>
      <c r="E11" s="15">
        <v>29</v>
      </c>
      <c r="F11" s="15"/>
      <c r="G11" s="15"/>
      <c r="H11" s="15">
        <v>3</v>
      </c>
      <c r="I11" s="15"/>
      <c r="J11" s="15"/>
      <c r="K11" s="18" t="s">
        <v>13343</v>
      </c>
      <c r="L11" s="15" t="s">
        <v>13344</v>
      </c>
      <c r="M11" s="15" t="s">
        <v>13345</v>
      </c>
      <c r="N11" s="15" t="s">
        <v>13346</v>
      </c>
      <c r="O11" s="15" t="s">
        <v>70</v>
      </c>
      <c r="P11" s="15" t="s">
        <v>76</v>
      </c>
      <c r="Q11" s="124" t="s">
        <v>16266</v>
      </c>
      <c r="R11" s="15" t="s">
        <v>7823</v>
      </c>
      <c r="S11" s="19" t="s">
        <v>13347</v>
      </c>
      <c r="T11" s="59">
        <v>4</v>
      </c>
      <c r="U11" s="59">
        <v>3</v>
      </c>
      <c r="V11" s="60">
        <f t="shared" si="0"/>
        <v>7</v>
      </c>
      <c r="W11" s="15"/>
      <c r="X11" s="15">
        <v>760</v>
      </c>
    </row>
    <row r="12" spans="1:24" s="61" customFormat="1" ht="24.95" customHeight="1">
      <c r="A12" s="55">
        <v>11</v>
      </c>
      <c r="B12" s="15" t="s">
        <v>5570</v>
      </c>
      <c r="C12" s="15">
        <v>1</v>
      </c>
      <c r="D12" s="15"/>
      <c r="E12" s="15">
        <v>29</v>
      </c>
      <c r="F12" s="15"/>
      <c r="G12" s="15"/>
      <c r="H12" s="15">
        <v>3</v>
      </c>
      <c r="I12" s="15"/>
      <c r="J12" s="15"/>
      <c r="K12" s="18" t="s">
        <v>12625</v>
      </c>
      <c r="L12" s="15" t="s">
        <v>13135</v>
      </c>
      <c r="M12" s="15" t="s">
        <v>12626</v>
      </c>
      <c r="N12" s="15" t="s">
        <v>12627</v>
      </c>
      <c r="O12" s="15" t="s">
        <v>70</v>
      </c>
      <c r="P12" s="15" t="s">
        <v>76</v>
      </c>
      <c r="Q12" s="124" t="s">
        <v>16266</v>
      </c>
      <c r="R12" s="15" t="s">
        <v>14</v>
      </c>
      <c r="S12" s="19" t="s">
        <v>12628</v>
      </c>
      <c r="T12" s="59">
        <v>3</v>
      </c>
      <c r="U12" s="59">
        <v>0</v>
      </c>
      <c r="V12" s="60">
        <f t="shared" si="0"/>
        <v>3</v>
      </c>
      <c r="W12" s="15"/>
      <c r="X12" s="15">
        <v>200</v>
      </c>
    </row>
    <row r="13" spans="1:24" s="61" customFormat="1" ht="24.95" customHeight="1">
      <c r="A13" s="55">
        <v>12</v>
      </c>
      <c r="B13" s="15" t="s">
        <v>45</v>
      </c>
      <c r="C13" s="15">
        <v>1</v>
      </c>
      <c r="D13" s="15"/>
      <c r="E13" s="15">
        <v>29</v>
      </c>
      <c r="F13" s="15"/>
      <c r="G13" s="15"/>
      <c r="H13" s="15">
        <v>4</v>
      </c>
      <c r="I13" s="15"/>
      <c r="J13" s="15"/>
      <c r="K13" s="18" t="s">
        <v>11291</v>
      </c>
      <c r="L13" s="15" t="s">
        <v>11292</v>
      </c>
      <c r="M13" s="15" t="s">
        <v>11293</v>
      </c>
      <c r="N13" s="15" t="s">
        <v>11294</v>
      </c>
      <c r="O13" s="15" t="s">
        <v>70</v>
      </c>
      <c r="P13" s="15" t="s">
        <v>11031</v>
      </c>
      <c r="Q13" s="124" t="s">
        <v>16267</v>
      </c>
      <c r="R13" s="15" t="s">
        <v>48</v>
      </c>
      <c r="S13" s="19" t="s">
        <v>11295</v>
      </c>
      <c r="T13" s="59">
        <v>1</v>
      </c>
      <c r="U13" s="59"/>
      <c r="V13" s="60">
        <f t="shared" si="0"/>
        <v>1</v>
      </c>
      <c r="W13" s="15">
        <v>1514</v>
      </c>
      <c r="X13" s="15">
        <v>886</v>
      </c>
    </row>
    <row r="14" spans="1:24" s="61" customFormat="1" ht="24.95" customHeight="1">
      <c r="A14" s="55">
        <v>13</v>
      </c>
      <c r="B14" s="15" t="s">
        <v>5570</v>
      </c>
      <c r="C14" s="15">
        <v>1</v>
      </c>
      <c r="D14" s="15"/>
      <c r="E14" s="15">
        <v>29</v>
      </c>
      <c r="F14" s="15"/>
      <c r="G14" s="15"/>
      <c r="H14" s="15">
        <v>4</v>
      </c>
      <c r="I14" s="15"/>
      <c r="J14" s="15"/>
      <c r="K14" s="18" t="s">
        <v>11188</v>
      </c>
      <c r="L14" s="15" t="s">
        <v>11189</v>
      </c>
      <c r="M14" s="15" t="s">
        <v>11190</v>
      </c>
      <c r="N14" s="15" t="s">
        <v>11191</v>
      </c>
      <c r="O14" s="15" t="s">
        <v>70</v>
      </c>
      <c r="P14" s="15" t="s">
        <v>11031</v>
      </c>
      <c r="Q14" s="124" t="s">
        <v>16267</v>
      </c>
      <c r="R14" s="15" t="s">
        <v>7019</v>
      </c>
      <c r="S14" s="19" t="s">
        <v>11192</v>
      </c>
      <c r="T14" s="59">
        <v>2</v>
      </c>
      <c r="U14" s="59">
        <v>0</v>
      </c>
      <c r="V14" s="60">
        <f t="shared" si="0"/>
        <v>2</v>
      </c>
      <c r="W14" s="15"/>
      <c r="X14" s="15">
        <v>66</v>
      </c>
    </row>
    <row r="15" spans="1:24" s="61" customFormat="1" ht="24.95" customHeight="1">
      <c r="A15" s="55">
        <v>14</v>
      </c>
      <c r="B15" s="15" t="s">
        <v>45</v>
      </c>
      <c r="C15" s="15">
        <v>1</v>
      </c>
      <c r="D15" s="15"/>
      <c r="E15" s="15">
        <v>29</v>
      </c>
      <c r="F15" s="15"/>
      <c r="G15" s="15"/>
      <c r="H15" s="15">
        <v>5</v>
      </c>
      <c r="I15" s="15"/>
      <c r="J15" s="15"/>
      <c r="K15" s="18" t="s">
        <v>78</v>
      </c>
      <c r="L15" s="15" t="s">
        <v>8091</v>
      </c>
      <c r="M15" s="15" t="s">
        <v>12865</v>
      </c>
      <c r="N15" s="15" t="s">
        <v>79</v>
      </c>
      <c r="O15" s="15" t="s">
        <v>70</v>
      </c>
      <c r="P15" s="15" t="s">
        <v>80</v>
      </c>
      <c r="Q15" s="124" t="s">
        <v>16268</v>
      </c>
      <c r="R15" s="15" t="s">
        <v>65</v>
      </c>
      <c r="S15" s="19" t="s">
        <v>66</v>
      </c>
      <c r="T15" s="59">
        <v>32</v>
      </c>
      <c r="U15" s="59">
        <v>9</v>
      </c>
      <c r="V15" s="60">
        <f t="shared" si="0"/>
        <v>41</v>
      </c>
      <c r="W15" s="15">
        <v>9596</v>
      </c>
      <c r="X15" s="15">
        <v>3337</v>
      </c>
    </row>
    <row r="16" spans="1:24" s="61" customFormat="1" ht="24.95" customHeight="1">
      <c r="A16" s="55">
        <v>15</v>
      </c>
      <c r="B16" s="15" t="s">
        <v>45</v>
      </c>
      <c r="C16" s="15">
        <v>1</v>
      </c>
      <c r="D16" s="15"/>
      <c r="E16" s="15">
        <v>30</v>
      </c>
      <c r="F16" s="15"/>
      <c r="G16" s="15"/>
      <c r="H16" s="15">
        <v>1</v>
      </c>
      <c r="I16" s="15" t="s">
        <v>81</v>
      </c>
      <c r="J16" s="15">
        <v>1</v>
      </c>
      <c r="K16" s="18" t="s">
        <v>8092</v>
      </c>
      <c r="L16" s="15" t="s">
        <v>82</v>
      </c>
      <c r="M16" s="15" t="s">
        <v>83</v>
      </c>
      <c r="N16" s="15" t="s">
        <v>84</v>
      </c>
      <c r="O16" s="15" t="s">
        <v>70</v>
      </c>
      <c r="P16" s="15" t="s">
        <v>85</v>
      </c>
      <c r="Q16" s="124" t="s">
        <v>16269</v>
      </c>
      <c r="R16" s="15" t="s">
        <v>48</v>
      </c>
      <c r="S16" s="19" t="s">
        <v>7074</v>
      </c>
      <c r="T16" s="59">
        <v>0</v>
      </c>
      <c r="U16" s="59">
        <v>0</v>
      </c>
      <c r="V16" s="60">
        <f t="shared" si="0"/>
        <v>0</v>
      </c>
      <c r="W16" s="15">
        <v>3826</v>
      </c>
      <c r="X16" s="15">
        <v>3053</v>
      </c>
    </row>
    <row r="17" spans="1:24" s="61" customFormat="1" ht="24.95" customHeight="1">
      <c r="A17" s="55">
        <v>16</v>
      </c>
      <c r="B17" s="15" t="s">
        <v>5570</v>
      </c>
      <c r="C17" s="15">
        <v>1</v>
      </c>
      <c r="D17" s="15"/>
      <c r="E17" s="15">
        <v>30</v>
      </c>
      <c r="F17" s="15"/>
      <c r="G17" s="15"/>
      <c r="H17" s="15">
        <v>1</v>
      </c>
      <c r="I17" s="15" t="s">
        <v>81</v>
      </c>
      <c r="J17" s="15">
        <v>1</v>
      </c>
      <c r="K17" s="18" t="s">
        <v>12674</v>
      </c>
      <c r="L17" s="15" t="s">
        <v>12675</v>
      </c>
      <c r="M17" s="15" t="s">
        <v>12676</v>
      </c>
      <c r="N17" s="15" t="s">
        <v>12677</v>
      </c>
      <c r="O17" s="15" t="s">
        <v>70</v>
      </c>
      <c r="P17" s="15" t="s">
        <v>85</v>
      </c>
      <c r="Q17" s="124" t="s">
        <v>16269</v>
      </c>
      <c r="R17" s="15" t="s">
        <v>8601</v>
      </c>
      <c r="S17" s="19" t="s">
        <v>12678</v>
      </c>
      <c r="T17" s="59">
        <v>1</v>
      </c>
      <c r="U17" s="59">
        <v>4</v>
      </c>
      <c r="V17" s="60">
        <f t="shared" si="0"/>
        <v>5</v>
      </c>
      <c r="W17" s="15">
        <v>198</v>
      </c>
      <c r="X17" s="15"/>
    </row>
    <row r="18" spans="1:24" s="61" customFormat="1" ht="24.95" customHeight="1">
      <c r="A18" s="55">
        <v>17</v>
      </c>
      <c r="B18" s="15" t="s">
        <v>45</v>
      </c>
      <c r="C18" s="15">
        <v>1</v>
      </c>
      <c r="D18" s="15"/>
      <c r="E18" s="15">
        <v>30</v>
      </c>
      <c r="F18" s="15"/>
      <c r="G18" s="15"/>
      <c r="H18" s="15">
        <v>1</v>
      </c>
      <c r="I18" s="15" t="s">
        <v>81</v>
      </c>
      <c r="J18" s="15">
        <v>2</v>
      </c>
      <c r="K18" s="18" t="s">
        <v>8093</v>
      </c>
      <c r="L18" s="15" t="s">
        <v>8094</v>
      </c>
      <c r="M18" s="15" t="s">
        <v>8095</v>
      </c>
      <c r="N18" s="15" t="s">
        <v>8096</v>
      </c>
      <c r="O18" s="15" t="s">
        <v>70</v>
      </c>
      <c r="P18" s="15" t="s">
        <v>86</v>
      </c>
      <c r="Q18" s="124" t="s">
        <v>16270</v>
      </c>
      <c r="R18" s="15" t="s">
        <v>48</v>
      </c>
      <c r="S18" s="19" t="s">
        <v>8097</v>
      </c>
      <c r="T18" s="59">
        <v>2</v>
      </c>
      <c r="U18" s="59">
        <v>3</v>
      </c>
      <c r="V18" s="60">
        <f t="shared" si="0"/>
        <v>5</v>
      </c>
      <c r="W18" s="15">
        <v>663</v>
      </c>
      <c r="X18" s="15">
        <v>431</v>
      </c>
    </row>
    <row r="19" spans="1:24" s="61" customFormat="1" ht="24.95" customHeight="1">
      <c r="A19" s="55">
        <v>18</v>
      </c>
      <c r="B19" s="15" t="s">
        <v>45</v>
      </c>
      <c r="C19" s="15">
        <v>1</v>
      </c>
      <c r="D19" s="15"/>
      <c r="E19" s="15">
        <v>30</v>
      </c>
      <c r="F19" s="15"/>
      <c r="G19" s="15"/>
      <c r="H19" s="15">
        <v>1</v>
      </c>
      <c r="I19" s="15" t="s">
        <v>81</v>
      </c>
      <c r="J19" s="15">
        <v>3</v>
      </c>
      <c r="K19" s="18" t="s">
        <v>87</v>
      </c>
      <c r="L19" s="15" t="s">
        <v>88</v>
      </c>
      <c r="M19" s="15" t="s">
        <v>89</v>
      </c>
      <c r="N19" s="15" t="s">
        <v>90</v>
      </c>
      <c r="O19" s="15" t="s">
        <v>70</v>
      </c>
      <c r="P19" s="15" t="s">
        <v>91</v>
      </c>
      <c r="Q19" s="124" t="s">
        <v>16271</v>
      </c>
      <c r="R19" s="15" t="s">
        <v>92</v>
      </c>
      <c r="S19" s="19" t="s">
        <v>93</v>
      </c>
      <c r="T19" s="59">
        <v>5</v>
      </c>
      <c r="U19" s="59">
        <v>1</v>
      </c>
      <c r="V19" s="60">
        <f t="shared" si="0"/>
        <v>6</v>
      </c>
      <c r="W19" s="15">
        <v>1884</v>
      </c>
      <c r="X19" s="15">
        <v>1470</v>
      </c>
    </row>
    <row r="20" spans="1:24" s="61" customFormat="1" ht="24.95" customHeight="1">
      <c r="A20" s="55">
        <v>19</v>
      </c>
      <c r="B20" s="15" t="s">
        <v>45</v>
      </c>
      <c r="C20" s="15">
        <v>1</v>
      </c>
      <c r="D20" s="15"/>
      <c r="E20" s="15">
        <v>30</v>
      </c>
      <c r="F20" s="15"/>
      <c r="G20" s="15"/>
      <c r="H20" s="15">
        <v>1</v>
      </c>
      <c r="I20" s="15"/>
      <c r="J20" s="15"/>
      <c r="K20" s="18" t="s">
        <v>94</v>
      </c>
      <c r="L20" s="15" t="s">
        <v>95</v>
      </c>
      <c r="M20" s="15" t="s">
        <v>96</v>
      </c>
      <c r="N20" s="15" t="s">
        <v>97</v>
      </c>
      <c r="O20" s="15" t="s">
        <v>70</v>
      </c>
      <c r="P20" s="15" t="s">
        <v>98</v>
      </c>
      <c r="Q20" s="124" t="s">
        <v>16272</v>
      </c>
      <c r="R20" s="15" t="s">
        <v>92</v>
      </c>
      <c r="S20" s="19" t="s">
        <v>99</v>
      </c>
      <c r="T20" s="59">
        <v>3</v>
      </c>
      <c r="U20" s="59">
        <v>1</v>
      </c>
      <c r="V20" s="60">
        <f t="shared" si="0"/>
        <v>4</v>
      </c>
      <c r="W20" s="15">
        <v>2992</v>
      </c>
      <c r="X20" s="15">
        <v>2672</v>
      </c>
    </row>
    <row r="21" spans="1:24" s="61" customFormat="1" ht="24.95" customHeight="1">
      <c r="A21" s="55">
        <v>20</v>
      </c>
      <c r="B21" s="15" t="s">
        <v>45</v>
      </c>
      <c r="C21" s="15">
        <v>1</v>
      </c>
      <c r="D21" s="15"/>
      <c r="E21" s="15">
        <v>30</v>
      </c>
      <c r="F21" s="15"/>
      <c r="G21" s="15"/>
      <c r="H21" s="15">
        <v>2</v>
      </c>
      <c r="I21" s="15"/>
      <c r="J21" s="15"/>
      <c r="K21" s="18" t="s">
        <v>100</v>
      </c>
      <c r="L21" s="15" t="s">
        <v>101</v>
      </c>
      <c r="M21" s="15" t="s">
        <v>102</v>
      </c>
      <c r="N21" s="15" t="s">
        <v>103</v>
      </c>
      <c r="O21" s="15" t="s">
        <v>70</v>
      </c>
      <c r="P21" s="15" t="s">
        <v>104</v>
      </c>
      <c r="Q21" s="124" t="s">
        <v>16273</v>
      </c>
      <c r="R21" s="15" t="s">
        <v>92</v>
      </c>
      <c r="S21" s="19" t="s">
        <v>105</v>
      </c>
      <c r="T21" s="59">
        <v>6</v>
      </c>
      <c r="U21" s="59">
        <v>1</v>
      </c>
      <c r="V21" s="60">
        <f t="shared" si="0"/>
        <v>7</v>
      </c>
      <c r="W21" s="15">
        <v>1960</v>
      </c>
      <c r="X21" s="15">
        <v>1406</v>
      </c>
    </row>
    <row r="22" spans="1:24" s="61" customFormat="1" ht="24.95" customHeight="1">
      <c r="A22" s="55">
        <v>21</v>
      </c>
      <c r="B22" s="15" t="s">
        <v>45</v>
      </c>
      <c r="C22" s="15">
        <v>1</v>
      </c>
      <c r="D22" s="15"/>
      <c r="E22" s="15">
        <v>30</v>
      </c>
      <c r="F22" s="15"/>
      <c r="G22" s="15"/>
      <c r="H22" s="15">
        <v>3</v>
      </c>
      <c r="I22" s="15"/>
      <c r="J22" s="15"/>
      <c r="K22" s="18" t="s">
        <v>106</v>
      </c>
      <c r="L22" s="15" t="s">
        <v>107</v>
      </c>
      <c r="M22" s="15" t="s">
        <v>108</v>
      </c>
      <c r="N22" s="15" t="s">
        <v>109</v>
      </c>
      <c r="O22" s="15" t="s">
        <v>70</v>
      </c>
      <c r="P22" s="15" t="s">
        <v>110</v>
      </c>
      <c r="Q22" s="124" t="s">
        <v>16274</v>
      </c>
      <c r="R22" s="15" t="s">
        <v>7823</v>
      </c>
      <c r="S22" s="19" t="s">
        <v>111</v>
      </c>
      <c r="T22" s="59">
        <v>1</v>
      </c>
      <c r="U22" s="59"/>
      <c r="V22" s="60">
        <f t="shared" si="0"/>
        <v>1</v>
      </c>
      <c r="W22" s="15">
        <v>1980</v>
      </c>
      <c r="X22" s="15">
        <v>891</v>
      </c>
    </row>
    <row r="23" spans="1:24" s="61" customFormat="1" ht="24.95" customHeight="1">
      <c r="A23" s="55">
        <v>22</v>
      </c>
      <c r="B23" s="15" t="s">
        <v>45</v>
      </c>
      <c r="C23" s="15">
        <v>1</v>
      </c>
      <c r="D23" s="15"/>
      <c r="E23" s="15">
        <v>31</v>
      </c>
      <c r="F23" s="15"/>
      <c r="G23" s="15"/>
      <c r="H23" s="15">
        <v>1</v>
      </c>
      <c r="I23" s="15"/>
      <c r="J23" s="15"/>
      <c r="K23" s="18" t="s">
        <v>8098</v>
      </c>
      <c r="L23" s="15" t="s">
        <v>8099</v>
      </c>
      <c r="M23" s="15" t="s">
        <v>8100</v>
      </c>
      <c r="N23" s="15" t="s">
        <v>8101</v>
      </c>
      <c r="O23" s="15" t="s">
        <v>46</v>
      </c>
      <c r="P23" s="15" t="s">
        <v>112</v>
      </c>
      <c r="Q23" s="124" t="s">
        <v>16275</v>
      </c>
      <c r="R23" s="15" t="s">
        <v>50</v>
      </c>
      <c r="S23" s="19" t="s">
        <v>7020</v>
      </c>
      <c r="T23" s="59">
        <v>7</v>
      </c>
      <c r="U23" s="59">
        <v>1</v>
      </c>
      <c r="V23" s="60">
        <f t="shared" si="0"/>
        <v>8</v>
      </c>
      <c r="W23" s="15">
        <v>1722</v>
      </c>
      <c r="X23" s="15">
        <v>1283</v>
      </c>
    </row>
    <row r="24" spans="1:24" s="61" customFormat="1" ht="24.95" customHeight="1">
      <c r="A24" s="55">
        <v>23</v>
      </c>
      <c r="B24" s="15" t="s">
        <v>45</v>
      </c>
      <c r="C24" s="15">
        <v>1</v>
      </c>
      <c r="D24" s="15"/>
      <c r="E24" s="15">
        <v>31</v>
      </c>
      <c r="F24" s="15"/>
      <c r="G24" s="15"/>
      <c r="H24" s="15">
        <v>2</v>
      </c>
      <c r="I24" s="15"/>
      <c r="J24" s="15"/>
      <c r="K24" s="18" t="s">
        <v>113</v>
      </c>
      <c r="L24" s="15" t="s">
        <v>114</v>
      </c>
      <c r="M24" s="15" t="s">
        <v>115</v>
      </c>
      <c r="N24" s="15" t="s">
        <v>116</v>
      </c>
      <c r="O24" s="15" t="s">
        <v>46</v>
      </c>
      <c r="P24" s="15" t="s">
        <v>117</v>
      </c>
      <c r="Q24" s="14" t="s">
        <v>16276</v>
      </c>
      <c r="R24" s="15" t="s">
        <v>48</v>
      </c>
      <c r="S24" s="19" t="s">
        <v>59</v>
      </c>
      <c r="T24" s="59">
        <v>0</v>
      </c>
      <c r="U24" s="59">
        <v>0</v>
      </c>
      <c r="V24" s="60">
        <f t="shared" si="0"/>
        <v>0</v>
      </c>
      <c r="W24" s="15">
        <v>1734</v>
      </c>
      <c r="X24" s="15">
        <v>870</v>
      </c>
    </row>
    <row r="25" spans="1:24" s="61" customFormat="1" ht="24.95" customHeight="1">
      <c r="A25" s="55">
        <v>24</v>
      </c>
      <c r="B25" s="15" t="s">
        <v>45</v>
      </c>
      <c r="C25" s="15">
        <v>1</v>
      </c>
      <c r="D25" s="15"/>
      <c r="E25" s="15">
        <v>31</v>
      </c>
      <c r="F25" s="15"/>
      <c r="G25" s="15"/>
      <c r="H25" s="15">
        <v>3</v>
      </c>
      <c r="I25" s="15"/>
      <c r="J25" s="15"/>
      <c r="K25" s="18" t="s">
        <v>9191</v>
      </c>
      <c r="L25" s="15" t="s">
        <v>9192</v>
      </c>
      <c r="M25" s="15" t="s">
        <v>9193</v>
      </c>
      <c r="N25" s="15" t="s">
        <v>9194</v>
      </c>
      <c r="O25" s="15" t="s">
        <v>46</v>
      </c>
      <c r="P25" s="15" t="s">
        <v>8102</v>
      </c>
      <c r="Q25" s="124" t="s">
        <v>16277</v>
      </c>
      <c r="R25" s="15" t="s">
        <v>3022</v>
      </c>
      <c r="S25" s="19" t="s">
        <v>9195</v>
      </c>
      <c r="T25" s="59">
        <v>2</v>
      </c>
      <c r="U25" s="59">
        <v>1</v>
      </c>
      <c r="V25" s="60">
        <f t="shared" si="0"/>
        <v>3</v>
      </c>
      <c r="W25" s="15">
        <v>1106</v>
      </c>
      <c r="X25" s="15">
        <v>590</v>
      </c>
    </row>
    <row r="26" spans="1:24" s="61" customFormat="1" ht="24.95" customHeight="1">
      <c r="A26" s="55">
        <v>25</v>
      </c>
      <c r="B26" s="15" t="s">
        <v>45</v>
      </c>
      <c r="C26" s="15">
        <v>1</v>
      </c>
      <c r="D26" s="15"/>
      <c r="E26" s="15">
        <v>31</v>
      </c>
      <c r="F26" s="15"/>
      <c r="G26" s="15"/>
      <c r="H26" s="15">
        <v>4</v>
      </c>
      <c r="I26" s="15"/>
      <c r="J26" s="15"/>
      <c r="K26" s="18" t="s">
        <v>118</v>
      </c>
      <c r="L26" s="15" t="s">
        <v>119</v>
      </c>
      <c r="M26" s="15" t="s">
        <v>120</v>
      </c>
      <c r="N26" s="15" t="s">
        <v>121</v>
      </c>
      <c r="O26" s="15" t="s">
        <v>46</v>
      </c>
      <c r="P26" s="15" t="s">
        <v>8103</v>
      </c>
      <c r="Q26" s="124" t="s">
        <v>16278</v>
      </c>
      <c r="R26" s="15" t="s">
        <v>55</v>
      </c>
      <c r="S26" s="19" t="s">
        <v>59</v>
      </c>
      <c r="T26" s="59">
        <v>0</v>
      </c>
      <c r="U26" s="59">
        <v>0</v>
      </c>
      <c r="V26" s="60">
        <f t="shared" si="0"/>
        <v>0</v>
      </c>
      <c r="W26" s="15">
        <v>1223</v>
      </c>
      <c r="X26" s="15">
        <v>651</v>
      </c>
    </row>
    <row r="27" spans="1:24" s="61" customFormat="1" ht="24.95" customHeight="1">
      <c r="A27" s="55">
        <v>26</v>
      </c>
      <c r="B27" s="15" t="s">
        <v>45</v>
      </c>
      <c r="C27" s="15">
        <v>1</v>
      </c>
      <c r="D27" s="15"/>
      <c r="E27" s="15">
        <v>31</v>
      </c>
      <c r="F27" s="15"/>
      <c r="G27" s="15"/>
      <c r="H27" s="15">
        <v>5</v>
      </c>
      <c r="I27" s="15"/>
      <c r="J27" s="15"/>
      <c r="K27" s="18" t="s">
        <v>122</v>
      </c>
      <c r="L27" s="15" t="s">
        <v>123</v>
      </c>
      <c r="M27" s="15" t="s">
        <v>124</v>
      </c>
      <c r="N27" s="15" t="s">
        <v>125</v>
      </c>
      <c r="O27" s="15" t="s">
        <v>46</v>
      </c>
      <c r="P27" s="15" t="s">
        <v>8104</v>
      </c>
      <c r="Q27" s="124" t="s">
        <v>16279</v>
      </c>
      <c r="R27" s="15" t="s">
        <v>48</v>
      </c>
      <c r="S27" s="19" t="s">
        <v>8105</v>
      </c>
      <c r="T27" s="59">
        <v>3</v>
      </c>
      <c r="U27" s="59">
        <v>4</v>
      </c>
      <c r="V27" s="60">
        <f t="shared" si="0"/>
        <v>7</v>
      </c>
      <c r="W27" s="15">
        <v>1719</v>
      </c>
      <c r="X27" s="15">
        <v>500</v>
      </c>
    </row>
    <row r="28" spans="1:24" s="61" customFormat="1" ht="24.95" customHeight="1">
      <c r="A28" s="55">
        <v>27</v>
      </c>
      <c r="B28" s="15" t="s">
        <v>45</v>
      </c>
      <c r="C28" s="15">
        <v>1</v>
      </c>
      <c r="D28" s="15"/>
      <c r="E28" s="15">
        <v>31</v>
      </c>
      <c r="F28" s="15"/>
      <c r="G28" s="15"/>
      <c r="H28" s="15">
        <v>6</v>
      </c>
      <c r="I28" s="15"/>
      <c r="J28" s="15"/>
      <c r="K28" s="18" t="s">
        <v>126</v>
      </c>
      <c r="L28" s="15" t="s">
        <v>127</v>
      </c>
      <c r="M28" s="15" t="s">
        <v>128</v>
      </c>
      <c r="N28" s="15" t="s">
        <v>129</v>
      </c>
      <c r="O28" s="15" t="s">
        <v>46</v>
      </c>
      <c r="P28" s="15" t="s">
        <v>130</v>
      </c>
      <c r="Q28" s="124" t="s">
        <v>16280</v>
      </c>
      <c r="R28" s="15" t="s">
        <v>92</v>
      </c>
      <c r="S28" s="19" t="s">
        <v>131</v>
      </c>
      <c r="T28" s="59">
        <v>2</v>
      </c>
      <c r="U28" s="59">
        <v>1</v>
      </c>
      <c r="V28" s="60">
        <f t="shared" si="0"/>
        <v>3</v>
      </c>
      <c r="W28" s="15">
        <v>1636</v>
      </c>
      <c r="X28" s="15">
        <v>367</v>
      </c>
    </row>
    <row r="29" spans="1:24" s="61" customFormat="1" ht="24.95" customHeight="1">
      <c r="A29" s="55">
        <v>28</v>
      </c>
      <c r="B29" s="15" t="s">
        <v>45</v>
      </c>
      <c r="C29" s="15">
        <v>1</v>
      </c>
      <c r="D29" s="15"/>
      <c r="E29" s="15">
        <v>31</v>
      </c>
      <c r="F29" s="15"/>
      <c r="G29" s="15"/>
      <c r="H29" s="15">
        <v>7</v>
      </c>
      <c r="I29" s="15"/>
      <c r="J29" s="15"/>
      <c r="K29" s="18" t="s">
        <v>132</v>
      </c>
      <c r="L29" s="15" t="s">
        <v>133</v>
      </c>
      <c r="M29" s="15" t="s">
        <v>134</v>
      </c>
      <c r="N29" s="15" t="s">
        <v>135</v>
      </c>
      <c r="O29" s="15" t="s">
        <v>46</v>
      </c>
      <c r="P29" s="15" t="s">
        <v>136</v>
      </c>
      <c r="Q29" s="124" t="s">
        <v>16281</v>
      </c>
      <c r="R29" s="15" t="s">
        <v>7019</v>
      </c>
      <c r="S29" s="19" t="s">
        <v>138</v>
      </c>
      <c r="T29" s="59">
        <v>24</v>
      </c>
      <c r="U29" s="59">
        <v>1</v>
      </c>
      <c r="V29" s="60">
        <f t="shared" si="0"/>
        <v>25</v>
      </c>
      <c r="W29" s="15">
        <v>3111</v>
      </c>
      <c r="X29" s="15">
        <v>2877</v>
      </c>
    </row>
    <row r="30" spans="1:24" s="61" customFormat="1" ht="24.95" customHeight="1">
      <c r="A30" s="55">
        <v>29</v>
      </c>
      <c r="B30" s="15" t="s">
        <v>45</v>
      </c>
      <c r="C30" s="15">
        <v>1</v>
      </c>
      <c r="D30" s="15"/>
      <c r="E30" s="15">
        <v>31</v>
      </c>
      <c r="F30" s="15"/>
      <c r="G30" s="15"/>
      <c r="H30" s="15">
        <v>11</v>
      </c>
      <c r="I30" s="15"/>
      <c r="J30" s="15"/>
      <c r="K30" s="18" t="s">
        <v>139</v>
      </c>
      <c r="L30" s="15" t="s">
        <v>140</v>
      </c>
      <c r="M30" s="15" t="s">
        <v>141</v>
      </c>
      <c r="N30" s="15" t="s">
        <v>142</v>
      </c>
      <c r="O30" s="15" t="s">
        <v>46</v>
      </c>
      <c r="P30" s="15" t="s">
        <v>143</v>
      </c>
      <c r="Q30" s="124" t="s">
        <v>16282</v>
      </c>
      <c r="R30" s="15" t="s">
        <v>92</v>
      </c>
      <c r="S30" s="19" t="s">
        <v>144</v>
      </c>
      <c r="T30" s="59">
        <v>8</v>
      </c>
      <c r="U30" s="59">
        <v>4</v>
      </c>
      <c r="V30" s="60">
        <f t="shared" si="0"/>
        <v>12</v>
      </c>
      <c r="W30" s="15">
        <v>1607</v>
      </c>
      <c r="X30" s="15">
        <v>995</v>
      </c>
    </row>
    <row r="31" spans="1:24" s="61" customFormat="1" ht="24.95" customHeight="1">
      <c r="A31" s="55">
        <v>30</v>
      </c>
      <c r="B31" s="15" t="s">
        <v>45</v>
      </c>
      <c r="C31" s="15">
        <v>1</v>
      </c>
      <c r="D31" s="15"/>
      <c r="E31" s="15">
        <v>32</v>
      </c>
      <c r="F31" s="15" t="s">
        <v>81</v>
      </c>
      <c r="G31" s="15">
        <v>1</v>
      </c>
      <c r="H31" s="15">
        <v>2</v>
      </c>
      <c r="I31" s="15"/>
      <c r="J31" s="15"/>
      <c r="K31" s="18" t="s">
        <v>10067</v>
      </c>
      <c r="L31" s="15" t="s">
        <v>145</v>
      </c>
      <c r="M31" s="15" t="s">
        <v>146</v>
      </c>
      <c r="N31" s="15" t="s">
        <v>147</v>
      </c>
      <c r="O31" s="15" t="s">
        <v>46</v>
      </c>
      <c r="P31" s="15" t="s">
        <v>148</v>
      </c>
      <c r="Q31" s="124" t="s">
        <v>16283</v>
      </c>
      <c r="R31" s="15" t="s">
        <v>7062</v>
      </c>
      <c r="S31" s="19" t="s">
        <v>149</v>
      </c>
      <c r="T31" s="59"/>
      <c r="U31" s="59"/>
      <c r="V31" s="60">
        <f t="shared" si="0"/>
        <v>0</v>
      </c>
      <c r="W31" s="15">
        <v>849</v>
      </c>
      <c r="X31" s="15">
        <v>509</v>
      </c>
    </row>
    <row r="32" spans="1:24" s="61" customFormat="1" ht="24.95" customHeight="1">
      <c r="A32" s="55">
        <v>31</v>
      </c>
      <c r="B32" s="15" t="s">
        <v>45</v>
      </c>
      <c r="C32" s="15">
        <v>1</v>
      </c>
      <c r="D32" s="15"/>
      <c r="E32" s="15">
        <v>32</v>
      </c>
      <c r="F32" s="15" t="s">
        <v>81</v>
      </c>
      <c r="G32" s="15">
        <v>1</v>
      </c>
      <c r="H32" s="15">
        <v>3</v>
      </c>
      <c r="I32" s="15"/>
      <c r="J32" s="15"/>
      <c r="K32" s="18" t="s">
        <v>150</v>
      </c>
      <c r="L32" s="15" t="s">
        <v>151</v>
      </c>
      <c r="M32" s="15" t="s">
        <v>152</v>
      </c>
      <c r="N32" s="15" t="s">
        <v>153</v>
      </c>
      <c r="O32" s="15" t="s">
        <v>46</v>
      </c>
      <c r="P32" s="15" t="s">
        <v>8106</v>
      </c>
      <c r="Q32" s="124" t="s">
        <v>16284</v>
      </c>
      <c r="R32" s="15" t="s">
        <v>55</v>
      </c>
      <c r="S32" s="19" t="s">
        <v>154</v>
      </c>
      <c r="T32" s="59">
        <v>4</v>
      </c>
      <c r="U32" s="59">
        <v>1</v>
      </c>
      <c r="V32" s="60">
        <f t="shared" si="0"/>
        <v>5</v>
      </c>
      <c r="W32" s="15">
        <v>847</v>
      </c>
      <c r="X32" s="15">
        <v>409</v>
      </c>
    </row>
    <row r="33" spans="1:24" s="61" customFormat="1" ht="24.95" customHeight="1">
      <c r="A33" s="55">
        <v>32</v>
      </c>
      <c r="B33" s="15" t="s">
        <v>45</v>
      </c>
      <c r="C33" s="15">
        <v>1</v>
      </c>
      <c r="D33" s="15"/>
      <c r="E33" s="15">
        <v>32</v>
      </c>
      <c r="F33" s="15" t="s">
        <v>81</v>
      </c>
      <c r="G33" s="15">
        <v>1</v>
      </c>
      <c r="H33" s="15">
        <v>4</v>
      </c>
      <c r="I33" s="15"/>
      <c r="J33" s="15"/>
      <c r="K33" s="18" t="s">
        <v>8107</v>
      </c>
      <c r="L33" s="15" t="s">
        <v>8108</v>
      </c>
      <c r="M33" s="15" t="s">
        <v>8109</v>
      </c>
      <c r="N33" s="15" t="s">
        <v>147</v>
      </c>
      <c r="O33" s="15" t="s">
        <v>46</v>
      </c>
      <c r="P33" s="15" t="s">
        <v>155</v>
      </c>
      <c r="Q33" s="124" t="s">
        <v>16285</v>
      </c>
      <c r="R33" s="15" t="s">
        <v>7062</v>
      </c>
      <c r="S33" s="19" t="s">
        <v>156</v>
      </c>
      <c r="T33" s="59">
        <v>49</v>
      </c>
      <c r="U33" s="59">
        <v>14</v>
      </c>
      <c r="V33" s="60">
        <f t="shared" si="0"/>
        <v>63</v>
      </c>
      <c r="W33" s="15">
        <v>10049</v>
      </c>
      <c r="X33" s="15">
        <v>8365</v>
      </c>
    </row>
    <row r="34" spans="1:24" s="61" customFormat="1" ht="24.95" customHeight="1">
      <c r="A34" s="55">
        <v>33</v>
      </c>
      <c r="B34" s="15" t="s">
        <v>45</v>
      </c>
      <c r="C34" s="15">
        <v>1</v>
      </c>
      <c r="D34" s="15"/>
      <c r="E34" s="15">
        <v>32</v>
      </c>
      <c r="F34" s="15" t="s">
        <v>81</v>
      </c>
      <c r="G34" s="15">
        <v>1</v>
      </c>
      <c r="H34" s="15">
        <v>5</v>
      </c>
      <c r="I34" s="15"/>
      <c r="J34" s="15"/>
      <c r="K34" s="18" t="s">
        <v>157</v>
      </c>
      <c r="L34" s="15" t="s">
        <v>158</v>
      </c>
      <c r="M34" s="15" t="s">
        <v>159</v>
      </c>
      <c r="N34" s="15" t="s">
        <v>160</v>
      </c>
      <c r="O34" s="15" t="s">
        <v>46</v>
      </c>
      <c r="P34" s="15" t="s">
        <v>161</v>
      </c>
      <c r="Q34" s="124" t="s">
        <v>16286</v>
      </c>
      <c r="R34" s="15" t="s">
        <v>48</v>
      </c>
      <c r="S34" s="19" t="s">
        <v>162</v>
      </c>
      <c r="T34" s="59"/>
      <c r="U34" s="59"/>
      <c r="V34" s="60">
        <f t="shared" si="0"/>
        <v>0</v>
      </c>
      <c r="W34" s="15">
        <v>1723</v>
      </c>
      <c r="X34" s="15">
        <v>1210</v>
      </c>
    </row>
    <row r="35" spans="1:24" s="61" customFormat="1" ht="24.95" customHeight="1">
      <c r="A35" s="55">
        <v>34</v>
      </c>
      <c r="B35" s="15" t="s">
        <v>45</v>
      </c>
      <c r="C35" s="15">
        <v>1</v>
      </c>
      <c r="D35" s="15"/>
      <c r="E35" s="15">
        <v>32</v>
      </c>
      <c r="F35" s="15" t="s">
        <v>81</v>
      </c>
      <c r="G35" s="15">
        <v>1</v>
      </c>
      <c r="H35" s="15">
        <v>6</v>
      </c>
      <c r="I35" s="15"/>
      <c r="J35" s="15"/>
      <c r="K35" s="18" t="s">
        <v>157</v>
      </c>
      <c r="L35" s="15" t="s">
        <v>158</v>
      </c>
      <c r="M35" s="15" t="s">
        <v>159</v>
      </c>
      <c r="N35" s="15" t="s">
        <v>160</v>
      </c>
      <c r="O35" s="15" t="s">
        <v>7084</v>
      </c>
      <c r="P35" s="15" t="s">
        <v>13082</v>
      </c>
      <c r="Q35" s="124" t="s">
        <v>16287</v>
      </c>
      <c r="R35" s="15" t="s">
        <v>48</v>
      </c>
      <c r="S35" s="19" t="s">
        <v>162</v>
      </c>
      <c r="T35" s="59">
        <v>10</v>
      </c>
      <c r="U35" s="59">
        <v>16</v>
      </c>
      <c r="V35" s="60">
        <f t="shared" si="0"/>
        <v>26</v>
      </c>
      <c r="W35" s="15">
        <v>1730</v>
      </c>
      <c r="X35" s="15">
        <v>2480</v>
      </c>
    </row>
    <row r="36" spans="1:24" s="61" customFormat="1" ht="24.95" customHeight="1">
      <c r="A36" s="55">
        <v>35</v>
      </c>
      <c r="B36" s="15" t="s">
        <v>45</v>
      </c>
      <c r="C36" s="15">
        <v>1</v>
      </c>
      <c r="D36" s="15"/>
      <c r="E36" s="15">
        <v>32</v>
      </c>
      <c r="F36" s="15" t="s">
        <v>81</v>
      </c>
      <c r="G36" s="15">
        <v>1</v>
      </c>
      <c r="H36" s="15">
        <v>7</v>
      </c>
      <c r="I36" s="15"/>
      <c r="J36" s="15"/>
      <c r="K36" s="18" t="s">
        <v>10751</v>
      </c>
      <c r="L36" s="15" t="s">
        <v>164</v>
      </c>
      <c r="M36" s="15" t="s">
        <v>8110</v>
      </c>
      <c r="N36" s="15" t="s">
        <v>8111</v>
      </c>
      <c r="O36" s="15" t="s">
        <v>70</v>
      </c>
      <c r="P36" s="15" t="s">
        <v>165</v>
      </c>
      <c r="Q36" s="124" t="s">
        <v>16288</v>
      </c>
      <c r="R36" s="15" t="s">
        <v>92</v>
      </c>
      <c r="S36" s="19" t="s">
        <v>166</v>
      </c>
      <c r="T36" s="59"/>
      <c r="U36" s="59"/>
      <c r="V36" s="60">
        <f t="shared" si="0"/>
        <v>0</v>
      </c>
      <c r="W36" s="15">
        <v>1305</v>
      </c>
      <c r="X36" s="15">
        <v>1125</v>
      </c>
    </row>
    <row r="37" spans="1:24" s="61" customFormat="1" ht="24.95" customHeight="1">
      <c r="A37" s="55">
        <v>36</v>
      </c>
      <c r="B37" s="15" t="s">
        <v>45</v>
      </c>
      <c r="C37" s="15">
        <v>1</v>
      </c>
      <c r="D37" s="15"/>
      <c r="E37" s="15">
        <v>32</v>
      </c>
      <c r="F37" s="15" t="s">
        <v>81</v>
      </c>
      <c r="G37" s="15">
        <v>1</v>
      </c>
      <c r="H37" s="15">
        <v>8</v>
      </c>
      <c r="I37" s="15"/>
      <c r="J37" s="15"/>
      <c r="K37" s="18" t="s">
        <v>9932</v>
      </c>
      <c r="L37" s="15" t="s">
        <v>8112</v>
      </c>
      <c r="M37" s="15" t="s">
        <v>167</v>
      </c>
      <c r="N37" s="15" t="s">
        <v>168</v>
      </c>
      <c r="O37" s="15" t="s">
        <v>70</v>
      </c>
      <c r="P37" s="15" t="s">
        <v>169</v>
      </c>
      <c r="Q37" s="124" t="s">
        <v>16289</v>
      </c>
      <c r="R37" s="15" t="s">
        <v>48</v>
      </c>
      <c r="S37" s="19" t="s">
        <v>11463</v>
      </c>
      <c r="T37" s="59">
        <v>5</v>
      </c>
      <c r="U37" s="59">
        <v>5</v>
      </c>
      <c r="V37" s="60">
        <f t="shared" si="0"/>
        <v>10</v>
      </c>
      <c r="W37" s="15">
        <v>3577</v>
      </c>
      <c r="X37" s="15">
        <v>2248</v>
      </c>
    </row>
    <row r="38" spans="1:24" s="61" customFormat="1" ht="24.95" customHeight="1">
      <c r="A38" s="55">
        <v>37</v>
      </c>
      <c r="B38" s="15" t="s">
        <v>45</v>
      </c>
      <c r="C38" s="15">
        <v>1</v>
      </c>
      <c r="D38" s="15"/>
      <c r="E38" s="15">
        <v>32</v>
      </c>
      <c r="F38" s="15" t="s">
        <v>81</v>
      </c>
      <c r="G38" s="15">
        <v>1</v>
      </c>
      <c r="H38" s="15">
        <v>9</v>
      </c>
      <c r="I38" s="15"/>
      <c r="J38" s="15"/>
      <c r="K38" s="18" t="s">
        <v>170</v>
      </c>
      <c r="L38" s="15" t="s">
        <v>171</v>
      </c>
      <c r="M38" s="15" t="s">
        <v>172</v>
      </c>
      <c r="N38" s="15" t="s">
        <v>173</v>
      </c>
      <c r="O38" s="15" t="s">
        <v>70</v>
      </c>
      <c r="P38" s="15" t="s">
        <v>174</v>
      </c>
      <c r="Q38" s="124" t="s">
        <v>16290</v>
      </c>
      <c r="R38" s="15" t="s">
        <v>48</v>
      </c>
      <c r="S38" s="19" t="s">
        <v>59</v>
      </c>
      <c r="T38" s="59">
        <v>0</v>
      </c>
      <c r="U38" s="59">
        <v>0</v>
      </c>
      <c r="V38" s="60">
        <f t="shared" si="0"/>
        <v>0</v>
      </c>
      <c r="W38" s="15">
        <v>7113</v>
      </c>
      <c r="X38" s="15">
        <v>5822</v>
      </c>
    </row>
    <row r="39" spans="1:24" s="61" customFormat="1" ht="24.95" customHeight="1">
      <c r="A39" s="55">
        <v>38</v>
      </c>
      <c r="B39" s="15" t="s">
        <v>45</v>
      </c>
      <c r="C39" s="15">
        <v>1</v>
      </c>
      <c r="D39" s="15"/>
      <c r="E39" s="15">
        <v>32</v>
      </c>
      <c r="F39" s="15" t="s">
        <v>81</v>
      </c>
      <c r="G39" s="15">
        <v>1</v>
      </c>
      <c r="H39" s="15">
        <v>10</v>
      </c>
      <c r="I39" s="15" t="s">
        <v>81</v>
      </c>
      <c r="J39" s="15">
        <v>1</v>
      </c>
      <c r="K39" s="18" t="s">
        <v>8113</v>
      </c>
      <c r="L39" s="15" t="s">
        <v>8114</v>
      </c>
      <c r="M39" s="15" t="s">
        <v>8115</v>
      </c>
      <c r="N39" s="15" t="s">
        <v>8116</v>
      </c>
      <c r="O39" s="15" t="s">
        <v>70</v>
      </c>
      <c r="P39" s="15" t="s">
        <v>8117</v>
      </c>
      <c r="Q39" s="124" t="s">
        <v>16291</v>
      </c>
      <c r="R39" s="15" t="s">
        <v>50</v>
      </c>
      <c r="S39" s="19" t="s">
        <v>8118</v>
      </c>
      <c r="T39" s="59">
        <v>3</v>
      </c>
      <c r="U39" s="59"/>
      <c r="V39" s="60">
        <f t="shared" si="0"/>
        <v>3</v>
      </c>
      <c r="W39" s="15">
        <v>1846</v>
      </c>
      <c r="X39" s="15">
        <v>1051.43</v>
      </c>
    </row>
    <row r="40" spans="1:24" s="61" customFormat="1" ht="24.95" customHeight="1">
      <c r="A40" s="55">
        <v>39</v>
      </c>
      <c r="B40" s="15" t="s">
        <v>45</v>
      </c>
      <c r="C40" s="15">
        <v>1</v>
      </c>
      <c r="D40" s="15"/>
      <c r="E40" s="15">
        <v>32</v>
      </c>
      <c r="F40" s="15" t="s">
        <v>81</v>
      </c>
      <c r="G40" s="15">
        <v>1</v>
      </c>
      <c r="H40" s="15">
        <v>10</v>
      </c>
      <c r="I40" s="15"/>
      <c r="J40" s="15"/>
      <c r="K40" s="18" t="s">
        <v>8119</v>
      </c>
      <c r="L40" s="15" t="s">
        <v>9273</v>
      </c>
      <c r="M40" s="15" t="s">
        <v>8120</v>
      </c>
      <c r="N40" s="15" t="s">
        <v>8121</v>
      </c>
      <c r="O40" s="15" t="s">
        <v>70</v>
      </c>
      <c r="P40" s="15" t="s">
        <v>175</v>
      </c>
      <c r="Q40" s="124" t="s">
        <v>16291</v>
      </c>
      <c r="R40" s="15" t="s">
        <v>2925</v>
      </c>
      <c r="S40" s="19" t="s">
        <v>8122</v>
      </c>
      <c r="T40" s="59">
        <v>3</v>
      </c>
      <c r="U40" s="59">
        <v>2</v>
      </c>
      <c r="V40" s="60">
        <f t="shared" si="0"/>
        <v>5</v>
      </c>
      <c r="W40" s="15">
        <v>1752</v>
      </c>
      <c r="X40" s="15">
        <v>837</v>
      </c>
    </row>
    <row r="41" spans="1:24" s="61" customFormat="1" ht="24.95" customHeight="1">
      <c r="A41" s="55">
        <v>40</v>
      </c>
      <c r="B41" s="15" t="s">
        <v>45</v>
      </c>
      <c r="C41" s="15">
        <v>1</v>
      </c>
      <c r="D41" s="15"/>
      <c r="E41" s="15">
        <v>32</v>
      </c>
      <c r="F41" s="15" t="s">
        <v>81</v>
      </c>
      <c r="G41" s="15">
        <v>1</v>
      </c>
      <c r="H41" s="15">
        <v>11</v>
      </c>
      <c r="I41" s="15"/>
      <c r="J41" s="15"/>
      <c r="K41" s="18" t="s">
        <v>9933</v>
      </c>
      <c r="L41" s="15" t="s">
        <v>8123</v>
      </c>
      <c r="M41" s="15" t="s">
        <v>8110</v>
      </c>
      <c r="N41" s="15" t="s">
        <v>8111</v>
      </c>
      <c r="O41" s="15" t="s">
        <v>70</v>
      </c>
      <c r="P41" s="15" t="s">
        <v>176</v>
      </c>
      <c r="Q41" s="124" t="s">
        <v>16292</v>
      </c>
      <c r="R41" s="15" t="s">
        <v>2862</v>
      </c>
      <c r="S41" s="19" t="s">
        <v>7275</v>
      </c>
      <c r="T41" s="59">
        <v>72</v>
      </c>
      <c r="U41" s="59">
        <v>8</v>
      </c>
      <c r="V41" s="60">
        <f t="shared" si="0"/>
        <v>80</v>
      </c>
      <c r="W41" s="15">
        <v>1745</v>
      </c>
      <c r="X41" s="15">
        <v>761</v>
      </c>
    </row>
    <row r="42" spans="1:24" s="61" customFormat="1" ht="24.95" customHeight="1">
      <c r="A42" s="55">
        <v>41</v>
      </c>
      <c r="B42" s="15" t="s">
        <v>5570</v>
      </c>
      <c r="C42" s="15">
        <v>1</v>
      </c>
      <c r="D42" s="15"/>
      <c r="E42" s="15">
        <v>32</v>
      </c>
      <c r="F42" s="15" t="s">
        <v>81</v>
      </c>
      <c r="G42" s="15">
        <v>1</v>
      </c>
      <c r="H42" s="15">
        <v>12</v>
      </c>
      <c r="I42" s="15"/>
      <c r="J42" s="15"/>
      <c r="K42" s="18" t="s">
        <v>8424</v>
      </c>
      <c r="L42" s="15" t="s">
        <v>8425</v>
      </c>
      <c r="M42" s="15" t="s">
        <v>8426</v>
      </c>
      <c r="N42" s="15" t="s">
        <v>8427</v>
      </c>
      <c r="O42" s="15" t="s">
        <v>70</v>
      </c>
      <c r="P42" s="15" t="s">
        <v>179</v>
      </c>
      <c r="Q42" s="124" t="s">
        <v>16293</v>
      </c>
      <c r="R42" s="15" t="s">
        <v>16</v>
      </c>
      <c r="S42" s="19" t="s">
        <v>8428</v>
      </c>
      <c r="T42" s="59"/>
      <c r="U42" s="59">
        <v>3</v>
      </c>
      <c r="V42" s="60">
        <f t="shared" si="0"/>
        <v>3</v>
      </c>
      <c r="W42" s="15"/>
      <c r="X42" s="15">
        <v>390</v>
      </c>
    </row>
    <row r="43" spans="1:24" s="61" customFormat="1" ht="24.95" customHeight="1">
      <c r="A43" s="55">
        <v>42</v>
      </c>
      <c r="B43" s="15" t="s">
        <v>45</v>
      </c>
      <c r="C43" s="15">
        <v>1</v>
      </c>
      <c r="D43" s="15"/>
      <c r="E43" s="15">
        <v>32</v>
      </c>
      <c r="F43" s="15" t="s">
        <v>81</v>
      </c>
      <c r="G43" s="15">
        <v>1</v>
      </c>
      <c r="H43" s="15">
        <v>12</v>
      </c>
      <c r="I43" s="15"/>
      <c r="J43" s="15"/>
      <c r="K43" s="18" t="s">
        <v>177</v>
      </c>
      <c r="L43" s="15" t="s">
        <v>178</v>
      </c>
      <c r="M43" s="15" t="s">
        <v>11286</v>
      </c>
      <c r="N43" s="15" t="s">
        <v>8124</v>
      </c>
      <c r="O43" s="15" t="s">
        <v>70</v>
      </c>
      <c r="P43" s="15" t="s">
        <v>13081</v>
      </c>
      <c r="Q43" s="124" t="s">
        <v>16293</v>
      </c>
      <c r="R43" s="15" t="s">
        <v>48</v>
      </c>
      <c r="S43" s="19" t="s">
        <v>7276</v>
      </c>
      <c r="T43" s="59">
        <v>1</v>
      </c>
      <c r="U43" s="59">
        <v>1</v>
      </c>
      <c r="V43" s="60">
        <f t="shared" si="0"/>
        <v>2</v>
      </c>
      <c r="W43" s="15">
        <v>1742</v>
      </c>
      <c r="X43" s="15">
        <v>962</v>
      </c>
    </row>
    <row r="44" spans="1:24" s="61" customFormat="1" ht="24.95" customHeight="1">
      <c r="A44" s="55">
        <v>43</v>
      </c>
      <c r="B44" s="15" t="s">
        <v>45</v>
      </c>
      <c r="C44" s="15">
        <v>1</v>
      </c>
      <c r="D44" s="15"/>
      <c r="E44" s="15">
        <v>32</v>
      </c>
      <c r="F44" s="15" t="s">
        <v>81</v>
      </c>
      <c r="G44" s="15">
        <v>1</v>
      </c>
      <c r="H44" s="15">
        <v>13</v>
      </c>
      <c r="I44" s="15"/>
      <c r="J44" s="15"/>
      <c r="K44" s="18" t="s">
        <v>10068</v>
      </c>
      <c r="L44" s="15" t="s">
        <v>180</v>
      </c>
      <c r="M44" s="15" t="s">
        <v>181</v>
      </c>
      <c r="N44" s="15" t="s">
        <v>182</v>
      </c>
      <c r="O44" s="15" t="s">
        <v>46</v>
      </c>
      <c r="P44" s="15" t="s">
        <v>183</v>
      </c>
      <c r="Q44" s="124" t="s">
        <v>16294</v>
      </c>
      <c r="R44" s="15" t="s">
        <v>92</v>
      </c>
      <c r="S44" s="19" t="s">
        <v>184</v>
      </c>
      <c r="T44" s="59">
        <v>5</v>
      </c>
      <c r="U44" s="59">
        <v>3</v>
      </c>
      <c r="V44" s="60">
        <f t="shared" si="0"/>
        <v>8</v>
      </c>
      <c r="W44" s="15">
        <v>1733</v>
      </c>
      <c r="X44" s="15">
        <v>1168</v>
      </c>
    </row>
    <row r="45" spans="1:24" s="61" customFormat="1" ht="24.95" customHeight="1">
      <c r="A45" s="55">
        <v>44</v>
      </c>
      <c r="B45" s="15" t="s">
        <v>2220</v>
      </c>
      <c r="C45" s="15">
        <v>1</v>
      </c>
      <c r="D45" s="15"/>
      <c r="E45" s="15">
        <v>32</v>
      </c>
      <c r="F45" s="15" t="s">
        <v>81</v>
      </c>
      <c r="G45" s="15">
        <v>1</v>
      </c>
      <c r="H45" s="15">
        <v>9</v>
      </c>
      <c r="I45" s="15"/>
      <c r="J45" s="15"/>
      <c r="K45" s="18" t="s">
        <v>9934</v>
      </c>
      <c r="L45" s="15" t="s">
        <v>7180</v>
      </c>
      <c r="M45" s="15" t="s">
        <v>2222</v>
      </c>
      <c r="N45" s="15" t="s">
        <v>7181</v>
      </c>
      <c r="O45" s="15" t="s">
        <v>70</v>
      </c>
      <c r="P45" s="15" t="s">
        <v>174</v>
      </c>
      <c r="Q45" s="124" t="s">
        <v>16290</v>
      </c>
      <c r="R45" s="15" t="s">
        <v>48</v>
      </c>
      <c r="S45" s="19" t="s">
        <v>1081</v>
      </c>
      <c r="T45" s="59">
        <v>19</v>
      </c>
      <c r="U45" s="59">
        <v>1</v>
      </c>
      <c r="V45" s="60">
        <f t="shared" si="0"/>
        <v>20</v>
      </c>
      <c r="W45" s="15"/>
      <c r="X45" s="15">
        <v>320</v>
      </c>
    </row>
    <row r="46" spans="1:24" s="61" customFormat="1" ht="24.95" customHeight="1">
      <c r="A46" s="55">
        <v>45</v>
      </c>
      <c r="B46" s="15" t="s">
        <v>45</v>
      </c>
      <c r="C46" s="15">
        <v>1</v>
      </c>
      <c r="D46" s="15"/>
      <c r="E46" s="15">
        <v>32</v>
      </c>
      <c r="F46" s="15"/>
      <c r="G46" s="15"/>
      <c r="H46" s="15">
        <v>1</v>
      </c>
      <c r="I46" s="15"/>
      <c r="J46" s="15">
        <v>5</v>
      </c>
      <c r="K46" s="18" t="s">
        <v>9935</v>
      </c>
      <c r="L46" s="15" t="s">
        <v>185</v>
      </c>
      <c r="M46" s="15" t="s">
        <v>8125</v>
      </c>
      <c r="N46" s="15" t="s">
        <v>186</v>
      </c>
      <c r="O46" s="15" t="s">
        <v>187</v>
      </c>
      <c r="P46" s="15" t="s">
        <v>188</v>
      </c>
      <c r="Q46" s="124" t="s">
        <v>16295</v>
      </c>
      <c r="R46" s="15" t="s">
        <v>3022</v>
      </c>
      <c r="S46" s="19" t="s">
        <v>189</v>
      </c>
      <c r="T46" s="59">
        <v>8</v>
      </c>
      <c r="U46" s="59">
        <v>7</v>
      </c>
      <c r="V46" s="60">
        <f t="shared" si="0"/>
        <v>15</v>
      </c>
      <c r="W46" s="15">
        <v>1704</v>
      </c>
      <c r="X46" s="15">
        <v>1574</v>
      </c>
    </row>
    <row r="47" spans="1:24" s="61" customFormat="1" ht="24.95" customHeight="1">
      <c r="A47" s="55">
        <v>46</v>
      </c>
      <c r="B47" s="15" t="s">
        <v>45</v>
      </c>
      <c r="C47" s="15">
        <v>1</v>
      </c>
      <c r="D47" s="15"/>
      <c r="E47" s="15">
        <v>32</v>
      </c>
      <c r="F47" s="15"/>
      <c r="G47" s="15"/>
      <c r="H47" s="15">
        <v>1</v>
      </c>
      <c r="I47" s="15"/>
      <c r="J47" s="15"/>
      <c r="K47" s="18" t="s">
        <v>9936</v>
      </c>
      <c r="L47" s="15" t="s">
        <v>190</v>
      </c>
      <c r="M47" s="15" t="s">
        <v>11466</v>
      </c>
      <c r="N47" s="15" t="s">
        <v>191</v>
      </c>
      <c r="O47" s="15" t="s">
        <v>187</v>
      </c>
      <c r="P47" s="15" t="s">
        <v>192</v>
      </c>
      <c r="Q47" s="14" t="s">
        <v>16296</v>
      </c>
      <c r="R47" s="15" t="s">
        <v>55</v>
      </c>
      <c r="S47" s="19" t="s">
        <v>8126</v>
      </c>
      <c r="T47" s="59">
        <v>4</v>
      </c>
      <c r="U47" s="59">
        <v>0</v>
      </c>
      <c r="V47" s="60">
        <f t="shared" si="0"/>
        <v>4</v>
      </c>
      <c r="W47" s="15">
        <v>2037</v>
      </c>
      <c r="X47" s="15">
        <v>2783</v>
      </c>
    </row>
    <row r="48" spans="1:24" s="61" customFormat="1" ht="24.95" customHeight="1">
      <c r="A48" s="55">
        <v>47</v>
      </c>
      <c r="B48" s="15" t="s">
        <v>18</v>
      </c>
      <c r="C48" s="15">
        <v>1</v>
      </c>
      <c r="D48" s="15"/>
      <c r="E48" s="15">
        <v>32</v>
      </c>
      <c r="F48" s="15"/>
      <c r="G48" s="15"/>
      <c r="H48" s="15">
        <v>1</v>
      </c>
      <c r="I48" s="15"/>
      <c r="J48" s="15"/>
      <c r="K48" s="18" t="s">
        <v>16026</v>
      </c>
      <c r="L48" s="15" t="s">
        <v>16027</v>
      </c>
      <c r="M48" s="15" t="s">
        <v>16028</v>
      </c>
      <c r="N48" s="15" t="s">
        <v>16029</v>
      </c>
      <c r="O48" s="15" t="s">
        <v>187</v>
      </c>
      <c r="P48" s="15" t="s">
        <v>192</v>
      </c>
      <c r="Q48" s="14" t="s">
        <v>16296</v>
      </c>
      <c r="R48" s="15" t="s">
        <v>55</v>
      </c>
      <c r="S48" s="19" t="s">
        <v>16030</v>
      </c>
      <c r="T48" s="59">
        <v>15</v>
      </c>
      <c r="U48" s="59">
        <v>5</v>
      </c>
      <c r="V48" s="60">
        <f t="shared" si="0"/>
        <v>20</v>
      </c>
      <c r="W48" s="15"/>
      <c r="X48" s="15">
        <v>1237.53</v>
      </c>
    </row>
    <row r="49" spans="1:24" s="61" customFormat="1" ht="24.95" customHeight="1">
      <c r="A49" s="55">
        <v>48</v>
      </c>
      <c r="B49" s="15" t="s">
        <v>45</v>
      </c>
      <c r="C49" s="15">
        <v>1</v>
      </c>
      <c r="D49" s="15"/>
      <c r="E49" s="15">
        <v>32</v>
      </c>
      <c r="F49" s="15"/>
      <c r="G49" s="15"/>
      <c r="H49" s="15">
        <v>2</v>
      </c>
      <c r="I49" s="15"/>
      <c r="J49" s="15"/>
      <c r="K49" s="18" t="s">
        <v>193</v>
      </c>
      <c r="L49" s="15" t="s">
        <v>194</v>
      </c>
      <c r="M49" s="15" t="s">
        <v>195</v>
      </c>
      <c r="N49" s="15"/>
      <c r="O49" s="15" t="s">
        <v>187</v>
      </c>
      <c r="P49" s="15" t="s">
        <v>196</v>
      </c>
      <c r="Q49" s="124" t="s">
        <v>16297</v>
      </c>
      <c r="R49" s="15" t="s">
        <v>137</v>
      </c>
      <c r="S49" s="19" t="s">
        <v>59</v>
      </c>
      <c r="T49" s="59">
        <v>0</v>
      </c>
      <c r="U49" s="59">
        <v>0</v>
      </c>
      <c r="V49" s="60">
        <f t="shared" si="0"/>
        <v>0</v>
      </c>
      <c r="W49" s="15">
        <v>768</v>
      </c>
      <c r="X49" s="15">
        <v>493</v>
      </c>
    </row>
    <row r="50" spans="1:24" s="61" customFormat="1" ht="24.95" customHeight="1">
      <c r="A50" s="55">
        <v>49</v>
      </c>
      <c r="B50" s="15" t="s">
        <v>45</v>
      </c>
      <c r="C50" s="15">
        <v>1</v>
      </c>
      <c r="D50" s="15"/>
      <c r="E50" s="15">
        <v>32</v>
      </c>
      <c r="F50" s="15"/>
      <c r="G50" s="15"/>
      <c r="H50" s="15">
        <v>3</v>
      </c>
      <c r="I50" s="15"/>
      <c r="J50" s="15"/>
      <c r="K50" s="18" t="s">
        <v>9312</v>
      </c>
      <c r="L50" s="15" t="s">
        <v>9074</v>
      </c>
      <c r="M50" s="15" t="s">
        <v>9075</v>
      </c>
      <c r="N50" s="15" t="s">
        <v>9076</v>
      </c>
      <c r="O50" s="15" t="s">
        <v>70</v>
      </c>
      <c r="P50" s="15" t="s">
        <v>197</v>
      </c>
      <c r="Q50" s="124" t="s">
        <v>16298</v>
      </c>
      <c r="R50" s="15" t="s">
        <v>14</v>
      </c>
      <c r="S50" s="19" t="s">
        <v>9077</v>
      </c>
      <c r="T50" s="59">
        <v>4</v>
      </c>
      <c r="U50" s="59">
        <v>5</v>
      </c>
      <c r="V50" s="60">
        <f t="shared" si="0"/>
        <v>9</v>
      </c>
      <c r="W50" s="15">
        <v>1241</v>
      </c>
      <c r="X50" s="15">
        <v>866</v>
      </c>
    </row>
    <row r="51" spans="1:24" s="61" customFormat="1" ht="24.95" customHeight="1">
      <c r="A51" s="55">
        <v>50</v>
      </c>
      <c r="B51" s="15" t="s">
        <v>45</v>
      </c>
      <c r="C51" s="15">
        <v>1</v>
      </c>
      <c r="D51" s="15"/>
      <c r="E51" s="15">
        <v>32</v>
      </c>
      <c r="F51" s="15"/>
      <c r="G51" s="15"/>
      <c r="H51" s="15">
        <v>4</v>
      </c>
      <c r="I51" s="15"/>
      <c r="J51" s="15"/>
      <c r="K51" s="18" t="s">
        <v>9166</v>
      </c>
      <c r="L51" s="15" t="s">
        <v>9167</v>
      </c>
      <c r="M51" s="15" t="s">
        <v>9168</v>
      </c>
      <c r="N51" s="15" t="s">
        <v>9169</v>
      </c>
      <c r="O51" s="15" t="s">
        <v>70</v>
      </c>
      <c r="P51" s="15" t="s">
        <v>198</v>
      </c>
      <c r="Q51" s="124" t="s">
        <v>16299</v>
      </c>
      <c r="R51" s="15" t="s">
        <v>7019</v>
      </c>
      <c r="S51" s="19" t="s">
        <v>9170</v>
      </c>
      <c r="T51" s="59">
        <v>4</v>
      </c>
      <c r="U51" s="59">
        <v>1</v>
      </c>
      <c r="V51" s="60">
        <f t="shared" si="0"/>
        <v>5</v>
      </c>
      <c r="W51" s="15">
        <v>886</v>
      </c>
      <c r="X51" s="15">
        <v>614</v>
      </c>
    </row>
    <row r="52" spans="1:24" s="61" customFormat="1" ht="24.95" customHeight="1">
      <c r="A52" s="55">
        <v>51</v>
      </c>
      <c r="B52" s="15" t="s">
        <v>45</v>
      </c>
      <c r="C52" s="15">
        <v>1</v>
      </c>
      <c r="D52" s="15"/>
      <c r="E52" s="15">
        <v>32</v>
      </c>
      <c r="F52" s="15"/>
      <c r="G52" s="15"/>
      <c r="H52" s="15">
        <v>5</v>
      </c>
      <c r="I52" s="15"/>
      <c r="J52" s="15"/>
      <c r="K52" s="18" t="s">
        <v>13307</v>
      </c>
      <c r="L52" s="15" t="s">
        <v>13308</v>
      </c>
      <c r="M52" s="15" t="s">
        <v>13309</v>
      </c>
      <c r="N52" s="15" t="s">
        <v>13310</v>
      </c>
      <c r="O52" s="15" t="s">
        <v>70</v>
      </c>
      <c r="P52" s="15" t="s">
        <v>200</v>
      </c>
      <c r="Q52" s="124" t="s">
        <v>16300</v>
      </c>
      <c r="R52" s="15" t="s">
        <v>50</v>
      </c>
      <c r="S52" s="19" t="s">
        <v>13311</v>
      </c>
      <c r="T52" s="59">
        <v>8</v>
      </c>
      <c r="U52" s="59">
        <v>0</v>
      </c>
      <c r="V52" s="60">
        <f t="shared" si="0"/>
        <v>8</v>
      </c>
      <c r="W52" s="15">
        <v>1274</v>
      </c>
      <c r="X52" s="15">
        <v>836.38</v>
      </c>
    </row>
    <row r="53" spans="1:24" s="61" customFormat="1" ht="24.95" customHeight="1">
      <c r="A53" s="55">
        <v>52</v>
      </c>
      <c r="B53" s="15" t="s">
        <v>45</v>
      </c>
      <c r="C53" s="15">
        <v>1</v>
      </c>
      <c r="D53" s="15"/>
      <c r="E53" s="15">
        <v>32</v>
      </c>
      <c r="F53" s="15"/>
      <c r="G53" s="15"/>
      <c r="H53" s="15">
        <v>6</v>
      </c>
      <c r="I53" s="15" t="s">
        <v>81</v>
      </c>
      <c r="J53" s="15">
        <v>1</v>
      </c>
      <c r="K53" s="18" t="s">
        <v>8127</v>
      </c>
      <c r="L53" s="15" t="s">
        <v>8128</v>
      </c>
      <c r="M53" s="15" t="s">
        <v>8129</v>
      </c>
      <c r="N53" s="15" t="s">
        <v>11020</v>
      </c>
      <c r="O53" s="15" t="s">
        <v>70</v>
      </c>
      <c r="P53" s="15" t="s">
        <v>13076</v>
      </c>
      <c r="Q53" s="14" t="s">
        <v>16301</v>
      </c>
      <c r="R53" s="15" t="s">
        <v>2862</v>
      </c>
      <c r="S53" s="19" t="s">
        <v>7034</v>
      </c>
      <c r="T53" s="59">
        <v>1</v>
      </c>
      <c r="U53" s="59">
        <v>0</v>
      </c>
      <c r="V53" s="60">
        <f t="shared" si="0"/>
        <v>1</v>
      </c>
      <c r="W53" s="15">
        <v>2348</v>
      </c>
      <c r="X53" s="15">
        <v>1880</v>
      </c>
    </row>
    <row r="54" spans="1:24" s="61" customFormat="1" ht="24.95" customHeight="1">
      <c r="A54" s="55">
        <v>53</v>
      </c>
      <c r="B54" s="15" t="s">
        <v>45</v>
      </c>
      <c r="C54" s="15">
        <v>1</v>
      </c>
      <c r="D54" s="15"/>
      <c r="E54" s="15">
        <v>32</v>
      </c>
      <c r="F54" s="15"/>
      <c r="G54" s="15"/>
      <c r="H54" s="15">
        <v>6</v>
      </c>
      <c r="I54" s="15" t="s">
        <v>81</v>
      </c>
      <c r="J54" s="15">
        <v>2</v>
      </c>
      <c r="K54" s="18" t="s">
        <v>205</v>
      </c>
      <c r="L54" s="15" t="s">
        <v>206</v>
      </c>
      <c r="M54" s="15" t="s">
        <v>207</v>
      </c>
      <c r="N54" s="15" t="s">
        <v>208</v>
      </c>
      <c r="O54" s="15" t="s">
        <v>187</v>
      </c>
      <c r="P54" s="15" t="s">
        <v>209</v>
      </c>
      <c r="Q54" s="124" t="s">
        <v>16302</v>
      </c>
      <c r="R54" s="15" t="s">
        <v>55</v>
      </c>
      <c r="S54" s="19" t="s">
        <v>7085</v>
      </c>
      <c r="T54" s="59">
        <v>15</v>
      </c>
      <c r="U54" s="59">
        <v>6</v>
      </c>
      <c r="V54" s="60">
        <f t="shared" si="0"/>
        <v>21</v>
      </c>
      <c r="W54" s="15">
        <v>808</v>
      </c>
      <c r="X54" s="15">
        <v>1019</v>
      </c>
    </row>
    <row r="55" spans="1:24" s="61" customFormat="1" ht="24.95" customHeight="1">
      <c r="A55" s="55">
        <v>54</v>
      </c>
      <c r="B55" s="15" t="s">
        <v>45</v>
      </c>
      <c r="C55" s="15">
        <v>1</v>
      </c>
      <c r="D55" s="15"/>
      <c r="E55" s="15">
        <v>32</v>
      </c>
      <c r="F55" s="15"/>
      <c r="G55" s="15"/>
      <c r="H55" s="15">
        <v>6</v>
      </c>
      <c r="I55" s="15"/>
      <c r="J55" s="15"/>
      <c r="K55" s="18" t="s">
        <v>201</v>
      </c>
      <c r="L55" s="15" t="s">
        <v>202</v>
      </c>
      <c r="M55" s="15" t="s">
        <v>11286</v>
      </c>
      <c r="N55" s="15" t="s">
        <v>203</v>
      </c>
      <c r="O55" s="15" t="s">
        <v>70</v>
      </c>
      <c r="P55" s="15" t="s">
        <v>8130</v>
      </c>
      <c r="Q55" s="124" t="s">
        <v>16303</v>
      </c>
      <c r="R55" s="15" t="s">
        <v>48</v>
      </c>
      <c r="S55" s="19" t="s">
        <v>56</v>
      </c>
      <c r="T55" s="59">
        <v>0</v>
      </c>
      <c r="U55" s="59">
        <v>0</v>
      </c>
      <c r="V55" s="60">
        <f t="shared" si="0"/>
        <v>0</v>
      </c>
      <c r="W55" s="15">
        <v>2217</v>
      </c>
      <c r="X55" s="15">
        <v>1667</v>
      </c>
    </row>
    <row r="56" spans="1:24" s="61" customFormat="1" ht="24.95" customHeight="1">
      <c r="A56" s="55">
        <v>55</v>
      </c>
      <c r="B56" s="15" t="s">
        <v>18</v>
      </c>
      <c r="C56" s="15">
        <v>1</v>
      </c>
      <c r="D56" s="15"/>
      <c r="E56" s="15">
        <v>32</v>
      </c>
      <c r="F56" s="15"/>
      <c r="G56" s="15"/>
      <c r="H56" s="15">
        <v>6</v>
      </c>
      <c r="I56" s="15"/>
      <c r="J56" s="15"/>
      <c r="K56" s="18" t="s">
        <v>15765</v>
      </c>
      <c r="L56" s="15" t="s">
        <v>15766</v>
      </c>
      <c r="M56" s="15" t="s">
        <v>15767</v>
      </c>
      <c r="N56" s="15" t="s">
        <v>15768</v>
      </c>
      <c r="O56" s="15" t="s">
        <v>70</v>
      </c>
      <c r="P56" s="15" t="s">
        <v>8130</v>
      </c>
      <c r="Q56" s="124" t="s">
        <v>16303</v>
      </c>
      <c r="R56" s="15" t="s">
        <v>7285</v>
      </c>
      <c r="S56" s="19" t="s">
        <v>15769</v>
      </c>
      <c r="T56" s="59">
        <v>6</v>
      </c>
      <c r="U56" s="59">
        <v>2</v>
      </c>
      <c r="V56" s="60">
        <f t="shared" si="0"/>
        <v>8</v>
      </c>
      <c r="W56" s="15"/>
      <c r="X56" s="15">
        <v>802</v>
      </c>
    </row>
    <row r="57" spans="1:24" s="61" customFormat="1" ht="24.95" customHeight="1">
      <c r="A57" s="55">
        <v>56</v>
      </c>
      <c r="B57" s="15" t="s">
        <v>45</v>
      </c>
      <c r="C57" s="15">
        <v>1</v>
      </c>
      <c r="D57" s="15"/>
      <c r="E57" s="15">
        <v>32</v>
      </c>
      <c r="F57" s="15"/>
      <c r="G57" s="15"/>
      <c r="H57" s="15">
        <v>7</v>
      </c>
      <c r="I57" s="15"/>
      <c r="J57" s="15"/>
      <c r="K57" s="18" t="s">
        <v>8469</v>
      </c>
      <c r="L57" s="15" t="s">
        <v>8131</v>
      </c>
      <c r="M57" s="15" t="s">
        <v>8132</v>
      </c>
      <c r="N57" s="15" t="s">
        <v>8133</v>
      </c>
      <c r="O57" s="15" t="s">
        <v>70</v>
      </c>
      <c r="P57" s="15" t="s">
        <v>211</v>
      </c>
      <c r="Q57" s="124" t="s">
        <v>16304</v>
      </c>
      <c r="R57" s="15" t="s">
        <v>2862</v>
      </c>
      <c r="S57" s="19" t="s">
        <v>9044</v>
      </c>
      <c r="T57" s="59">
        <v>8</v>
      </c>
      <c r="U57" s="59">
        <v>1</v>
      </c>
      <c r="V57" s="60">
        <f t="shared" si="0"/>
        <v>9</v>
      </c>
      <c r="W57" s="15">
        <v>1849</v>
      </c>
      <c r="X57" s="15">
        <v>576</v>
      </c>
    </row>
    <row r="58" spans="1:24" s="61" customFormat="1" ht="24.95" customHeight="1">
      <c r="A58" s="55">
        <v>57</v>
      </c>
      <c r="B58" s="15" t="s">
        <v>5570</v>
      </c>
      <c r="C58" s="15">
        <v>1</v>
      </c>
      <c r="D58" s="15"/>
      <c r="E58" s="15">
        <v>32</v>
      </c>
      <c r="F58" s="15"/>
      <c r="G58" s="15"/>
      <c r="H58" s="15">
        <v>8</v>
      </c>
      <c r="I58" s="15"/>
      <c r="J58" s="15"/>
      <c r="K58" s="18" t="s">
        <v>8006</v>
      </c>
      <c r="L58" s="15" t="s">
        <v>7182</v>
      </c>
      <c r="M58" s="15" t="s">
        <v>212</v>
      </c>
      <c r="N58" s="15" t="s">
        <v>213</v>
      </c>
      <c r="O58" s="15" t="s">
        <v>70</v>
      </c>
      <c r="P58" s="15" t="s">
        <v>214</v>
      </c>
      <c r="Q58" s="124" t="s">
        <v>16305</v>
      </c>
      <c r="R58" s="15" t="s">
        <v>215</v>
      </c>
      <c r="S58" s="19" t="s">
        <v>7183</v>
      </c>
      <c r="T58" s="59">
        <v>9</v>
      </c>
      <c r="U58" s="59">
        <v>1</v>
      </c>
      <c r="V58" s="60">
        <f t="shared" si="0"/>
        <v>10</v>
      </c>
      <c r="W58" s="15"/>
      <c r="X58" s="15">
        <v>560</v>
      </c>
    </row>
    <row r="59" spans="1:24" s="61" customFormat="1" ht="24.95" customHeight="1">
      <c r="A59" s="55">
        <v>58</v>
      </c>
      <c r="B59" s="15" t="s">
        <v>45</v>
      </c>
      <c r="C59" s="15">
        <v>1</v>
      </c>
      <c r="D59" s="15"/>
      <c r="E59" s="15">
        <v>32</v>
      </c>
      <c r="F59" s="15"/>
      <c r="G59" s="15"/>
      <c r="H59" s="15">
        <v>8</v>
      </c>
      <c r="I59" s="15"/>
      <c r="J59" s="15"/>
      <c r="K59" s="18" t="s">
        <v>10069</v>
      </c>
      <c r="L59" s="15" t="s">
        <v>8134</v>
      </c>
      <c r="M59" s="15" t="s">
        <v>212</v>
      </c>
      <c r="N59" s="15" t="s">
        <v>213</v>
      </c>
      <c r="O59" s="15" t="s">
        <v>70</v>
      </c>
      <c r="P59" s="15" t="s">
        <v>214</v>
      </c>
      <c r="Q59" s="124" t="s">
        <v>16305</v>
      </c>
      <c r="R59" s="15" t="s">
        <v>215</v>
      </c>
      <c r="S59" s="19" t="s">
        <v>56</v>
      </c>
      <c r="T59" s="59">
        <v>0</v>
      </c>
      <c r="U59" s="59">
        <v>0</v>
      </c>
      <c r="V59" s="60">
        <f t="shared" si="0"/>
        <v>0</v>
      </c>
      <c r="W59" s="15">
        <v>1590</v>
      </c>
      <c r="X59" s="15">
        <v>560</v>
      </c>
    </row>
    <row r="60" spans="1:24" s="61" customFormat="1" ht="24.95" customHeight="1">
      <c r="A60" s="55">
        <v>59</v>
      </c>
      <c r="B60" s="15" t="s">
        <v>45</v>
      </c>
      <c r="C60" s="15">
        <v>1</v>
      </c>
      <c r="D60" s="15"/>
      <c r="E60" s="15">
        <v>32</v>
      </c>
      <c r="F60" s="15"/>
      <c r="G60" s="15"/>
      <c r="H60" s="15">
        <v>9</v>
      </c>
      <c r="I60" s="15"/>
      <c r="J60" s="15"/>
      <c r="K60" s="18" t="s">
        <v>216</v>
      </c>
      <c r="L60" s="15" t="s">
        <v>217</v>
      </c>
      <c r="M60" s="15" t="s">
        <v>218</v>
      </c>
      <c r="N60" s="15" t="s">
        <v>219</v>
      </c>
      <c r="O60" s="15" t="s">
        <v>70</v>
      </c>
      <c r="P60" s="15" t="s">
        <v>220</v>
      </c>
      <c r="Q60" s="124" t="s">
        <v>16306</v>
      </c>
      <c r="R60" s="15" t="s">
        <v>48</v>
      </c>
      <c r="S60" s="19" t="s">
        <v>221</v>
      </c>
      <c r="T60" s="59">
        <v>1</v>
      </c>
      <c r="U60" s="59">
        <v>1</v>
      </c>
      <c r="V60" s="60">
        <f t="shared" si="0"/>
        <v>2</v>
      </c>
      <c r="W60" s="15">
        <v>1318</v>
      </c>
      <c r="X60" s="15">
        <v>1050</v>
      </c>
    </row>
    <row r="61" spans="1:24" s="61" customFormat="1" ht="24.95" customHeight="1">
      <c r="A61" s="55">
        <v>60</v>
      </c>
      <c r="B61" s="15" t="s">
        <v>45</v>
      </c>
      <c r="C61" s="15">
        <v>1</v>
      </c>
      <c r="D61" s="15"/>
      <c r="E61" s="15">
        <v>32</v>
      </c>
      <c r="F61" s="15"/>
      <c r="G61" s="15"/>
      <c r="H61" s="15">
        <v>10</v>
      </c>
      <c r="I61" s="15"/>
      <c r="J61" s="15"/>
      <c r="K61" s="18" t="s">
        <v>222</v>
      </c>
      <c r="L61" s="15" t="s">
        <v>223</v>
      </c>
      <c r="M61" s="15" t="s">
        <v>224</v>
      </c>
      <c r="N61" s="15" t="s">
        <v>225</v>
      </c>
      <c r="O61" s="15" t="s">
        <v>70</v>
      </c>
      <c r="P61" s="15" t="s">
        <v>226</v>
      </c>
      <c r="Q61" s="124" t="s">
        <v>16307</v>
      </c>
      <c r="R61" s="15" t="s">
        <v>7062</v>
      </c>
      <c r="S61" s="19" t="s">
        <v>227</v>
      </c>
      <c r="T61" s="59">
        <v>9</v>
      </c>
      <c r="U61" s="59">
        <v>3</v>
      </c>
      <c r="V61" s="60">
        <f t="shared" si="0"/>
        <v>12</v>
      </c>
      <c r="W61" s="15">
        <v>2251</v>
      </c>
      <c r="X61" s="15">
        <v>1712</v>
      </c>
    </row>
    <row r="62" spans="1:24" s="61" customFormat="1" ht="24.95" customHeight="1">
      <c r="A62" s="55">
        <v>61</v>
      </c>
      <c r="B62" s="15" t="s">
        <v>45</v>
      </c>
      <c r="C62" s="15">
        <v>1</v>
      </c>
      <c r="D62" s="15"/>
      <c r="E62" s="15">
        <v>32</v>
      </c>
      <c r="F62" s="15"/>
      <c r="G62" s="15"/>
      <c r="H62" s="15">
        <v>11</v>
      </c>
      <c r="I62" s="15"/>
      <c r="J62" s="15"/>
      <c r="K62" s="18" t="s">
        <v>10070</v>
      </c>
      <c r="L62" s="15" t="s">
        <v>9492</v>
      </c>
      <c r="M62" s="15" t="s">
        <v>11443</v>
      </c>
      <c r="N62" s="15" t="s">
        <v>9493</v>
      </c>
      <c r="O62" s="15" t="s">
        <v>70</v>
      </c>
      <c r="P62" s="15" t="s">
        <v>228</v>
      </c>
      <c r="Q62" s="124" t="s">
        <v>16308</v>
      </c>
      <c r="R62" s="15" t="s">
        <v>48</v>
      </c>
      <c r="S62" s="19" t="s">
        <v>16081</v>
      </c>
      <c r="T62" s="59">
        <v>6</v>
      </c>
      <c r="U62" s="59">
        <v>2</v>
      </c>
      <c r="V62" s="60">
        <f t="shared" si="0"/>
        <v>8</v>
      </c>
      <c r="W62" s="15">
        <v>1472</v>
      </c>
      <c r="X62" s="15">
        <v>836</v>
      </c>
    </row>
    <row r="63" spans="1:24" s="61" customFormat="1" ht="24.95" customHeight="1">
      <c r="A63" s="55">
        <v>62</v>
      </c>
      <c r="B63" s="15" t="s">
        <v>45</v>
      </c>
      <c r="C63" s="15">
        <v>1</v>
      </c>
      <c r="D63" s="15"/>
      <c r="E63" s="15">
        <v>32</v>
      </c>
      <c r="F63" s="15"/>
      <c r="G63" s="15"/>
      <c r="H63" s="15">
        <v>12</v>
      </c>
      <c r="I63" s="15"/>
      <c r="J63" s="15"/>
      <c r="K63" s="18" t="s">
        <v>11284</v>
      </c>
      <c r="L63" s="15" t="s">
        <v>11285</v>
      </c>
      <c r="M63" s="15" t="s">
        <v>9031</v>
      </c>
      <c r="N63" s="15" t="s">
        <v>9032</v>
      </c>
      <c r="O63" s="15" t="s">
        <v>70</v>
      </c>
      <c r="P63" s="15" t="s">
        <v>229</v>
      </c>
      <c r="Q63" s="124" t="s">
        <v>16309</v>
      </c>
      <c r="R63" s="15" t="s">
        <v>7823</v>
      </c>
      <c r="S63" s="19" t="s">
        <v>9033</v>
      </c>
      <c r="T63" s="59">
        <v>5</v>
      </c>
      <c r="U63" s="59">
        <v>3</v>
      </c>
      <c r="V63" s="60">
        <f t="shared" si="0"/>
        <v>8</v>
      </c>
      <c r="W63" s="15">
        <v>3022</v>
      </c>
      <c r="X63" s="15">
        <v>1984</v>
      </c>
    </row>
    <row r="64" spans="1:24" s="61" customFormat="1" ht="24.95" customHeight="1">
      <c r="A64" s="55">
        <v>63</v>
      </c>
      <c r="B64" s="15" t="s">
        <v>45</v>
      </c>
      <c r="C64" s="15">
        <v>1</v>
      </c>
      <c r="D64" s="15"/>
      <c r="E64" s="15">
        <v>32</v>
      </c>
      <c r="F64" s="15"/>
      <c r="G64" s="15"/>
      <c r="H64" s="15">
        <v>13</v>
      </c>
      <c r="I64" s="15"/>
      <c r="J64" s="15"/>
      <c r="K64" s="18" t="s">
        <v>230</v>
      </c>
      <c r="L64" s="15" t="s">
        <v>231</v>
      </c>
      <c r="M64" s="15" t="s">
        <v>232</v>
      </c>
      <c r="N64" s="15" t="s">
        <v>233</v>
      </c>
      <c r="O64" s="15" t="s">
        <v>70</v>
      </c>
      <c r="P64" s="15" t="s">
        <v>234</v>
      </c>
      <c r="Q64" s="124" t="s">
        <v>16310</v>
      </c>
      <c r="R64" s="15" t="s">
        <v>215</v>
      </c>
      <c r="S64" s="19" t="s">
        <v>8135</v>
      </c>
      <c r="T64" s="59">
        <v>4</v>
      </c>
      <c r="U64" s="59">
        <v>1</v>
      </c>
      <c r="V64" s="60">
        <f t="shared" si="0"/>
        <v>5</v>
      </c>
      <c r="W64" s="15">
        <v>4965</v>
      </c>
      <c r="X64" s="15">
        <v>2791</v>
      </c>
    </row>
    <row r="65" spans="1:24" s="61" customFormat="1" ht="24.95" customHeight="1">
      <c r="A65" s="55">
        <v>64</v>
      </c>
      <c r="B65" s="15" t="s">
        <v>5570</v>
      </c>
      <c r="C65" s="15">
        <v>1</v>
      </c>
      <c r="D65" s="15"/>
      <c r="E65" s="15">
        <v>32</v>
      </c>
      <c r="F65" s="15"/>
      <c r="G65" s="15"/>
      <c r="H65" s="15">
        <v>13</v>
      </c>
      <c r="I65" s="15"/>
      <c r="J65" s="15"/>
      <c r="K65" s="18" t="s">
        <v>10976</v>
      </c>
      <c r="L65" s="15" t="s">
        <v>10977</v>
      </c>
      <c r="M65" s="15" t="s">
        <v>10978</v>
      </c>
      <c r="N65" s="15" t="s">
        <v>10979</v>
      </c>
      <c r="O65" s="15" t="s">
        <v>70</v>
      </c>
      <c r="P65" s="15" t="s">
        <v>234</v>
      </c>
      <c r="Q65" s="124" t="s">
        <v>16310</v>
      </c>
      <c r="R65" s="15" t="s">
        <v>7019</v>
      </c>
      <c r="S65" s="19" t="s">
        <v>10980</v>
      </c>
      <c r="T65" s="59">
        <v>1</v>
      </c>
      <c r="U65" s="59">
        <v>5</v>
      </c>
      <c r="V65" s="60">
        <f t="shared" si="0"/>
        <v>6</v>
      </c>
      <c r="W65" s="15"/>
      <c r="X65" s="15">
        <v>958</v>
      </c>
    </row>
    <row r="66" spans="1:24" s="61" customFormat="1" ht="24.95" customHeight="1">
      <c r="A66" s="55">
        <v>65</v>
      </c>
      <c r="B66" s="15" t="s">
        <v>45</v>
      </c>
      <c r="C66" s="15">
        <v>1</v>
      </c>
      <c r="D66" s="15"/>
      <c r="E66" s="15">
        <v>32</v>
      </c>
      <c r="F66" s="15"/>
      <c r="G66" s="15"/>
      <c r="H66" s="15">
        <v>14</v>
      </c>
      <c r="I66" s="15" t="s">
        <v>81</v>
      </c>
      <c r="J66" s="15">
        <v>1</v>
      </c>
      <c r="K66" s="18" t="s">
        <v>13578</v>
      </c>
      <c r="L66" s="15" t="s">
        <v>13579</v>
      </c>
      <c r="M66" s="15" t="s">
        <v>13581</v>
      </c>
      <c r="N66" s="15" t="s">
        <v>13582</v>
      </c>
      <c r="O66" s="15" t="s">
        <v>70</v>
      </c>
      <c r="P66" s="15" t="s">
        <v>235</v>
      </c>
      <c r="Q66" s="124" t="s">
        <v>16311</v>
      </c>
      <c r="R66" s="15" t="s">
        <v>2925</v>
      </c>
      <c r="S66" s="19" t="s">
        <v>13580</v>
      </c>
      <c r="T66" s="59">
        <v>2</v>
      </c>
      <c r="U66" s="59">
        <v>2</v>
      </c>
      <c r="V66" s="60">
        <f t="shared" ref="V66:V129" si="1">T66+U66</f>
        <v>4</v>
      </c>
      <c r="W66" s="15">
        <v>1798.35</v>
      </c>
      <c r="X66" s="15">
        <v>1062</v>
      </c>
    </row>
    <row r="67" spans="1:24" s="61" customFormat="1" ht="24.95" customHeight="1">
      <c r="A67" s="55">
        <v>66</v>
      </c>
      <c r="B67" s="15" t="s">
        <v>45</v>
      </c>
      <c r="C67" s="15">
        <v>1</v>
      </c>
      <c r="D67" s="15"/>
      <c r="E67" s="15">
        <v>32</v>
      </c>
      <c r="F67" s="15"/>
      <c r="G67" s="15"/>
      <c r="H67" s="15">
        <v>14</v>
      </c>
      <c r="I67" s="15" t="s">
        <v>81</v>
      </c>
      <c r="J67" s="15">
        <v>2</v>
      </c>
      <c r="K67" s="18" t="s">
        <v>236</v>
      </c>
      <c r="L67" s="15" t="s">
        <v>237</v>
      </c>
      <c r="M67" s="15" t="s">
        <v>238</v>
      </c>
      <c r="N67" s="15" t="s">
        <v>239</v>
      </c>
      <c r="O67" s="15" t="s">
        <v>13077</v>
      </c>
      <c r="P67" s="15" t="s">
        <v>8136</v>
      </c>
      <c r="Q67" s="124" t="s">
        <v>16311</v>
      </c>
      <c r="R67" s="15" t="s">
        <v>92</v>
      </c>
      <c r="S67" s="19" t="s">
        <v>7021</v>
      </c>
      <c r="T67" s="59">
        <v>12</v>
      </c>
      <c r="U67" s="59">
        <v>1</v>
      </c>
      <c r="V67" s="60">
        <f t="shared" si="1"/>
        <v>13</v>
      </c>
      <c r="W67" s="15">
        <v>1593</v>
      </c>
      <c r="X67" s="15">
        <v>955</v>
      </c>
    </row>
    <row r="68" spans="1:24" s="61" customFormat="1" ht="24.95" customHeight="1">
      <c r="A68" s="55">
        <v>67</v>
      </c>
      <c r="B68" s="15" t="s">
        <v>45</v>
      </c>
      <c r="C68" s="15">
        <v>1</v>
      </c>
      <c r="D68" s="15"/>
      <c r="E68" s="15">
        <v>32</v>
      </c>
      <c r="F68" s="15"/>
      <c r="G68" s="15"/>
      <c r="H68" s="15">
        <v>14</v>
      </c>
      <c r="I68" s="15" t="s">
        <v>81</v>
      </c>
      <c r="J68" s="15">
        <v>3</v>
      </c>
      <c r="K68" s="18" t="s">
        <v>240</v>
      </c>
      <c r="L68" s="15" t="s">
        <v>241</v>
      </c>
      <c r="M68" s="15" t="s">
        <v>242</v>
      </c>
      <c r="N68" s="15" t="s">
        <v>243</v>
      </c>
      <c r="O68" s="15" t="s">
        <v>187</v>
      </c>
      <c r="P68" s="15" t="s">
        <v>244</v>
      </c>
      <c r="Q68" s="124" t="s">
        <v>16311</v>
      </c>
      <c r="R68" s="15" t="s">
        <v>48</v>
      </c>
      <c r="S68" s="19" t="s">
        <v>245</v>
      </c>
      <c r="T68" s="59">
        <v>17</v>
      </c>
      <c r="U68" s="59">
        <v>5</v>
      </c>
      <c r="V68" s="60">
        <f t="shared" si="1"/>
        <v>22</v>
      </c>
      <c r="W68" s="15">
        <v>2207</v>
      </c>
      <c r="X68" s="15">
        <v>1986</v>
      </c>
    </row>
    <row r="69" spans="1:24" s="61" customFormat="1" ht="24.95" customHeight="1">
      <c r="A69" s="55">
        <v>68</v>
      </c>
      <c r="B69" s="15" t="s">
        <v>45</v>
      </c>
      <c r="C69" s="15">
        <v>1</v>
      </c>
      <c r="D69" s="15"/>
      <c r="E69" s="15">
        <v>32</v>
      </c>
      <c r="F69" s="15"/>
      <c r="G69" s="15"/>
      <c r="H69" s="15">
        <v>14</v>
      </c>
      <c r="I69" s="15" t="s">
        <v>81</v>
      </c>
      <c r="J69" s="15">
        <v>4</v>
      </c>
      <c r="K69" s="18" t="s">
        <v>8137</v>
      </c>
      <c r="L69" s="15" t="s">
        <v>8138</v>
      </c>
      <c r="M69" s="15" t="s">
        <v>8139</v>
      </c>
      <c r="N69" s="15" t="s">
        <v>8140</v>
      </c>
      <c r="O69" s="15" t="s">
        <v>187</v>
      </c>
      <c r="P69" s="15" t="s">
        <v>244</v>
      </c>
      <c r="Q69" s="124" t="s">
        <v>16311</v>
      </c>
      <c r="R69" s="15" t="s">
        <v>2862</v>
      </c>
      <c r="S69" s="19" t="s">
        <v>8141</v>
      </c>
      <c r="T69" s="59"/>
      <c r="U69" s="59">
        <v>1</v>
      </c>
      <c r="V69" s="60">
        <f t="shared" si="1"/>
        <v>1</v>
      </c>
      <c r="W69" s="15">
        <v>1593</v>
      </c>
      <c r="X69" s="15">
        <v>1160</v>
      </c>
    </row>
    <row r="70" spans="1:24" s="61" customFormat="1" ht="24.95" customHeight="1">
      <c r="A70" s="55">
        <v>69</v>
      </c>
      <c r="B70" s="15" t="s">
        <v>45</v>
      </c>
      <c r="C70" s="15">
        <v>1</v>
      </c>
      <c r="D70" s="15"/>
      <c r="E70" s="15">
        <v>32</v>
      </c>
      <c r="F70" s="15"/>
      <c r="G70" s="15"/>
      <c r="H70" s="15">
        <v>14</v>
      </c>
      <c r="I70" s="15" t="s">
        <v>81</v>
      </c>
      <c r="J70" s="15">
        <v>5</v>
      </c>
      <c r="K70" s="18" t="s">
        <v>246</v>
      </c>
      <c r="L70" s="15" t="s">
        <v>247</v>
      </c>
      <c r="M70" s="15"/>
      <c r="N70" s="15" t="s">
        <v>249</v>
      </c>
      <c r="O70" s="15" t="s">
        <v>187</v>
      </c>
      <c r="P70" s="15" t="s">
        <v>244</v>
      </c>
      <c r="Q70" s="124" t="s">
        <v>16311</v>
      </c>
      <c r="R70" s="15" t="s">
        <v>15</v>
      </c>
      <c r="S70" s="19" t="s">
        <v>7074</v>
      </c>
      <c r="T70" s="59">
        <v>0</v>
      </c>
      <c r="U70" s="59">
        <v>0</v>
      </c>
      <c r="V70" s="60">
        <f t="shared" si="1"/>
        <v>0</v>
      </c>
      <c r="W70" s="15">
        <v>2249</v>
      </c>
      <c r="X70" s="15">
        <v>1310</v>
      </c>
    </row>
    <row r="71" spans="1:24" s="61" customFormat="1" ht="24.95" customHeight="1">
      <c r="A71" s="55">
        <v>70</v>
      </c>
      <c r="B71" s="15" t="s">
        <v>18</v>
      </c>
      <c r="C71" s="15">
        <v>1</v>
      </c>
      <c r="D71" s="15"/>
      <c r="E71" s="15">
        <v>32</v>
      </c>
      <c r="F71" s="15"/>
      <c r="G71" s="15"/>
      <c r="H71" s="15">
        <v>14</v>
      </c>
      <c r="I71" s="15" t="s">
        <v>81</v>
      </c>
      <c r="J71" s="15">
        <v>5</v>
      </c>
      <c r="K71" s="18" t="s">
        <v>10937</v>
      </c>
      <c r="L71" s="15" t="s">
        <v>10938</v>
      </c>
      <c r="M71" s="15" t="s">
        <v>248</v>
      </c>
      <c r="N71" s="15" t="s">
        <v>249</v>
      </c>
      <c r="O71" s="15" t="s">
        <v>187</v>
      </c>
      <c r="P71" s="15" t="s">
        <v>244</v>
      </c>
      <c r="Q71" s="124" t="s">
        <v>16311</v>
      </c>
      <c r="R71" s="15" t="s">
        <v>7285</v>
      </c>
      <c r="S71" s="19" t="s">
        <v>10939</v>
      </c>
      <c r="T71" s="59">
        <v>13</v>
      </c>
      <c r="U71" s="59">
        <v>18</v>
      </c>
      <c r="V71" s="60">
        <f t="shared" si="1"/>
        <v>31</v>
      </c>
      <c r="W71" s="15">
        <v>2249</v>
      </c>
      <c r="X71" s="15">
        <v>1310</v>
      </c>
    </row>
    <row r="72" spans="1:24" s="61" customFormat="1" ht="24.95" customHeight="1">
      <c r="A72" s="55">
        <v>71</v>
      </c>
      <c r="B72" s="15" t="s">
        <v>45</v>
      </c>
      <c r="C72" s="15">
        <v>1</v>
      </c>
      <c r="D72" s="15"/>
      <c r="E72" s="15">
        <v>32</v>
      </c>
      <c r="F72" s="15"/>
      <c r="G72" s="15"/>
      <c r="H72" s="15">
        <v>14</v>
      </c>
      <c r="I72" s="15" t="s">
        <v>81</v>
      </c>
      <c r="J72" s="15">
        <v>6</v>
      </c>
      <c r="K72" s="18" t="s">
        <v>251</v>
      </c>
      <c r="L72" s="15" t="s">
        <v>252</v>
      </c>
      <c r="M72" s="15" t="s">
        <v>253</v>
      </c>
      <c r="N72" s="15" t="s">
        <v>254</v>
      </c>
      <c r="O72" s="15" t="s">
        <v>187</v>
      </c>
      <c r="P72" s="15" t="s">
        <v>244</v>
      </c>
      <c r="Q72" s="124" t="s">
        <v>16311</v>
      </c>
      <c r="R72" s="15" t="s">
        <v>92</v>
      </c>
      <c r="S72" s="19" t="s">
        <v>93</v>
      </c>
      <c r="T72" s="59">
        <v>3</v>
      </c>
      <c r="U72" s="59">
        <v>4</v>
      </c>
      <c r="V72" s="60">
        <f t="shared" si="1"/>
        <v>7</v>
      </c>
      <c r="W72" s="15">
        <v>1159</v>
      </c>
      <c r="X72" s="15">
        <v>768</v>
      </c>
    </row>
    <row r="73" spans="1:24" s="61" customFormat="1" ht="24.95" customHeight="1">
      <c r="A73" s="55">
        <v>72</v>
      </c>
      <c r="B73" s="15" t="s">
        <v>45</v>
      </c>
      <c r="C73" s="15">
        <v>1</v>
      </c>
      <c r="D73" s="15"/>
      <c r="E73" s="15">
        <v>32</v>
      </c>
      <c r="F73" s="15"/>
      <c r="G73" s="15"/>
      <c r="H73" s="15">
        <v>14</v>
      </c>
      <c r="I73" s="15" t="s">
        <v>81</v>
      </c>
      <c r="J73" s="15">
        <v>7</v>
      </c>
      <c r="K73" s="18" t="s">
        <v>9936</v>
      </c>
      <c r="L73" s="15" t="s">
        <v>190</v>
      </c>
      <c r="M73" s="15" t="s">
        <v>255</v>
      </c>
      <c r="N73" s="15" t="s">
        <v>7017</v>
      </c>
      <c r="O73" s="15" t="s">
        <v>187</v>
      </c>
      <c r="P73" s="15" t="s">
        <v>244</v>
      </c>
      <c r="Q73" s="124" t="s">
        <v>16311</v>
      </c>
      <c r="R73" s="15" t="s">
        <v>55</v>
      </c>
      <c r="S73" s="19" t="s">
        <v>11017</v>
      </c>
      <c r="T73" s="59">
        <v>0</v>
      </c>
      <c r="U73" s="59"/>
      <c r="V73" s="60">
        <f t="shared" si="1"/>
        <v>0</v>
      </c>
      <c r="W73" s="15">
        <v>1190</v>
      </c>
      <c r="X73" s="15">
        <v>881.6</v>
      </c>
    </row>
    <row r="74" spans="1:24" s="61" customFormat="1" ht="24.95" customHeight="1">
      <c r="A74" s="55">
        <v>73</v>
      </c>
      <c r="B74" s="15" t="s">
        <v>18</v>
      </c>
      <c r="C74" s="15">
        <v>1</v>
      </c>
      <c r="D74" s="15"/>
      <c r="E74" s="15">
        <v>32</v>
      </c>
      <c r="F74" s="15"/>
      <c r="G74" s="15"/>
      <c r="H74" s="15">
        <v>14</v>
      </c>
      <c r="I74" s="15" t="s">
        <v>81</v>
      </c>
      <c r="J74" s="15">
        <v>7</v>
      </c>
      <c r="K74" s="18" t="s">
        <v>12927</v>
      </c>
      <c r="L74" s="15" t="s">
        <v>12928</v>
      </c>
      <c r="M74" s="15" t="s">
        <v>12964</v>
      </c>
      <c r="N74" s="15" t="s">
        <v>12929</v>
      </c>
      <c r="O74" s="15" t="s">
        <v>187</v>
      </c>
      <c r="P74" s="15" t="s">
        <v>244</v>
      </c>
      <c r="Q74" s="124" t="s">
        <v>16311</v>
      </c>
      <c r="R74" s="15" t="s">
        <v>14</v>
      </c>
      <c r="S74" s="19" t="s">
        <v>12833</v>
      </c>
      <c r="T74" s="59"/>
      <c r="U74" s="59"/>
      <c r="V74" s="60">
        <f t="shared" si="1"/>
        <v>0</v>
      </c>
      <c r="W74" s="15"/>
      <c r="X74" s="15">
        <v>881.6</v>
      </c>
    </row>
    <row r="75" spans="1:24" s="61" customFormat="1" ht="24.95" customHeight="1">
      <c r="A75" s="55">
        <v>74</v>
      </c>
      <c r="B75" s="15" t="s">
        <v>45</v>
      </c>
      <c r="C75" s="15">
        <v>1</v>
      </c>
      <c r="D75" s="15"/>
      <c r="E75" s="15">
        <v>32</v>
      </c>
      <c r="F75" s="15"/>
      <c r="G75" s="15"/>
      <c r="H75" s="15">
        <v>14</v>
      </c>
      <c r="I75" s="15" t="s">
        <v>81</v>
      </c>
      <c r="J75" s="15">
        <v>8</v>
      </c>
      <c r="K75" s="18" t="s">
        <v>9937</v>
      </c>
      <c r="L75" s="15" t="s">
        <v>8142</v>
      </c>
      <c r="M75" s="15" t="s">
        <v>8143</v>
      </c>
      <c r="N75" s="15" t="s">
        <v>8144</v>
      </c>
      <c r="O75" s="15" t="s">
        <v>70</v>
      </c>
      <c r="P75" s="15" t="s">
        <v>235</v>
      </c>
      <c r="Q75" s="124" t="s">
        <v>16311</v>
      </c>
      <c r="R75" s="15" t="s">
        <v>2862</v>
      </c>
      <c r="S75" s="19" t="s">
        <v>8145</v>
      </c>
      <c r="T75" s="59">
        <v>13</v>
      </c>
      <c r="U75" s="59">
        <v>3</v>
      </c>
      <c r="V75" s="60">
        <f t="shared" si="1"/>
        <v>16</v>
      </c>
      <c r="W75" s="15">
        <v>1798.35</v>
      </c>
      <c r="X75" s="15">
        <v>1500</v>
      </c>
    </row>
    <row r="76" spans="1:24" s="61" customFormat="1" ht="24.95" customHeight="1">
      <c r="A76" s="55">
        <v>75</v>
      </c>
      <c r="B76" s="15" t="s">
        <v>45</v>
      </c>
      <c r="C76" s="15">
        <v>1</v>
      </c>
      <c r="D76" s="15"/>
      <c r="E76" s="15">
        <v>32</v>
      </c>
      <c r="F76" s="15"/>
      <c r="G76" s="15"/>
      <c r="H76" s="15">
        <v>14</v>
      </c>
      <c r="I76" s="15" t="s">
        <v>81</v>
      </c>
      <c r="J76" s="15">
        <v>9</v>
      </c>
      <c r="K76" s="18" t="s">
        <v>8146</v>
      </c>
      <c r="L76" s="15" t="s">
        <v>8147</v>
      </c>
      <c r="M76" s="15" t="s">
        <v>8148</v>
      </c>
      <c r="N76" s="15" t="s">
        <v>8149</v>
      </c>
      <c r="O76" s="15" t="s">
        <v>70</v>
      </c>
      <c r="P76" s="15" t="s">
        <v>235</v>
      </c>
      <c r="Q76" s="124" t="s">
        <v>16311</v>
      </c>
      <c r="R76" s="15" t="s">
        <v>2862</v>
      </c>
      <c r="S76" s="19" t="s">
        <v>7022</v>
      </c>
      <c r="T76" s="59">
        <v>14</v>
      </c>
      <c r="U76" s="59">
        <v>1</v>
      </c>
      <c r="V76" s="60">
        <f t="shared" si="1"/>
        <v>15</v>
      </c>
      <c r="W76" s="15">
        <v>1798.34</v>
      </c>
      <c r="X76" s="15">
        <v>1553.97</v>
      </c>
    </row>
    <row r="77" spans="1:24" s="61" customFormat="1" ht="24.95" customHeight="1">
      <c r="A77" s="55">
        <v>76</v>
      </c>
      <c r="B77" s="15" t="s">
        <v>45</v>
      </c>
      <c r="C77" s="15">
        <v>1</v>
      </c>
      <c r="D77" s="15"/>
      <c r="E77" s="15">
        <v>32</v>
      </c>
      <c r="F77" s="15"/>
      <c r="G77" s="15"/>
      <c r="H77" s="15">
        <v>14</v>
      </c>
      <c r="I77" s="15"/>
      <c r="J77" s="15"/>
      <c r="K77" s="18" t="s">
        <v>8150</v>
      </c>
      <c r="L77" s="15" t="s">
        <v>8151</v>
      </c>
      <c r="M77" s="15" t="s">
        <v>12866</v>
      </c>
      <c r="N77" s="15" t="s">
        <v>8152</v>
      </c>
      <c r="O77" s="15" t="s">
        <v>187</v>
      </c>
      <c r="P77" s="15" t="s">
        <v>244</v>
      </c>
      <c r="Q77" s="124" t="s">
        <v>16311</v>
      </c>
      <c r="R77" s="15" t="s">
        <v>2862</v>
      </c>
      <c r="S77" s="19" t="s">
        <v>7022</v>
      </c>
      <c r="T77" s="59">
        <v>5</v>
      </c>
      <c r="U77" s="59"/>
      <c r="V77" s="60">
        <f t="shared" si="1"/>
        <v>5</v>
      </c>
      <c r="W77" s="15">
        <v>865</v>
      </c>
      <c r="X77" s="15">
        <v>432</v>
      </c>
    </row>
    <row r="78" spans="1:24" s="61" customFormat="1" ht="24.95" customHeight="1">
      <c r="A78" s="55">
        <v>77</v>
      </c>
      <c r="B78" s="15" t="s">
        <v>45</v>
      </c>
      <c r="C78" s="15">
        <v>1</v>
      </c>
      <c r="D78" s="15"/>
      <c r="E78" s="15">
        <v>32</v>
      </c>
      <c r="F78" s="15"/>
      <c r="G78" s="15"/>
      <c r="H78" s="15">
        <v>14</v>
      </c>
      <c r="I78" s="15"/>
      <c r="J78" s="15"/>
      <c r="K78" s="18" t="s">
        <v>8153</v>
      </c>
      <c r="L78" s="15" t="s">
        <v>8154</v>
      </c>
      <c r="M78" s="15" t="s">
        <v>8155</v>
      </c>
      <c r="N78" s="15" t="s">
        <v>8156</v>
      </c>
      <c r="O78" s="15" t="s">
        <v>187</v>
      </c>
      <c r="P78" s="15" t="s">
        <v>244</v>
      </c>
      <c r="Q78" s="124" t="s">
        <v>16311</v>
      </c>
      <c r="R78" s="15" t="s">
        <v>50</v>
      </c>
      <c r="S78" s="19" t="s">
        <v>8157</v>
      </c>
      <c r="T78" s="59">
        <v>18</v>
      </c>
      <c r="U78" s="59">
        <v>6</v>
      </c>
      <c r="V78" s="60">
        <f t="shared" si="1"/>
        <v>24</v>
      </c>
      <c r="W78" s="15">
        <v>1653</v>
      </c>
      <c r="X78" s="15">
        <v>1008</v>
      </c>
    </row>
    <row r="79" spans="1:24" s="61" customFormat="1" ht="24.95" customHeight="1">
      <c r="A79" s="55">
        <v>78</v>
      </c>
      <c r="B79" s="15" t="s">
        <v>45</v>
      </c>
      <c r="C79" s="15">
        <v>1</v>
      </c>
      <c r="D79" s="15"/>
      <c r="E79" s="15">
        <v>32</v>
      </c>
      <c r="F79" s="15"/>
      <c r="G79" s="15"/>
      <c r="H79" s="15">
        <v>17</v>
      </c>
      <c r="I79" s="15" t="s">
        <v>81</v>
      </c>
      <c r="J79" s="15">
        <v>1</v>
      </c>
      <c r="K79" s="18" t="s">
        <v>256</v>
      </c>
      <c r="L79" s="15" t="s">
        <v>257</v>
      </c>
      <c r="M79" s="15" t="s">
        <v>258</v>
      </c>
      <c r="N79" s="15" t="s">
        <v>259</v>
      </c>
      <c r="O79" s="15" t="s">
        <v>187</v>
      </c>
      <c r="P79" s="15" t="s">
        <v>260</v>
      </c>
      <c r="Q79" s="124" t="s">
        <v>16312</v>
      </c>
      <c r="R79" s="15" t="s">
        <v>48</v>
      </c>
      <c r="S79" s="19" t="s">
        <v>261</v>
      </c>
      <c r="T79" s="59">
        <v>1</v>
      </c>
      <c r="U79" s="59">
        <v>0</v>
      </c>
      <c r="V79" s="60">
        <f t="shared" si="1"/>
        <v>1</v>
      </c>
      <c r="W79" s="15">
        <v>1660</v>
      </c>
      <c r="X79" s="15">
        <v>1258.98</v>
      </c>
    </row>
    <row r="80" spans="1:24" s="61" customFormat="1" ht="24.95" customHeight="1">
      <c r="A80" s="55">
        <v>79</v>
      </c>
      <c r="B80" s="15" t="s">
        <v>45</v>
      </c>
      <c r="C80" s="15">
        <v>1</v>
      </c>
      <c r="D80" s="15"/>
      <c r="E80" s="15">
        <v>32</v>
      </c>
      <c r="F80" s="15"/>
      <c r="G80" s="15"/>
      <c r="H80" s="15">
        <v>17</v>
      </c>
      <c r="I80" s="15" t="s">
        <v>81</v>
      </c>
      <c r="J80" s="15">
        <v>2</v>
      </c>
      <c r="K80" s="18" t="s">
        <v>262</v>
      </c>
      <c r="L80" s="15" t="s">
        <v>263</v>
      </c>
      <c r="M80" s="15" t="s">
        <v>264</v>
      </c>
      <c r="N80" s="15" t="s">
        <v>265</v>
      </c>
      <c r="O80" s="15" t="s">
        <v>187</v>
      </c>
      <c r="P80" s="15" t="s">
        <v>266</v>
      </c>
      <c r="Q80" s="124" t="s">
        <v>16313</v>
      </c>
      <c r="R80" s="15" t="s">
        <v>92</v>
      </c>
      <c r="S80" s="19" t="s">
        <v>8158</v>
      </c>
      <c r="T80" s="59">
        <v>4</v>
      </c>
      <c r="U80" s="59">
        <v>1</v>
      </c>
      <c r="V80" s="60">
        <f t="shared" si="1"/>
        <v>5</v>
      </c>
      <c r="W80" s="15">
        <v>3219</v>
      </c>
      <c r="X80" s="15">
        <v>3958</v>
      </c>
    </row>
    <row r="81" spans="1:24" s="61" customFormat="1" ht="24.95" customHeight="1">
      <c r="A81" s="55">
        <v>80</v>
      </c>
      <c r="B81" s="15" t="s">
        <v>5570</v>
      </c>
      <c r="C81" s="15">
        <v>1</v>
      </c>
      <c r="D81" s="15"/>
      <c r="E81" s="15">
        <v>32</v>
      </c>
      <c r="F81" s="15"/>
      <c r="G81" s="15"/>
      <c r="H81" s="15">
        <v>17</v>
      </c>
      <c r="I81" s="15" t="s">
        <v>81</v>
      </c>
      <c r="J81" s="15">
        <v>2</v>
      </c>
      <c r="K81" s="18" t="s">
        <v>13116</v>
      </c>
      <c r="L81" s="15" t="s">
        <v>13117</v>
      </c>
      <c r="M81" s="15" t="s">
        <v>13118</v>
      </c>
      <c r="N81" s="15" t="s">
        <v>13119</v>
      </c>
      <c r="O81" s="15" t="s">
        <v>187</v>
      </c>
      <c r="P81" s="15" t="s">
        <v>266</v>
      </c>
      <c r="Q81" s="124" t="s">
        <v>16313</v>
      </c>
      <c r="R81" s="15" t="s">
        <v>7823</v>
      </c>
      <c r="S81" s="19" t="s">
        <v>13120</v>
      </c>
      <c r="T81" s="59">
        <v>3</v>
      </c>
      <c r="U81" s="59">
        <v>5</v>
      </c>
      <c r="V81" s="60">
        <f t="shared" si="1"/>
        <v>8</v>
      </c>
      <c r="W81" s="15"/>
      <c r="X81" s="15">
        <v>1382</v>
      </c>
    </row>
    <row r="82" spans="1:24" s="61" customFormat="1" ht="24.95" customHeight="1">
      <c r="A82" s="55">
        <v>81</v>
      </c>
      <c r="B82" s="15" t="s">
        <v>45</v>
      </c>
      <c r="C82" s="15">
        <v>1</v>
      </c>
      <c r="D82" s="15"/>
      <c r="E82" s="15">
        <v>32</v>
      </c>
      <c r="F82" s="15"/>
      <c r="G82" s="15"/>
      <c r="H82" s="15">
        <v>17</v>
      </c>
      <c r="I82" s="15" t="s">
        <v>81</v>
      </c>
      <c r="J82" s="15">
        <v>3</v>
      </c>
      <c r="K82" s="18" t="s">
        <v>267</v>
      </c>
      <c r="L82" s="15" t="s">
        <v>11467</v>
      </c>
      <c r="M82" s="15" t="s">
        <v>268</v>
      </c>
      <c r="N82" s="15" t="s">
        <v>269</v>
      </c>
      <c r="O82" s="15" t="s">
        <v>187</v>
      </c>
      <c r="P82" s="15" t="s">
        <v>270</v>
      </c>
      <c r="Q82" s="124" t="s">
        <v>16314</v>
      </c>
      <c r="R82" s="15" t="s">
        <v>7062</v>
      </c>
      <c r="S82" s="19" t="s">
        <v>59</v>
      </c>
      <c r="T82" s="59">
        <v>0</v>
      </c>
      <c r="U82" s="59">
        <v>0</v>
      </c>
      <c r="V82" s="60">
        <f t="shared" si="1"/>
        <v>0</v>
      </c>
      <c r="W82" s="15">
        <v>1761</v>
      </c>
      <c r="X82" s="15">
        <v>3716</v>
      </c>
    </row>
    <row r="83" spans="1:24" s="61" customFormat="1" ht="24.95" customHeight="1">
      <c r="A83" s="55">
        <v>82</v>
      </c>
      <c r="B83" s="15" t="s">
        <v>2220</v>
      </c>
      <c r="C83" s="15">
        <v>1</v>
      </c>
      <c r="D83" s="15"/>
      <c r="E83" s="15">
        <v>32</v>
      </c>
      <c r="F83" s="15"/>
      <c r="G83" s="15"/>
      <c r="H83" s="15">
        <v>17</v>
      </c>
      <c r="I83" s="15" t="s">
        <v>81</v>
      </c>
      <c r="J83" s="15">
        <v>3</v>
      </c>
      <c r="K83" s="18" t="s">
        <v>8007</v>
      </c>
      <c r="L83" s="15" t="s">
        <v>9160</v>
      </c>
      <c r="M83" s="15" t="s">
        <v>2224</v>
      </c>
      <c r="N83" s="15" t="s">
        <v>2225</v>
      </c>
      <c r="O83" s="15" t="s">
        <v>187</v>
      </c>
      <c r="P83" s="15" t="s">
        <v>270</v>
      </c>
      <c r="Q83" s="14" t="s">
        <v>16314</v>
      </c>
      <c r="R83" s="15" t="s">
        <v>3022</v>
      </c>
      <c r="S83" s="19" t="s">
        <v>7184</v>
      </c>
      <c r="T83" s="59">
        <v>34</v>
      </c>
      <c r="U83" s="59">
        <v>26</v>
      </c>
      <c r="V83" s="60">
        <f t="shared" si="1"/>
        <v>60</v>
      </c>
      <c r="W83" s="15"/>
      <c r="X83" s="15">
        <v>3716</v>
      </c>
    </row>
    <row r="84" spans="1:24" s="61" customFormat="1" ht="24.95" customHeight="1">
      <c r="A84" s="55">
        <v>83</v>
      </c>
      <c r="B84" s="15" t="s">
        <v>45</v>
      </c>
      <c r="C84" s="15">
        <v>1</v>
      </c>
      <c r="D84" s="15"/>
      <c r="E84" s="15">
        <v>32</v>
      </c>
      <c r="F84" s="15"/>
      <c r="G84" s="15"/>
      <c r="H84" s="15">
        <v>17</v>
      </c>
      <c r="I84" s="15" t="s">
        <v>81</v>
      </c>
      <c r="J84" s="15">
        <v>4</v>
      </c>
      <c r="K84" s="18" t="s">
        <v>271</v>
      </c>
      <c r="L84" s="15" t="s">
        <v>272</v>
      </c>
      <c r="M84" s="15"/>
      <c r="N84" s="15"/>
      <c r="O84" s="15" t="s">
        <v>187</v>
      </c>
      <c r="P84" s="15" t="s">
        <v>275</v>
      </c>
      <c r="Q84" s="124" t="s">
        <v>16315</v>
      </c>
      <c r="R84" s="15" t="s">
        <v>92</v>
      </c>
      <c r="S84" s="19" t="s">
        <v>7074</v>
      </c>
      <c r="T84" s="59">
        <v>0</v>
      </c>
      <c r="U84" s="59">
        <v>0</v>
      </c>
      <c r="V84" s="60">
        <f t="shared" si="1"/>
        <v>0</v>
      </c>
      <c r="W84" s="15">
        <v>1785</v>
      </c>
      <c r="X84" s="15">
        <v>1260</v>
      </c>
    </row>
    <row r="85" spans="1:24" s="61" customFormat="1" ht="24.95" customHeight="1">
      <c r="A85" s="55">
        <v>84</v>
      </c>
      <c r="B85" s="15" t="s">
        <v>45</v>
      </c>
      <c r="C85" s="15">
        <v>1</v>
      </c>
      <c r="D85" s="15"/>
      <c r="E85" s="15">
        <v>32</v>
      </c>
      <c r="F85" s="15"/>
      <c r="G85" s="15"/>
      <c r="H85" s="15">
        <v>17</v>
      </c>
      <c r="I85" s="15" t="s">
        <v>81</v>
      </c>
      <c r="J85" s="15">
        <v>5</v>
      </c>
      <c r="K85" s="18" t="s">
        <v>276</v>
      </c>
      <c r="L85" s="15" t="s">
        <v>277</v>
      </c>
      <c r="M85" s="15" t="s">
        <v>278</v>
      </c>
      <c r="N85" s="15" t="s">
        <v>279</v>
      </c>
      <c r="O85" s="15" t="s">
        <v>187</v>
      </c>
      <c r="P85" s="15" t="s">
        <v>280</v>
      </c>
      <c r="Q85" s="124" t="s">
        <v>16316</v>
      </c>
      <c r="R85" s="15" t="s">
        <v>7062</v>
      </c>
      <c r="S85" s="19" t="s">
        <v>281</v>
      </c>
      <c r="T85" s="59">
        <v>17</v>
      </c>
      <c r="U85" s="59">
        <v>3</v>
      </c>
      <c r="V85" s="60">
        <f t="shared" si="1"/>
        <v>20</v>
      </c>
      <c r="W85" s="15">
        <v>1683</v>
      </c>
      <c r="X85" s="15">
        <v>1474</v>
      </c>
    </row>
    <row r="86" spans="1:24" s="61" customFormat="1" ht="24.95" customHeight="1">
      <c r="A86" s="55">
        <v>85</v>
      </c>
      <c r="B86" s="15" t="s">
        <v>45</v>
      </c>
      <c r="C86" s="15">
        <v>1</v>
      </c>
      <c r="D86" s="15"/>
      <c r="E86" s="15">
        <v>32</v>
      </c>
      <c r="F86" s="15"/>
      <c r="G86" s="15"/>
      <c r="H86" s="15">
        <v>17</v>
      </c>
      <c r="I86" s="15" t="s">
        <v>81</v>
      </c>
      <c r="J86" s="15">
        <v>6</v>
      </c>
      <c r="K86" s="18" t="s">
        <v>8159</v>
      </c>
      <c r="L86" s="15" t="s">
        <v>8160</v>
      </c>
      <c r="M86" s="15" t="s">
        <v>8161</v>
      </c>
      <c r="N86" s="15" t="s">
        <v>282</v>
      </c>
      <c r="O86" s="15" t="s">
        <v>187</v>
      </c>
      <c r="P86" s="15" t="s">
        <v>283</v>
      </c>
      <c r="Q86" s="124" t="s">
        <v>16317</v>
      </c>
      <c r="R86" s="15" t="s">
        <v>48</v>
      </c>
      <c r="S86" s="19" t="s">
        <v>13825</v>
      </c>
      <c r="T86" s="59">
        <v>5</v>
      </c>
      <c r="U86" s="59">
        <v>1</v>
      </c>
      <c r="V86" s="60">
        <f t="shared" si="1"/>
        <v>6</v>
      </c>
      <c r="W86" s="15">
        <v>1659</v>
      </c>
      <c r="X86" s="15">
        <v>1125</v>
      </c>
    </row>
    <row r="87" spans="1:24" s="61" customFormat="1" ht="24.95" customHeight="1">
      <c r="A87" s="55">
        <v>86</v>
      </c>
      <c r="B87" s="15" t="s">
        <v>45</v>
      </c>
      <c r="C87" s="15">
        <v>1</v>
      </c>
      <c r="D87" s="15"/>
      <c r="E87" s="15">
        <v>32</v>
      </c>
      <c r="F87" s="15"/>
      <c r="G87" s="15"/>
      <c r="H87" s="15">
        <v>17</v>
      </c>
      <c r="I87" s="15" t="s">
        <v>81</v>
      </c>
      <c r="J87" s="15">
        <v>7</v>
      </c>
      <c r="K87" s="18" t="s">
        <v>9938</v>
      </c>
      <c r="L87" s="15" t="s">
        <v>9036</v>
      </c>
      <c r="M87" s="15" t="s">
        <v>284</v>
      </c>
      <c r="N87" s="15" t="s">
        <v>285</v>
      </c>
      <c r="O87" s="15" t="s">
        <v>2903</v>
      </c>
      <c r="P87" s="15" t="s">
        <v>286</v>
      </c>
      <c r="Q87" s="124" t="s">
        <v>16318</v>
      </c>
      <c r="R87" s="15" t="s">
        <v>215</v>
      </c>
      <c r="S87" s="19" t="s">
        <v>287</v>
      </c>
      <c r="T87" s="59">
        <v>5</v>
      </c>
      <c r="U87" s="59">
        <v>2</v>
      </c>
      <c r="V87" s="60">
        <f t="shared" si="1"/>
        <v>7</v>
      </c>
      <c r="W87" s="15">
        <v>2388</v>
      </c>
      <c r="X87" s="15">
        <v>1486</v>
      </c>
    </row>
    <row r="88" spans="1:24" s="61" customFormat="1" ht="24.95" customHeight="1">
      <c r="A88" s="55">
        <v>87</v>
      </c>
      <c r="B88" s="15" t="s">
        <v>45</v>
      </c>
      <c r="C88" s="15">
        <v>1</v>
      </c>
      <c r="D88" s="15"/>
      <c r="E88" s="15">
        <v>32</v>
      </c>
      <c r="F88" s="15"/>
      <c r="G88" s="15"/>
      <c r="H88" s="15">
        <v>17</v>
      </c>
      <c r="I88" s="15" t="s">
        <v>81</v>
      </c>
      <c r="J88" s="15">
        <v>8</v>
      </c>
      <c r="K88" s="18" t="s">
        <v>9939</v>
      </c>
      <c r="L88" s="15" t="s">
        <v>8162</v>
      </c>
      <c r="M88" s="15" t="s">
        <v>8163</v>
      </c>
      <c r="N88" s="15" t="s">
        <v>8164</v>
      </c>
      <c r="O88" s="15" t="s">
        <v>187</v>
      </c>
      <c r="P88" s="15" t="s">
        <v>288</v>
      </c>
      <c r="Q88" s="124" t="s">
        <v>16319</v>
      </c>
      <c r="R88" s="15" t="s">
        <v>3147</v>
      </c>
      <c r="S88" s="19" t="s">
        <v>7277</v>
      </c>
      <c r="T88" s="59">
        <v>2</v>
      </c>
      <c r="U88" s="59">
        <v>1</v>
      </c>
      <c r="V88" s="60">
        <f t="shared" si="1"/>
        <v>3</v>
      </c>
      <c r="W88" s="15">
        <v>5384</v>
      </c>
      <c r="X88" s="15">
        <v>2750</v>
      </c>
    </row>
    <row r="89" spans="1:24" s="61" customFormat="1" ht="24.95" customHeight="1">
      <c r="A89" s="55">
        <v>88</v>
      </c>
      <c r="B89" s="15" t="s">
        <v>45</v>
      </c>
      <c r="C89" s="15">
        <v>1</v>
      </c>
      <c r="D89" s="15"/>
      <c r="E89" s="15">
        <v>32</v>
      </c>
      <c r="F89" s="15"/>
      <c r="G89" s="15"/>
      <c r="H89" s="15">
        <v>17</v>
      </c>
      <c r="I89" s="15"/>
      <c r="J89" s="15">
        <v>9</v>
      </c>
      <c r="K89" s="18" t="s">
        <v>9940</v>
      </c>
      <c r="L89" s="15" t="s">
        <v>9789</v>
      </c>
      <c r="M89" s="15" t="s">
        <v>9790</v>
      </c>
      <c r="N89" s="15" t="s">
        <v>9791</v>
      </c>
      <c r="O89" s="15" t="s">
        <v>187</v>
      </c>
      <c r="P89" s="15" t="s">
        <v>289</v>
      </c>
      <c r="Q89" s="124" t="s">
        <v>16320</v>
      </c>
      <c r="R89" s="15" t="s">
        <v>14</v>
      </c>
      <c r="S89" s="19" t="s">
        <v>9792</v>
      </c>
      <c r="T89" s="59">
        <v>3</v>
      </c>
      <c r="U89" s="59">
        <v>5</v>
      </c>
      <c r="V89" s="60">
        <f t="shared" si="1"/>
        <v>8</v>
      </c>
      <c r="W89" s="15">
        <v>1674</v>
      </c>
      <c r="X89" s="15">
        <v>2071</v>
      </c>
    </row>
    <row r="90" spans="1:24" s="61" customFormat="1" ht="24.95" customHeight="1">
      <c r="A90" s="55">
        <v>89</v>
      </c>
      <c r="B90" s="15" t="s">
        <v>45</v>
      </c>
      <c r="C90" s="15">
        <v>1</v>
      </c>
      <c r="D90" s="15"/>
      <c r="E90" s="15">
        <v>32</v>
      </c>
      <c r="F90" s="15"/>
      <c r="G90" s="15"/>
      <c r="H90" s="15">
        <v>17</v>
      </c>
      <c r="I90" s="15"/>
      <c r="J90" s="15">
        <v>12</v>
      </c>
      <c r="K90" s="18" t="s">
        <v>9941</v>
      </c>
      <c r="L90" s="15" t="s">
        <v>8849</v>
      </c>
      <c r="M90" s="15" t="s">
        <v>9103</v>
      </c>
      <c r="N90" s="15" t="s">
        <v>9104</v>
      </c>
      <c r="O90" s="15" t="s">
        <v>187</v>
      </c>
      <c r="P90" s="15" t="s">
        <v>290</v>
      </c>
      <c r="Q90" s="124" t="s">
        <v>16321</v>
      </c>
      <c r="R90" s="15" t="s">
        <v>2862</v>
      </c>
      <c r="S90" s="19" t="s">
        <v>9105</v>
      </c>
      <c r="T90" s="59">
        <v>9</v>
      </c>
      <c r="U90" s="59">
        <v>2</v>
      </c>
      <c r="V90" s="60">
        <f t="shared" si="1"/>
        <v>11</v>
      </c>
      <c r="W90" s="15">
        <v>1756</v>
      </c>
      <c r="X90" s="15">
        <v>1082</v>
      </c>
    </row>
    <row r="91" spans="1:24" s="61" customFormat="1" ht="24.95" customHeight="1">
      <c r="A91" s="55">
        <v>90</v>
      </c>
      <c r="B91" s="15" t="s">
        <v>45</v>
      </c>
      <c r="C91" s="15">
        <v>1</v>
      </c>
      <c r="D91" s="15"/>
      <c r="E91" s="15">
        <v>32</v>
      </c>
      <c r="F91" s="15"/>
      <c r="G91" s="15"/>
      <c r="H91" s="15">
        <v>17</v>
      </c>
      <c r="I91" s="15"/>
      <c r="J91" s="15">
        <v>15</v>
      </c>
      <c r="K91" s="18" t="s">
        <v>291</v>
      </c>
      <c r="L91" s="15" t="s">
        <v>292</v>
      </c>
      <c r="M91" s="15" t="s">
        <v>293</v>
      </c>
      <c r="N91" s="15" t="s">
        <v>294</v>
      </c>
      <c r="O91" s="15" t="s">
        <v>187</v>
      </c>
      <c r="P91" s="15" t="s">
        <v>295</v>
      </c>
      <c r="Q91" s="14" t="s">
        <v>16322</v>
      </c>
      <c r="R91" s="15" t="s">
        <v>48</v>
      </c>
      <c r="S91" s="19" t="s">
        <v>8165</v>
      </c>
      <c r="T91" s="59">
        <v>12</v>
      </c>
      <c r="U91" s="59">
        <v>8</v>
      </c>
      <c r="V91" s="60">
        <f t="shared" si="1"/>
        <v>20</v>
      </c>
      <c r="W91" s="15">
        <v>1674</v>
      </c>
      <c r="X91" s="15">
        <v>1646</v>
      </c>
    </row>
    <row r="92" spans="1:24" s="61" customFormat="1" ht="24.95" customHeight="1">
      <c r="A92" s="55">
        <v>91</v>
      </c>
      <c r="B92" s="15" t="s">
        <v>45</v>
      </c>
      <c r="C92" s="15">
        <v>1</v>
      </c>
      <c r="D92" s="15"/>
      <c r="E92" s="15">
        <v>32</v>
      </c>
      <c r="F92" s="15"/>
      <c r="G92" s="15"/>
      <c r="H92" s="15">
        <v>17</v>
      </c>
      <c r="I92" s="15"/>
      <c r="J92" s="15" t="s">
        <v>296</v>
      </c>
      <c r="K92" s="18" t="s">
        <v>9942</v>
      </c>
      <c r="L92" s="15" t="s">
        <v>297</v>
      </c>
      <c r="M92" s="15" t="s">
        <v>298</v>
      </c>
      <c r="N92" s="15" t="s">
        <v>299</v>
      </c>
      <c r="O92" s="15" t="s">
        <v>187</v>
      </c>
      <c r="P92" s="15" t="s">
        <v>300</v>
      </c>
      <c r="Q92" s="124" t="s">
        <v>16323</v>
      </c>
      <c r="R92" s="15" t="s">
        <v>55</v>
      </c>
      <c r="S92" s="19" t="s">
        <v>301</v>
      </c>
      <c r="T92" s="59">
        <v>20</v>
      </c>
      <c r="U92" s="59">
        <v>9</v>
      </c>
      <c r="V92" s="60">
        <f t="shared" si="1"/>
        <v>29</v>
      </c>
      <c r="W92" s="15">
        <v>3447</v>
      </c>
      <c r="X92" s="15">
        <v>2755.49</v>
      </c>
    </row>
    <row r="93" spans="1:24" s="61" customFormat="1" ht="24.95" customHeight="1">
      <c r="A93" s="55">
        <v>92</v>
      </c>
      <c r="B93" s="15" t="s">
        <v>45</v>
      </c>
      <c r="C93" s="15">
        <v>1</v>
      </c>
      <c r="D93" s="15"/>
      <c r="E93" s="15">
        <v>32</v>
      </c>
      <c r="F93" s="15"/>
      <c r="G93" s="15"/>
      <c r="H93" s="15">
        <v>17</v>
      </c>
      <c r="I93" s="15"/>
      <c r="J93" s="15"/>
      <c r="K93" s="18" t="s">
        <v>11223</v>
      </c>
      <c r="L93" s="15" t="s">
        <v>11224</v>
      </c>
      <c r="M93" s="15" t="s">
        <v>11225</v>
      </c>
      <c r="N93" s="15" t="s">
        <v>11226</v>
      </c>
      <c r="O93" s="15" t="s">
        <v>187</v>
      </c>
      <c r="P93" s="15" t="s">
        <v>302</v>
      </c>
      <c r="Q93" s="124" t="s">
        <v>16324</v>
      </c>
      <c r="R93" s="15" t="s">
        <v>50</v>
      </c>
      <c r="S93" s="19" t="s">
        <v>11227</v>
      </c>
      <c r="T93" s="59">
        <v>5</v>
      </c>
      <c r="U93" s="59">
        <v>1</v>
      </c>
      <c r="V93" s="60">
        <f t="shared" si="1"/>
        <v>6</v>
      </c>
      <c r="W93" s="15">
        <v>816.23</v>
      </c>
      <c r="X93" s="15">
        <v>521.12</v>
      </c>
    </row>
    <row r="94" spans="1:24" s="61" customFormat="1" ht="24.95" customHeight="1">
      <c r="A94" s="55">
        <v>93</v>
      </c>
      <c r="B94" s="15" t="s">
        <v>45</v>
      </c>
      <c r="C94" s="15">
        <v>1</v>
      </c>
      <c r="D94" s="15"/>
      <c r="E94" s="15">
        <v>32</v>
      </c>
      <c r="F94" s="15"/>
      <c r="G94" s="15"/>
      <c r="H94" s="15">
        <v>17</v>
      </c>
      <c r="I94" s="15"/>
      <c r="J94" s="15"/>
      <c r="K94" s="18" t="s">
        <v>8166</v>
      </c>
      <c r="L94" s="15" t="s">
        <v>8167</v>
      </c>
      <c r="M94" s="15" t="s">
        <v>8168</v>
      </c>
      <c r="N94" s="15" t="s">
        <v>8169</v>
      </c>
      <c r="O94" s="15" t="s">
        <v>187</v>
      </c>
      <c r="P94" s="15" t="s">
        <v>308</v>
      </c>
      <c r="Q94" s="124" t="s">
        <v>16325</v>
      </c>
      <c r="R94" s="15" t="s">
        <v>2862</v>
      </c>
      <c r="S94" s="19" t="s">
        <v>8170</v>
      </c>
      <c r="T94" s="59">
        <v>12</v>
      </c>
      <c r="U94" s="59">
        <v>9</v>
      </c>
      <c r="V94" s="60">
        <f t="shared" si="1"/>
        <v>21</v>
      </c>
      <c r="W94" s="15">
        <v>2017</v>
      </c>
      <c r="X94" s="15">
        <v>1289.4100000000001</v>
      </c>
    </row>
    <row r="95" spans="1:24" s="61" customFormat="1" ht="24.95" customHeight="1">
      <c r="A95" s="55">
        <v>94</v>
      </c>
      <c r="B95" s="15" t="s">
        <v>45</v>
      </c>
      <c r="C95" s="15">
        <v>1</v>
      </c>
      <c r="D95" s="15"/>
      <c r="E95" s="15">
        <v>32</v>
      </c>
      <c r="F95" s="15"/>
      <c r="G95" s="15"/>
      <c r="H95" s="15">
        <v>17</v>
      </c>
      <c r="I95" s="15"/>
      <c r="J95" s="15"/>
      <c r="K95" s="18" t="s">
        <v>304</v>
      </c>
      <c r="L95" s="15" t="s">
        <v>305</v>
      </c>
      <c r="M95" s="15" t="s">
        <v>306</v>
      </c>
      <c r="N95" s="15" t="s">
        <v>307</v>
      </c>
      <c r="O95" s="15" t="s">
        <v>187</v>
      </c>
      <c r="P95" s="15" t="s">
        <v>302</v>
      </c>
      <c r="Q95" s="124" t="s">
        <v>16324</v>
      </c>
      <c r="R95" s="15" t="s">
        <v>55</v>
      </c>
      <c r="S95" s="19" t="s">
        <v>7074</v>
      </c>
      <c r="T95" s="59">
        <v>0</v>
      </c>
      <c r="U95" s="59">
        <v>0</v>
      </c>
      <c r="V95" s="60">
        <f t="shared" si="1"/>
        <v>0</v>
      </c>
      <c r="W95" s="15">
        <v>750.52</v>
      </c>
      <c r="X95" s="15">
        <v>481</v>
      </c>
    </row>
    <row r="96" spans="1:24" s="61" customFormat="1" ht="24.95" customHeight="1">
      <c r="A96" s="55">
        <v>95</v>
      </c>
      <c r="B96" s="15" t="s">
        <v>45</v>
      </c>
      <c r="C96" s="15">
        <v>1</v>
      </c>
      <c r="D96" s="15"/>
      <c r="E96" s="15">
        <v>32</v>
      </c>
      <c r="F96" s="15"/>
      <c r="G96" s="15"/>
      <c r="H96" s="15">
        <v>17</v>
      </c>
      <c r="I96" s="15"/>
      <c r="J96" s="15"/>
      <c r="K96" s="18" t="s">
        <v>13371</v>
      </c>
      <c r="L96" s="15" t="s">
        <v>13372</v>
      </c>
      <c r="M96" s="15" t="s">
        <v>13373</v>
      </c>
      <c r="N96" s="15" t="s">
        <v>13374</v>
      </c>
      <c r="O96" s="15" t="s">
        <v>187</v>
      </c>
      <c r="P96" s="15" t="s">
        <v>302</v>
      </c>
      <c r="Q96" s="124" t="s">
        <v>16324</v>
      </c>
      <c r="R96" s="15" t="s">
        <v>55</v>
      </c>
      <c r="S96" s="19" t="s">
        <v>7304</v>
      </c>
      <c r="T96" s="59">
        <v>1</v>
      </c>
      <c r="U96" s="59">
        <v>3</v>
      </c>
      <c r="V96" s="60">
        <f t="shared" si="1"/>
        <v>4</v>
      </c>
      <c r="W96" s="15">
        <v>382</v>
      </c>
      <c r="X96" s="15">
        <v>349</v>
      </c>
    </row>
    <row r="97" spans="1:73" s="61" customFormat="1" ht="24.95" customHeight="1">
      <c r="A97" s="55">
        <v>96</v>
      </c>
      <c r="B97" s="15" t="s">
        <v>45</v>
      </c>
      <c r="C97" s="15">
        <v>1</v>
      </c>
      <c r="D97" s="15"/>
      <c r="E97" s="15">
        <v>32</v>
      </c>
      <c r="F97" s="15"/>
      <c r="G97" s="15"/>
      <c r="H97" s="15">
        <v>17</v>
      </c>
      <c r="I97" s="15"/>
      <c r="J97" s="15"/>
      <c r="K97" s="18" t="s">
        <v>9106</v>
      </c>
      <c r="L97" s="15" t="s">
        <v>9107</v>
      </c>
      <c r="M97" s="15" t="s">
        <v>9108</v>
      </c>
      <c r="N97" s="15" t="s">
        <v>9109</v>
      </c>
      <c r="O97" s="15" t="s">
        <v>187</v>
      </c>
      <c r="P97" s="15" t="s">
        <v>302</v>
      </c>
      <c r="Q97" s="124" t="s">
        <v>16324</v>
      </c>
      <c r="R97" s="15" t="s">
        <v>50</v>
      </c>
      <c r="S97" s="19" t="s">
        <v>9110</v>
      </c>
      <c r="T97" s="59">
        <v>1</v>
      </c>
      <c r="U97" s="59">
        <v>5</v>
      </c>
      <c r="V97" s="60">
        <f t="shared" si="1"/>
        <v>6</v>
      </c>
      <c r="W97" s="15">
        <v>450</v>
      </c>
      <c r="X97" s="15">
        <v>281</v>
      </c>
    </row>
    <row r="98" spans="1:73" s="61" customFormat="1" ht="24.95" customHeight="1">
      <c r="A98" s="55">
        <v>97</v>
      </c>
      <c r="B98" s="15" t="s">
        <v>45</v>
      </c>
      <c r="C98" s="15">
        <v>1</v>
      </c>
      <c r="D98" s="15"/>
      <c r="E98" s="15">
        <v>32</v>
      </c>
      <c r="F98" s="15"/>
      <c r="G98" s="15"/>
      <c r="H98" s="15">
        <v>18</v>
      </c>
      <c r="I98" s="15"/>
      <c r="J98" s="15"/>
      <c r="K98" s="18" t="s">
        <v>9875</v>
      </c>
      <c r="L98" s="15" t="s">
        <v>309</v>
      </c>
      <c r="M98" s="15" t="s">
        <v>310</v>
      </c>
      <c r="N98" s="15" t="s">
        <v>311</v>
      </c>
      <c r="O98" s="15" t="s">
        <v>187</v>
      </c>
      <c r="P98" s="15" t="s">
        <v>312</v>
      </c>
      <c r="Q98" s="124" t="s">
        <v>16326</v>
      </c>
      <c r="R98" s="15" t="s">
        <v>92</v>
      </c>
      <c r="S98" s="19" t="s">
        <v>313</v>
      </c>
      <c r="T98" s="59">
        <v>13</v>
      </c>
      <c r="U98" s="59">
        <v>2</v>
      </c>
      <c r="V98" s="60">
        <f t="shared" si="1"/>
        <v>15</v>
      </c>
      <c r="W98" s="15">
        <v>840</v>
      </c>
      <c r="X98" s="15">
        <v>1498</v>
      </c>
    </row>
    <row r="99" spans="1:73" s="61" customFormat="1" ht="24.95" customHeight="1">
      <c r="A99" s="55">
        <v>98</v>
      </c>
      <c r="B99" s="15" t="s">
        <v>5570</v>
      </c>
      <c r="C99" s="15">
        <v>1</v>
      </c>
      <c r="D99" s="15"/>
      <c r="E99" s="15">
        <v>32</v>
      </c>
      <c r="F99" s="15"/>
      <c r="G99" s="15"/>
      <c r="H99" s="15">
        <v>19</v>
      </c>
      <c r="I99" s="15"/>
      <c r="J99" s="15"/>
      <c r="K99" s="18" t="s">
        <v>9943</v>
      </c>
      <c r="L99" s="15" t="s">
        <v>315</v>
      </c>
      <c r="M99" s="15" t="s">
        <v>7185</v>
      </c>
      <c r="N99" s="15" t="s">
        <v>7186</v>
      </c>
      <c r="O99" s="15" t="s">
        <v>187</v>
      </c>
      <c r="P99" s="15" t="s">
        <v>318</v>
      </c>
      <c r="Q99" s="124" t="s">
        <v>16327</v>
      </c>
      <c r="R99" s="15" t="s">
        <v>3231</v>
      </c>
      <c r="S99" s="19" t="s">
        <v>7187</v>
      </c>
      <c r="T99" s="59">
        <v>4</v>
      </c>
      <c r="U99" s="59">
        <v>1</v>
      </c>
      <c r="V99" s="60">
        <f t="shared" si="1"/>
        <v>5</v>
      </c>
      <c r="W99" s="15"/>
      <c r="X99" s="15">
        <v>300</v>
      </c>
    </row>
    <row r="100" spans="1:73" s="61" customFormat="1" ht="24.95" customHeight="1">
      <c r="A100" s="55">
        <v>99</v>
      </c>
      <c r="B100" s="15" t="s">
        <v>45</v>
      </c>
      <c r="C100" s="15">
        <v>1</v>
      </c>
      <c r="D100" s="15"/>
      <c r="E100" s="15">
        <v>32</v>
      </c>
      <c r="F100" s="15"/>
      <c r="G100" s="15"/>
      <c r="H100" s="15">
        <v>19</v>
      </c>
      <c r="I100" s="15"/>
      <c r="J100" s="15"/>
      <c r="K100" s="18" t="s">
        <v>314</v>
      </c>
      <c r="L100" s="15" t="s">
        <v>315</v>
      </c>
      <c r="M100" s="15" t="s">
        <v>316</v>
      </c>
      <c r="N100" s="15" t="s">
        <v>317</v>
      </c>
      <c r="O100" s="15" t="s">
        <v>187</v>
      </c>
      <c r="P100" s="15" t="s">
        <v>318</v>
      </c>
      <c r="Q100" s="124" t="s">
        <v>16327</v>
      </c>
      <c r="R100" s="15" t="s">
        <v>92</v>
      </c>
      <c r="S100" s="19" t="s">
        <v>56</v>
      </c>
      <c r="T100" s="59">
        <v>0</v>
      </c>
      <c r="U100" s="59">
        <v>0</v>
      </c>
      <c r="V100" s="60">
        <f t="shared" si="1"/>
        <v>0</v>
      </c>
      <c r="W100" s="15">
        <v>1063</v>
      </c>
      <c r="X100" s="15">
        <v>1053</v>
      </c>
    </row>
    <row r="101" spans="1:73" s="61" customFormat="1" ht="24.95" customHeight="1">
      <c r="A101" s="55">
        <v>100</v>
      </c>
      <c r="B101" s="15" t="s">
        <v>45</v>
      </c>
      <c r="C101" s="15">
        <v>1</v>
      </c>
      <c r="D101" s="15"/>
      <c r="E101" s="15">
        <v>32</v>
      </c>
      <c r="F101" s="15"/>
      <c r="G101" s="15"/>
      <c r="H101" s="15">
        <v>20</v>
      </c>
      <c r="I101" s="15"/>
      <c r="J101" s="15"/>
      <c r="K101" s="18" t="s">
        <v>319</v>
      </c>
      <c r="L101" s="15" t="s">
        <v>320</v>
      </c>
      <c r="M101" s="15" t="s">
        <v>321</v>
      </c>
      <c r="N101" s="15" t="s">
        <v>322</v>
      </c>
      <c r="O101" s="15" t="s">
        <v>187</v>
      </c>
      <c r="P101" s="15" t="s">
        <v>323</v>
      </c>
      <c r="Q101" s="124" t="s">
        <v>16328</v>
      </c>
      <c r="R101" s="15" t="s">
        <v>48</v>
      </c>
      <c r="S101" s="19" t="s">
        <v>324</v>
      </c>
      <c r="T101" s="59">
        <v>2</v>
      </c>
      <c r="U101" s="59"/>
      <c r="V101" s="60">
        <f t="shared" si="1"/>
        <v>2</v>
      </c>
      <c r="W101" s="15">
        <v>1100</v>
      </c>
      <c r="X101" s="15">
        <v>488</v>
      </c>
    </row>
    <row r="102" spans="1:73" s="61" customFormat="1" ht="24.95" customHeight="1">
      <c r="A102" s="55">
        <v>101</v>
      </c>
      <c r="B102" s="15" t="s">
        <v>45</v>
      </c>
      <c r="C102" s="15">
        <v>1</v>
      </c>
      <c r="D102" s="15"/>
      <c r="E102" s="15">
        <v>32</v>
      </c>
      <c r="F102" s="15"/>
      <c r="G102" s="15"/>
      <c r="H102" s="15">
        <v>21</v>
      </c>
      <c r="I102" s="15"/>
      <c r="J102" s="15"/>
      <c r="K102" s="18" t="s">
        <v>9944</v>
      </c>
      <c r="L102" s="15" t="s">
        <v>8171</v>
      </c>
      <c r="M102" s="15" t="s">
        <v>8172</v>
      </c>
      <c r="N102" s="15" t="s">
        <v>8173</v>
      </c>
      <c r="O102" s="15" t="s">
        <v>187</v>
      </c>
      <c r="P102" s="15" t="s">
        <v>325</v>
      </c>
      <c r="Q102" s="14" t="s">
        <v>16329</v>
      </c>
      <c r="R102" s="15" t="s">
        <v>50</v>
      </c>
      <c r="S102" s="19" t="s">
        <v>8174</v>
      </c>
      <c r="T102" s="59">
        <v>30</v>
      </c>
      <c r="U102" s="59">
        <v>23</v>
      </c>
      <c r="V102" s="60">
        <f t="shared" si="1"/>
        <v>53</v>
      </c>
      <c r="W102" s="15">
        <v>3096</v>
      </c>
      <c r="X102" s="15">
        <v>3973.87</v>
      </c>
    </row>
    <row r="103" spans="1:73" s="61" customFormat="1" ht="24.95" customHeight="1">
      <c r="A103" s="55">
        <v>102</v>
      </c>
      <c r="B103" s="15" t="s">
        <v>5570</v>
      </c>
      <c r="C103" s="15">
        <v>1</v>
      </c>
      <c r="D103" s="15"/>
      <c r="E103" s="15">
        <v>32</v>
      </c>
      <c r="F103" s="15"/>
      <c r="G103" s="15"/>
      <c r="H103" s="15">
        <v>21</v>
      </c>
      <c r="I103" s="15"/>
      <c r="J103" s="15"/>
      <c r="K103" s="18" t="s">
        <v>9945</v>
      </c>
      <c r="L103" s="15" t="s">
        <v>9848</v>
      </c>
      <c r="M103" s="15" t="s">
        <v>9849</v>
      </c>
      <c r="N103" s="15" t="s">
        <v>9850</v>
      </c>
      <c r="O103" s="15" t="s">
        <v>187</v>
      </c>
      <c r="P103" s="15" t="s">
        <v>325</v>
      </c>
      <c r="Q103" s="14" t="s">
        <v>16329</v>
      </c>
      <c r="R103" s="15" t="s">
        <v>2925</v>
      </c>
      <c r="S103" s="19" t="s">
        <v>9851</v>
      </c>
      <c r="T103" s="59">
        <v>5</v>
      </c>
      <c r="U103" s="59">
        <v>7</v>
      </c>
      <c r="V103" s="60">
        <f t="shared" si="1"/>
        <v>12</v>
      </c>
      <c r="W103" s="15"/>
      <c r="X103" s="15">
        <v>990</v>
      </c>
    </row>
    <row r="104" spans="1:73" s="61" customFormat="1" ht="24.95" customHeight="1">
      <c r="A104" s="55">
        <v>103</v>
      </c>
      <c r="B104" s="15" t="s">
        <v>45</v>
      </c>
      <c r="C104" s="15">
        <v>1</v>
      </c>
      <c r="D104" s="15"/>
      <c r="E104" s="15">
        <v>32</v>
      </c>
      <c r="F104" s="15"/>
      <c r="G104" s="15"/>
      <c r="H104" s="15">
        <v>23</v>
      </c>
      <c r="I104" s="15" t="s">
        <v>81</v>
      </c>
      <c r="J104" s="15">
        <v>12</v>
      </c>
      <c r="K104" s="18" t="s">
        <v>8191</v>
      </c>
      <c r="L104" s="15" t="s">
        <v>8192</v>
      </c>
      <c r="M104" s="15" t="s">
        <v>8193</v>
      </c>
      <c r="N104" s="15" t="s">
        <v>8193</v>
      </c>
      <c r="O104" s="15" t="s">
        <v>187</v>
      </c>
      <c r="P104" s="15" t="s">
        <v>326</v>
      </c>
      <c r="Q104" s="14" t="s">
        <v>16330</v>
      </c>
      <c r="R104" s="15" t="s">
        <v>2862</v>
      </c>
      <c r="S104" s="19" t="s">
        <v>8078</v>
      </c>
      <c r="T104" s="59">
        <v>2</v>
      </c>
      <c r="U104" s="59">
        <v>0</v>
      </c>
      <c r="V104" s="60">
        <f t="shared" si="1"/>
        <v>2</v>
      </c>
      <c r="W104" s="15">
        <v>699.93</v>
      </c>
      <c r="X104" s="15">
        <v>415.42</v>
      </c>
    </row>
    <row r="105" spans="1:73" s="61" customFormat="1" ht="24.95" customHeight="1">
      <c r="A105" s="55">
        <v>104</v>
      </c>
      <c r="B105" s="15" t="s">
        <v>3211</v>
      </c>
      <c r="C105" s="15">
        <v>1</v>
      </c>
      <c r="D105" s="15"/>
      <c r="E105" s="15">
        <v>32</v>
      </c>
      <c r="F105" s="15"/>
      <c r="G105" s="15"/>
      <c r="H105" s="15">
        <v>23</v>
      </c>
      <c r="I105" s="15" t="s">
        <v>81</v>
      </c>
      <c r="J105" s="15">
        <v>12</v>
      </c>
      <c r="K105" s="18" t="s">
        <v>11087</v>
      </c>
      <c r="L105" s="15" t="s">
        <v>11088</v>
      </c>
      <c r="M105" s="15" t="s">
        <v>11089</v>
      </c>
      <c r="N105" s="15" t="s">
        <v>11090</v>
      </c>
      <c r="O105" s="15" t="s">
        <v>187</v>
      </c>
      <c r="P105" s="15" t="s">
        <v>326</v>
      </c>
      <c r="Q105" s="14" t="s">
        <v>16330</v>
      </c>
      <c r="R105" s="15" t="s">
        <v>2862</v>
      </c>
      <c r="S105" s="19" t="s">
        <v>11091</v>
      </c>
      <c r="T105" s="59">
        <v>2</v>
      </c>
      <c r="U105" s="59">
        <v>1</v>
      </c>
      <c r="V105" s="60">
        <f t="shared" si="1"/>
        <v>3</v>
      </c>
      <c r="W105" s="15">
        <v>693</v>
      </c>
      <c r="X105" s="15">
        <v>393</v>
      </c>
    </row>
    <row r="106" spans="1:73" s="61" customFormat="1" ht="24.95" customHeight="1">
      <c r="A106" s="55">
        <v>105</v>
      </c>
      <c r="B106" s="15" t="s">
        <v>45</v>
      </c>
      <c r="C106" s="15">
        <v>1</v>
      </c>
      <c r="D106" s="15"/>
      <c r="E106" s="15">
        <v>32</v>
      </c>
      <c r="F106" s="15"/>
      <c r="G106" s="15"/>
      <c r="H106" s="15">
        <v>23</v>
      </c>
      <c r="I106" s="15" t="s">
        <v>81</v>
      </c>
      <c r="J106" s="15">
        <v>12</v>
      </c>
      <c r="K106" s="18" t="s">
        <v>8184</v>
      </c>
      <c r="L106" s="15" t="s">
        <v>8185</v>
      </c>
      <c r="M106" s="15" t="s">
        <v>11444</v>
      </c>
      <c r="N106" s="15" t="s">
        <v>13359</v>
      </c>
      <c r="O106" s="15" t="s">
        <v>187</v>
      </c>
      <c r="P106" s="15" t="s">
        <v>326</v>
      </c>
      <c r="Q106" s="14" t="s">
        <v>16330</v>
      </c>
      <c r="R106" s="15" t="s">
        <v>2862</v>
      </c>
      <c r="S106" s="19" t="s">
        <v>7022</v>
      </c>
      <c r="T106" s="59">
        <v>0</v>
      </c>
      <c r="U106" s="59">
        <v>0</v>
      </c>
      <c r="V106" s="60">
        <f t="shared" si="1"/>
        <v>0</v>
      </c>
      <c r="W106" s="15">
        <v>435</v>
      </c>
      <c r="X106" s="15">
        <v>258</v>
      </c>
    </row>
    <row r="107" spans="1:73" s="61" customFormat="1" ht="24.95" customHeight="1">
      <c r="A107" s="55">
        <v>106</v>
      </c>
      <c r="B107" s="15" t="s">
        <v>45</v>
      </c>
      <c r="C107" s="15">
        <v>1</v>
      </c>
      <c r="D107" s="15"/>
      <c r="E107" s="15">
        <v>32</v>
      </c>
      <c r="F107" s="15"/>
      <c r="G107" s="15"/>
      <c r="H107" s="15">
        <v>23</v>
      </c>
      <c r="I107" s="15" t="s">
        <v>81</v>
      </c>
      <c r="J107" s="15">
        <v>12</v>
      </c>
      <c r="K107" s="18" t="s">
        <v>8175</v>
      </c>
      <c r="L107" s="15" t="s">
        <v>8176</v>
      </c>
      <c r="M107" s="15" t="s">
        <v>8177</v>
      </c>
      <c r="N107" s="15" t="s">
        <v>8178</v>
      </c>
      <c r="O107" s="15" t="s">
        <v>187</v>
      </c>
      <c r="P107" s="15" t="s">
        <v>326</v>
      </c>
      <c r="Q107" s="14" t="s">
        <v>16330</v>
      </c>
      <c r="R107" s="15" t="s">
        <v>2862</v>
      </c>
      <c r="S107" s="19" t="s">
        <v>7023</v>
      </c>
      <c r="T107" s="59">
        <v>1</v>
      </c>
      <c r="U107" s="59">
        <v>0</v>
      </c>
      <c r="V107" s="60">
        <f t="shared" si="1"/>
        <v>1</v>
      </c>
      <c r="W107" s="15"/>
      <c r="X107" s="15">
        <v>359</v>
      </c>
      <c r="BT107" s="61" ph="1"/>
      <c r="BU107" s="61" ph="1"/>
    </row>
    <row r="108" spans="1:73" s="61" customFormat="1" ht="24.95" customHeight="1">
      <c r="A108" s="55">
        <v>107</v>
      </c>
      <c r="B108" s="15" t="s">
        <v>45</v>
      </c>
      <c r="C108" s="15">
        <v>1</v>
      </c>
      <c r="D108" s="15"/>
      <c r="E108" s="15">
        <v>32</v>
      </c>
      <c r="F108" s="15"/>
      <c r="G108" s="15"/>
      <c r="H108" s="15">
        <v>23</v>
      </c>
      <c r="I108" s="15" t="s">
        <v>81</v>
      </c>
      <c r="J108" s="15">
        <v>12</v>
      </c>
      <c r="K108" s="18" t="s">
        <v>11268</v>
      </c>
      <c r="L108" s="15" t="s">
        <v>11269</v>
      </c>
      <c r="M108" s="15" t="s">
        <v>11270</v>
      </c>
      <c r="N108" s="15" t="s">
        <v>11271</v>
      </c>
      <c r="O108" s="15" t="s">
        <v>187</v>
      </c>
      <c r="P108" s="15" t="s">
        <v>326</v>
      </c>
      <c r="Q108" s="14" t="s">
        <v>16330</v>
      </c>
      <c r="R108" s="15" t="s">
        <v>2862</v>
      </c>
      <c r="S108" s="19" t="s">
        <v>7023</v>
      </c>
      <c r="T108" s="59">
        <v>2</v>
      </c>
      <c r="U108" s="59">
        <v>0</v>
      </c>
      <c r="V108" s="60">
        <f t="shared" si="1"/>
        <v>2</v>
      </c>
      <c r="W108" s="15">
        <v>446.57</v>
      </c>
      <c r="X108" s="15">
        <v>265</v>
      </c>
      <c r="BT108" s="61" ph="1"/>
      <c r="BU108" s="61" ph="1"/>
    </row>
    <row r="109" spans="1:73" s="61" customFormat="1" ht="24.95" customHeight="1">
      <c r="A109" s="55">
        <v>108</v>
      </c>
      <c r="B109" s="15" t="s">
        <v>5570</v>
      </c>
      <c r="C109" s="15">
        <v>1</v>
      </c>
      <c r="D109" s="15"/>
      <c r="E109" s="15">
        <v>32</v>
      </c>
      <c r="F109" s="15"/>
      <c r="G109" s="15"/>
      <c r="H109" s="15">
        <v>23</v>
      </c>
      <c r="I109" s="15" t="s">
        <v>81</v>
      </c>
      <c r="J109" s="15">
        <v>12</v>
      </c>
      <c r="K109" s="18" t="s">
        <v>11296</v>
      </c>
      <c r="L109" s="15" t="s">
        <v>2878</v>
      </c>
      <c r="M109" s="15" t="s">
        <v>11297</v>
      </c>
      <c r="N109" s="15" t="s">
        <v>13360</v>
      </c>
      <c r="O109" s="15" t="s">
        <v>187</v>
      </c>
      <c r="P109" s="15" t="s">
        <v>326</v>
      </c>
      <c r="Q109" s="14" t="s">
        <v>16330</v>
      </c>
      <c r="R109" s="15" t="s">
        <v>2862</v>
      </c>
      <c r="S109" s="19" t="s">
        <v>11298</v>
      </c>
      <c r="T109" s="59">
        <v>8</v>
      </c>
      <c r="U109" s="59"/>
      <c r="V109" s="60">
        <f t="shared" si="1"/>
        <v>8</v>
      </c>
      <c r="W109" s="15"/>
      <c r="X109" s="15">
        <v>96</v>
      </c>
      <c r="BT109" s="61" ph="1"/>
      <c r="BU109" s="61" ph="1"/>
    </row>
    <row r="110" spans="1:73" s="61" customFormat="1" ht="24.95" customHeight="1">
      <c r="A110" s="55">
        <v>109</v>
      </c>
      <c r="B110" s="15" t="s">
        <v>45</v>
      </c>
      <c r="C110" s="15">
        <v>1</v>
      </c>
      <c r="D110" s="15"/>
      <c r="E110" s="15">
        <v>32</v>
      </c>
      <c r="F110" s="15"/>
      <c r="G110" s="15"/>
      <c r="H110" s="15">
        <v>23</v>
      </c>
      <c r="I110" s="15" t="s">
        <v>81</v>
      </c>
      <c r="J110" s="15">
        <v>12</v>
      </c>
      <c r="K110" s="18" t="s">
        <v>8194</v>
      </c>
      <c r="L110" s="15" t="s">
        <v>8195</v>
      </c>
      <c r="M110" s="15" t="s">
        <v>8196</v>
      </c>
      <c r="N110" s="15" t="s">
        <v>8197</v>
      </c>
      <c r="O110" s="15" t="s">
        <v>187</v>
      </c>
      <c r="P110" s="15" t="s">
        <v>326</v>
      </c>
      <c r="Q110" s="14" t="s">
        <v>16330</v>
      </c>
      <c r="R110" s="15" t="s">
        <v>92</v>
      </c>
      <c r="S110" s="19" t="s">
        <v>332</v>
      </c>
      <c r="T110" s="59">
        <v>2</v>
      </c>
      <c r="U110" s="59"/>
      <c r="V110" s="60">
        <f t="shared" si="1"/>
        <v>2</v>
      </c>
      <c r="W110" s="15">
        <v>500.57</v>
      </c>
      <c r="X110" s="15">
        <v>297.10000000000002</v>
      </c>
    </row>
    <row r="111" spans="1:73" s="61" customFormat="1" ht="24.95" customHeight="1">
      <c r="A111" s="55">
        <v>110</v>
      </c>
      <c r="B111" s="15" t="s">
        <v>45</v>
      </c>
      <c r="C111" s="15">
        <v>1</v>
      </c>
      <c r="D111" s="15"/>
      <c r="E111" s="15">
        <v>32</v>
      </c>
      <c r="F111" s="15"/>
      <c r="G111" s="15"/>
      <c r="H111" s="15">
        <v>23</v>
      </c>
      <c r="I111" s="15" t="s">
        <v>81</v>
      </c>
      <c r="J111" s="15">
        <v>12</v>
      </c>
      <c r="K111" s="18" t="s">
        <v>8179</v>
      </c>
      <c r="L111" s="15" t="s">
        <v>8180</v>
      </c>
      <c r="M111" s="15" t="s">
        <v>8181</v>
      </c>
      <c r="N111" s="15" t="s">
        <v>8182</v>
      </c>
      <c r="O111" s="15" t="s">
        <v>187</v>
      </c>
      <c r="P111" s="15" t="s">
        <v>326</v>
      </c>
      <c r="Q111" s="14" t="s">
        <v>16330</v>
      </c>
      <c r="R111" s="15" t="s">
        <v>2862</v>
      </c>
      <c r="S111" s="19" t="s">
        <v>8183</v>
      </c>
      <c r="T111" s="59">
        <v>0</v>
      </c>
      <c r="U111" s="59">
        <v>0</v>
      </c>
      <c r="V111" s="60">
        <f t="shared" si="1"/>
        <v>0</v>
      </c>
      <c r="W111" s="15">
        <v>232</v>
      </c>
      <c r="X111" s="15">
        <v>137</v>
      </c>
    </row>
    <row r="112" spans="1:73" s="61" customFormat="1" ht="24.95" customHeight="1">
      <c r="A112" s="55">
        <v>111</v>
      </c>
      <c r="B112" s="15" t="s">
        <v>18</v>
      </c>
      <c r="C112" s="15">
        <v>1</v>
      </c>
      <c r="D112" s="15"/>
      <c r="E112" s="15">
        <v>32</v>
      </c>
      <c r="F112" s="15"/>
      <c r="G112" s="15"/>
      <c r="H112" s="15">
        <v>23</v>
      </c>
      <c r="I112" s="15" t="s">
        <v>81</v>
      </c>
      <c r="J112" s="15">
        <v>12</v>
      </c>
      <c r="K112" s="18" t="s">
        <v>9946</v>
      </c>
      <c r="L112" s="15" t="s">
        <v>8180</v>
      </c>
      <c r="M112" s="15" t="s">
        <v>8181</v>
      </c>
      <c r="N112" s="15" t="s">
        <v>9892</v>
      </c>
      <c r="O112" s="15" t="s">
        <v>187</v>
      </c>
      <c r="P112" s="15" t="s">
        <v>326</v>
      </c>
      <c r="Q112" s="14" t="s">
        <v>16330</v>
      </c>
      <c r="R112" s="15" t="s">
        <v>2862</v>
      </c>
      <c r="S112" s="19" t="s">
        <v>9893</v>
      </c>
      <c r="T112" s="59">
        <v>3</v>
      </c>
      <c r="U112" s="59">
        <v>3</v>
      </c>
      <c r="V112" s="60">
        <f t="shared" si="1"/>
        <v>6</v>
      </c>
      <c r="W112" s="15"/>
      <c r="X112" s="15">
        <v>110</v>
      </c>
    </row>
    <row r="113" spans="1:24" s="61" customFormat="1" ht="24.95" customHeight="1">
      <c r="A113" s="55">
        <v>112</v>
      </c>
      <c r="B113" s="15" t="s">
        <v>45</v>
      </c>
      <c r="C113" s="15">
        <v>1</v>
      </c>
      <c r="D113" s="15"/>
      <c r="E113" s="15">
        <v>32</v>
      </c>
      <c r="F113" s="15"/>
      <c r="G113" s="15"/>
      <c r="H113" s="15">
        <v>23</v>
      </c>
      <c r="I113" s="15" t="s">
        <v>81</v>
      </c>
      <c r="J113" s="15">
        <v>12</v>
      </c>
      <c r="K113" s="18" t="s">
        <v>8186</v>
      </c>
      <c r="L113" s="15" t="s">
        <v>8187</v>
      </c>
      <c r="M113" s="15" t="s">
        <v>8188</v>
      </c>
      <c r="N113" s="15" t="s">
        <v>8189</v>
      </c>
      <c r="O113" s="15" t="s">
        <v>187</v>
      </c>
      <c r="P113" s="15" t="s">
        <v>326</v>
      </c>
      <c r="Q113" s="14" t="s">
        <v>16330</v>
      </c>
      <c r="R113" s="15" t="s">
        <v>2862</v>
      </c>
      <c r="S113" s="19" t="s">
        <v>8190</v>
      </c>
      <c r="T113" s="59">
        <v>1</v>
      </c>
      <c r="U113" s="59">
        <v>0</v>
      </c>
      <c r="V113" s="60">
        <f t="shared" si="1"/>
        <v>1</v>
      </c>
      <c r="W113" s="15"/>
      <c r="X113" s="15">
        <v>415.42</v>
      </c>
    </row>
    <row r="114" spans="1:24" s="61" customFormat="1" ht="24.95" customHeight="1">
      <c r="A114" s="55">
        <v>113</v>
      </c>
      <c r="B114" s="15" t="s">
        <v>45</v>
      </c>
      <c r="C114" s="15">
        <v>1</v>
      </c>
      <c r="D114" s="15"/>
      <c r="E114" s="15">
        <v>32</v>
      </c>
      <c r="F114" s="15"/>
      <c r="G114" s="15"/>
      <c r="H114" s="15">
        <v>23</v>
      </c>
      <c r="I114" s="15" t="s">
        <v>81</v>
      </c>
      <c r="J114" s="15">
        <v>12</v>
      </c>
      <c r="K114" s="18" t="s">
        <v>327</v>
      </c>
      <c r="L114" s="15" t="s">
        <v>328</v>
      </c>
      <c r="M114" s="15" t="s">
        <v>329</v>
      </c>
      <c r="N114" s="15" t="s">
        <v>330</v>
      </c>
      <c r="O114" s="15" t="s">
        <v>187</v>
      </c>
      <c r="P114" s="15" t="s">
        <v>326</v>
      </c>
      <c r="Q114" s="14" t="s">
        <v>16330</v>
      </c>
      <c r="R114" s="15" t="s">
        <v>92</v>
      </c>
      <c r="S114" s="19" t="s">
        <v>331</v>
      </c>
      <c r="T114" s="59">
        <v>3</v>
      </c>
      <c r="U114" s="59">
        <v>0</v>
      </c>
      <c r="V114" s="60">
        <f t="shared" si="1"/>
        <v>3</v>
      </c>
      <c r="W114" s="15">
        <v>383.95</v>
      </c>
      <c r="X114" s="15">
        <v>227.55</v>
      </c>
    </row>
    <row r="115" spans="1:24" s="61" customFormat="1" ht="24.95" customHeight="1">
      <c r="A115" s="55">
        <v>114</v>
      </c>
      <c r="B115" s="15" t="s">
        <v>45</v>
      </c>
      <c r="C115" s="15">
        <v>1</v>
      </c>
      <c r="D115" s="15"/>
      <c r="E115" s="15">
        <v>32</v>
      </c>
      <c r="F115" s="15"/>
      <c r="G115" s="15"/>
      <c r="H115" s="15">
        <v>24</v>
      </c>
      <c r="I115" s="15" t="s">
        <v>81</v>
      </c>
      <c r="J115" s="15">
        <v>1</v>
      </c>
      <c r="K115" s="18" t="s">
        <v>334</v>
      </c>
      <c r="L115" s="15" t="s">
        <v>335</v>
      </c>
      <c r="M115" s="15"/>
      <c r="N115" s="15"/>
      <c r="O115" s="15" t="s">
        <v>187</v>
      </c>
      <c r="P115" s="15" t="s">
        <v>336</v>
      </c>
      <c r="Q115" s="124" t="s">
        <v>16331</v>
      </c>
      <c r="R115" s="15" t="s">
        <v>137</v>
      </c>
      <c r="S115" s="19" t="s">
        <v>59</v>
      </c>
      <c r="T115" s="59">
        <v>0</v>
      </c>
      <c r="U115" s="59">
        <v>0</v>
      </c>
      <c r="V115" s="60">
        <f t="shared" si="1"/>
        <v>0</v>
      </c>
      <c r="W115" s="15">
        <v>655</v>
      </c>
      <c r="X115" s="15">
        <v>523.12</v>
      </c>
    </row>
    <row r="116" spans="1:24" s="61" customFormat="1" ht="24.95" customHeight="1">
      <c r="A116" s="55">
        <v>115</v>
      </c>
      <c r="B116" s="15" t="s">
        <v>45</v>
      </c>
      <c r="C116" s="15">
        <v>1</v>
      </c>
      <c r="D116" s="15"/>
      <c r="E116" s="15">
        <v>32</v>
      </c>
      <c r="F116" s="15"/>
      <c r="G116" s="15"/>
      <c r="H116" s="15">
        <v>24</v>
      </c>
      <c r="I116" s="15"/>
      <c r="J116" s="15"/>
      <c r="K116" s="18" t="s">
        <v>8198</v>
      </c>
      <c r="L116" s="15" t="s">
        <v>7086</v>
      </c>
      <c r="M116" s="15" t="s">
        <v>337</v>
      </c>
      <c r="N116" s="15" t="s">
        <v>338</v>
      </c>
      <c r="O116" s="15" t="s">
        <v>187</v>
      </c>
      <c r="P116" s="15" t="s">
        <v>339</v>
      </c>
      <c r="Q116" s="14" t="s">
        <v>16332</v>
      </c>
      <c r="R116" s="15" t="s">
        <v>57</v>
      </c>
      <c r="S116" s="19" t="s">
        <v>340</v>
      </c>
      <c r="T116" s="59">
        <v>2</v>
      </c>
      <c r="U116" s="59">
        <v>0</v>
      </c>
      <c r="V116" s="60">
        <f t="shared" si="1"/>
        <v>2</v>
      </c>
      <c r="W116" s="15">
        <v>1244</v>
      </c>
      <c r="X116" s="15">
        <v>735</v>
      </c>
    </row>
    <row r="117" spans="1:24" s="61" customFormat="1" ht="24.95" customHeight="1">
      <c r="A117" s="55">
        <v>116</v>
      </c>
      <c r="B117" s="15" t="s">
        <v>5570</v>
      </c>
      <c r="C117" s="15">
        <v>1</v>
      </c>
      <c r="D117" s="15"/>
      <c r="E117" s="15">
        <v>32</v>
      </c>
      <c r="F117" s="15"/>
      <c r="G117" s="15"/>
      <c r="H117" s="15">
        <v>24</v>
      </c>
      <c r="I117" s="15"/>
      <c r="J117" s="15"/>
      <c r="K117" s="18" t="s">
        <v>9947</v>
      </c>
      <c r="L117" s="15" t="s">
        <v>7086</v>
      </c>
      <c r="M117" s="15" t="s">
        <v>7188</v>
      </c>
      <c r="N117" s="15" t="s">
        <v>7189</v>
      </c>
      <c r="O117" s="15" t="s">
        <v>187</v>
      </c>
      <c r="P117" s="15" t="s">
        <v>339</v>
      </c>
      <c r="Q117" s="14" t="s">
        <v>16332</v>
      </c>
      <c r="R117" s="15" t="s">
        <v>57</v>
      </c>
      <c r="S117" s="19" t="s">
        <v>7190</v>
      </c>
      <c r="T117" s="59">
        <v>8</v>
      </c>
      <c r="U117" s="59">
        <v>2</v>
      </c>
      <c r="V117" s="60">
        <f t="shared" si="1"/>
        <v>10</v>
      </c>
      <c r="W117" s="15"/>
      <c r="X117" s="15">
        <v>235</v>
      </c>
    </row>
    <row r="118" spans="1:24" s="61" customFormat="1" ht="24.95" customHeight="1">
      <c r="A118" s="55">
        <v>117</v>
      </c>
      <c r="B118" s="15" t="s">
        <v>45</v>
      </c>
      <c r="C118" s="15">
        <v>1</v>
      </c>
      <c r="D118" s="15"/>
      <c r="E118" s="15">
        <v>32</v>
      </c>
      <c r="F118" s="15"/>
      <c r="G118" s="15"/>
      <c r="H118" s="15">
        <v>25</v>
      </c>
      <c r="I118" s="15"/>
      <c r="J118" s="15"/>
      <c r="K118" s="18" t="s">
        <v>341</v>
      </c>
      <c r="L118" s="15" t="s">
        <v>342</v>
      </c>
      <c r="M118" s="15"/>
      <c r="N118" s="15"/>
      <c r="O118" s="15" t="s">
        <v>187</v>
      </c>
      <c r="P118" s="15">
        <v>8</v>
      </c>
      <c r="Q118" s="14" t="s">
        <v>16333</v>
      </c>
      <c r="R118" s="15" t="s">
        <v>7062</v>
      </c>
      <c r="S118" s="19" t="s">
        <v>59</v>
      </c>
      <c r="T118" s="59">
        <v>0</v>
      </c>
      <c r="U118" s="59">
        <v>0</v>
      </c>
      <c r="V118" s="60">
        <f t="shared" si="1"/>
        <v>0</v>
      </c>
      <c r="W118" s="15">
        <v>1754</v>
      </c>
      <c r="X118" s="15">
        <v>1370</v>
      </c>
    </row>
    <row r="119" spans="1:24" s="61" customFormat="1" ht="24.95" customHeight="1">
      <c r="A119" s="55">
        <v>118</v>
      </c>
      <c r="B119" s="15" t="s">
        <v>45</v>
      </c>
      <c r="C119" s="15">
        <v>1</v>
      </c>
      <c r="D119" s="15"/>
      <c r="E119" s="15">
        <v>32</v>
      </c>
      <c r="F119" s="15"/>
      <c r="G119" s="15"/>
      <c r="H119" s="15">
        <v>26</v>
      </c>
      <c r="I119" s="15"/>
      <c r="J119" s="15"/>
      <c r="K119" s="18" t="s">
        <v>344</v>
      </c>
      <c r="L119" s="15" t="s">
        <v>345</v>
      </c>
      <c r="M119" s="15" t="s">
        <v>346</v>
      </c>
      <c r="N119" s="15" t="s">
        <v>11021</v>
      </c>
      <c r="O119" s="15" t="s">
        <v>187</v>
      </c>
      <c r="P119" s="15" t="s">
        <v>347</v>
      </c>
      <c r="Q119" s="124" t="s">
        <v>16334</v>
      </c>
      <c r="R119" s="15" t="s">
        <v>7823</v>
      </c>
      <c r="S119" s="19" t="s">
        <v>16091</v>
      </c>
      <c r="T119" s="59">
        <v>2</v>
      </c>
      <c r="U119" s="59">
        <v>0</v>
      </c>
      <c r="V119" s="60">
        <f t="shared" si="1"/>
        <v>2</v>
      </c>
      <c r="W119" s="15">
        <v>861</v>
      </c>
      <c r="X119" s="15">
        <v>731</v>
      </c>
    </row>
    <row r="120" spans="1:24" s="61" customFormat="1" ht="24.95" customHeight="1">
      <c r="A120" s="55">
        <v>119</v>
      </c>
      <c r="B120" s="15" t="s">
        <v>45</v>
      </c>
      <c r="C120" s="15">
        <v>1</v>
      </c>
      <c r="D120" s="15"/>
      <c r="E120" s="15">
        <v>32</v>
      </c>
      <c r="F120" s="15"/>
      <c r="G120" s="15"/>
      <c r="H120" s="15">
        <v>27</v>
      </c>
      <c r="I120" s="15" t="s">
        <v>81</v>
      </c>
      <c r="J120" s="15">
        <v>1</v>
      </c>
      <c r="K120" s="18" t="s">
        <v>348</v>
      </c>
      <c r="L120" s="15" t="s">
        <v>349</v>
      </c>
      <c r="M120" s="15" t="s">
        <v>11286</v>
      </c>
      <c r="N120" s="15"/>
      <c r="O120" s="15" t="s">
        <v>7084</v>
      </c>
      <c r="P120" s="15" t="s">
        <v>350</v>
      </c>
      <c r="Q120" s="14" t="s">
        <v>16335</v>
      </c>
      <c r="R120" s="15" t="s">
        <v>48</v>
      </c>
      <c r="S120" s="19" t="s">
        <v>15779</v>
      </c>
      <c r="T120" s="59">
        <v>2</v>
      </c>
      <c r="U120" s="59">
        <v>2</v>
      </c>
      <c r="V120" s="60">
        <f t="shared" si="1"/>
        <v>4</v>
      </c>
      <c r="W120" s="15">
        <v>1651</v>
      </c>
      <c r="X120" s="15">
        <v>519</v>
      </c>
    </row>
    <row r="121" spans="1:24" s="61" customFormat="1" ht="24.95" customHeight="1">
      <c r="A121" s="55">
        <v>120</v>
      </c>
      <c r="B121" s="15" t="s">
        <v>45</v>
      </c>
      <c r="C121" s="15">
        <v>1</v>
      </c>
      <c r="D121" s="15"/>
      <c r="E121" s="15">
        <v>32</v>
      </c>
      <c r="F121" s="15"/>
      <c r="G121" s="15"/>
      <c r="H121" s="15">
        <v>27</v>
      </c>
      <c r="I121" s="15"/>
      <c r="J121" s="15"/>
      <c r="K121" s="18" t="s">
        <v>9769</v>
      </c>
      <c r="L121" s="15" t="s">
        <v>8199</v>
      </c>
      <c r="M121" s="15" t="s">
        <v>8200</v>
      </c>
      <c r="N121" s="15" t="s">
        <v>8201</v>
      </c>
      <c r="O121" s="15" t="s">
        <v>70</v>
      </c>
      <c r="P121" s="15" t="s">
        <v>351</v>
      </c>
      <c r="Q121" s="124" t="s">
        <v>16336</v>
      </c>
      <c r="R121" s="15" t="s">
        <v>2862</v>
      </c>
      <c r="S121" s="19" t="s">
        <v>8202</v>
      </c>
      <c r="T121" s="59">
        <v>7</v>
      </c>
      <c r="U121" s="59">
        <v>1</v>
      </c>
      <c r="V121" s="60">
        <f t="shared" si="1"/>
        <v>8</v>
      </c>
      <c r="W121" s="15">
        <v>1652</v>
      </c>
      <c r="X121" s="15">
        <v>976</v>
      </c>
    </row>
    <row r="122" spans="1:24" s="61" customFormat="1" ht="24.95" customHeight="1">
      <c r="A122" s="55">
        <v>121</v>
      </c>
      <c r="B122" s="15" t="s">
        <v>45</v>
      </c>
      <c r="C122" s="15">
        <v>1</v>
      </c>
      <c r="D122" s="15"/>
      <c r="E122" s="15">
        <v>33</v>
      </c>
      <c r="F122" s="15"/>
      <c r="G122" s="15"/>
      <c r="H122" s="15">
        <v>1</v>
      </c>
      <c r="I122" s="15" t="s">
        <v>81</v>
      </c>
      <c r="J122" s="15">
        <v>1</v>
      </c>
      <c r="K122" s="18" t="s">
        <v>8203</v>
      </c>
      <c r="L122" s="15" t="s">
        <v>8204</v>
      </c>
      <c r="M122" s="15" t="s">
        <v>8205</v>
      </c>
      <c r="N122" s="15" t="s">
        <v>8206</v>
      </c>
      <c r="O122" s="15" t="s">
        <v>70</v>
      </c>
      <c r="P122" s="15" t="s">
        <v>352</v>
      </c>
      <c r="Q122" s="124" t="s">
        <v>16337</v>
      </c>
      <c r="R122" s="15" t="s">
        <v>7063</v>
      </c>
      <c r="S122" s="19" t="s">
        <v>8207</v>
      </c>
      <c r="T122" s="59">
        <v>8</v>
      </c>
      <c r="U122" s="59">
        <v>2</v>
      </c>
      <c r="V122" s="60">
        <f t="shared" si="1"/>
        <v>10</v>
      </c>
      <c r="W122" s="15">
        <v>1984</v>
      </c>
      <c r="X122" s="15">
        <v>1535</v>
      </c>
    </row>
    <row r="123" spans="1:24" s="61" customFormat="1" ht="24.95" customHeight="1">
      <c r="A123" s="55">
        <v>122</v>
      </c>
      <c r="B123" s="15" t="s">
        <v>45</v>
      </c>
      <c r="C123" s="15">
        <v>1</v>
      </c>
      <c r="D123" s="15"/>
      <c r="E123" s="15">
        <v>33</v>
      </c>
      <c r="F123" s="15"/>
      <c r="G123" s="15"/>
      <c r="H123" s="15">
        <v>1</v>
      </c>
      <c r="I123" s="15" t="s">
        <v>81</v>
      </c>
      <c r="J123" s="15">
        <v>2</v>
      </c>
      <c r="K123" s="18" t="s">
        <v>9948</v>
      </c>
      <c r="L123" s="15" t="s">
        <v>8208</v>
      </c>
      <c r="M123" s="15" t="s">
        <v>8209</v>
      </c>
      <c r="N123" s="15" t="s">
        <v>8210</v>
      </c>
      <c r="O123" s="15" t="s">
        <v>70</v>
      </c>
      <c r="P123" s="15" t="s">
        <v>353</v>
      </c>
      <c r="Q123" s="124" t="s">
        <v>16338</v>
      </c>
      <c r="R123" s="15" t="s">
        <v>92</v>
      </c>
      <c r="S123" s="19" t="s">
        <v>7024</v>
      </c>
      <c r="T123" s="59">
        <v>22</v>
      </c>
      <c r="U123" s="59">
        <v>7</v>
      </c>
      <c r="V123" s="60">
        <f t="shared" si="1"/>
        <v>29</v>
      </c>
      <c r="W123" s="15">
        <v>1984</v>
      </c>
      <c r="X123" s="15">
        <v>1584.52</v>
      </c>
    </row>
    <row r="124" spans="1:24" s="61" customFormat="1" ht="24.95" customHeight="1">
      <c r="A124" s="55">
        <v>123</v>
      </c>
      <c r="B124" s="15" t="s">
        <v>45</v>
      </c>
      <c r="C124" s="15">
        <v>1</v>
      </c>
      <c r="D124" s="15"/>
      <c r="E124" s="15">
        <v>33</v>
      </c>
      <c r="F124" s="15"/>
      <c r="G124" s="15"/>
      <c r="H124" s="15">
        <v>1</v>
      </c>
      <c r="I124" s="15" t="s">
        <v>81</v>
      </c>
      <c r="J124" s="15">
        <v>3</v>
      </c>
      <c r="K124" s="18" t="s">
        <v>8211</v>
      </c>
      <c r="L124" s="15" t="s">
        <v>354</v>
      </c>
      <c r="M124" s="15" t="s">
        <v>355</v>
      </c>
      <c r="N124" s="15" t="s">
        <v>8212</v>
      </c>
      <c r="O124" s="15" t="s">
        <v>70</v>
      </c>
      <c r="P124" s="15" t="s">
        <v>356</v>
      </c>
      <c r="Q124" s="14" t="s">
        <v>16339</v>
      </c>
      <c r="R124" s="15" t="s">
        <v>92</v>
      </c>
      <c r="S124" s="19" t="s">
        <v>357</v>
      </c>
      <c r="T124" s="59">
        <v>2</v>
      </c>
      <c r="U124" s="59">
        <v>1</v>
      </c>
      <c r="V124" s="60">
        <f t="shared" si="1"/>
        <v>3</v>
      </c>
      <c r="W124" s="15">
        <v>2320</v>
      </c>
      <c r="X124" s="15">
        <v>1395</v>
      </c>
    </row>
    <row r="125" spans="1:24" s="61" customFormat="1" ht="24.95" customHeight="1">
      <c r="A125" s="55">
        <v>124</v>
      </c>
      <c r="B125" s="15" t="s">
        <v>5570</v>
      </c>
      <c r="C125" s="15">
        <v>1</v>
      </c>
      <c r="D125" s="15"/>
      <c r="E125" s="15">
        <v>33</v>
      </c>
      <c r="F125" s="15"/>
      <c r="G125" s="15"/>
      <c r="H125" s="15">
        <v>1</v>
      </c>
      <c r="I125" s="15" t="s">
        <v>81</v>
      </c>
      <c r="J125" s="15">
        <v>3</v>
      </c>
      <c r="K125" s="18" t="s">
        <v>8008</v>
      </c>
      <c r="L125" s="15" t="s">
        <v>7191</v>
      </c>
      <c r="M125" s="15" t="s">
        <v>7192</v>
      </c>
      <c r="N125" s="15" t="s">
        <v>7193</v>
      </c>
      <c r="O125" s="15" t="s">
        <v>70</v>
      </c>
      <c r="P125" s="15" t="s">
        <v>356</v>
      </c>
      <c r="Q125" s="14" t="s">
        <v>16339</v>
      </c>
      <c r="R125" s="15" t="s">
        <v>92</v>
      </c>
      <c r="S125" s="19" t="s">
        <v>7194</v>
      </c>
      <c r="T125" s="59">
        <v>3</v>
      </c>
      <c r="U125" s="59">
        <v>1</v>
      </c>
      <c r="V125" s="60">
        <f t="shared" si="1"/>
        <v>4</v>
      </c>
      <c r="W125" s="15"/>
      <c r="X125" s="15">
        <v>390</v>
      </c>
    </row>
    <row r="126" spans="1:24" s="61" customFormat="1" ht="24.95" customHeight="1">
      <c r="A126" s="55">
        <v>125</v>
      </c>
      <c r="B126" s="15" t="s">
        <v>5570</v>
      </c>
      <c r="C126" s="15">
        <v>1</v>
      </c>
      <c r="D126" s="15"/>
      <c r="E126" s="15">
        <v>33</v>
      </c>
      <c r="F126" s="15"/>
      <c r="G126" s="15"/>
      <c r="H126" s="15">
        <v>1</v>
      </c>
      <c r="I126" s="15" t="s">
        <v>81</v>
      </c>
      <c r="J126" s="15">
        <v>4</v>
      </c>
      <c r="K126" s="18" t="s">
        <v>7990</v>
      </c>
      <c r="L126" s="15" t="s">
        <v>7088</v>
      </c>
      <c r="M126" s="15" t="s">
        <v>7089</v>
      </c>
      <c r="N126" s="15" t="s">
        <v>7090</v>
      </c>
      <c r="O126" s="15" t="s">
        <v>70</v>
      </c>
      <c r="P126" s="15" t="s">
        <v>362</v>
      </c>
      <c r="Q126" s="124" t="s">
        <v>16340</v>
      </c>
      <c r="R126" s="15" t="s">
        <v>2862</v>
      </c>
      <c r="S126" s="19" t="s">
        <v>7195</v>
      </c>
      <c r="T126" s="59">
        <v>5</v>
      </c>
      <c r="U126" s="59">
        <v>3</v>
      </c>
      <c r="V126" s="60">
        <f t="shared" si="1"/>
        <v>8</v>
      </c>
      <c r="W126" s="15"/>
      <c r="X126" s="15">
        <v>372</v>
      </c>
    </row>
    <row r="127" spans="1:24" s="61" customFormat="1" ht="24.95" customHeight="1">
      <c r="A127" s="55">
        <v>126</v>
      </c>
      <c r="B127" s="15" t="s">
        <v>45</v>
      </c>
      <c r="C127" s="15">
        <v>1</v>
      </c>
      <c r="D127" s="15"/>
      <c r="E127" s="15">
        <v>33</v>
      </c>
      <c r="F127" s="15"/>
      <c r="G127" s="15"/>
      <c r="H127" s="15">
        <v>1</v>
      </c>
      <c r="I127" s="15" t="s">
        <v>81</v>
      </c>
      <c r="J127" s="15">
        <v>4</v>
      </c>
      <c r="K127" s="18" t="s">
        <v>358</v>
      </c>
      <c r="L127" s="15" t="s">
        <v>359</v>
      </c>
      <c r="M127" s="15" t="s">
        <v>360</v>
      </c>
      <c r="N127" s="15" t="s">
        <v>361</v>
      </c>
      <c r="O127" s="15" t="s">
        <v>70</v>
      </c>
      <c r="P127" s="15" t="s">
        <v>362</v>
      </c>
      <c r="Q127" s="124" t="s">
        <v>16340</v>
      </c>
      <c r="R127" s="15" t="s">
        <v>55</v>
      </c>
      <c r="S127" s="19" t="s">
        <v>363</v>
      </c>
      <c r="T127" s="59">
        <v>7</v>
      </c>
      <c r="U127" s="59">
        <v>5</v>
      </c>
      <c r="V127" s="60">
        <f t="shared" si="1"/>
        <v>12</v>
      </c>
      <c r="W127" s="15">
        <v>2320</v>
      </c>
      <c r="X127" s="15">
        <v>650</v>
      </c>
    </row>
    <row r="128" spans="1:24" s="61" customFormat="1" ht="24.95" customHeight="1">
      <c r="A128" s="55">
        <v>127</v>
      </c>
      <c r="B128" s="15" t="s">
        <v>45</v>
      </c>
      <c r="C128" s="15">
        <v>1</v>
      </c>
      <c r="D128" s="15"/>
      <c r="E128" s="15">
        <v>33</v>
      </c>
      <c r="F128" s="15"/>
      <c r="G128" s="15"/>
      <c r="H128" s="15">
        <v>1</v>
      </c>
      <c r="I128" s="15" t="s">
        <v>81</v>
      </c>
      <c r="J128" s="15">
        <v>5</v>
      </c>
      <c r="K128" s="18" t="s">
        <v>364</v>
      </c>
      <c r="L128" s="15" t="s">
        <v>365</v>
      </c>
      <c r="M128" s="15" t="s">
        <v>366</v>
      </c>
      <c r="N128" s="15" t="s">
        <v>367</v>
      </c>
      <c r="O128" s="15" t="s">
        <v>70</v>
      </c>
      <c r="P128" s="15" t="s">
        <v>368</v>
      </c>
      <c r="Q128" s="124" t="s">
        <v>16341</v>
      </c>
      <c r="R128" s="15" t="s">
        <v>55</v>
      </c>
      <c r="S128" s="19" t="s">
        <v>8213</v>
      </c>
      <c r="T128" s="59">
        <v>40</v>
      </c>
      <c r="U128" s="59">
        <v>3</v>
      </c>
      <c r="V128" s="60">
        <f t="shared" si="1"/>
        <v>43</v>
      </c>
      <c r="W128" s="15">
        <v>5235</v>
      </c>
      <c r="X128" s="15">
        <v>2750</v>
      </c>
    </row>
    <row r="129" spans="1:73" s="61" customFormat="1" ht="24.95" customHeight="1">
      <c r="A129" s="55">
        <v>128</v>
      </c>
      <c r="B129" s="15" t="s">
        <v>45</v>
      </c>
      <c r="C129" s="15">
        <v>1</v>
      </c>
      <c r="D129" s="15"/>
      <c r="E129" s="15">
        <v>33</v>
      </c>
      <c r="F129" s="15"/>
      <c r="G129" s="15"/>
      <c r="H129" s="15">
        <v>1</v>
      </c>
      <c r="I129" s="15" t="s">
        <v>81</v>
      </c>
      <c r="J129" s="15">
        <v>6</v>
      </c>
      <c r="K129" s="18" t="s">
        <v>10071</v>
      </c>
      <c r="L129" s="15" t="s">
        <v>369</v>
      </c>
      <c r="M129" s="15" t="s">
        <v>370</v>
      </c>
      <c r="N129" s="15" t="s">
        <v>371</v>
      </c>
      <c r="O129" s="15" t="s">
        <v>70</v>
      </c>
      <c r="P129" s="15" t="s">
        <v>372</v>
      </c>
      <c r="Q129" s="124" t="s">
        <v>16342</v>
      </c>
      <c r="R129" s="15" t="s">
        <v>65</v>
      </c>
      <c r="S129" s="19" t="s">
        <v>373</v>
      </c>
      <c r="T129" s="59">
        <v>9</v>
      </c>
      <c r="U129" s="59">
        <v>1</v>
      </c>
      <c r="V129" s="60">
        <f t="shared" si="1"/>
        <v>10</v>
      </c>
      <c r="W129" s="15">
        <v>3301</v>
      </c>
      <c r="X129" s="15">
        <v>1017.64</v>
      </c>
    </row>
    <row r="130" spans="1:73" s="61" customFormat="1" ht="24.95" customHeight="1">
      <c r="A130" s="55">
        <v>129</v>
      </c>
      <c r="B130" s="15" t="s">
        <v>45</v>
      </c>
      <c r="C130" s="15">
        <v>1</v>
      </c>
      <c r="D130" s="15"/>
      <c r="E130" s="15">
        <v>33</v>
      </c>
      <c r="F130" s="15"/>
      <c r="G130" s="15"/>
      <c r="H130" s="15">
        <v>1</v>
      </c>
      <c r="I130" s="15" t="s">
        <v>81</v>
      </c>
      <c r="J130" s="15">
        <v>7</v>
      </c>
      <c r="K130" s="18" t="s">
        <v>9949</v>
      </c>
      <c r="L130" s="15" t="s">
        <v>374</v>
      </c>
      <c r="M130" s="15" t="s">
        <v>375</v>
      </c>
      <c r="N130" s="15" t="s">
        <v>376</v>
      </c>
      <c r="O130" s="15" t="s">
        <v>70</v>
      </c>
      <c r="P130" s="15" t="s">
        <v>377</v>
      </c>
      <c r="Q130" s="124" t="s">
        <v>16343</v>
      </c>
      <c r="R130" s="15" t="s">
        <v>55</v>
      </c>
      <c r="S130" s="19" t="s">
        <v>378</v>
      </c>
      <c r="T130" s="59">
        <v>11</v>
      </c>
      <c r="U130" s="59">
        <v>2</v>
      </c>
      <c r="V130" s="60">
        <f t="shared" ref="V130:V193" si="2">T130+U130</f>
        <v>13</v>
      </c>
      <c r="W130" s="15">
        <v>3329</v>
      </c>
      <c r="X130" s="15">
        <v>2376.29</v>
      </c>
      <c r="BT130" s="61" ph="1"/>
      <c r="BU130" s="61" ph="1"/>
    </row>
    <row r="131" spans="1:73" s="61" customFormat="1" ht="24.95" customHeight="1">
      <c r="A131" s="55">
        <v>130</v>
      </c>
      <c r="B131" s="15" t="s">
        <v>45</v>
      </c>
      <c r="C131" s="15">
        <v>1</v>
      </c>
      <c r="D131" s="15"/>
      <c r="E131" s="15">
        <v>33</v>
      </c>
      <c r="F131" s="15"/>
      <c r="G131" s="15"/>
      <c r="H131" s="15">
        <v>1</v>
      </c>
      <c r="I131" s="15" t="s">
        <v>81</v>
      </c>
      <c r="J131" s="15">
        <v>8</v>
      </c>
      <c r="K131" s="18" t="s">
        <v>8214</v>
      </c>
      <c r="L131" s="15" t="s">
        <v>8215</v>
      </c>
      <c r="M131" s="15"/>
      <c r="N131" s="15" t="s">
        <v>379</v>
      </c>
      <c r="O131" s="15" t="s">
        <v>70</v>
      </c>
      <c r="P131" s="15" t="s">
        <v>8216</v>
      </c>
      <c r="Q131" s="124" t="s">
        <v>16344</v>
      </c>
      <c r="R131" s="15" t="s">
        <v>2862</v>
      </c>
      <c r="S131" s="19" t="s">
        <v>8217</v>
      </c>
      <c r="T131" s="59">
        <v>4</v>
      </c>
      <c r="U131" s="59">
        <v>2</v>
      </c>
      <c r="V131" s="60">
        <f t="shared" si="2"/>
        <v>6</v>
      </c>
      <c r="W131" s="15">
        <v>1651</v>
      </c>
      <c r="X131" s="15">
        <v>998</v>
      </c>
    </row>
    <row r="132" spans="1:73" s="61" customFormat="1" ht="24.95" customHeight="1">
      <c r="A132" s="55">
        <v>131</v>
      </c>
      <c r="B132" s="15" t="s">
        <v>45</v>
      </c>
      <c r="C132" s="15">
        <v>1</v>
      </c>
      <c r="D132" s="15"/>
      <c r="E132" s="15">
        <v>33</v>
      </c>
      <c r="F132" s="15"/>
      <c r="G132" s="15"/>
      <c r="H132" s="15">
        <v>1</v>
      </c>
      <c r="I132" s="15" t="s">
        <v>81</v>
      </c>
      <c r="J132" s="15">
        <v>9</v>
      </c>
      <c r="K132" s="18" t="s">
        <v>9950</v>
      </c>
      <c r="L132" s="15" t="s">
        <v>8470</v>
      </c>
      <c r="M132" s="15" t="s">
        <v>8471</v>
      </c>
      <c r="N132" s="15" t="s">
        <v>8472</v>
      </c>
      <c r="O132" s="15" t="s">
        <v>70</v>
      </c>
      <c r="P132" s="15" t="s">
        <v>8473</v>
      </c>
      <c r="Q132" s="14" t="s">
        <v>16345</v>
      </c>
      <c r="R132" s="15" t="s">
        <v>2862</v>
      </c>
      <c r="S132" s="19" t="s">
        <v>16038</v>
      </c>
      <c r="T132" s="59">
        <v>6</v>
      </c>
      <c r="U132" s="59">
        <v>1</v>
      </c>
      <c r="V132" s="60">
        <f t="shared" si="2"/>
        <v>7</v>
      </c>
      <c r="W132" s="15">
        <v>1651</v>
      </c>
      <c r="X132" s="15">
        <v>1190.97</v>
      </c>
    </row>
    <row r="133" spans="1:73" s="61" customFormat="1" ht="24.95" customHeight="1">
      <c r="A133" s="55">
        <v>132</v>
      </c>
      <c r="B133" s="15" t="s">
        <v>45</v>
      </c>
      <c r="C133" s="15">
        <v>1</v>
      </c>
      <c r="D133" s="15"/>
      <c r="E133" s="15">
        <v>33</v>
      </c>
      <c r="F133" s="15"/>
      <c r="G133" s="15"/>
      <c r="H133" s="15">
        <v>1</v>
      </c>
      <c r="I133" s="15" t="s">
        <v>81</v>
      </c>
      <c r="J133" s="15">
        <v>10</v>
      </c>
      <c r="K133" s="18" t="s">
        <v>8474</v>
      </c>
      <c r="L133" s="15" t="s">
        <v>8470</v>
      </c>
      <c r="M133" s="15" t="s">
        <v>8471</v>
      </c>
      <c r="N133" s="15" t="s">
        <v>8472</v>
      </c>
      <c r="O133" s="15" t="s">
        <v>70</v>
      </c>
      <c r="P133" s="15" t="s">
        <v>8475</v>
      </c>
      <c r="Q133" s="14" t="s">
        <v>16346</v>
      </c>
      <c r="R133" s="15" t="s">
        <v>2862</v>
      </c>
      <c r="S133" s="19" t="s">
        <v>8476</v>
      </c>
      <c r="T133" s="59">
        <v>1</v>
      </c>
      <c r="U133" s="59">
        <v>12</v>
      </c>
      <c r="V133" s="60">
        <f t="shared" si="2"/>
        <v>13</v>
      </c>
      <c r="W133" s="15">
        <v>1651</v>
      </c>
      <c r="X133" s="15">
        <v>1252.23</v>
      </c>
    </row>
    <row r="134" spans="1:73" s="61" customFormat="1" ht="24.95" customHeight="1">
      <c r="A134" s="55">
        <v>133</v>
      </c>
      <c r="B134" s="15" t="s">
        <v>5570</v>
      </c>
      <c r="C134" s="15">
        <v>1</v>
      </c>
      <c r="D134" s="15"/>
      <c r="E134" s="15">
        <v>33</v>
      </c>
      <c r="F134" s="15"/>
      <c r="G134" s="15"/>
      <c r="H134" s="15">
        <v>1</v>
      </c>
      <c r="I134" s="15" t="s">
        <v>81</v>
      </c>
      <c r="J134" s="15">
        <v>10</v>
      </c>
      <c r="K134" s="18" t="s">
        <v>9950</v>
      </c>
      <c r="L134" s="15" t="s">
        <v>8470</v>
      </c>
      <c r="M134" s="15" t="s">
        <v>8471</v>
      </c>
      <c r="N134" s="15" t="s">
        <v>8472</v>
      </c>
      <c r="O134" s="15" t="s">
        <v>70</v>
      </c>
      <c r="P134" s="15" t="s">
        <v>8475</v>
      </c>
      <c r="Q134" s="14" t="s">
        <v>16346</v>
      </c>
      <c r="R134" s="15" t="s">
        <v>2862</v>
      </c>
      <c r="S134" s="19" t="s">
        <v>8476</v>
      </c>
      <c r="T134" s="59">
        <v>0</v>
      </c>
      <c r="U134" s="59">
        <v>0</v>
      </c>
      <c r="V134" s="60">
        <f t="shared" si="2"/>
        <v>0</v>
      </c>
      <c r="W134" s="15"/>
      <c r="X134" s="15">
        <v>165</v>
      </c>
    </row>
    <row r="135" spans="1:73" s="61" customFormat="1" ht="24.95" customHeight="1">
      <c r="A135" s="55">
        <v>134</v>
      </c>
      <c r="B135" s="15" t="s">
        <v>18</v>
      </c>
      <c r="C135" s="15">
        <v>1</v>
      </c>
      <c r="D135" s="15"/>
      <c r="E135" s="15">
        <v>33</v>
      </c>
      <c r="F135" s="15"/>
      <c r="G135" s="15"/>
      <c r="H135" s="15">
        <v>1</v>
      </c>
      <c r="I135" s="15" t="s">
        <v>81</v>
      </c>
      <c r="J135" s="15">
        <v>10</v>
      </c>
      <c r="K135" s="18" t="s">
        <v>13645</v>
      </c>
      <c r="L135" s="15" t="s">
        <v>13646</v>
      </c>
      <c r="M135" s="15" t="s">
        <v>13647</v>
      </c>
      <c r="N135" s="15" t="s">
        <v>13648</v>
      </c>
      <c r="O135" s="15" t="s">
        <v>70</v>
      </c>
      <c r="P135" s="15" t="s">
        <v>8475</v>
      </c>
      <c r="Q135" s="14" t="s">
        <v>16346</v>
      </c>
      <c r="R135" s="15" t="s">
        <v>2862</v>
      </c>
      <c r="S135" s="19" t="s">
        <v>13649</v>
      </c>
      <c r="T135" s="59">
        <v>1</v>
      </c>
      <c r="U135" s="59">
        <v>1</v>
      </c>
      <c r="V135" s="60">
        <f t="shared" si="2"/>
        <v>2</v>
      </c>
      <c r="W135" s="15"/>
      <c r="X135" s="15">
        <v>561</v>
      </c>
    </row>
    <row r="136" spans="1:73" s="61" customFormat="1" ht="24.95" customHeight="1">
      <c r="A136" s="55">
        <v>135</v>
      </c>
      <c r="B136" s="15" t="s">
        <v>45</v>
      </c>
      <c r="C136" s="15">
        <v>1</v>
      </c>
      <c r="D136" s="15"/>
      <c r="E136" s="15">
        <v>33</v>
      </c>
      <c r="F136" s="15"/>
      <c r="G136" s="15"/>
      <c r="H136" s="15">
        <v>1</v>
      </c>
      <c r="I136" s="15" t="s">
        <v>81</v>
      </c>
      <c r="J136" s="15">
        <v>11</v>
      </c>
      <c r="K136" s="18" t="s">
        <v>9951</v>
      </c>
      <c r="L136" s="15" t="s">
        <v>8477</v>
      </c>
      <c r="M136" s="15" t="s">
        <v>8478</v>
      </c>
      <c r="N136" s="15" t="s">
        <v>8479</v>
      </c>
      <c r="O136" s="15" t="s">
        <v>70</v>
      </c>
      <c r="P136" s="15" t="s">
        <v>8480</v>
      </c>
      <c r="Q136" s="14" t="s">
        <v>16347</v>
      </c>
      <c r="R136" s="15" t="s">
        <v>2862</v>
      </c>
      <c r="S136" s="19" t="s">
        <v>8481</v>
      </c>
      <c r="T136" s="59">
        <v>9</v>
      </c>
      <c r="U136" s="59">
        <v>1</v>
      </c>
      <c r="V136" s="60">
        <f t="shared" si="2"/>
        <v>10</v>
      </c>
      <c r="W136" s="15">
        <v>1651</v>
      </c>
      <c r="X136" s="15">
        <v>1289.07</v>
      </c>
    </row>
    <row r="137" spans="1:73" s="61" customFormat="1" ht="24.95" customHeight="1">
      <c r="A137" s="55">
        <v>136</v>
      </c>
      <c r="B137" s="15" t="s">
        <v>45</v>
      </c>
      <c r="C137" s="15">
        <v>1</v>
      </c>
      <c r="D137" s="15"/>
      <c r="E137" s="15">
        <v>33</v>
      </c>
      <c r="F137" s="15"/>
      <c r="G137" s="15"/>
      <c r="H137" s="15">
        <v>1</v>
      </c>
      <c r="I137" s="15" t="s">
        <v>81</v>
      </c>
      <c r="J137" s="15">
        <v>12</v>
      </c>
      <c r="K137" s="18" t="s">
        <v>8482</v>
      </c>
      <c r="L137" s="15" t="s">
        <v>8483</v>
      </c>
      <c r="M137" s="15" t="s">
        <v>8484</v>
      </c>
      <c r="N137" s="15" t="s">
        <v>8485</v>
      </c>
      <c r="O137" s="15" t="s">
        <v>70</v>
      </c>
      <c r="P137" s="15" t="s">
        <v>8486</v>
      </c>
      <c r="Q137" s="14" t="s">
        <v>16348</v>
      </c>
      <c r="R137" s="15" t="s">
        <v>2925</v>
      </c>
      <c r="S137" s="19" t="s">
        <v>8487</v>
      </c>
      <c r="T137" s="59">
        <v>3</v>
      </c>
      <c r="U137" s="59">
        <v>2</v>
      </c>
      <c r="V137" s="60">
        <f t="shared" si="2"/>
        <v>5</v>
      </c>
      <c r="W137" s="15">
        <v>3195</v>
      </c>
      <c r="X137" s="15">
        <v>3007.5</v>
      </c>
    </row>
    <row r="138" spans="1:73" s="61" customFormat="1" ht="24.95" customHeight="1">
      <c r="A138" s="55">
        <v>137</v>
      </c>
      <c r="B138" s="15" t="s">
        <v>5570</v>
      </c>
      <c r="C138" s="15">
        <v>1</v>
      </c>
      <c r="D138" s="15"/>
      <c r="E138" s="15">
        <v>33</v>
      </c>
      <c r="F138" s="15"/>
      <c r="G138" s="15"/>
      <c r="H138" s="15">
        <v>1</v>
      </c>
      <c r="I138" s="15" t="s">
        <v>81</v>
      </c>
      <c r="J138" s="15">
        <v>12</v>
      </c>
      <c r="K138" s="18" t="s">
        <v>9952</v>
      </c>
      <c r="L138" s="15" t="s">
        <v>8488</v>
      </c>
      <c r="M138" s="15" t="s">
        <v>8489</v>
      </c>
      <c r="N138" s="15" t="s">
        <v>8490</v>
      </c>
      <c r="O138" s="15" t="s">
        <v>70</v>
      </c>
      <c r="P138" s="15" t="s">
        <v>8486</v>
      </c>
      <c r="Q138" s="14" t="s">
        <v>16348</v>
      </c>
      <c r="R138" s="15" t="s">
        <v>3022</v>
      </c>
      <c r="S138" s="19" t="s">
        <v>8491</v>
      </c>
      <c r="T138" s="59">
        <v>5</v>
      </c>
      <c r="U138" s="59">
        <v>2</v>
      </c>
      <c r="V138" s="60">
        <f t="shared" si="2"/>
        <v>7</v>
      </c>
      <c r="W138" s="15"/>
      <c r="X138" s="15">
        <v>92</v>
      </c>
    </row>
    <row r="139" spans="1:73" s="61" customFormat="1" ht="24.95" customHeight="1">
      <c r="A139" s="55">
        <v>138</v>
      </c>
      <c r="B139" s="15" t="s">
        <v>45</v>
      </c>
      <c r="C139" s="15">
        <v>1</v>
      </c>
      <c r="D139" s="15"/>
      <c r="E139" s="15">
        <v>33</v>
      </c>
      <c r="F139" s="15"/>
      <c r="G139" s="15"/>
      <c r="H139" s="15">
        <v>1</v>
      </c>
      <c r="I139" s="15"/>
      <c r="J139" s="15"/>
      <c r="K139" s="18" t="s">
        <v>9953</v>
      </c>
      <c r="L139" s="15" t="s">
        <v>8492</v>
      </c>
      <c r="M139" s="15" t="s">
        <v>380</v>
      </c>
      <c r="N139" s="15" t="s">
        <v>381</v>
      </c>
      <c r="O139" s="15" t="s">
        <v>70</v>
      </c>
      <c r="P139" s="15" t="s">
        <v>382</v>
      </c>
      <c r="Q139" s="124" t="s">
        <v>16349</v>
      </c>
      <c r="R139" s="15" t="s">
        <v>15</v>
      </c>
      <c r="S139" s="19" t="s">
        <v>16076</v>
      </c>
      <c r="T139" s="59">
        <v>12</v>
      </c>
      <c r="U139" s="59">
        <v>3</v>
      </c>
      <c r="V139" s="60">
        <f t="shared" si="2"/>
        <v>15</v>
      </c>
      <c r="W139" s="15">
        <v>3282</v>
      </c>
      <c r="X139" s="15">
        <v>1589.44</v>
      </c>
    </row>
    <row r="140" spans="1:73" s="61" customFormat="1" ht="24.95" customHeight="1">
      <c r="A140" s="55">
        <v>139</v>
      </c>
      <c r="B140" s="15" t="s">
        <v>45</v>
      </c>
      <c r="C140" s="15">
        <v>1</v>
      </c>
      <c r="D140" s="15"/>
      <c r="E140" s="15">
        <v>33</v>
      </c>
      <c r="F140" s="15"/>
      <c r="G140" s="15"/>
      <c r="H140" s="15">
        <v>2</v>
      </c>
      <c r="I140" s="15" t="s">
        <v>81</v>
      </c>
      <c r="J140" s="15">
        <v>1</v>
      </c>
      <c r="K140" s="18" t="s">
        <v>8493</v>
      </c>
      <c r="L140" s="15" t="s">
        <v>383</v>
      </c>
      <c r="M140" s="15" t="s">
        <v>384</v>
      </c>
      <c r="N140" s="15" t="s">
        <v>385</v>
      </c>
      <c r="O140" s="15" t="s">
        <v>70</v>
      </c>
      <c r="P140" s="15" t="s">
        <v>386</v>
      </c>
      <c r="Q140" s="124" t="s">
        <v>16350</v>
      </c>
      <c r="R140" s="15" t="s">
        <v>92</v>
      </c>
      <c r="S140" s="19" t="s">
        <v>56</v>
      </c>
      <c r="T140" s="59">
        <v>0</v>
      </c>
      <c r="U140" s="59">
        <v>0</v>
      </c>
      <c r="V140" s="60">
        <f t="shared" si="2"/>
        <v>0</v>
      </c>
      <c r="W140" s="15">
        <v>3191</v>
      </c>
      <c r="X140" s="15">
        <v>1928</v>
      </c>
    </row>
    <row r="141" spans="1:73" s="61" customFormat="1" ht="24.95" customHeight="1">
      <c r="A141" s="55">
        <v>140</v>
      </c>
      <c r="B141" s="15" t="s">
        <v>5570</v>
      </c>
      <c r="C141" s="15">
        <v>1</v>
      </c>
      <c r="D141" s="15"/>
      <c r="E141" s="15">
        <v>33</v>
      </c>
      <c r="F141" s="15"/>
      <c r="G141" s="15"/>
      <c r="H141" s="15">
        <v>2</v>
      </c>
      <c r="I141" s="15" t="s">
        <v>81</v>
      </c>
      <c r="J141" s="15">
        <v>1</v>
      </c>
      <c r="K141" s="18" t="s">
        <v>11303</v>
      </c>
      <c r="L141" s="15" t="s">
        <v>8494</v>
      </c>
      <c r="M141" s="15" t="s">
        <v>9449</v>
      </c>
      <c r="N141" s="15" t="s">
        <v>8495</v>
      </c>
      <c r="O141" s="15" t="s">
        <v>70</v>
      </c>
      <c r="P141" s="15" t="s">
        <v>386</v>
      </c>
      <c r="Q141" s="124" t="s">
        <v>16350</v>
      </c>
      <c r="R141" s="15" t="s">
        <v>2862</v>
      </c>
      <c r="S141" s="19" t="s">
        <v>7028</v>
      </c>
      <c r="T141" s="59">
        <v>1</v>
      </c>
      <c r="U141" s="59">
        <v>2</v>
      </c>
      <c r="V141" s="60">
        <f t="shared" si="2"/>
        <v>3</v>
      </c>
      <c r="W141" s="15"/>
      <c r="X141" s="15">
        <v>496</v>
      </c>
    </row>
    <row r="142" spans="1:73" s="61" customFormat="1" ht="24.95" customHeight="1">
      <c r="A142" s="55">
        <v>141</v>
      </c>
      <c r="B142" s="15" t="s">
        <v>45</v>
      </c>
      <c r="C142" s="15">
        <v>1</v>
      </c>
      <c r="D142" s="15"/>
      <c r="E142" s="15">
        <v>33</v>
      </c>
      <c r="F142" s="15"/>
      <c r="G142" s="15"/>
      <c r="H142" s="15">
        <v>2</v>
      </c>
      <c r="I142" s="15" t="s">
        <v>81</v>
      </c>
      <c r="J142" s="15">
        <v>2</v>
      </c>
      <c r="K142" s="18" t="s">
        <v>387</v>
      </c>
      <c r="L142" s="15" t="s">
        <v>388</v>
      </c>
      <c r="M142" s="15" t="s">
        <v>389</v>
      </c>
      <c r="N142" s="15" t="s">
        <v>390</v>
      </c>
      <c r="O142" s="15" t="s">
        <v>70</v>
      </c>
      <c r="P142" s="15" t="s">
        <v>391</v>
      </c>
      <c r="Q142" s="124" t="s">
        <v>16351</v>
      </c>
      <c r="R142" s="15" t="s">
        <v>92</v>
      </c>
      <c r="S142" s="19" t="s">
        <v>8496</v>
      </c>
      <c r="T142" s="59">
        <v>24</v>
      </c>
      <c r="U142" s="59">
        <v>3</v>
      </c>
      <c r="V142" s="60">
        <f t="shared" si="2"/>
        <v>27</v>
      </c>
      <c r="W142" s="15">
        <v>1713</v>
      </c>
      <c r="X142" s="15">
        <v>1037</v>
      </c>
    </row>
    <row r="143" spans="1:73" s="61" customFormat="1" ht="24.95" customHeight="1">
      <c r="A143" s="55">
        <v>142</v>
      </c>
      <c r="B143" s="15" t="s">
        <v>45</v>
      </c>
      <c r="C143" s="15">
        <v>1</v>
      </c>
      <c r="D143" s="15"/>
      <c r="E143" s="15">
        <v>33</v>
      </c>
      <c r="F143" s="15"/>
      <c r="G143" s="15"/>
      <c r="H143" s="15">
        <v>2</v>
      </c>
      <c r="I143" s="15" t="s">
        <v>81</v>
      </c>
      <c r="J143" s="15">
        <v>3</v>
      </c>
      <c r="K143" s="18" t="s">
        <v>392</v>
      </c>
      <c r="L143" s="15" t="s">
        <v>393</v>
      </c>
      <c r="M143" s="15" t="s">
        <v>394</v>
      </c>
      <c r="N143" s="15" t="s">
        <v>395</v>
      </c>
      <c r="O143" s="15" t="s">
        <v>70</v>
      </c>
      <c r="P143" s="15" t="s">
        <v>396</v>
      </c>
      <c r="Q143" s="124" t="s">
        <v>16352</v>
      </c>
      <c r="R143" s="15" t="s">
        <v>397</v>
      </c>
      <c r="S143" s="19" t="s">
        <v>398</v>
      </c>
      <c r="T143" s="59">
        <v>17</v>
      </c>
      <c r="U143" s="59">
        <v>13</v>
      </c>
      <c r="V143" s="60">
        <f t="shared" si="2"/>
        <v>30</v>
      </c>
      <c r="W143" s="15">
        <v>1713</v>
      </c>
      <c r="X143" s="15">
        <v>2201</v>
      </c>
    </row>
    <row r="144" spans="1:73" s="61" customFormat="1" ht="24.95" customHeight="1">
      <c r="A144" s="55">
        <v>143</v>
      </c>
      <c r="B144" s="15" t="s">
        <v>45</v>
      </c>
      <c r="C144" s="15">
        <v>1</v>
      </c>
      <c r="D144" s="15"/>
      <c r="E144" s="15">
        <v>33</v>
      </c>
      <c r="F144" s="15"/>
      <c r="G144" s="15"/>
      <c r="H144" s="15">
        <v>2</v>
      </c>
      <c r="I144" s="15" t="s">
        <v>81</v>
      </c>
      <c r="J144" s="15">
        <v>4</v>
      </c>
      <c r="K144" s="18" t="s">
        <v>9009</v>
      </c>
      <c r="L144" s="15" t="s">
        <v>399</v>
      </c>
      <c r="M144" s="15" t="s">
        <v>400</v>
      </c>
      <c r="N144" s="15" t="s">
        <v>401</v>
      </c>
      <c r="O144" s="15" t="s">
        <v>70</v>
      </c>
      <c r="P144" s="15" t="s">
        <v>402</v>
      </c>
      <c r="Q144" s="124" t="s">
        <v>16353</v>
      </c>
      <c r="R144" s="15" t="s">
        <v>20</v>
      </c>
      <c r="S144" s="19" t="s">
        <v>9010</v>
      </c>
      <c r="T144" s="59">
        <v>10</v>
      </c>
      <c r="U144" s="59">
        <v>2</v>
      </c>
      <c r="V144" s="60">
        <f t="shared" si="2"/>
        <v>12</v>
      </c>
      <c r="W144" s="15">
        <v>2292</v>
      </c>
      <c r="X144" s="15">
        <v>1745</v>
      </c>
    </row>
    <row r="145" spans="1:24" s="61" customFormat="1" ht="24.95" customHeight="1">
      <c r="A145" s="55">
        <v>144</v>
      </c>
      <c r="B145" s="15" t="s">
        <v>45</v>
      </c>
      <c r="C145" s="15">
        <v>1</v>
      </c>
      <c r="D145" s="15"/>
      <c r="E145" s="15">
        <v>33</v>
      </c>
      <c r="F145" s="15"/>
      <c r="G145" s="15"/>
      <c r="H145" s="15">
        <v>2</v>
      </c>
      <c r="I145" s="15"/>
      <c r="J145" s="15"/>
      <c r="K145" s="18" t="s">
        <v>403</v>
      </c>
      <c r="L145" s="15" t="s">
        <v>404</v>
      </c>
      <c r="M145" s="15" t="s">
        <v>405</v>
      </c>
      <c r="N145" s="15" t="s">
        <v>406</v>
      </c>
      <c r="O145" s="15" t="s">
        <v>70</v>
      </c>
      <c r="P145" s="15" t="s">
        <v>407</v>
      </c>
      <c r="Q145" s="124" t="s">
        <v>16354</v>
      </c>
      <c r="R145" s="15" t="s">
        <v>215</v>
      </c>
      <c r="S145" s="19" t="s">
        <v>408</v>
      </c>
      <c r="T145" s="59">
        <v>0</v>
      </c>
      <c r="U145" s="59">
        <v>1</v>
      </c>
      <c r="V145" s="60">
        <f t="shared" si="2"/>
        <v>1</v>
      </c>
      <c r="W145" s="15">
        <v>1026</v>
      </c>
      <c r="X145" s="15">
        <v>485</v>
      </c>
    </row>
    <row r="146" spans="1:24" s="61" customFormat="1" ht="24.95" customHeight="1">
      <c r="A146" s="55">
        <v>145</v>
      </c>
      <c r="B146" s="15" t="s">
        <v>45</v>
      </c>
      <c r="C146" s="15">
        <v>1</v>
      </c>
      <c r="D146" s="15"/>
      <c r="E146" s="15">
        <v>33</v>
      </c>
      <c r="F146" s="15"/>
      <c r="G146" s="15"/>
      <c r="H146" s="15">
        <v>3</v>
      </c>
      <c r="I146" s="15"/>
      <c r="J146" s="15"/>
      <c r="K146" s="18" t="s">
        <v>409</v>
      </c>
      <c r="L146" s="15" t="s">
        <v>410</v>
      </c>
      <c r="M146" s="15" t="s">
        <v>411</v>
      </c>
      <c r="N146" s="15" t="s">
        <v>411</v>
      </c>
      <c r="O146" s="15" t="s">
        <v>70</v>
      </c>
      <c r="P146" s="15" t="s">
        <v>412</v>
      </c>
      <c r="Q146" s="124" t="s">
        <v>16355</v>
      </c>
      <c r="R146" s="15" t="s">
        <v>92</v>
      </c>
      <c r="S146" s="19" t="s">
        <v>413</v>
      </c>
      <c r="T146" s="59">
        <v>1</v>
      </c>
      <c r="U146" s="59">
        <v>0</v>
      </c>
      <c r="V146" s="60">
        <f t="shared" si="2"/>
        <v>1</v>
      </c>
      <c r="W146" s="15">
        <v>835</v>
      </c>
      <c r="X146" s="15">
        <v>325</v>
      </c>
    </row>
    <row r="147" spans="1:24" s="61" customFormat="1" ht="24.95" customHeight="1">
      <c r="A147" s="55">
        <v>146</v>
      </c>
      <c r="B147" s="15" t="s">
        <v>45</v>
      </c>
      <c r="C147" s="15">
        <v>1</v>
      </c>
      <c r="D147" s="15"/>
      <c r="E147" s="15">
        <v>34</v>
      </c>
      <c r="F147" s="15"/>
      <c r="G147" s="15"/>
      <c r="H147" s="15">
        <v>2</v>
      </c>
      <c r="I147" s="15" t="s">
        <v>81</v>
      </c>
      <c r="J147" s="15">
        <v>1</v>
      </c>
      <c r="K147" s="18" t="s">
        <v>414</v>
      </c>
      <c r="L147" s="15" t="s">
        <v>8497</v>
      </c>
      <c r="M147" s="15" t="s">
        <v>8498</v>
      </c>
      <c r="N147" s="15" t="s">
        <v>8499</v>
      </c>
      <c r="O147" s="15" t="s">
        <v>187</v>
      </c>
      <c r="P147" s="15" t="s">
        <v>415</v>
      </c>
      <c r="Q147" s="124" t="s">
        <v>16356</v>
      </c>
      <c r="R147" s="15" t="s">
        <v>48</v>
      </c>
      <c r="S147" s="19" t="s">
        <v>8500</v>
      </c>
      <c r="T147" s="59">
        <v>3</v>
      </c>
      <c r="U147" s="59">
        <v>4</v>
      </c>
      <c r="V147" s="60">
        <f t="shared" si="2"/>
        <v>7</v>
      </c>
      <c r="W147" s="15">
        <v>3874</v>
      </c>
      <c r="X147" s="15">
        <v>5353</v>
      </c>
    </row>
    <row r="148" spans="1:24" s="61" customFormat="1" ht="24.95" customHeight="1">
      <c r="A148" s="55">
        <v>147</v>
      </c>
      <c r="B148" s="15" t="s">
        <v>45</v>
      </c>
      <c r="C148" s="15">
        <v>1</v>
      </c>
      <c r="D148" s="15"/>
      <c r="E148" s="15">
        <v>34</v>
      </c>
      <c r="F148" s="15"/>
      <c r="G148" s="15"/>
      <c r="H148" s="15">
        <v>2</v>
      </c>
      <c r="I148" s="15" t="s">
        <v>81</v>
      </c>
      <c r="J148" s="15">
        <v>2</v>
      </c>
      <c r="K148" s="18" t="s">
        <v>9954</v>
      </c>
      <c r="L148" s="15" t="s">
        <v>416</v>
      </c>
      <c r="M148" s="15" t="s">
        <v>417</v>
      </c>
      <c r="N148" s="15" t="s">
        <v>418</v>
      </c>
      <c r="O148" s="15" t="s">
        <v>187</v>
      </c>
      <c r="P148" s="15" t="s">
        <v>419</v>
      </c>
      <c r="Q148" s="124" t="s">
        <v>16357</v>
      </c>
      <c r="R148" s="15" t="s">
        <v>92</v>
      </c>
      <c r="S148" s="19" t="s">
        <v>420</v>
      </c>
      <c r="T148" s="59">
        <v>17</v>
      </c>
      <c r="U148" s="59">
        <v>4</v>
      </c>
      <c r="V148" s="60">
        <f t="shared" si="2"/>
        <v>21</v>
      </c>
      <c r="W148" s="15">
        <v>2313</v>
      </c>
      <c r="X148" s="15">
        <v>3347</v>
      </c>
    </row>
    <row r="149" spans="1:24" s="61" customFormat="1" ht="24.95" customHeight="1">
      <c r="A149" s="55">
        <v>148</v>
      </c>
      <c r="B149" s="15" t="s">
        <v>45</v>
      </c>
      <c r="C149" s="15">
        <v>1</v>
      </c>
      <c r="D149" s="15"/>
      <c r="E149" s="15">
        <v>34</v>
      </c>
      <c r="F149" s="15"/>
      <c r="G149" s="15"/>
      <c r="H149" s="15">
        <v>2</v>
      </c>
      <c r="I149" s="15" t="s">
        <v>81</v>
      </c>
      <c r="J149" s="15">
        <v>3</v>
      </c>
      <c r="K149" s="18" t="s">
        <v>10072</v>
      </c>
      <c r="L149" s="15" t="s">
        <v>421</v>
      </c>
      <c r="M149" s="15" t="s">
        <v>422</v>
      </c>
      <c r="N149" s="15" t="s">
        <v>423</v>
      </c>
      <c r="O149" s="15" t="s">
        <v>187</v>
      </c>
      <c r="P149" s="15" t="s">
        <v>424</v>
      </c>
      <c r="Q149" s="124" t="s">
        <v>16358</v>
      </c>
      <c r="R149" s="15" t="s">
        <v>48</v>
      </c>
      <c r="S149" s="19" t="s">
        <v>425</v>
      </c>
      <c r="T149" s="59">
        <v>8</v>
      </c>
      <c r="U149" s="59">
        <v>8</v>
      </c>
      <c r="V149" s="60">
        <f t="shared" si="2"/>
        <v>16</v>
      </c>
      <c r="W149" s="15">
        <v>3232</v>
      </c>
      <c r="X149" s="15">
        <v>2014</v>
      </c>
    </row>
    <row r="150" spans="1:24" s="61" customFormat="1" ht="24.95" customHeight="1">
      <c r="A150" s="55">
        <v>149</v>
      </c>
      <c r="B150" s="15" t="s">
        <v>45</v>
      </c>
      <c r="C150" s="15">
        <v>1</v>
      </c>
      <c r="D150" s="15"/>
      <c r="E150" s="15">
        <v>34</v>
      </c>
      <c r="F150" s="15"/>
      <c r="G150" s="15"/>
      <c r="H150" s="15">
        <v>2</v>
      </c>
      <c r="I150" s="15" t="s">
        <v>81</v>
      </c>
      <c r="J150" s="15">
        <v>4</v>
      </c>
      <c r="K150" s="18" t="s">
        <v>9989</v>
      </c>
      <c r="L150" s="15" t="s">
        <v>426</v>
      </c>
      <c r="M150" s="15" t="s">
        <v>427</v>
      </c>
      <c r="N150" s="15" t="s">
        <v>9134</v>
      </c>
      <c r="O150" s="15" t="s">
        <v>187</v>
      </c>
      <c r="P150" s="15" t="s">
        <v>428</v>
      </c>
      <c r="Q150" s="124" t="s">
        <v>16359</v>
      </c>
      <c r="R150" s="15" t="s">
        <v>55</v>
      </c>
      <c r="S150" s="19" t="s">
        <v>429</v>
      </c>
      <c r="T150" s="59"/>
      <c r="U150" s="59"/>
      <c r="V150" s="60">
        <f t="shared" si="2"/>
        <v>0</v>
      </c>
      <c r="W150" s="15">
        <v>2377</v>
      </c>
      <c r="X150" s="15">
        <v>1639</v>
      </c>
    </row>
    <row r="151" spans="1:24" s="61" customFormat="1" ht="24.95" customHeight="1">
      <c r="A151" s="55">
        <v>150</v>
      </c>
      <c r="B151" s="15" t="s">
        <v>45</v>
      </c>
      <c r="C151" s="15">
        <v>1</v>
      </c>
      <c r="D151" s="15"/>
      <c r="E151" s="15">
        <v>34</v>
      </c>
      <c r="F151" s="15"/>
      <c r="G151" s="15"/>
      <c r="H151" s="15">
        <v>2</v>
      </c>
      <c r="I151" s="15" t="s">
        <v>81</v>
      </c>
      <c r="J151" s="15">
        <v>5</v>
      </c>
      <c r="K151" s="18" t="s">
        <v>8501</v>
      </c>
      <c r="L151" s="15" t="s">
        <v>430</v>
      </c>
      <c r="M151" s="15" t="s">
        <v>431</v>
      </c>
      <c r="N151" s="15" t="s">
        <v>8502</v>
      </c>
      <c r="O151" s="15" t="s">
        <v>187</v>
      </c>
      <c r="P151" s="15" t="s">
        <v>432</v>
      </c>
      <c r="Q151" s="14" t="s">
        <v>16360</v>
      </c>
      <c r="R151" s="15" t="s">
        <v>48</v>
      </c>
      <c r="S151" s="19" t="s">
        <v>16245</v>
      </c>
      <c r="T151" s="59">
        <v>12</v>
      </c>
      <c r="U151" s="59">
        <v>13</v>
      </c>
      <c r="V151" s="60">
        <f t="shared" si="2"/>
        <v>25</v>
      </c>
      <c r="W151" s="15">
        <v>6191</v>
      </c>
      <c r="X151" s="15">
        <v>3519</v>
      </c>
    </row>
    <row r="152" spans="1:24" s="61" customFormat="1" ht="24.95" customHeight="1">
      <c r="A152" s="55">
        <v>151</v>
      </c>
      <c r="B152" s="15" t="s">
        <v>45</v>
      </c>
      <c r="C152" s="15">
        <v>1</v>
      </c>
      <c r="D152" s="15"/>
      <c r="E152" s="15">
        <v>34</v>
      </c>
      <c r="F152" s="15"/>
      <c r="G152" s="15"/>
      <c r="H152" s="15">
        <v>3</v>
      </c>
      <c r="I152" s="15"/>
      <c r="J152" s="15"/>
      <c r="K152" s="18" t="s">
        <v>9955</v>
      </c>
      <c r="L152" s="15" t="s">
        <v>9871</v>
      </c>
      <c r="M152" s="15" t="s">
        <v>9872</v>
      </c>
      <c r="N152" s="15" t="s">
        <v>9873</v>
      </c>
      <c r="O152" s="15" t="s">
        <v>187</v>
      </c>
      <c r="P152" s="15" t="s">
        <v>433</v>
      </c>
      <c r="Q152" s="14" t="s">
        <v>16361</v>
      </c>
      <c r="R152" s="15" t="s">
        <v>48</v>
      </c>
      <c r="S152" s="19" t="s">
        <v>7026</v>
      </c>
      <c r="T152" s="59">
        <v>11</v>
      </c>
      <c r="U152" s="59"/>
      <c r="V152" s="60">
        <f t="shared" si="2"/>
        <v>11</v>
      </c>
      <c r="W152" s="15">
        <v>3339</v>
      </c>
      <c r="X152" s="15">
        <v>2807</v>
      </c>
    </row>
    <row r="153" spans="1:24" s="61" customFormat="1" ht="24.95" customHeight="1">
      <c r="A153" s="55">
        <v>152</v>
      </c>
      <c r="B153" s="15" t="s">
        <v>45</v>
      </c>
      <c r="C153" s="15">
        <v>1</v>
      </c>
      <c r="D153" s="15"/>
      <c r="E153" s="15">
        <v>34</v>
      </c>
      <c r="F153" s="15"/>
      <c r="G153" s="15"/>
      <c r="H153" s="15">
        <v>4</v>
      </c>
      <c r="I153" s="15"/>
      <c r="J153" s="15"/>
      <c r="K153" s="18" t="s">
        <v>434</v>
      </c>
      <c r="L153" s="15" t="s">
        <v>435</v>
      </c>
      <c r="M153" s="15" t="s">
        <v>436</v>
      </c>
      <c r="N153" s="15" t="s">
        <v>437</v>
      </c>
      <c r="O153" s="15" t="s">
        <v>187</v>
      </c>
      <c r="P153" s="15" t="s">
        <v>438</v>
      </c>
      <c r="Q153" s="124" t="s">
        <v>16362</v>
      </c>
      <c r="R153" s="15" t="s">
        <v>48</v>
      </c>
      <c r="S153" s="19" t="s">
        <v>59</v>
      </c>
      <c r="T153" s="59">
        <v>0</v>
      </c>
      <c r="U153" s="59">
        <v>0</v>
      </c>
      <c r="V153" s="60">
        <f t="shared" si="2"/>
        <v>0</v>
      </c>
      <c r="W153" s="15">
        <v>1537</v>
      </c>
      <c r="X153" s="15">
        <v>1250</v>
      </c>
    </row>
    <row r="154" spans="1:24" s="61" customFormat="1" ht="24.95" customHeight="1">
      <c r="A154" s="55">
        <v>153</v>
      </c>
      <c r="B154" s="15" t="s">
        <v>2220</v>
      </c>
      <c r="C154" s="15">
        <v>1</v>
      </c>
      <c r="D154" s="15"/>
      <c r="E154" s="15">
        <v>34</v>
      </c>
      <c r="F154" s="15"/>
      <c r="G154" s="15"/>
      <c r="H154" s="15">
        <v>4</v>
      </c>
      <c r="I154" s="15"/>
      <c r="J154" s="15"/>
      <c r="K154" s="18" t="s">
        <v>9956</v>
      </c>
      <c r="L154" s="15" t="s">
        <v>2229</v>
      </c>
      <c r="M154" s="15" t="s">
        <v>2230</v>
      </c>
      <c r="N154" s="15" t="s">
        <v>2231</v>
      </c>
      <c r="O154" s="15" t="s">
        <v>187</v>
      </c>
      <c r="P154" s="15" t="s">
        <v>438</v>
      </c>
      <c r="Q154" s="124" t="s">
        <v>16362</v>
      </c>
      <c r="R154" s="15" t="s">
        <v>92</v>
      </c>
      <c r="S154" s="19" t="s">
        <v>2232</v>
      </c>
      <c r="T154" s="59">
        <v>2</v>
      </c>
      <c r="U154" s="59">
        <v>1</v>
      </c>
      <c r="V154" s="60">
        <f t="shared" si="2"/>
        <v>3</v>
      </c>
      <c r="W154" s="15"/>
      <c r="X154" s="15">
        <v>661.15</v>
      </c>
    </row>
    <row r="155" spans="1:24" s="61" customFormat="1" ht="24.95" customHeight="1">
      <c r="A155" s="55">
        <v>154</v>
      </c>
      <c r="B155" s="15" t="s">
        <v>45</v>
      </c>
      <c r="C155" s="15">
        <v>1</v>
      </c>
      <c r="D155" s="15"/>
      <c r="E155" s="15">
        <v>34</v>
      </c>
      <c r="F155" s="15"/>
      <c r="G155" s="15"/>
      <c r="H155" s="15">
        <v>5</v>
      </c>
      <c r="I155" s="15"/>
      <c r="J155" s="15"/>
      <c r="K155" s="18" t="s">
        <v>8503</v>
      </c>
      <c r="L155" s="15" t="s">
        <v>8504</v>
      </c>
      <c r="M155" s="15" t="s">
        <v>8505</v>
      </c>
      <c r="N155" s="15" t="s">
        <v>8506</v>
      </c>
      <c r="O155" s="15" t="s">
        <v>187</v>
      </c>
      <c r="P155" s="15" t="s">
        <v>439</v>
      </c>
      <c r="Q155" s="14" t="s">
        <v>16363</v>
      </c>
      <c r="R155" s="15" t="s">
        <v>92</v>
      </c>
      <c r="S155" s="19" t="s">
        <v>8507</v>
      </c>
      <c r="T155" s="59">
        <v>3</v>
      </c>
      <c r="U155" s="59">
        <v>3</v>
      </c>
      <c r="V155" s="60">
        <f t="shared" si="2"/>
        <v>6</v>
      </c>
      <c r="W155" s="15">
        <v>1666</v>
      </c>
      <c r="X155" s="15">
        <v>769</v>
      </c>
    </row>
    <row r="156" spans="1:24" s="61" customFormat="1" ht="24.95" customHeight="1">
      <c r="A156" s="55">
        <v>155</v>
      </c>
      <c r="B156" s="15" t="s">
        <v>45</v>
      </c>
      <c r="C156" s="15">
        <v>1</v>
      </c>
      <c r="D156" s="15"/>
      <c r="E156" s="15">
        <v>34</v>
      </c>
      <c r="F156" s="15"/>
      <c r="G156" s="15"/>
      <c r="H156" s="15">
        <v>6</v>
      </c>
      <c r="I156" s="15"/>
      <c r="J156" s="15"/>
      <c r="K156" s="18" t="s">
        <v>9957</v>
      </c>
      <c r="L156" s="15" t="s">
        <v>8508</v>
      </c>
      <c r="M156" s="15" t="s">
        <v>11286</v>
      </c>
      <c r="N156" s="15" t="s">
        <v>440</v>
      </c>
      <c r="O156" s="15" t="s">
        <v>187</v>
      </c>
      <c r="P156" s="15" t="s">
        <v>441</v>
      </c>
      <c r="Q156" s="124" t="s">
        <v>16364</v>
      </c>
      <c r="R156" s="15" t="s">
        <v>55</v>
      </c>
      <c r="S156" s="19" t="s">
        <v>7074</v>
      </c>
      <c r="T156" s="59">
        <v>0</v>
      </c>
      <c r="U156" s="59">
        <v>0</v>
      </c>
      <c r="V156" s="60">
        <f t="shared" si="2"/>
        <v>0</v>
      </c>
      <c r="W156" s="15">
        <v>1676</v>
      </c>
      <c r="X156" s="15">
        <v>1115</v>
      </c>
    </row>
    <row r="157" spans="1:24" s="61" customFormat="1" ht="24.95" customHeight="1">
      <c r="A157" s="55">
        <v>156</v>
      </c>
      <c r="B157" s="15" t="s">
        <v>45</v>
      </c>
      <c r="C157" s="15">
        <v>1</v>
      </c>
      <c r="D157" s="15"/>
      <c r="E157" s="15">
        <v>34</v>
      </c>
      <c r="F157" s="15"/>
      <c r="G157" s="15"/>
      <c r="H157" s="15">
        <v>7</v>
      </c>
      <c r="I157" s="15" t="s">
        <v>81</v>
      </c>
      <c r="J157" s="15">
        <v>1</v>
      </c>
      <c r="K157" s="18" t="s">
        <v>9959</v>
      </c>
      <c r="L157" s="15" t="s">
        <v>442</v>
      </c>
      <c r="M157" s="15" t="s">
        <v>443</v>
      </c>
      <c r="N157" s="15" t="s">
        <v>444</v>
      </c>
      <c r="O157" s="15" t="s">
        <v>187</v>
      </c>
      <c r="P157" s="15" t="s">
        <v>445</v>
      </c>
      <c r="Q157" s="124" t="s">
        <v>16365</v>
      </c>
      <c r="R157" s="15" t="s">
        <v>7823</v>
      </c>
      <c r="S157" s="19" t="s">
        <v>446</v>
      </c>
      <c r="T157" s="59"/>
      <c r="U157" s="59"/>
      <c r="V157" s="60">
        <f t="shared" si="2"/>
        <v>0</v>
      </c>
      <c r="W157" s="15">
        <v>4641</v>
      </c>
      <c r="X157" s="15">
        <v>3240</v>
      </c>
    </row>
    <row r="158" spans="1:24" s="61" customFormat="1" ht="24.95" customHeight="1">
      <c r="A158" s="55">
        <v>157</v>
      </c>
      <c r="B158" s="15" t="s">
        <v>18</v>
      </c>
      <c r="C158" s="15">
        <v>1</v>
      </c>
      <c r="D158" s="15"/>
      <c r="E158" s="15">
        <v>34</v>
      </c>
      <c r="F158" s="15"/>
      <c r="G158" s="15"/>
      <c r="H158" s="15">
        <v>7</v>
      </c>
      <c r="I158" s="15" t="s">
        <v>3053</v>
      </c>
      <c r="J158" s="15">
        <v>1</v>
      </c>
      <c r="K158" s="18" t="s">
        <v>13632</v>
      </c>
      <c r="L158" s="15" t="s">
        <v>13633</v>
      </c>
      <c r="M158" s="15" t="s">
        <v>13634</v>
      </c>
      <c r="N158" s="15" t="s">
        <v>13635</v>
      </c>
      <c r="O158" s="15" t="s">
        <v>187</v>
      </c>
      <c r="P158" s="15" t="s">
        <v>13687</v>
      </c>
      <c r="Q158" s="124" t="s">
        <v>16365</v>
      </c>
      <c r="R158" s="15" t="s">
        <v>7823</v>
      </c>
      <c r="S158" s="19" t="s">
        <v>3423</v>
      </c>
      <c r="T158" s="59">
        <v>8</v>
      </c>
      <c r="U158" s="59">
        <v>6</v>
      </c>
      <c r="V158" s="60">
        <f t="shared" si="2"/>
        <v>14</v>
      </c>
      <c r="W158" s="15"/>
      <c r="X158" s="15">
        <v>1058</v>
      </c>
    </row>
    <row r="159" spans="1:24" s="61" customFormat="1" ht="24.95" customHeight="1">
      <c r="A159" s="55">
        <v>158</v>
      </c>
      <c r="B159" s="15" t="s">
        <v>45</v>
      </c>
      <c r="C159" s="15">
        <v>1</v>
      </c>
      <c r="D159" s="15"/>
      <c r="E159" s="15">
        <v>34</v>
      </c>
      <c r="F159" s="15"/>
      <c r="G159" s="15"/>
      <c r="H159" s="15">
        <v>7</v>
      </c>
      <c r="I159" s="15" t="s">
        <v>81</v>
      </c>
      <c r="J159" s="15">
        <v>2</v>
      </c>
      <c r="K159" s="18" t="s">
        <v>9960</v>
      </c>
      <c r="L159" s="15" t="s">
        <v>447</v>
      </c>
      <c r="M159" s="15" t="s">
        <v>448</v>
      </c>
      <c r="N159" s="15" t="s">
        <v>449</v>
      </c>
      <c r="O159" s="15" t="s">
        <v>187</v>
      </c>
      <c r="P159" s="15" t="s">
        <v>450</v>
      </c>
      <c r="Q159" s="124" t="s">
        <v>16366</v>
      </c>
      <c r="R159" s="15" t="s">
        <v>92</v>
      </c>
      <c r="S159" s="19" t="s">
        <v>6787</v>
      </c>
      <c r="T159" s="59">
        <v>71</v>
      </c>
      <c r="U159" s="59">
        <v>11</v>
      </c>
      <c r="V159" s="60">
        <f t="shared" si="2"/>
        <v>82</v>
      </c>
      <c r="W159" s="15">
        <v>3637</v>
      </c>
      <c r="X159" s="15">
        <v>2194</v>
      </c>
    </row>
    <row r="160" spans="1:24" s="61" customFormat="1" ht="24.95" customHeight="1">
      <c r="A160" s="55">
        <v>159</v>
      </c>
      <c r="B160" s="15" t="s">
        <v>45</v>
      </c>
      <c r="C160" s="15">
        <v>1</v>
      </c>
      <c r="D160" s="15"/>
      <c r="E160" s="15">
        <v>34</v>
      </c>
      <c r="F160" s="15"/>
      <c r="G160" s="15"/>
      <c r="H160" s="15">
        <v>7</v>
      </c>
      <c r="I160" s="15"/>
      <c r="J160" s="15"/>
      <c r="K160" s="18" t="s">
        <v>9330</v>
      </c>
      <c r="L160" s="15" t="s">
        <v>451</v>
      </c>
      <c r="M160" s="15" t="s">
        <v>452</v>
      </c>
      <c r="N160" s="15" t="s">
        <v>453</v>
      </c>
      <c r="O160" s="15" t="s">
        <v>187</v>
      </c>
      <c r="P160" s="15" t="s">
        <v>454</v>
      </c>
      <c r="Q160" s="124" t="s">
        <v>16367</v>
      </c>
      <c r="R160" s="15" t="s">
        <v>7823</v>
      </c>
      <c r="S160" s="19" t="s">
        <v>455</v>
      </c>
      <c r="T160" s="59">
        <v>2</v>
      </c>
      <c r="U160" s="59">
        <v>1</v>
      </c>
      <c r="V160" s="60">
        <f t="shared" si="2"/>
        <v>3</v>
      </c>
      <c r="W160" s="15">
        <v>1653</v>
      </c>
      <c r="X160" s="15">
        <v>1063</v>
      </c>
    </row>
    <row r="161" spans="1:24" s="61" customFormat="1" ht="24.95" customHeight="1">
      <c r="A161" s="55">
        <v>160</v>
      </c>
      <c r="B161" s="15" t="s">
        <v>45</v>
      </c>
      <c r="C161" s="15">
        <v>1</v>
      </c>
      <c r="D161" s="15"/>
      <c r="E161" s="15">
        <v>35</v>
      </c>
      <c r="F161" s="15"/>
      <c r="G161" s="15"/>
      <c r="H161" s="15">
        <v>1</v>
      </c>
      <c r="I161" s="15" t="s">
        <v>81</v>
      </c>
      <c r="J161" s="15">
        <v>1</v>
      </c>
      <c r="K161" s="18" t="s">
        <v>8509</v>
      </c>
      <c r="L161" s="15" t="s">
        <v>8510</v>
      </c>
      <c r="M161" s="15" t="s">
        <v>11468</v>
      </c>
      <c r="N161" s="15" t="s">
        <v>8218</v>
      </c>
      <c r="O161" s="15" t="s">
        <v>187</v>
      </c>
      <c r="P161" s="15" t="s">
        <v>456</v>
      </c>
      <c r="Q161" s="14" t="s">
        <v>16368</v>
      </c>
      <c r="R161" s="15" t="s">
        <v>2862</v>
      </c>
      <c r="S161" s="19" t="s">
        <v>8511</v>
      </c>
      <c r="T161" s="59">
        <v>4</v>
      </c>
      <c r="U161" s="59">
        <v>0</v>
      </c>
      <c r="V161" s="60">
        <f t="shared" si="2"/>
        <v>4</v>
      </c>
      <c r="W161" s="15">
        <v>650</v>
      </c>
      <c r="X161" s="15">
        <v>359</v>
      </c>
    </row>
    <row r="162" spans="1:24" s="61" customFormat="1" ht="24.95" customHeight="1">
      <c r="A162" s="55">
        <v>161</v>
      </c>
      <c r="B162" s="15" t="s">
        <v>18</v>
      </c>
      <c r="C162" s="15">
        <v>1</v>
      </c>
      <c r="D162" s="15"/>
      <c r="E162" s="15">
        <v>35</v>
      </c>
      <c r="F162" s="15"/>
      <c r="G162" s="15"/>
      <c r="H162" s="15">
        <v>1</v>
      </c>
      <c r="I162" s="15" t="s">
        <v>81</v>
      </c>
      <c r="J162" s="15">
        <v>1</v>
      </c>
      <c r="K162" s="18" t="s">
        <v>12684</v>
      </c>
      <c r="L162" s="15" t="s">
        <v>12685</v>
      </c>
      <c r="M162" s="15" t="s">
        <v>12686</v>
      </c>
      <c r="N162" s="15" t="s">
        <v>12687</v>
      </c>
      <c r="O162" s="15" t="s">
        <v>187</v>
      </c>
      <c r="P162" s="15" t="s">
        <v>456</v>
      </c>
      <c r="Q162" s="14" t="s">
        <v>16368</v>
      </c>
      <c r="R162" s="15" t="s">
        <v>2862</v>
      </c>
      <c r="S162" s="19" t="s">
        <v>12688</v>
      </c>
      <c r="T162" s="59">
        <v>5</v>
      </c>
      <c r="U162" s="59">
        <v>0</v>
      </c>
      <c r="V162" s="60">
        <f t="shared" si="2"/>
        <v>5</v>
      </c>
      <c r="W162" s="15">
        <v>210</v>
      </c>
      <c r="X162" s="15"/>
    </row>
    <row r="163" spans="1:24" s="61" customFormat="1" ht="24.95" customHeight="1">
      <c r="A163" s="55">
        <v>162</v>
      </c>
      <c r="B163" s="15" t="s">
        <v>45</v>
      </c>
      <c r="C163" s="15">
        <v>1</v>
      </c>
      <c r="D163" s="15"/>
      <c r="E163" s="15">
        <v>35</v>
      </c>
      <c r="F163" s="15"/>
      <c r="G163" s="15"/>
      <c r="H163" s="15">
        <v>1</v>
      </c>
      <c r="I163" s="15" t="s">
        <v>81</v>
      </c>
      <c r="J163" s="15">
        <v>2</v>
      </c>
      <c r="K163" s="18" t="s">
        <v>457</v>
      </c>
      <c r="L163" s="15" t="s">
        <v>458</v>
      </c>
      <c r="M163" s="15"/>
      <c r="N163" s="15" t="s">
        <v>11286</v>
      </c>
      <c r="O163" s="15" t="s">
        <v>187</v>
      </c>
      <c r="P163" s="15" t="s">
        <v>459</v>
      </c>
      <c r="Q163" s="124" t="s">
        <v>16369</v>
      </c>
      <c r="R163" s="15" t="s">
        <v>92</v>
      </c>
      <c r="S163" s="19" t="s">
        <v>7074</v>
      </c>
      <c r="T163" s="59">
        <v>0</v>
      </c>
      <c r="U163" s="59">
        <v>0</v>
      </c>
      <c r="V163" s="60">
        <f t="shared" si="2"/>
        <v>0</v>
      </c>
      <c r="W163" s="15">
        <v>624</v>
      </c>
      <c r="X163" s="15">
        <v>254</v>
      </c>
    </row>
    <row r="164" spans="1:24" s="61" customFormat="1" ht="24.95" customHeight="1">
      <c r="A164" s="55">
        <v>163</v>
      </c>
      <c r="B164" s="15" t="s">
        <v>5570</v>
      </c>
      <c r="C164" s="15">
        <v>1</v>
      </c>
      <c r="D164" s="15"/>
      <c r="E164" s="15">
        <v>35</v>
      </c>
      <c r="F164" s="15"/>
      <c r="G164" s="15"/>
      <c r="H164" s="15">
        <v>1</v>
      </c>
      <c r="I164" s="15"/>
      <c r="J164" s="15"/>
      <c r="K164" s="18" t="s">
        <v>9961</v>
      </c>
      <c r="L164" s="15" t="s">
        <v>8512</v>
      </c>
      <c r="M164" s="15" t="s">
        <v>8513</v>
      </c>
      <c r="N164" s="15" t="s">
        <v>8514</v>
      </c>
      <c r="O164" s="15" t="s">
        <v>187</v>
      </c>
      <c r="P164" s="15" t="s">
        <v>461</v>
      </c>
      <c r="Q164" s="14" t="s">
        <v>16255</v>
      </c>
      <c r="R164" s="15" t="s">
        <v>2925</v>
      </c>
      <c r="S164" s="19" t="s">
        <v>8515</v>
      </c>
      <c r="T164" s="59">
        <v>1</v>
      </c>
      <c r="U164" s="59">
        <v>1</v>
      </c>
      <c r="V164" s="60">
        <f t="shared" si="2"/>
        <v>2</v>
      </c>
      <c r="W164" s="15"/>
      <c r="X164" s="15">
        <v>832.75</v>
      </c>
    </row>
    <row r="165" spans="1:24" s="61" customFormat="1" ht="24.95" customHeight="1">
      <c r="A165" s="55">
        <v>164</v>
      </c>
      <c r="B165" s="15" t="s">
        <v>45</v>
      </c>
      <c r="C165" s="15">
        <v>1</v>
      </c>
      <c r="D165" s="15"/>
      <c r="E165" s="15">
        <v>35</v>
      </c>
      <c r="F165" s="15"/>
      <c r="G165" s="15"/>
      <c r="H165" s="15">
        <v>1</v>
      </c>
      <c r="I165" s="15"/>
      <c r="J165" s="15"/>
      <c r="K165" s="18" t="s">
        <v>9962</v>
      </c>
      <c r="L165" s="15" t="s">
        <v>8512</v>
      </c>
      <c r="M165" s="15" t="s">
        <v>8513</v>
      </c>
      <c r="N165" s="15" t="s">
        <v>13361</v>
      </c>
      <c r="O165" s="15" t="s">
        <v>187</v>
      </c>
      <c r="P165" s="15" t="s">
        <v>461</v>
      </c>
      <c r="Q165" s="124" t="s">
        <v>16370</v>
      </c>
      <c r="R165" s="15" t="s">
        <v>48</v>
      </c>
      <c r="S165" s="19" t="s">
        <v>204</v>
      </c>
      <c r="T165" s="59">
        <v>5</v>
      </c>
      <c r="U165" s="59">
        <v>9</v>
      </c>
      <c r="V165" s="60">
        <f t="shared" si="2"/>
        <v>14</v>
      </c>
      <c r="W165" s="15">
        <v>3197</v>
      </c>
      <c r="X165" s="15">
        <v>1875</v>
      </c>
    </row>
    <row r="166" spans="1:24" s="61" customFormat="1" ht="24.95" customHeight="1">
      <c r="A166" s="55">
        <v>165</v>
      </c>
      <c r="B166" s="15" t="s">
        <v>5570</v>
      </c>
      <c r="C166" s="15">
        <v>1</v>
      </c>
      <c r="D166" s="15"/>
      <c r="E166" s="15">
        <v>35</v>
      </c>
      <c r="F166" s="15"/>
      <c r="G166" s="15"/>
      <c r="H166" s="15">
        <v>1</v>
      </c>
      <c r="I166" s="15"/>
      <c r="J166" s="15"/>
      <c r="K166" s="18" t="s">
        <v>9963</v>
      </c>
      <c r="L166" s="15" t="s">
        <v>8512</v>
      </c>
      <c r="M166" s="15" t="s">
        <v>8516</v>
      </c>
      <c r="N166" s="15" t="s">
        <v>8517</v>
      </c>
      <c r="O166" s="15" t="s">
        <v>187</v>
      </c>
      <c r="P166" s="15" t="s">
        <v>461</v>
      </c>
      <c r="Q166" s="124" t="s">
        <v>16370</v>
      </c>
      <c r="R166" s="15" t="s">
        <v>2862</v>
      </c>
      <c r="S166" s="19" t="s">
        <v>8518</v>
      </c>
      <c r="T166" s="59">
        <v>2</v>
      </c>
      <c r="U166" s="59">
        <v>2</v>
      </c>
      <c r="V166" s="60">
        <f t="shared" si="2"/>
        <v>4</v>
      </c>
      <c r="W166" s="15"/>
      <c r="X166" s="15">
        <v>151.5</v>
      </c>
    </row>
    <row r="167" spans="1:24" s="61" customFormat="1" ht="24.95" customHeight="1">
      <c r="A167" s="55">
        <v>166</v>
      </c>
      <c r="B167" s="15" t="s">
        <v>45</v>
      </c>
      <c r="C167" s="15">
        <v>1</v>
      </c>
      <c r="D167" s="15"/>
      <c r="E167" s="15">
        <v>35</v>
      </c>
      <c r="F167" s="15"/>
      <c r="G167" s="15"/>
      <c r="H167" s="15">
        <v>2</v>
      </c>
      <c r="I167" s="15"/>
      <c r="J167" s="15"/>
      <c r="K167" s="18" t="s">
        <v>462</v>
      </c>
      <c r="L167" s="15" t="s">
        <v>463</v>
      </c>
      <c r="M167" s="15" t="s">
        <v>464</v>
      </c>
      <c r="N167" s="15" t="s">
        <v>465</v>
      </c>
      <c r="O167" s="15" t="s">
        <v>187</v>
      </c>
      <c r="P167" s="15" t="s">
        <v>466</v>
      </c>
      <c r="Q167" s="124" t="s">
        <v>16371</v>
      </c>
      <c r="R167" s="15" t="s">
        <v>48</v>
      </c>
      <c r="S167" s="19" t="s">
        <v>204</v>
      </c>
      <c r="T167" s="59">
        <v>0</v>
      </c>
      <c r="U167" s="59">
        <v>0</v>
      </c>
      <c r="V167" s="60">
        <f t="shared" si="2"/>
        <v>0</v>
      </c>
      <c r="W167" s="15">
        <v>5455</v>
      </c>
      <c r="X167" s="15">
        <v>2439</v>
      </c>
    </row>
    <row r="168" spans="1:24" s="61" customFormat="1" ht="24.95" customHeight="1">
      <c r="A168" s="55">
        <v>167</v>
      </c>
      <c r="B168" s="15" t="s">
        <v>45</v>
      </c>
      <c r="C168" s="15">
        <v>1</v>
      </c>
      <c r="D168" s="15"/>
      <c r="E168" s="15">
        <v>35</v>
      </c>
      <c r="F168" s="15"/>
      <c r="G168" s="15"/>
      <c r="H168" s="15">
        <v>3</v>
      </c>
      <c r="I168" s="15"/>
      <c r="J168" s="15"/>
      <c r="K168" s="18" t="s">
        <v>467</v>
      </c>
      <c r="L168" s="15" t="s">
        <v>468</v>
      </c>
      <c r="M168" s="15" t="s">
        <v>469</v>
      </c>
      <c r="N168" s="15" t="s">
        <v>470</v>
      </c>
      <c r="O168" s="15" t="s">
        <v>187</v>
      </c>
      <c r="P168" s="15" t="s">
        <v>471</v>
      </c>
      <c r="Q168" s="124" t="s">
        <v>16372</v>
      </c>
      <c r="R168" s="15" t="s">
        <v>48</v>
      </c>
      <c r="S168" s="19" t="s">
        <v>472</v>
      </c>
      <c r="T168" s="59">
        <v>2</v>
      </c>
      <c r="U168" s="59">
        <v>2</v>
      </c>
      <c r="V168" s="60">
        <f t="shared" si="2"/>
        <v>4</v>
      </c>
      <c r="W168" s="15">
        <v>4703</v>
      </c>
      <c r="X168" s="15">
        <v>3406</v>
      </c>
    </row>
    <row r="169" spans="1:24" s="61" customFormat="1" ht="24.95" customHeight="1">
      <c r="A169" s="55">
        <v>168</v>
      </c>
      <c r="B169" s="15" t="s">
        <v>18</v>
      </c>
      <c r="C169" s="15">
        <v>1</v>
      </c>
      <c r="D169" s="15"/>
      <c r="E169" s="15">
        <v>35</v>
      </c>
      <c r="F169" s="15"/>
      <c r="G169" s="15"/>
      <c r="H169" s="15">
        <v>3</v>
      </c>
      <c r="I169" s="15"/>
      <c r="J169" s="15"/>
      <c r="K169" s="18" t="s">
        <v>15866</v>
      </c>
      <c r="L169" s="15" t="s">
        <v>15867</v>
      </c>
      <c r="M169" s="15" t="s">
        <v>15868</v>
      </c>
      <c r="N169" s="15" t="s">
        <v>15869</v>
      </c>
      <c r="O169" s="15" t="s">
        <v>187</v>
      </c>
      <c r="P169" s="15" t="s">
        <v>471</v>
      </c>
      <c r="Q169" s="124" t="s">
        <v>16372</v>
      </c>
      <c r="R169" s="15" t="s">
        <v>48</v>
      </c>
      <c r="S169" s="19" t="s">
        <v>15870</v>
      </c>
      <c r="T169" s="59">
        <v>7</v>
      </c>
      <c r="U169" s="59">
        <v>12</v>
      </c>
      <c r="V169" s="60">
        <f t="shared" si="2"/>
        <v>19</v>
      </c>
      <c r="W169" s="15">
        <v>4703</v>
      </c>
      <c r="X169" s="15">
        <v>3406</v>
      </c>
    </row>
    <row r="170" spans="1:24" s="61" customFormat="1" ht="24.95" customHeight="1">
      <c r="A170" s="55">
        <v>169</v>
      </c>
      <c r="B170" s="15" t="s">
        <v>45</v>
      </c>
      <c r="C170" s="15">
        <v>1</v>
      </c>
      <c r="D170" s="15"/>
      <c r="E170" s="15">
        <v>35</v>
      </c>
      <c r="F170" s="15"/>
      <c r="G170" s="15"/>
      <c r="H170" s="15">
        <v>4</v>
      </c>
      <c r="I170" s="15"/>
      <c r="J170" s="15"/>
      <c r="K170" s="18" t="s">
        <v>9964</v>
      </c>
      <c r="L170" s="15" t="s">
        <v>8519</v>
      </c>
      <c r="M170" s="15" t="s">
        <v>8520</v>
      </c>
      <c r="N170" s="15" t="s">
        <v>8521</v>
      </c>
      <c r="O170" s="15" t="s">
        <v>187</v>
      </c>
      <c r="P170" s="15" t="s">
        <v>473</v>
      </c>
      <c r="Q170" s="14" t="s">
        <v>16256</v>
      </c>
      <c r="R170" s="15" t="s">
        <v>50</v>
      </c>
      <c r="S170" s="19" t="s">
        <v>7020</v>
      </c>
      <c r="T170" s="59">
        <v>8</v>
      </c>
      <c r="U170" s="59">
        <v>0</v>
      </c>
      <c r="V170" s="60">
        <f t="shared" si="2"/>
        <v>8</v>
      </c>
      <c r="W170" s="15">
        <v>2326</v>
      </c>
      <c r="X170" s="15">
        <v>1434</v>
      </c>
    </row>
    <row r="171" spans="1:24" s="61" customFormat="1" ht="24.95" customHeight="1">
      <c r="A171" s="55">
        <v>170</v>
      </c>
      <c r="B171" s="15" t="s">
        <v>5570</v>
      </c>
      <c r="C171" s="15">
        <v>1</v>
      </c>
      <c r="D171" s="15"/>
      <c r="E171" s="15">
        <v>35</v>
      </c>
      <c r="F171" s="15"/>
      <c r="G171" s="15"/>
      <c r="H171" s="15">
        <v>4</v>
      </c>
      <c r="I171" s="15"/>
      <c r="J171" s="15"/>
      <c r="K171" s="18" t="s">
        <v>9084</v>
      </c>
      <c r="L171" s="15" t="s">
        <v>9085</v>
      </c>
      <c r="M171" s="15" t="s">
        <v>9086</v>
      </c>
      <c r="N171" s="15" t="s">
        <v>9087</v>
      </c>
      <c r="O171" s="15" t="s">
        <v>187</v>
      </c>
      <c r="P171" s="15" t="s">
        <v>473</v>
      </c>
      <c r="Q171" s="14" t="s">
        <v>16256</v>
      </c>
      <c r="R171" s="15" t="s">
        <v>50</v>
      </c>
      <c r="S171" s="19" t="s">
        <v>7020</v>
      </c>
      <c r="T171" s="59">
        <v>1</v>
      </c>
      <c r="U171" s="59">
        <v>1</v>
      </c>
      <c r="V171" s="60">
        <f t="shared" si="2"/>
        <v>2</v>
      </c>
      <c r="W171" s="15"/>
      <c r="X171" s="15">
        <v>273</v>
      </c>
    </row>
    <row r="172" spans="1:24" s="61" customFormat="1" ht="24.95" customHeight="1">
      <c r="A172" s="55">
        <v>171</v>
      </c>
      <c r="B172" s="15" t="s">
        <v>18</v>
      </c>
      <c r="C172" s="15">
        <v>1</v>
      </c>
      <c r="D172" s="15"/>
      <c r="E172" s="15">
        <v>35</v>
      </c>
      <c r="F172" s="15"/>
      <c r="G172" s="15"/>
      <c r="H172" s="15">
        <v>4</v>
      </c>
      <c r="I172" s="15"/>
      <c r="J172" s="15"/>
      <c r="K172" s="18" t="s">
        <v>10073</v>
      </c>
      <c r="L172" s="15" t="s">
        <v>9020</v>
      </c>
      <c r="M172" s="15" t="s">
        <v>9021</v>
      </c>
      <c r="N172" s="15" t="s">
        <v>9022</v>
      </c>
      <c r="O172" s="15" t="s">
        <v>187</v>
      </c>
      <c r="P172" s="15" t="s">
        <v>473</v>
      </c>
      <c r="Q172" s="14" t="s">
        <v>16373</v>
      </c>
      <c r="R172" s="15" t="s">
        <v>2862</v>
      </c>
      <c r="S172" s="19" t="s">
        <v>7024</v>
      </c>
      <c r="T172" s="59">
        <v>3</v>
      </c>
      <c r="U172" s="59"/>
      <c r="V172" s="60">
        <f t="shared" si="2"/>
        <v>3</v>
      </c>
      <c r="W172" s="15"/>
      <c r="X172" s="15">
        <v>330</v>
      </c>
    </row>
    <row r="173" spans="1:24" s="61" customFormat="1" ht="24.95" customHeight="1">
      <c r="A173" s="55">
        <v>172</v>
      </c>
      <c r="B173" s="15" t="s">
        <v>45</v>
      </c>
      <c r="C173" s="15">
        <v>1</v>
      </c>
      <c r="D173" s="15"/>
      <c r="E173" s="15">
        <v>35</v>
      </c>
      <c r="F173" s="15"/>
      <c r="G173" s="15"/>
      <c r="H173" s="15">
        <v>5</v>
      </c>
      <c r="I173" s="15" t="s">
        <v>81</v>
      </c>
      <c r="J173" s="15">
        <v>1</v>
      </c>
      <c r="K173" s="18" t="s">
        <v>9965</v>
      </c>
      <c r="L173" s="15" t="s">
        <v>474</v>
      </c>
      <c r="M173" s="15" t="s">
        <v>475</v>
      </c>
      <c r="N173" s="15" t="s">
        <v>476</v>
      </c>
      <c r="O173" s="15" t="s">
        <v>187</v>
      </c>
      <c r="P173" s="15" t="s">
        <v>477</v>
      </c>
      <c r="Q173" s="14" t="s">
        <v>16374</v>
      </c>
      <c r="R173" s="15" t="s">
        <v>92</v>
      </c>
      <c r="S173" s="19" t="s">
        <v>478</v>
      </c>
      <c r="T173" s="59">
        <v>34</v>
      </c>
      <c r="U173" s="59">
        <v>17</v>
      </c>
      <c r="V173" s="60">
        <f t="shared" si="2"/>
        <v>51</v>
      </c>
      <c r="W173" s="15">
        <v>754</v>
      </c>
      <c r="X173" s="15">
        <v>788</v>
      </c>
    </row>
    <row r="174" spans="1:24" s="61" customFormat="1" ht="24.95" customHeight="1">
      <c r="A174" s="55">
        <v>173</v>
      </c>
      <c r="B174" s="15" t="s">
        <v>45</v>
      </c>
      <c r="C174" s="15">
        <v>1</v>
      </c>
      <c r="D174" s="15"/>
      <c r="E174" s="15">
        <v>35</v>
      </c>
      <c r="F174" s="15"/>
      <c r="G174" s="15"/>
      <c r="H174" s="15">
        <v>5</v>
      </c>
      <c r="I174" s="15" t="s">
        <v>81</v>
      </c>
      <c r="J174" s="15">
        <v>2</v>
      </c>
      <c r="K174" s="18" t="s">
        <v>9966</v>
      </c>
      <c r="L174" s="15" t="s">
        <v>8522</v>
      </c>
      <c r="M174" s="15" t="s">
        <v>9756</v>
      </c>
      <c r="N174" s="15" t="s">
        <v>9135</v>
      </c>
      <c r="O174" s="15" t="s">
        <v>187</v>
      </c>
      <c r="P174" s="15" t="s">
        <v>477</v>
      </c>
      <c r="Q174" s="14" t="s">
        <v>16374</v>
      </c>
      <c r="R174" s="15" t="s">
        <v>2862</v>
      </c>
      <c r="S174" s="19" t="s">
        <v>8523</v>
      </c>
      <c r="T174" s="59">
        <v>15</v>
      </c>
      <c r="U174" s="59">
        <v>2</v>
      </c>
      <c r="V174" s="60">
        <f t="shared" si="2"/>
        <v>17</v>
      </c>
      <c r="W174" s="15">
        <v>754</v>
      </c>
      <c r="X174" s="15">
        <v>723</v>
      </c>
    </row>
    <row r="175" spans="1:24" s="61" customFormat="1" ht="24.95" customHeight="1">
      <c r="A175" s="55">
        <v>174</v>
      </c>
      <c r="B175" s="15" t="s">
        <v>45</v>
      </c>
      <c r="C175" s="15">
        <v>1</v>
      </c>
      <c r="D175" s="15"/>
      <c r="E175" s="15">
        <v>35</v>
      </c>
      <c r="F175" s="15"/>
      <c r="G175" s="15"/>
      <c r="H175" s="15">
        <v>5</v>
      </c>
      <c r="I175" s="15" t="s">
        <v>81</v>
      </c>
      <c r="J175" s="15">
        <v>3</v>
      </c>
      <c r="K175" s="18" t="s">
        <v>479</v>
      </c>
      <c r="L175" s="15" t="s">
        <v>480</v>
      </c>
      <c r="M175" s="15"/>
      <c r="N175" s="15" t="s">
        <v>482</v>
      </c>
      <c r="O175" s="15" t="s">
        <v>187</v>
      </c>
      <c r="P175" s="15" t="s">
        <v>477</v>
      </c>
      <c r="Q175" s="14" t="s">
        <v>16374</v>
      </c>
      <c r="R175" s="15" t="s">
        <v>92</v>
      </c>
      <c r="S175" s="19" t="s">
        <v>10747</v>
      </c>
      <c r="T175" s="59">
        <v>8</v>
      </c>
      <c r="U175" s="59">
        <v>4</v>
      </c>
      <c r="V175" s="60">
        <f t="shared" si="2"/>
        <v>12</v>
      </c>
      <c r="W175" s="15">
        <v>754</v>
      </c>
      <c r="X175" s="15">
        <v>663</v>
      </c>
    </row>
    <row r="176" spans="1:24" s="61" customFormat="1" ht="24.95" customHeight="1">
      <c r="A176" s="55">
        <v>175</v>
      </c>
      <c r="B176" s="15" t="s">
        <v>45</v>
      </c>
      <c r="C176" s="15">
        <v>1</v>
      </c>
      <c r="D176" s="15"/>
      <c r="E176" s="15">
        <v>35</v>
      </c>
      <c r="F176" s="15"/>
      <c r="G176" s="15"/>
      <c r="H176" s="15">
        <v>5</v>
      </c>
      <c r="I176" s="15" t="s">
        <v>81</v>
      </c>
      <c r="J176" s="15">
        <v>4</v>
      </c>
      <c r="K176" s="18" t="s">
        <v>484</v>
      </c>
      <c r="L176" s="15" t="s">
        <v>480</v>
      </c>
      <c r="M176" s="15" t="s">
        <v>481</v>
      </c>
      <c r="N176" s="15" t="s">
        <v>482</v>
      </c>
      <c r="O176" s="15" t="s">
        <v>187</v>
      </c>
      <c r="P176" s="15" t="s">
        <v>477</v>
      </c>
      <c r="Q176" s="14" t="s">
        <v>16374</v>
      </c>
      <c r="R176" s="15" t="s">
        <v>92</v>
      </c>
      <c r="S176" s="19" t="s">
        <v>59</v>
      </c>
      <c r="T176" s="59">
        <v>0</v>
      </c>
      <c r="U176" s="59">
        <v>0</v>
      </c>
      <c r="V176" s="60">
        <f t="shared" si="2"/>
        <v>0</v>
      </c>
      <c r="W176" s="15">
        <v>754</v>
      </c>
      <c r="X176" s="15">
        <v>662</v>
      </c>
    </row>
    <row r="177" spans="1:24" s="61" customFormat="1" ht="24.95" customHeight="1">
      <c r="A177" s="55">
        <v>176</v>
      </c>
      <c r="B177" s="15" t="s">
        <v>5570</v>
      </c>
      <c r="C177" s="15">
        <v>1</v>
      </c>
      <c r="D177" s="15"/>
      <c r="E177" s="15">
        <v>35</v>
      </c>
      <c r="F177" s="15"/>
      <c r="G177" s="15"/>
      <c r="H177" s="15">
        <v>5</v>
      </c>
      <c r="I177" s="15" t="s">
        <v>81</v>
      </c>
      <c r="J177" s="15">
        <v>4</v>
      </c>
      <c r="K177" s="18" t="s">
        <v>9967</v>
      </c>
      <c r="L177" s="15" t="s">
        <v>8524</v>
      </c>
      <c r="M177" s="15" t="s">
        <v>11469</v>
      </c>
      <c r="N177" s="15" t="s">
        <v>9450</v>
      </c>
      <c r="O177" s="15" t="s">
        <v>187</v>
      </c>
      <c r="P177" s="15" t="s">
        <v>477</v>
      </c>
      <c r="Q177" s="14" t="s">
        <v>16374</v>
      </c>
      <c r="R177" s="15" t="s">
        <v>2862</v>
      </c>
      <c r="S177" s="19" t="s">
        <v>8525</v>
      </c>
      <c r="T177" s="59"/>
      <c r="U177" s="59"/>
      <c r="V177" s="60">
        <f t="shared" si="2"/>
        <v>0</v>
      </c>
      <c r="W177" s="15"/>
      <c r="X177" s="15">
        <v>662</v>
      </c>
    </row>
    <row r="178" spans="1:24" s="61" customFormat="1" ht="24.95" customHeight="1">
      <c r="A178" s="55">
        <v>177</v>
      </c>
      <c r="B178" s="15" t="s">
        <v>45</v>
      </c>
      <c r="C178" s="15">
        <v>1</v>
      </c>
      <c r="D178" s="15"/>
      <c r="E178" s="15">
        <v>35</v>
      </c>
      <c r="F178" s="15"/>
      <c r="G178" s="15"/>
      <c r="H178" s="15">
        <v>5</v>
      </c>
      <c r="I178" s="15" t="s">
        <v>81</v>
      </c>
      <c r="J178" s="15">
        <v>5</v>
      </c>
      <c r="K178" s="18" t="s">
        <v>9965</v>
      </c>
      <c r="L178" s="15" t="s">
        <v>474</v>
      </c>
      <c r="M178" s="15" t="s">
        <v>475</v>
      </c>
      <c r="N178" s="15" t="s">
        <v>476</v>
      </c>
      <c r="O178" s="15" t="s">
        <v>187</v>
      </c>
      <c r="P178" s="15" t="s">
        <v>477</v>
      </c>
      <c r="Q178" s="14" t="s">
        <v>16374</v>
      </c>
      <c r="R178" s="15" t="s">
        <v>92</v>
      </c>
      <c r="S178" s="19" t="s">
        <v>485</v>
      </c>
      <c r="T178" s="59"/>
      <c r="U178" s="59"/>
      <c r="V178" s="60">
        <f t="shared" si="2"/>
        <v>0</v>
      </c>
      <c r="W178" s="15">
        <v>826</v>
      </c>
      <c r="X178" s="15">
        <v>966</v>
      </c>
    </row>
    <row r="179" spans="1:24" s="61" customFormat="1" ht="24.95" customHeight="1">
      <c r="A179" s="55">
        <v>178</v>
      </c>
      <c r="B179" s="15" t="s">
        <v>45</v>
      </c>
      <c r="C179" s="15">
        <v>1</v>
      </c>
      <c r="D179" s="15"/>
      <c r="E179" s="15">
        <v>35</v>
      </c>
      <c r="F179" s="15"/>
      <c r="G179" s="15"/>
      <c r="H179" s="15">
        <v>6</v>
      </c>
      <c r="I179" s="15" t="s">
        <v>81</v>
      </c>
      <c r="J179" s="15">
        <v>1</v>
      </c>
      <c r="K179" s="18" t="s">
        <v>9968</v>
      </c>
      <c r="L179" s="15" t="s">
        <v>8526</v>
      </c>
      <c r="M179" s="15" t="s">
        <v>486</v>
      </c>
      <c r="N179" s="15" t="s">
        <v>487</v>
      </c>
      <c r="O179" s="15" t="s">
        <v>187</v>
      </c>
      <c r="P179" s="15" t="s">
        <v>488</v>
      </c>
      <c r="Q179" s="124" t="s">
        <v>16375</v>
      </c>
      <c r="R179" s="15" t="s">
        <v>215</v>
      </c>
      <c r="S179" s="19" t="s">
        <v>489</v>
      </c>
      <c r="T179" s="59">
        <v>9</v>
      </c>
      <c r="U179" s="59">
        <v>4</v>
      </c>
      <c r="V179" s="60">
        <f t="shared" si="2"/>
        <v>13</v>
      </c>
      <c r="W179" s="15">
        <v>5768</v>
      </c>
      <c r="X179" s="15">
        <v>959</v>
      </c>
    </row>
    <row r="180" spans="1:24" s="61" customFormat="1" ht="24.95" customHeight="1">
      <c r="A180" s="55">
        <v>179</v>
      </c>
      <c r="B180" s="15" t="s">
        <v>45</v>
      </c>
      <c r="C180" s="15">
        <v>1</v>
      </c>
      <c r="D180" s="15"/>
      <c r="E180" s="15">
        <v>35</v>
      </c>
      <c r="F180" s="15"/>
      <c r="G180" s="15"/>
      <c r="H180" s="15">
        <v>6</v>
      </c>
      <c r="I180" s="15" t="s">
        <v>81</v>
      </c>
      <c r="J180" s="15">
        <v>2</v>
      </c>
      <c r="K180" s="18" t="s">
        <v>490</v>
      </c>
      <c r="L180" s="15" t="s">
        <v>491</v>
      </c>
      <c r="M180" s="15" t="s">
        <v>492</v>
      </c>
      <c r="N180" s="15" t="s">
        <v>9746</v>
      </c>
      <c r="O180" s="15" t="s">
        <v>187</v>
      </c>
      <c r="P180" s="15" t="s">
        <v>493</v>
      </c>
      <c r="Q180" s="124" t="s">
        <v>16376</v>
      </c>
      <c r="R180" s="15" t="s">
        <v>7062</v>
      </c>
      <c r="S180" s="19" t="s">
        <v>494</v>
      </c>
      <c r="T180" s="59">
        <v>12</v>
      </c>
      <c r="U180" s="59">
        <v>3</v>
      </c>
      <c r="V180" s="60">
        <f t="shared" si="2"/>
        <v>15</v>
      </c>
      <c r="W180" s="15">
        <v>1977</v>
      </c>
      <c r="X180" s="15">
        <v>1577</v>
      </c>
    </row>
    <row r="181" spans="1:24" s="61" customFormat="1" ht="24.95" customHeight="1">
      <c r="A181" s="55">
        <v>180</v>
      </c>
      <c r="B181" s="15" t="s">
        <v>45</v>
      </c>
      <c r="C181" s="15">
        <v>1</v>
      </c>
      <c r="D181" s="15"/>
      <c r="E181" s="15">
        <v>35</v>
      </c>
      <c r="F181" s="15"/>
      <c r="G181" s="15"/>
      <c r="H181" s="15">
        <v>6</v>
      </c>
      <c r="I181" s="15" t="s">
        <v>81</v>
      </c>
      <c r="J181" s="15">
        <v>3</v>
      </c>
      <c r="K181" s="18" t="s">
        <v>11283</v>
      </c>
      <c r="L181" s="15" t="s">
        <v>8219</v>
      </c>
      <c r="M181" s="15" t="s">
        <v>8527</v>
      </c>
      <c r="N181" s="15" t="s">
        <v>8528</v>
      </c>
      <c r="O181" s="15" t="s">
        <v>187</v>
      </c>
      <c r="P181" s="15" t="s">
        <v>495</v>
      </c>
      <c r="Q181" s="14" t="s">
        <v>16377</v>
      </c>
      <c r="R181" s="15" t="s">
        <v>2862</v>
      </c>
      <c r="S181" s="19" t="s">
        <v>8529</v>
      </c>
      <c r="T181" s="59">
        <v>20</v>
      </c>
      <c r="U181" s="59">
        <v>2</v>
      </c>
      <c r="V181" s="60">
        <f t="shared" si="2"/>
        <v>22</v>
      </c>
      <c r="W181" s="15">
        <v>2016</v>
      </c>
      <c r="X181" s="15">
        <v>1662</v>
      </c>
    </row>
    <row r="182" spans="1:24" s="61" customFormat="1" ht="24.95" customHeight="1">
      <c r="A182" s="55">
        <v>181</v>
      </c>
      <c r="B182" s="15" t="s">
        <v>45</v>
      </c>
      <c r="C182" s="15">
        <v>1</v>
      </c>
      <c r="D182" s="15"/>
      <c r="E182" s="15">
        <v>35</v>
      </c>
      <c r="F182" s="15"/>
      <c r="G182" s="15"/>
      <c r="H182" s="15">
        <v>7</v>
      </c>
      <c r="I182" s="15"/>
      <c r="J182" s="15"/>
      <c r="K182" s="18" t="s">
        <v>8530</v>
      </c>
      <c r="L182" s="15" t="s">
        <v>496</v>
      </c>
      <c r="M182" s="15" t="s">
        <v>497</v>
      </c>
      <c r="N182" s="15" t="s">
        <v>191</v>
      </c>
      <c r="O182" s="15" t="s">
        <v>187</v>
      </c>
      <c r="P182" s="15" t="s">
        <v>498</v>
      </c>
      <c r="Q182" s="124" t="s">
        <v>16378</v>
      </c>
      <c r="R182" s="15" t="s">
        <v>50</v>
      </c>
      <c r="S182" s="19" t="s">
        <v>499</v>
      </c>
      <c r="T182" s="59"/>
      <c r="U182" s="59"/>
      <c r="V182" s="60">
        <f t="shared" si="2"/>
        <v>0</v>
      </c>
      <c r="W182" s="15">
        <v>3498</v>
      </c>
      <c r="X182" s="15">
        <v>2181</v>
      </c>
    </row>
    <row r="183" spans="1:24" s="61" customFormat="1" ht="24.95" customHeight="1">
      <c r="A183" s="55">
        <v>182</v>
      </c>
      <c r="B183" s="15" t="s">
        <v>45</v>
      </c>
      <c r="C183" s="15">
        <v>1</v>
      </c>
      <c r="D183" s="15"/>
      <c r="E183" s="15">
        <v>35</v>
      </c>
      <c r="F183" s="15"/>
      <c r="G183" s="15"/>
      <c r="H183" s="15">
        <v>8</v>
      </c>
      <c r="I183" s="15"/>
      <c r="J183" s="15"/>
      <c r="K183" s="18" t="s">
        <v>500</v>
      </c>
      <c r="L183" s="15" t="s">
        <v>501</v>
      </c>
      <c r="M183" s="15" t="s">
        <v>502</v>
      </c>
      <c r="N183" s="15" t="s">
        <v>503</v>
      </c>
      <c r="O183" s="15" t="s">
        <v>187</v>
      </c>
      <c r="P183" s="15" t="s">
        <v>504</v>
      </c>
      <c r="Q183" s="124" t="s">
        <v>16379</v>
      </c>
      <c r="R183" s="15" t="s">
        <v>92</v>
      </c>
      <c r="S183" s="19" t="s">
        <v>59</v>
      </c>
      <c r="T183" s="59">
        <v>0</v>
      </c>
      <c r="U183" s="59">
        <v>0</v>
      </c>
      <c r="V183" s="60">
        <f t="shared" si="2"/>
        <v>0</v>
      </c>
      <c r="W183" s="15">
        <v>3487</v>
      </c>
      <c r="X183" s="15">
        <v>1326</v>
      </c>
    </row>
    <row r="184" spans="1:24" s="61" customFormat="1" ht="24.95" customHeight="1">
      <c r="A184" s="55">
        <v>183</v>
      </c>
      <c r="B184" s="15" t="s">
        <v>45</v>
      </c>
      <c r="C184" s="15">
        <v>1</v>
      </c>
      <c r="D184" s="15"/>
      <c r="E184" s="15">
        <v>35</v>
      </c>
      <c r="F184" s="15"/>
      <c r="G184" s="15"/>
      <c r="H184" s="15">
        <v>9</v>
      </c>
      <c r="I184" s="15"/>
      <c r="J184" s="15"/>
      <c r="K184" s="18" t="s">
        <v>505</v>
      </c>
      <c r="L184" s="15" t="s">
        <v>506</v>
      </c>
      <c r="M184" s="15"/>
      <c r="N184" s="15" t="s">
        <v>507</v>
      </c>
      <c r="O184" s="15" t="s">
        <v>187</v>
      </c>
      <c r="P184" s="15" t="s">
        <v>508</v>
      </c>
      <c r="Q184" s="124" t="s">
        <v>16380</v>
      </c>
      <c r="R184" s="15" t="s">
        <v>92</v>
      </c>
      <c r="S184" s="19" t="s">
        <v>59</v>
      </c>
      <c r="T184" s="59">
        <v>0</v>
      </c>
      <c r="U184" s="59">
        <v>0</v>
      </c>
      <c r="V184" s="60">
        <f t="shared" si="2"/>
        <v>0</v>
      </c>
      <c r="W184" s="15">
        <v>3470</v>
      </c>
      <c r="X184" s="15">
        <v>1586</v>
      </c>
    </row>
    <row r="185" spans="1:24" s="61" customFormat="1" ht="24.95" customHeight="1">
      <c r="A185" s="55">
        <v>184</v>
      </c>
      <c r="B185" s="15" t="s">
        <v>45</v>
      </c>
      <c r="C185" s="15">
        <v>1</v>
      </c>
      <c r="D185" s="15"/>
      <c r="E185" s="15">
        <v>35</v>
      </c>
      <c r="F185" s="15"/>
      <c r="G185" s="15"/>
      <c r="H185" s="15">
        <v>11</v>
      </c>
      <c r="I185" s="15"/>
      <c r="J185" s="15"/>
      <c r="K185" s="18" t="s">
        <v>509</v>
      </c>
      <c r="L185" s="15" t="s">
        <v>510</v>
      </c>
      <c r="M185" s="15" t="s">
        <v>511</v>
      </c>
      <c r="N185" s="15" t="s">
        <v>512</v>
      </c>
      <c r="O185" s="15" t="s">
        <v>187</v>
      </c>
      <c r="P185" s="15" t="s">
        <v>513</v>
      </c>
      <c r="Q185" s="124" t="s">
        <v>16381</v>
      </c>
      <c r="R185" s="15" t="s">
        <v>397</v>
      </c>
      <c r="S185" s="19" t="s">
        <v>514</v>
      </c>
      <c r="T185" s="59">
        <v>2</v>
      </c>
      <c r="U185" s="59">
        <v>0</v>
      </c>
      <c r="V185" s="60">
        <f t="shared" si="2"/>
        <v>2</v>
      </c>
      <c r="W185" s="15">
        <v>834</v>
      </c>
      <c r="X185" s="15">
        <v>700.48</v>
      </c>
    </row>
    <row r="186" spans="1:24" s="61" customFormat="1" ht="24.95" customHeight="1">
      <c r="A186" s="55">
        <v>185</v>
      </c>
      <c r="B186" s="15" t="s">
        <v>45</v>
      </c>
      <c r="C186" s="15">
        <v>1</v>
      </c>
      <c r="D186" s="15"/>
      <c r="E186" s="15">
        <v>36</v>
      </c>
      <c r="F186" s="15"/>
      <c r="G186" s="15"/>
      <c r="H186" s="15">
        <v>1</v>
      </c>
      <c r="I186" s="15"/>
      <c r="J186" s="15"/>
      <c r="K186" s="18" t="s">
        <v>9969</v>
      </c>
      <c r="L186" s="15" t="s">
        <v>515</v>
      </c>
      <c r="M186" s="15" t="s">
        <v>516</v>
      </c>
      <c r="N186" s="15" t="s">
        <v>517</v>
      </c>
      <c r="O186" s="15" t="s">
        <v>70</v>
      </c>
      <c r="P186" s="15" t="s">
        <v>518</v>
      </c>
      <c r="Q186" s="124" t="s">
        <v>16382</v>
      </c>
      <c r="R186" s="15" t="s">
        <v>215</v>
      </c>
      <c r="S186" s="19" t="s">
        <v>9396</v>
      </c>
      <c r="T186" s="59">
        <v>4</v>
      </c>
      <c r="U186" s="59">
        <v>2</v>
      </c>
      <c r="V186" s="60">
        <f t="shared" si="2"/>
        <v>6</v>
      </c>
      <c r="W186" s="15">
        <v>1036</v>
      </c>
      <c r="X186" s="15">
        <v>371</v>
      </c>
    </row>
    <row r="187" spans="1:24" s="61" customFormat="1" ht="24.95" customHeight="1">
      <c r="A187" s="55">
        <v>186</v>
      </c>
      <c r="B187" s="15" t="s">
        <v>45</v>
      </c>
      <c r="C187" s="15">
        <v>1</v>
      </c>
      <c r="D187" s="15"/>
      <c r="E187" s="15">
        <v>36</v>
      </c>
      <c r="F187" s="15"/>
      <c r="G187" s="15"/>
      <c r="H187" s="15">
        <v>2</v>
      </c>
      <c r="I187" s="15"/>
      <c r="J187" s="15"/>
      <c r="K187" s="18" t="s">
        <v>519</v>
      </c>
      <c r="L187" s="15" t="s">
        <v>520</v>
      </c>
      <c r="M187" s="15" t="s">
        <v>521</v>
      </c>
      <c r="N187" s="15" t="s">
        <v>522</v>
      </c>
      <c r="O187" s="15" t="s">
        <v>70</v>
      </c>
      <c r="P187" s="15" t="s">
        <v>523</v>
      </c>
      <c r="Q187" s="124" t="s">
        <v>16383</v>
      </c>
      <c r="R187" s="15" t="s">
        <v>92</v>
      </c>
      <c r="S187" s="19" t="s">
        <v>59</v>
      </c>
      <c r="T187" s="59">
        <v>0</v>
      </c>
      <c r="U187" s="59">
        <v>0</v>
      </c>
      <c r="V187" s="60">
        <f t="shared" si="2"/>
        <v>0</v>
      </c>
      <c r="W187" s="15">
        <v>823</v>
      </c>
      <c r="X187" s="15">
        <v>750</v>
      </c>
    </row>
    <row r="188" spans="1:24" s="61" customFormat="1" ht="24.95" customHeight="1">
      <c r="A188" s="55">
        <v>187</v>
      </c>
      <c r="B188" s="15" t="s">
        <v>45</v>
      </c>
      <c r="C188" s="15">
        <v>1</v>
      </c>
      <c r="D188" s="15"/>
      <c r="E188" s="15">
        <v>36</v>
      </c>
      <c r="F188" s="15"/>
      <c r="G188" s="15"/>
      <c r="H188" s="15">
        <v>3</v>
      </c>
      <c r="I188" s="15" t="s">
        <v>81</v>
      </c>
      <c r="J188" s="15">
        <v>1</v>
      </c>
      <c r="K188" s="18" t="s">
        <v>11103</v>
      </c>
      <c r="L188" s="15" t="s">
        <v>13104</v>
      </c>
      <c r="M188" s="15" t="s">
        <v>16061</v>
      </c>
      <c r="N188" s="15" t="s">
        <v>13105</v>
      </c>
      <c r="O188" s="15" t="s">
        <v>70</v>
      </c>
      <c r="P188" s="15" t="s">
        <v>524</v>
      </c>
      <c r="Q188" s="124" t="s">
        <v>16384</v>
      </c>
      <c r="R188" s="15" t="s">
        <v>2925</v>
      </c>
      <c r="S188" s="19" t="s">
        <v>9851</v>
      </c>
      <c r="T188" s="59">
        <v>1</v>
      </c>
      <c r="U188" s="59">
        <v>5</v>
      </c>
      <c r="V188" s="60">
        <f t="shared" si="2"/>
        <v>6</v>
      </c>
      <c r="W188" s="15">
        <v>727</v>
      </c>
      <c r="X188" s="15">
        <v>440</v>
      </c>
    </row>
    <row r="189" spans="1:24" s="61" customFormat="1" ht="24.95" customHeight="1">
      <c r="A189" s="55">
        <v>188</v>
      </c>
      <c r="B189" s="15" t="s">
        <v>45</v>
      </c>
      <c r="C189" s="15">
        <v>1</v>
      </c>
      <c r="D189" s="15"/>
      <c r="E189" s="15">
        <v>36</v>
      </c>
      <c r="F189" s="15"/>
      <c r="G189" s="15"/>
      <c r="H189" s="15">
        <v>3</v>
      </c>
      <c r="I189" s="15"/>
      <c r="J189" s="15"/>
      <c r="K189" s="18" t="s">
        <v>525</v>
      </c>
      <c r="L189" s="15" t="s">
        <v>526</v>
      </c>
      <c r="M189" s="15" t="s">
        <v>527</v>
      </c>
      <c r="N189" s="15" t="s">
        <v>528</v>
      </c>
      <c r="O189" s="15" t="s">
        <v>70</v>
      </c>
      <c r="P189" s="15" t="s">
        <v>529</v>
      </c>
      <c r="Q189" s="124" t="s">
        <v>16385</v>
      </c>
      <c r="R189" s="15" t="s">
        <v>92</v>
      </c>
      <c r="S189" s="19" t="s">
        <v>530</v>
      </c>
      <c r="T189" s="59">
        <v>8</v>
      </c>
      <c r="U189" s="59">
        <v>0</v>
      </c>
      <c r="V189" s="60">
        <f t="shared" si="2"/>
        <v>8</v>
      </c>
      <c r="W189" s="15">
        <v>1143</v>
      </c>
      <c r="X189" s="15">
        <v>761</v>
      </c>
    </row>
    <row r="190" spans="1:24" s="61" customFormat="1" ht="24.95" customHeight="1">
      <c r="A190" s="55">
        <v>189</v>
      </c>
      <c r="B190" s="15" t="s">
        <v>45</v>
      </c>
      <c r="C190" s="15">
        <v>1</v>
      </c>
      <c r="D190" s="15"/>
      <c r="E190" s="15">
        <v>36</v>
      </c>
      <c r="F190" s="15"/>
      <c r="G190" s="15"/>
      <c r="H190" s="15">
        <v>4</v>
      </c>
      <c r="I190" s="15" t="s">
        <v>81</v>
      </c>
      <c r="J190" s="15">
        <v>1</v>
      </c>
      <c r="K190" s="18" t="s">
        <v>531</v>
      </c>
      <c r="L190" s="15" t="s">
        <v>532</v>
      </c>
      <c r="M190" s="15"/>
      <c r="N190" s="15" t="s">
        <v>533</v>
      </c>
      <c r="O190" s="15" t="s">
        <v>70</v>
      </c>
      <c r="P190" s="15" t="s">
        <v>534</v>
      </c>
      <c r="Q190" s="124" t="s">
        <v>16386</v>
      </c>
      <c r="R190" s="15" t="s">
        <v>48</v>
      </c>
      <c r="S190" s="19" t="s">
        <v>221</v>
      </c>
      <c r="T190" s="59">
        <v>2</v>
      </c>
      <c r="U190" s="59"/>
      <c r="V190" s="60">
        <f t="shared" si="2"/>
        <v>2</v>
      </c>
      <c r="W190" s="15">
        <v>770</v>
      </c>
      <c r="X190" s="15">
        <v>1077</v>
      </c>
    </row>
    <row r="191" spans="1:24" s="61" customFormat="1" ht="24.95" customHeight="1">
      <c r="A191" s="55">
        <v>190</v>
      </c>
      <c r="B191" s="15" t="s">
        <v>45</v>
      </c>
      <c r="C191" s="15">
        <v>1</v>
      </c>
      <c r="D191" s="15"/>
      <c r="E191" s="15">
        <v>36</v>
      </c>
      <c r="F191" s="15"/>
      <c r="G191" s="15"/>
      <c r="H191" s="15">
        <v>4</v>
      </c>
      <c r="I191" s="15" t="s">
        <v>81</v>
      </c>
      <c r="J191" s="15">
        <v>2</v>
      </c>
      <c r="K191" s="18" t="s">
        <v>9970</v>
      </c>
      <c r="L191" s="15" t="s">
        <v>535</v>
      </c>
      <c r="M191" s="15" t="s">
        <v>12860</v>
      </c>
      <c r="N191" s="15" t="s">
        <v>536</v>
      </c>
      <c r="O191" s="15" t="s">
        <v>70</v>
      </c>
      <c r="P191" s="15" t="s">
        <v>537</v>
      </c>
      <c r="Q191" s="124" t="s">
        <v>16387</v>
      </c>
      <c r="R191" s="15" t="s">
        <v>92</v>
      </c>
      <c r="S191" s="19" t="s">
        <v>538</v>
      </c>
      <c r="T191" s="59">
        <v>1</v>
      </c>
      <c r="U191" s="59">
        <v>1</v>
      </c>
      <c r="V191" s="60">
        <f t="shared" si="2"/>
        <v>2</v>
      </c>
      <c r="W191" s="15">
        <v>1435</v>
      </c>
      <c r="X191" s="15">
        <v>437</v>
      </c>
    </row>
    <row r="192" spans="1:24" s="61" customFormat="1" ht="24.95" customHeight="1">
      <c r="A192" s="55">
        <v>191</v>
      </c>
      <c r="B192" s="15" t="s">
        <v>45</v>
      </c>
      <c r="C192" s="15">
        <v>1</v>
      </c>
      <c r="D192" s="15"/>
      <c r="E192" s="15">
        <v>36</v>
      </c>
      <c r="F192" s="15"/>
      <c r="G192" s="15"/>
      <c r="H192" s="15">
        <v>5</v>
      </c>
      <c r="I192" s="15" t="s">
        <v>81</v>
      </c>
      <c r="J192" s="15">
        <v>1</v>
      </c>
      <c r="K192" s="18" t="s">
        <v>539</v>
      </c>
      <c r="L192" s="15" t="s">
        <v>540</v>
      </c>
      <c r="M192" s="15" t="s">
        <v>541</v>
      </c>
      <c r="N192" s="15"/>
      <c r="O192" s="15" t="s">
        <v>70</v>
      </c>
      <c r="P192" s="15" t="s">
        <v>542</v>
      </c>
      <c r="Q192" s="124" t="s">
        <v>16388</v>
      </c>
      <c r="R192" s="15" t="s">
        <v>137</v>
      </c>
      <c r="S192" s="19" t="s">
        <v>59</v>
      </c>
      <c r="T192" s="59">
        <v>0</v>
      </c>
      <c r="U192" s="59">
        <v>0</v>
      </c>
      <c r="V192" s="60">
        <f t="shared" si="2"/>
        <v>0</v>
      </c>
      <c r="W192" s="15">
        <v>1640</v>
      </c>
      <c r="X192" s="15">
        <v>1103</v>
      </c>
    </row>
    <row r="193" spans="1:24" s="61" customFormat="1" ht="24.95" customHeight="1">
      <c r="A193" s="55">
        <v>192</v>
      </c>
      <c r="B193" s="15" t="s">
        <v>2220</v>
      </c>
      <c r="C193" s="15">
        <v>1</v>
      </c>
      <c r="D193" s="15"/>
      <c r="E193" s="15">
        <v>36</v>
      </c>
      <c r="F193" s="15"/>
      <c r="G193" s="15"/>
      <c r="H193" s="15">
        <v>5</v>
      </c>
      <c r="I193" s="15" t="s">
        <v>81</v>
      </c>
      <c r="J193" s="15">
        <v>1</v>
      </c>
      <c r="K193" s="18" t="s">
        <v>2233</v>
      </c>
      <c r="L193" s="15" t="s">
        <v>2234</v>
      </c>
      <c r="M193" s="15" t="s">
        <v>2235</v>
      </c>
      <c r="N193" s="15" t="s">
        <v>2236</v>
      </c>
      <c r="O193" s="15" t="s">
        <v>70</v>
      </c>
      <c r="P193" s="15" t="s">
        <v>542</v>
      </c>
      <c r="Q193" s="124" t="s">
        <v>16388</v>
      </c>
      <c r="R193" s="15" t="s">
        <v>48</v>
      </c>
      <c r="S193" s="19" t="s">
        <v>8531</v>
      </c>
      <c r="T193" s="59">
        <v>0</v>
      </c>
      <c r="U193" s="59">
        <v>1</v>
      </c>
      <c r="V193" s="60">
        <f t="shared" si="2"/>
        <v>1</v>
      </c>
      <c r="W193" s="15"/>
      <c r="X193" s="15">
        <v>354</v>
      </c>
    </row>
    <row r="194" spans="1:24" s="61" customFormat="1" ht="24.95" customHeight="1">
      <c r="A194" s="55">
        <v>193</v>
      </c>
      <c r="B194" s="15" t="s">
        <v>5570</v>
      </c>
      <c r="C194" s="15">
        <v>1</v>
      </c>
      <c r="D194" s="15"/>
      <c r="E194" s="15">
        <v>36</v>
      </c>
      <c r="F194" s="15"/>
      <c r="G194" s="15"/>
      <c r="H194" s="15">
        <v>5</v>
      </c>
      <c r="I194" s="15" t="s">
        <v>81</v>
      </c>
      <c r="J194" s="15">
        <v>1</v>
      </c>
      <c r="K194" s="18" t="s">
        <v>9971</v>
      </c>
      <c r="L194" s="15" t="s">
        <v>8532</v>
      </c>
      <c r="M194" s="15" t="s">
        <v>8533</v>
      </c>
      <c r="N194" s="15" t="s">
        <v>8534</v>
      </c>
      <c r="O194" s="15" t="s">
        <v>70</v>
      </c>
      <c r="P194" s="15" t="s">
        <v>542</v>
      </c>
      <c r="Q194" s="124" t="s">
        <v>16388</v>
      </c>
      <c r="R194" s="15" t="s">
        <v>2925</v>
      </c>
      <c r="S194" s="19" t="s">
        <v>8535</v>
      </c>
      <c r="T194" s="59">
        <v>13</v>
      </c>
      <c r="U194" s="59">
        <v>3</v>
      </c>
      <c r="V194" s="60">
        <f t="shared" ref="V194:V257" si="3">T194+U194</f>
        <v>16</v>
      </c>
      <c r="W194" s="15"/>
      <c r="X194" s="15">
        <v>577</v>
      </c>
    </row>
    <row r="195" spans="1:24" s="61" customFormat="1" ht="24.95" customHeight="1">
      <c r="A195" s="55">
        <v>194</v>
      </c>
      <c r="B195" s="15" t="s">
        <v>45</v>
      </c>
      <c r="C195" s="15">
        <v>1</v>
      </c>
      <c r="D195" s="15"/>
      <c r="E195" s="15">
        <v>36</v>
      </c>
      <c r="F195" s="15"/>
      <c r="G195" s="15"/>
      <c r="H195" s="15">
        <v>5</v>
      </c>
      <c r="I195" s="15" t="s">
        <v>81</v>
      </c>
      <c r="J195" s="15">
        <v>2</v>
      </c>
      <c r="K195" s="18" t="s">
        <v>348</v>
      </c>
      <c r="L195" s="15" t="s">
        <v>543</v>
      </c>
      <c r="M195" s="15" t="s">
        <v>544</v>
      </c>
      <c r="N195" s="15" t="s">
        <v>545</v>
      </c>
      <c r="O195" s="15" t="s">
        <v>70</v>
      </c>
      <c r="P195" s="15" t="s">
        <v>546</v>
      </c>
      <c r="Q195" s="124" t="s">
        <v>16389</v>
      </c>
      <c r="R195" s="15" t="s">
        <v>55</v>
      </c>
      <c r="S195" s="19" t="s">
        <v>547</v>
      </c>
      <c r="T195" s="59">
        <v>20</v>
      </c>
      <c r="U195" s="59">
        <v>6</v>
      </c>
      <c r="V195" s="60">
        <f t="shared" si="3"/>
        <v>26</v>
      </c>
      <c r="W195" s="15">
        <v>1602</v>
      </c>
      <c r="X195" s="15">
        <v>898</v>
      </c>
    </row>
    <row r="196" spans="1:24" s="61" customFormat="1" ht="24.95" customHeight="1">
      <c r="A196" s="55">
        <v>195</v>
      </c>
      <c r="B196" s="15" t="s">
        <v>45</v>
      </c>
      <c r="C196" s="15">
        <v>1</v>
      </c>
      <c r="D196" s="15"/>
      <c r="E196" s="15">
        <v>36</v>
      </c>
      <c r="F196" s="15"/>
      <c r="G196" s="15"/>
      <c r="H196" s="15">
        <v>6</v>
      </c>
      <c r="I196" s="15" t="s">
        <v>81</v>
      </c>
      <c r="J196" s="15">
        <v>1</v>
      </c>
      <c r="K196" s="18" t="s">
        <v>548</v>
      </c>
      <c r="L196" s="15" t="s">
        <v>549</v>
      </c>
      <c r="M196" s="15" t="s">
        <v>550</v>
      </c>
      <c r="N196" s="15" t="s">
        <v>551</v>
      </c>
      <c r="O196" s="15" t="s">
        <v>187</v>
      </c>
      <c r="P196" s="15" t="s">
        <v>552</v>
      </c>
      <c r="Q196" s="14" t="s">
        <v>16390</v>
      </c>
      <c r="R196" s="15" t="s">
        <v>92</v>
      </c>
      <c r="S196" s="19" t="s">
        <v>8536</v>
      </c>
      <c r="T196" s="59"/>
      <c r="U196" s="59"/>
      <c r="V196" s="60">
        <f t="shared" si="3"/>
        <v>0</v>
      </c>
      <c r="W196" s="15">
        <v>1323</v>
      </c>
      <c r="X196" s="15">
        <v>1355</v>
      </c>
    </row>
    <row r="197" spans="1:24" s="61" customFormat="1" ht="24.95" customHeight="1">
      <c r="A197" s="55">
        <v>196</v>
      </c>
      <c r="B197" s="15" t="s">
        <v>45</v>
      </c>
      <c r="C197" s="15">
        <v>1</v>
      </c>
      <c r="D197" s="15"/>
      <c r="E197" s="15">
        <v>36</v>
      </c>
      <c r="F197" s="15"/>
      <c r="G197" s="15"/>
      <c r="H197" s="15">
        <v>6</v>
      </c>
      <c r="I197" s="15" t="s">
        <v>81</v>
      </c>
      <c r="J197" s="15">
        <v>2</v>
      </c>
      <c r="K197" s="18" t="s">
        <v>9972</v>
      </c>
      <c r="L197" s="15" t="s">
        <v>13562</v>
      </c>
      <c r="M197" s="15" t="s">
        <v>8537</v>
      </c>
      <c r="N197" s="15" t="s">
        <v>8538</v>
      </c>
      <c r="O197" s="15" t="s">
        <v>187</v>
      </c>
      <c r="P197" s="15" t="s">
        <v>552</v>
      </c>
      <c r="Q197" s="14" t="s">
        <v>16390</v>
      </c>
      <c r="R197" s="15" t="s">
        <v>92</v>
      </c>
      <c r="S197" s="19" t="s">
        <v>8539</v>
      </c>
      <c r="T197" s="59">
        <v>7</v>
      </c>
      <c r="U197" s="59">
        <v>1</v>
      </c>
      <c r="V197" s="60">
        <f t="shared" si="3"/>
        <v>8</v>
      </c>
      <c r="W197" s="15">
        <v>801</v>
      </c>
      <c r="X197" s="15">
        <v>1672</v>
      </c>
    </row>
    <row r="198" spans="1:24" s="61" customFormat="1" ht="24.95" customHeight="1">
      <c r="A198" s="55">
        <v>197</v>
      </c>
      <c r="B198" s="15" t="s">
        <v>45</v>
      </c>
      <c r="C198" s="15">
        <v>1</v>
      </c>
      <c r="D198" s="15"/>
      <c r="E198" s="15">
        <v>36</v>
      </c>
      <c r="F198" s="15"/>
      <c r="G198" s="15"/>
      <c r="H198" s="15">
        <v>6</v>
      </c>
      <c r="I198" s="15" t="s">
        <v>81</v>
      </c>
      <c r="J198" s="15">
        <v>3</v>
      </c>
      <c r="K198" s="18" t="s">
        <v>553</v>
      </c>
      <c r="L198" s="15" t="s">
        <v>554</v>
      </c>
      <c r="M198" s="15" t="s">
        <v>555</v>
      </c>
      <c r="N198" s="15" t="s">
        <v>556</v>
      </c>
      <c r="O198" s="15" t="s">
        <v>187</v>
      </c>
      <c r="P198" s="15" t="s">
        <v>552</v>
      </c>
      <c r="Q198" s="14" t="s">
        <v>16390</v>
      </c>
      <c r="R198" s="15" t="s">
        <v>92</v>
      </c>
      <c r="S198" s="19" t="s">
        <v>7074</v>
      </c>
      <c r="T198" s="59">
        <v>0</v>
      </c>
      <c r="U198" s="59">
        <v>0</v>
      </c>
      <c r="V198" s="60">
        <f t="shared" si="3"/>
        <v>0</v>
      </c>
      <c r="W198" s="15">
        <v>799</v>
      </c>
      <c r="X198" s="15">
        <v>857</v>
      </c>
    </row>
    <row r="199" spans="1:24" s="61" customFormat="1" ht="24.95" customHeight="1">
      <c r="A199" s="55">
        <v>198</v>
      </c>
      <c r="B199" s="15" t="s">
        <v>18</v>
      </c>
      <c r="C199" s="15">
        <v>1</v>
      </c>
      <c r="D199" s="15"/>
      <c r="E199" s="15">
        <v>36</v>
      </c>
      <c r="F199" s="15"/>
      <c r="G199" s="15"/>
      <c r="H199" s="15">
        <v>6</v>
      </c>
      <c r="I199" s="15" t="s">
        <v>81</v>
      </c>
      <c r="J199" s="15">
        <v>3</v>
      </c>
      <c r="K199" s="18" t="s">
        <v>10745</v>
      </c>
      <c r="L199" s="15" t="s">
        <v>554</v>
      </c>
      <c r="M199" s="15" t="s">
        <v>10746</v>
      </c>
      <c r="N199" s="15" t="s">
        <v>556</v>
      </c>
      <c r="O199" s="15" t="s">
        <v>187</v>
      </c>
      <c r="P199" s="15" t="s">
        <v>552</v>
      </c>
      <c r="Q199" s="14" t="s">
        <v>16390</v>
      </c>
      <c r="R199" s="15" t="s">
        <v>92</v>
      </c>
      <c r="S199" s="19" t="s">
        <v>10747</v>
      </c>
      <c r="T199" s="59">
        <v>12</v>
      </c>
      <c r="U199" s="59">
        <v>3</v>
      </c>
      <c r="V199" s="60">
        <f t="shared" si="3"/>
        <v>15</v>
      </c>
      <c r="W199" s="15"/>
      <c r="X199" s="15">
        <v>1641.27</v>
      </c>
    </row>
    <row r="200" spans="1:24" s="61" customFormat="1" ht="24.95" customHeight="1">
      <c r="A200" s="55">
        <v>199</v>
      </c>
      <c r="B200" s="15" t="s">
        <v>45</v>
      </c>
      <c r="C200" s="15">
        <v>1</v>
      </c>
      <c r="D200" s="15"/>
      <c r="E200" s="15">
        <v>36</v>
      </c>
      <c r="F200" s="15"/>
      <c r="G200" s="15"/>
      <c r="H200" s="15">
        <v>6</v>
      </c>
      <c r="I200" s="15" t="s">
        <v>81</v>
      </c>
      <c r="J200" s="15">
        <v>4</v>
      </c>
      <c r="K200" s="18" t="s">
        <v>548</v>
      </c>
      <c r="L200" s="15" t="s">
        <v>549</v>
      </c>
      <c r="M200" s="15" t="s">
        <v>550</v>
      </c>
      <c r="N200" s="15" t="s">
        <v>551</v>
      </c>
      <c r="O200" s="15" t="s">
        <v>187</v>
      </c>
      <c r="P200" s="15" t="s">
        <v>552</v>
      </c>
      <c r="Q200" s="14" t="s">
        <v>16390</v>
      </c>
      <c r="R200" s="15" t="s">
        <v>92</v>
      </c>
      <c r="S200" s="19" t="s">
        <v>10747</v>
      </c>
      <c r="T200" s="59">
        <v>21</v>
      </c>
      <c r="U200" s="59">
        <v>5</v>
      </c>
      <c r="V200" s="60">
        <f t="shared" si="3"/>
        <v>26</v>
      </c>
      <c r="W200" s="15">
        <v>807</v>
      </c>
      <c r="X200" s="15">
        <v>771</v>
      </c>
    </row>
    <row r="201" spans="1:24" s="61" customFormat="1" ht="24.95" customHeight="1">
      <c r="A201" s="55">
        <v>200</v>
      </c>
      <c r="B201" s="15" t="s">
        <v>45</v>
      </c>
      <c r="C201" s="15">
        <v>1</v>
      </c>
      <c r="D201" s="15"/>
      <c r="E201" s="15">
        <v>36</v>
      </c>
      <c r="F201" s="15"/>
      <c r="G201" s="15"/>
      <c r="H201" s="15">
        <v>6</v>
      </c>
      <c r="I201" s="15" t="s">
        <v>81</v>
      </c>
      <c r="J201" s="15">
        <v>5</v>
      </c>
      <c r="K201" s="18" t="s">
        <v>9973</v>
      </c>
      <c r="L201" s="15" t="s">
        <v>9187</v>
      </c>
      <c r="M201" s="15" t="s">
        <v>9452</v>
      </c>
      <c r="N201" s="15" t="s">
        <v>9453</v>
      </c>
      <c r="O201" s="15" t="s">
        <v>187</v>
      </c>
      <c r="P201" s="15" t="s">
        <v>552</v>
      </c>
      <c r="Q201" s="14" t="s">
        <v>16390</v>
      </c>
      <c r="R201" s="15" t="s">
        <v>92</v>
      </c>
      <c r="S201" s="19" t="s">
        <v>483</v>
      </c>
      <c r="T201" s="59">
        <v>14</v>
      </c>
      <c r="U201" s="59">
        <v>0</v>
      </c>
      <c r="V201" s="60">
        <f t="shared" si="3"/>
        <v>14</v>
      </c>
      <c r="W201" s="15">
        <v>747</v>
      </c>
      <c r="X201" s="15">
        <v>727</v>
      </c>
    </row>
    <row r="202" spans="1:24" s="61" customFormat="1" ht="24.95" customHeight="1">
      <c r="A202" s="55">
        <v>201</v>
      </c>
      <c r="B202" s="15" t="s">
        <v>45</v>
      </c>
      <c r="C202" s="15">
        <v>1</v>
      </c>
      <c r="D202" s="15"/>
      <c r="E202" s="15">
        <v>36</v>
      </c>
      <c r="F202" s="15"/>
      <c r="G202" s="15"/>
      <c r="H202" s="15">
        <v>6</v>
      </c>
      <c r="I202" s="15" t="s">
        <v>81</v>
      </c>
      <c r="J202" s="15">
        <v>6</v>
      </c>
      <c r="K202" s="18" t="s">
        <v>553</v>
      </c>
      <c r="L202" s="15" t="s">
        <v>554</v>
      </c>
      <c r="M202" s="15" t="s">
        <v>557</v>
      </c>
      <c r="N202" s="15" t="s">
        <v>556</v>
      </c>
      <c r="O202" s="15" t="s">
        <v>187</v>
      </c>
      <c r="P202" s="15" t="s">
        <v>552</v>
      </c>
      <c r="Q202" s="14" t="s">
        <v>16390</v>
      </c>
      <c r="R202" s="15" t="s">
        <v>92</v>
      </c>
      <c r="S202" s="19" t="s">
        <v>7074</v>
      </c>
      <c r="T202" s="59">
        <v>0</v>
      </c>
      <c r="U202" s="59">
        <v>0</v>
      </c>
      <c r="V202" s="60">
        <f t="shared" si="3"/>
        <v>0</v>
      </c>
      <c r="W202" s="15">
        <v>766</v>
      </c>
      <c r="X202" s="15">
        <v>784</v>
      </c>
    </row>
    <row r="203" spans="1:24" s="61" customFormat="1" ht="24.95" customHeight="1">
      <c r="A203" s="55">
        <v>202</v>
      </c>
      <c r="B203" s="15" t="s">
        <v>45</v>
      </c>
      <c r="C203" s="15">
        <v>1</v>
      </c>
      <c r="D203" s="15"/>
      <c r="E203" s="15">
        <v>36</v>
      </c>
      <c r="F203" s="15"/>
      <c r="G203" s="15"/>
      <c r="H203" s="15">
        <v>7</v>
      </c>
      <c r="I203" s="15"/>
      <c r="J203" s="15"/>
      <c r="K203" s="18" t="s">
        <v>8540</v>
      </c>
      <c r="L203" s="15" t="s">
        <v>8541</v>
      </c>
      <c r="M203" s="15" t="s">
        <v>8542</v>
      </c>
      <c r="N203" s="15" t="s">
        <v>8543</v>
      </c>
      <c r="O203" s="15" t="s">
        <v>187</v>
      </c>
      <c r="P203" s="15" t="s">
        <v>558</v>
      </c>
      <c r="Q203" s="124" t="s">
        <v>16391</v>
      </c>
      <c r="R203" s="15" t="s">
        <v>50</v>
      </c>
      <c r="S203" s="19" t="s">
        <v>7020</v>
      </c>
      <c r="T203" s="59">
        <v>5</v>
      </c>
      <c r="U203" s="59">
        <v>1</v>
      </c>
      <c r="V203" s="60">
        <f t="shared" si="3"/>
        <v>6</v>
      </c>
      <c r="W203" s="15">
        <v>1608</v>
      </c>
      <c r="X203" s="15">
        <v>777</v>
      </c>
    </row>
    <row r="204" spans="1:24" s="61" customFormat="1" ht="24.95" customHeight="1">
      <c r="A204" s="55">
        <v>203</v>
      </c>
      <c r="B204" s="15" t="s">
        <v>2220</v>
      </c>
      <c r="C204" s="15">
        <v>1</v>
      </c>
      <c r="D204" s="15"/>
      <c r="E204" s="15">
        <v>36</v>
      </c>
      <c r="F204" s="15"/>
      <c r="G204" s="15"/>
      <c r="H204" s="15">
        <v>8</v>
      </c>
      <c r="I204" s="15"/>
      <c r="J204" s="15"/>
      <c r="K204" s="18" t="s">
        <v>2237</v>
      </c>
      <c r="L204" s="15" t="s">
        <v>2238</v>
      </c>
      <c r="M204" s="15" t="s">
        <v>2239</v>
      </c>
      <c r="N204" s="15" t="s">
        <v>2240</v>
      </c>
      <c r="O204" s="15" t="s">
        <v>187</v>
      </c>
      <c r="P204" s="15" t="s">
        <v>562</v>
      </c>
      <c r="Q204" s="14" t="s">
        <v>16392</v>
      </c>
      <c r="R204" s="15" t="s">
        <v>48</v>
      </c>
      <c r="S204" s="19" t="s">
        <v>2241</v>
      </c>
      <c r="T204" s="59">
        <v>8</v>
      </c>
      <c r="U204" s="59">
        <v>4</v>
      </c>
      <c r="V204" s="60">
        <f t="shared" si="3"/>
        <v>12</v>
      </c>
      <c r="W204" s="15"/>
      <c r="X204" s="15">
        <v>990</v>
      </c>
    </row>
    <row r="205" spans="1:24" s="61" customFormat="1" ht="24.95" customHeight="1">
      <c r="A205" s="55">
        <v>204</v>
      </c>
      <c r="B205" s="15" t="s">
        <v>45</v>
      </c>
      <c r="C205" s="15">
        <v>1</v>
      </c>
      <c r="D205" s="15"/>
      <c r="E205" s="15">
        <v>36</v>
      </c>
      <c r="F205" s="15"/>
      <c r="G205" s="15"/>
      <c r="H205" s="15">
        <v>8</v>
      </c>
      <c r="I205" s="15"/>
      <c r="J205" s="15"/>
      <c r="K205" s="18" t="s">
        <v>11465</v>
      </c>
      <c r="L205" s="15" t="s">
        <v>559</v>
      </c>
      <c r="M205" s="15" t="s">
        <v>560</v>
      </c>
      <c r="N205" s="15" t="s">
        <v>11490</v>
      </c>
      <c r="O205" s="15" t="s">
        <v>187</v>
      </c>
      <c r="P205" s="15" t="s">
        <v>562</v>
      </c>
      <c r="Q205" s="124" t="s">
        <v>16392</v>
      </c>
      <c r="R205" s="15" t="s">
        <v>7823</v>
      </c>
      <c r="S205" s="19" t="s">
        <v>59</v>
      </c>
      <c r="T205" s="59">
        <v>0</v>
      </c>
      <c r="U205" s="59">
        <v>0</v>
      </c>
      <c r="V205" s="60">
        <f t="shared" si="3"/>
        <v>0</v>
      </c>
      <c r="W205" s="15">
        <v>2264</v>
      </c>
      <c r="X205" s="15">
        <v>998</v>
      </c>
    </row>
    <row r="206" spans="1:24" s="61" customFormat="1" ht="24.95" customHeight="1">
      <c r="A206" s="55">
        <v>205</v>
      </c>
      <c r="B206" s="15" t="s">
        <v>45</v>
      </c>
      <c r="C206" s="15">
        <v>1</v>
      </c>
      <c r="D206" s="15"/>
      <c r="E206" s="15">
        <v>36</v>
      </c>
      <c r="F206" s="15"/>
      <c r="G206" s="15"/>
      <c r="H206" s="15">
        <v>10</v>
      </c>
      <c r="I206" s="15" t="s">
        <v>81</v>
      </c>
      <c r="J206" s="15">
        <v>1</v>
      </c>
      <c r="K206" s="18" t="s">
        <v>563</v>
      </c>
      <c r="L206" s="15" t="s">
        <v>564</v>
      </c>
      <c r="M206" s="15" t="s">
        <v>565</v>
      </c>
      <c r="N206" s="15" t="s">
        <v>566</v>
      </c>
      <c r="O206" s="15" t="s">
        <v>70</v>
      </c>
      <c r="P206" s="15" t="s">
        <v>567</v>
      </c>
      <c r="Q206" s="14" t="s">
        <v>16393</v>
      </c>
      <c r="R206" s="15" t="s">
        <v>92</v>
      </c>
      <c r="S206" s="19" t="s">
        <v>568</v>
      </c>
      <c r="T206" s="59">
        <v>3</v>
      </c>
      <c r="U206" s="59">
        <v>1</v>
      </c>
      <c r="V206" s="60">
        <f t="shared" si="3"/>
        <v>4</v>
      </c>
      <c r="W206" s="15">
        <v>790</v>
      </c>
      <c r="X206" s="15">
        <v>719</v>
      </c>
    </row>
    <row r="207" spans="1:24" s="61" customFormat="1" ht="24.95" customHeight="1">
      <c r="A207" s="55">
        <v>206</v>
      </c>
      <c r="B207" s="15" t="s">
        <v>45</v>
      </c>
      <c r="C207" s="15">
        <v>1</v>
      </c>
      <c r="D207" s="15"/>
      <c r="E207" s="15">
        <v>36</v>
      </c>
      <c r="F207" s="15"/>
      <c r="G207" s="15"/>
      <c r="H207" s="15">
        <v>10</v>
      </c>
      <c r="I207" s="15" t="s">
        <v>81</v>
      </c>
      <c r="J207" s="15">
        <v>2</v>
      </c>
      <c r="K207" s="18" t="s">
        <v>569</v>
      </c>
      <c r="L207" s="15" t="s">
        <v>9069</v>
      </c>
      <c r="M207" s="15" t="s">
        <v>570</v>
      </c>
      <c r="N207" s="15" t="s">
        <v>571</v>
      </c>
      <c r="O207" s="15" t="s">
        <v>70</v>
      </c>
      <c r="P207" s="15" t="s">
        <v>567</v>
      </c>
      <c r="Q207" s="14" t="s">
        <v>16393</v>
      </c>
      <c r="R207" s="15" t="s">
        <v>92</v>
      </c>
      <c r="S207" s="19" t="s">
        <v>572</v>
      </c>
      <c r="T207" s="59">
        <v>16</v>
      </c>
      <c r="U207" s="59">
        <v>3</v>
      </c>
      <c r="V207" s="60">
        <f t="shared" si="3"/>
        <v>19</v>
      </c>
      <c r="W207" s="15">
        <v>771</v>
      </c>
      <c r="X207" s="15">
        <v>719</v>
      </c>
    </row>
    <row r="208" spans="1:24" s="61" customFormat="1" ht="24.95" customHeight="1">
      <c r="A208" s="55">
        <v>207</v>
      </c>
      <c r="B208" s="15" t="s">
        <v>45</v>
      </c>
      <c r="C208" s="15">
        <v>1</v>
      </c>
      <c r="D208" s="15"/>
      <c r="E208" s="15">
        <v>36</v>
      </c>
      <c r="F208" s="15"/>
      <c r="G208" s="15"/>
      <c r="H208" s="15">
        <v>10</v>
      </c>
      <c r="I208" s="15" t="s">
        <v>81</v>
      </c>
      <c r="J208" s="15">
        <v>3</v>
      </c>
      <c r="K208" s="18" t="s">
        <v>9974</v>
      </c>
      <c r="L208" s="15" t="s">
        <v>8524</v>
      </c>
      <c r="M208" s="15" t="s">
        <v>573</v>
      </c>
      <c r="N208" s="15" t="s">
        <v>574</v>
      </c>
      <c r="O208" s="15" t="s">
        <v>70</v>
      </c>
      <c r="P208" s="15" t="s">
        <v>567</v>
      </c>
      <c r="Q208" s="14" t="s">
        <v>16393</v>
      </c>
      <c r="R208" s="15" t="s">
        <v>92</v>
      </c>
      <c r="S208" s="19" t="s">
        <v>8544</v>
      </c>
      <c r="T208" s="59">
        <v>40</v>
      </c>
      <c r="U208" s="59">
        <v>10</v>
      </c>
      <c r="V208" s="60">
        <f t="shared" si="3"/>
        <v>50</v>
      </c>
      <c r="W208" s="15">
        <v>643</v>
      </c>
      <c r="X208" s="15">
        <v>598</v>
      </c>
    </row>
    <row r="209" spans="1:24" s="61" customFormat="1" ht="24.95" customHeight="1">
      <c r="A209" s="55">
        <v>208</v>
      </c>
      <c r="B209" s="15" t="s">
        <v>45</v>
      </c>
      <c r="C209" s="15">
        <v>1</v>
      </c>
      <c r="D209" s="15"/>
      <c r="E209" s="15">
        <v>36</v>
      </c>
      <c r="F209" s="15"/>
      <c r="G209" s="15"/>
      <c r="H209" s="15">
        <v>10</v>
      </c>
      <c r="I209" s="15" t="s">
        <v>81</v>
      </c>
      <c r="J209" s="15">
        <v>4</v>
      </c>
      <c r="K209" s="18" t="s">
        <v>8545</v>
      </c>
      <c r="L209" s="15" t="s">
        <v>8546</v>
      </c>
      <c r="M209" s="15" t="s">
        <v>8547</v>
      </c>
      <c r="N209" s="15" t="s">
        <v>8548</v>
      </c>
      <c r="O209" s="15" t="s">
        <v>8549</v>
      </c>
      <c r="P209" s="21" t="s">
        <v>8550</v>
      </c>
      <c r="Q209" s="14" t="s">
        <v>16393</v>
      </c>
      <c r="R209" s="15" t="s">
        <v>92</v>
      </c>
      <c r="S209" s="19" t="s">
        <v>56</v>
      </c>
      <c r="T209" s="59">
        <v>0</v>
      </c>
      <c r="U209" s="59">
        <v>0</v>
      </c>
      <c r="V209" s="60">
        <f t="shared" si="3"/>
        <v>0</v>
      </c>
      <c r="W209" s="15">
        <v>629</v>
      </c>
      <c r="X209" s="15">
        <v>498</v>
      </c>
    </row>
    <row r="210" spans="1:24" s="61" customFormat="1" ht="24.95" customHeight="1">
      <c r="A210" s="55">
        <v>209</v>
      </c>
      <c r="B210" s="15" t="s">
        <v>5570</v>
      </c>
      <c r="C210" s="15">
        <v>1</v>
      </c>
      <c r="D210" s="15"/>
      <c r="E210" s="15">
        <v>36</v>
      </c>
      <c r="F210" s="15"/>
      <c r="G210" s="15"/>
      <c r="H210" s="15">
        <v>10</v>
      </c>
      <c r="I210" s="15" t="s">
        <v>81</v>
      </c>
      <c r="J210" s="15">
        <v>4</v>
      </c>
      <c r="K210" s="18" t="s">
        <v>9975</v>
      </c>
      <c r="L210" s="15" t="s">
        <v>10966</v>
      </c>
      <c r="M210" s="15" t="s">
        <v>8547</v>
      </c>
      <c r="N210" s="15" t="s">
        <v>8548</v>
      </c>
      <c r="O210" s="15" t="s">
        <v>8549</v>
      </c>
      <c r="P210" s="21" t="s">
        <v>8550</v>
      </c>
      <c r="Q210" s="14" t="s">
        <v>16393</v>
      </c>
      <c r="R210" s="15" t="s">
        <v>92</v>
      </c>
      <c r="S210" s="19" t="s">
        <v>16077</v>
      </c>
      <c r="T210" s="59">
        <v>3</v>
      </c>
      <c r="U210" s="59">
        <v>1</v>
      </c>
      <c r="V210" s="60">
        <f t="shared" si="3"/>
        <v>4</v>
      </c>
      <c r="W210" s="15"/>
      <c r="X210" s="15">
        <v>165</v>
      </c>
    </row>
    <row r="211" spans="1:24" s="61" customFormat="1" ht="24.95" customHeight="1">
      <c r="A211" s="55">
        <v>210</v>
      </c>
      <c r="B211" s="15" t="s">
        <v>45</v>
      </c>
      <c r="C211" s="15">
        <v>1</v>
      </c>
      <c r="D211" s="15"/>
      <c r="E211" s="15">
        <v>36</v>
      </c>
      <c r="F211" s="15"/>
      <c r="G211" s="15"/>
      <c r="H211" s="15">
        <v>10</v>
      </c>
      <c r="I211" s="15" t="s">
        <v>81</v>
      </c>
      <c r="J211" s="15">
        <v>5</v>
      </c>
      <c r="K211" s="18" t="s">
        <v>9976</v>
      </c>
      <c r="L211" s="15" t="s">
        <v>8551</v>
      </c>
      <c r="M211" s="15" t="s">
        <v>12867</v>
      </c>
      <c r="N211" s="15" t="s">
        <v>13362</v>
      </c>
      <c r="O211" s="15" t="s">
        <v>8552</v>
      </c>
      <c r="P211" s="21" t="s">
        <v>8553</v>
      </c>
      <c r="Q211" s="14" t="s">
        <v>16393</v>
      </c>
      <c r="R211" s="15" t="s">
        <v>92</v>
      </c>
      <c r="S211" s="19" t="s">
        <v>8554</v>
      </c>
      <c r="T211" s="59">
        <v>7</v>
      </c>
      <c r="U211" s="59">
        <v>13</v>
      </c>
      <c r="V211" s="60">
        <f t="shared" si="3"/>
        <v>20</v>
      </c>
      <c r="W211" s="15">
        <v>1513</v>
      </c>
      <c r="X211" s="15">
        <v>1203</v>
      </c>
    </row>
    <row r="212" spans="1:24" s="61" customFormat="1" ht="24.95" customHeight="1">
      <c r="A212" s="55">
        <v>211</v>
      </c>
      <c r="B212" s="15" t="s">
        <v>45</v>
      </c>
      <c r="C212" s="15">
        <v>1</v>
      </c>
      <c r="D212" s="15"/>
      <c r="E212" s="15">
        <v>36</v>
      </c>
      <c r="F212" s="15"/>
      <c r="G212" s="15"/>
      <c r="H212" s="15">
        <v>10</v>
      </c>
      <c r="I212" s="15" t="s">
        <v>81</v>
      </c>
      <c r="J212" s="15">
        <v>6</v>
      </c>
      <c r="K212" s="18" t="s">
        <v>575</v>
      </c>
      <c r="L212" s="15" t="s">
        <v>576</v>
      </c>
      <c r="M212" s="15" t="s">
        <v>577</v>
      </c>
      <c r="N212" s="15" t="s">
        <v>578</v>
      </c>
      <c r="O212" s="15" t="s">
        <v>70</v>
      </c>
      <c r="P212" s="15" t="s">
        <v>567</v>
      </c>
      <c r="Q212" s="14" t="s">
        <v>16393</v>
      </c>
      <c r="R212" s="15" t="s">
        <v>92</v>
      </c>
      <c r="S212" s="19" t="s">
        <v>568</v>
      </c>
      <c r="T212" s="59">
        <v>17</v>
      </c>
      <c r="U212" s="59">
        <v>1</v>
      </c>
      <c r="V212" s="60">
        <f t="shared" si="3"/>
        <v>18</v>
      </c>
      <c r="W212" s="15">
        <v>863</v>
      </c>
      <c r="X212" s="15">
        <v>719</v>
      </c>
    </row>
    <row r="213" spans="1:24" s="61" customFormat="1" ht="24.95" customHeight="1">
      <c r="A213" s="55">
        <v>212</v>
      </c>
      <c r="B213" s="15" t="s">
        <v>45</v>
      </c>
      <c r="C213" s="15">
        <v>1</v>
      </c>
      <c r="D213" s="15"/>
      <c r="E213" s="15">
        <v>36</v>
      </c>
      <c r="F213" s="15"/>
      <c r="G213" s="15"/>
      <c r="H213" s="15">
        <v>10</v>
      </c>
      <c r="I213" s="15" t="s">
        <v>81</v>
      </c>
      <c r="J213" s="15">
        <v>7</v>
      </c>
      <c r="K213" s="18" t="s">
        <v>11245</v>
      </c>
      <c r="L213" s="15" t="s">
        <v>11081</v>
      </c>
      <c r="M213" s="15" t="s">
        <v>579</v>
      </c>
      <c r="N213" s="15" t="s">
        <v>580</v>
      </c>
      <c r="O213" s="15" t="s">
        <v>70</v>
      </c>
      <c r="P213" s="15" t="s">
        <v>567</v>
      </c>
      <c r="Q213" s="14" t="s">
        <v>16393</v>
      </c>
      <c r="R213" s="15" t="s">
        <v>92</v>
      </c>
      <c r="S213" s="19" t="s">
        <v>11082</v>
      </c>
      <c r="T213" s="59">
        <v>13</v>
      </c>
      <c r="U213" s="59">
        <v>2</v>
      </c>
      <c r="V213" s="60">
        <f t="shared" si="3"/>
        <v>15</v>
      </c>
      <c r="W213" s="15">
        <v>883</v>
      </c>
      <c r="X213" s="15">
        <v>719</v>
      </c>
    </row>
    <row r="214" spans="1:24" s="61" customFormat="1" ht="24.95" customHeight="1">
      <c r="A214" s="55">
        <v>213</v>
      </c>
      <c r="B214" s="15" t="s">
        <v>45</v>
      </c>
      <c r="C214" s="15">
        <v>1</v>
      </c>
      <c r="D214" s="15"/>
      <c r="E214" s="15">
        <v>36</v>
      </c>
      <c r="F214" s="15"/>
      <c r="G214" s="15"/>
      <c r="H214" s="15">
        <v>11</v>
      </c>
      <c r="I214" s="15" t="s">
        <v>81</v>
      </c>
      <c r="J214" s="15">
        <v>1</v>
      </c>
      <c r="K214" s="18" t="s">
        <v>9977</v>
      </c>
      <c r="L214" s="15" t="s">
        <v>8555</v>
      </c>
      <c r="M214" s="15" t="s">
        <v>8556</v>
      </c>
      <c r="N214" s="15" t="s">
        <v>8557</v>
      </c>
      <c r="O214" s="15" t="s">
        <v>187</v>
      </c>
      <c r="P214" s="15" t="s">
        <v>8558</v>
      </c>
      <c r="Q214" s="14" t="s">
        <v>16394</v>
      </c>
      <c r="R214" s="15" t="s">
        <v>3231</v>
      </c>
      <c r="S214" s="19" t="s">
        <v>8559</v>
      </c>
      <c r="T214" s="59">
        <v>32</v>
      </c>
      <c r="U214" s="59">
        <v>11</v>
      </c>
      <c r="V214" s="60">
        <f t="shared" si="3"/>
        <v>43</v>
      </c>
      <c r="W214" s="15">
        <v>3767</v>
      </c>
      <c r="X214" s="15">
        <v>2668</v>
      </c>
    </row>
    <row r="215" spans="1:24" s="61" customFormat="1" ht="24.95" customHeight="1">
      <c r="A215" s="55">
        <v>214</v>
      </c>
      <c r="B215" s="15" t="s">
        <v>45</v>
      </c>
      <c r="C215" s="15">
        <v>1</v>
      </c>
      <c r="D215" s="15"/>
      <c r="E215" s="15">
        <v>36</v>
      </c>
      <c r="F215" s="15"/>
      <c r="G215" s="15"/>
      <c r="H215" s="15">
        <v>11</v>
      </c>
      <c r="I215" s="15" t="s">
        <v>81</v>
      </c>
      <c r="J215" s="15">
        <v>2</v>
      </c>
      <c r="K215" s="18" t="s">
        <v>9852</v>
      </c>
      <c r="L215" s="15" t="s">
        <v>8560</v>
      </c>
      <c r="M215" s="15" t="s">
        <v>8561</v>
      </c>
      <c r="N215" s="15" t="s">
        <v>8562</v>
      </c>
      <c r="O215" s="15" t="s">
        <v>187</v>
      </c>
      <c r="P215" s="15" t="s">
        <v>8563</v>
      </c>
      <c r="Q215" s="14" t="s">
        <v>16395</v>
      </c>
      <c r="R215" s="15" t="s">
        <v>3231</v>
      </c>
      <c r="S215" s="19" t="s">
        <v>8564</v>
      </c>
      <c r="T215" s="59">
        <v>21</v>
      </c>
      <c r="U215" s="59">
        <v>11</v>
      </c>
      <c r="V215" s="60">
        <f t="shared" si="3"/>
        <v>32</v>
      </c>
      <c r="W215" s="15">
        <v>2849</v>
      </c>
      <c r="X215" s="15">
        <v>1760</v>
      </c>
    </row>
    <row r="216" spans="1:24" s="61" customFormat="1" ht="24.95" customHeight="1">
      <c r="A216" s="55">
        <v>215</v>
      </c>
      <c r="B216" s="15" t="s">
        <v>18</v>
      </c>
      <c r="C216" s="15">
        <v>1</v>
      </c>
      <c r="D216" s="15"/>
      <c r="E216" s="15">
        <v>36</v>
      </c>
      <c r="F216" s="15"/>
      <c r="G216" s="15"/>
      <c r="H216" s="15">
        <v>11</v>
      </c>
      <c r="I216" s="15" t="s">
        <v>81</v>
      </c>
      <c r="J216" s="15">
        <v>2</v>
      </c>
      <c r="K216" s="18" t="s">
        <v>8565</v>
      </c>
      <c r="L216" s="15" t="s">
        <v>8566</v>
      </c>
      <c r="M216" s="15" t="s">
        <v>8567</v>
      </c>
      <c r="N216" s="15" t="s">
        <v>8568</v>
      </c>
      <c r="O216" s="15" t="s">
        <v>187</v>
      </c>
      <c r="P216" s="15" t="s">
        <v>8563</v>
      </c>
      <c r="Q216" s="14" t="s">
        <v>16395</v>
      </c>
      <c r="R216" s="15" t="s">
        <v>2862</v>
      </c>
      <c r="S216" s="19" t="s">
        <v>11018</v>
      </c>
      <c r="T216" s="59">
        <v>10</v>
      </c>
      <c r="U216" s="59">
        <v>6</v>
      </c>
      <c r="V216" s="60">
        <f t="shared" si="3"/>
        <v>16</v>
      </c>
      <c r="W216" s="15"/>
      <c r="X216" s="15">
        <v>640</v>
      </c>
    </row>
    <row r="217" spans="1:24" s="61" customFormat="1" ht="24.95" customHeight="1">
      <c r="A217" s="55">
        <v>216</v>
      </c>
      <c r="B217" s="15" t="s">
        <v>45</v>
      </c>
      <c r="C217" s="15">
        <v>1</v>
      </c>
      <c r="D217" s="15"/>
      <c r="E217" s="15">
        <v>36</v>
      </c>
      <c r="F217" s="15"/>
      <c r="G217" s="15"/>
      <c r="H217" s="15">
        <v>11</v>
      </c>
      <c r="I217" s="15"/>
      <c r="J217" s="15"/>
      <c r="K217" s="18" t="s">
        <v>9978</v>
      </c>
      <c r="L217" s="15" t="s">
        <v>581</v>
      </c>
      <c r="M217" s="15" t="s">
        <v>582</v>
      </c>
      <c r="N217" s="15" t="s">
        <v>583</v>
      </c>
      <c r="O217" s="15" t="s">
        <v>187</v>
      </c>
      <c r="P217" s="15" t="s">
        <v>8569</v>
      </c>
      <c r="Q217" s="14" t="s">
        <v>16396</v>
      </c>
      <c r="R217" s="15" t="s">
        <v>92</v>
      </c>
      <c r="S217" s="19" t="s">
        <v>59</v>
      </c>
      <c r="T217" s="59">
        <v>0</v>
      </c>
      <c r="U217" s="59">
        <v>0</v>
      </c>
      <c r="V217" s="60">
        <f t="shared" si="3"/>
        <v>0</v>
      </c>
      <c r="W217" s="15">
        <v>6616</v>
      </c>
      <c r="X217" s="15">
        <v>7965</v>
      </c>
    </row>
    <row r="218" spans="1:24" s="61" customFormat="1" ht="24.95" customHeight="1">
      <c r="A218" s="55">
        <v>217</v>
      </c>
      <c r="B218" s="15" t="s">
        <v>18</v>
      </c>
      <c r="C218" s="15">
        <v>1</v>
      </c>
      <c r="D218" s="15"/>
      <c r="E218" s="15">
        <v>36</v>
      </c>
      <c r="F218" s="15"/>
      <c r="G218" s="15"/>
      <c r="H218" s="15">
        <v>11</v>
      </c>
      <c r="I218" s="15"/>
      <c r="J218" s="15"/>
      <c r="K218" s="18" t="s">
        <v>9979</v>
      </c>
      <c r="L218" s="15" t="s">
        <v>8964</v>
      </c>
      <c r="M218" s="15" t="s">
        <v>8965</v>
      </c>
      <c r="N218" s="15" t="s">
        <v>9451</v>
      </c>
      <c r="O218" s="15" t="s">
        <v>187</v>
      </c>
      <c r="P218" s="15" t="s">
        <v>8966</v>
      </c>
      <c r="Q218" s="14" t="s">
        <v>16396</v>
      </c>
      <c r="R218" s="15" t="s">
        <v>7840</v>
      </c>
      <c r="S218" s="19" t="s">
        <v>8967</v>
      </c>
      <c r="T218" s="59">
        <v>17</v>
      </c>
      <c r="U218" s="59">
        <v>8</v>
      </c>
      <c r="V218" s="60">
        <f t="shared" si="3"/>
        <v>25</v>
      </c>
      <c r="W218" s="15"/>
      <c r="X218" s="15">
        <v>1053</v>
      </c>
    </row>
    <row r="219" spans="1:24" s="61" customFormat="1" ht="24.95" customHeight="1">
      <c r="A219" s="55">
        <v>218</v>
      </c>
      <c r="B219" s="15" t="s">
        <v>45</v>
      </c>
      <c r="C219" s="15">
        <v>1</v>
      </c>
      <c r="D219" s="15"/>
      <c r="E219" s="15">
        <v>37</v>
      </c>
      <c r="F219" s="15"/>
      <c r="G219" s="15"/>
      <c r="H219" s="15">
        <v>2</v>
      </c>
      <c r="I219" s="15"/>
      <c r="J219" s="15"/>
      <c r="K219" s="18" t="s">
        <v>9980</v>
      </c>
      <c r="L219" s="15" t="s">
        <v>586</v>
      </c>
      <c r="M219" s="15" t="s">
        <v>587</v>
      </c>
      <c r="N219" s="15" t="s">
        <v>588</v>
      </c>
      <c r="O219" s="15" t="s">
        <v>187</v>
      </c>
      <c r="P219" s="15" t="s">
        <v>12700</v>
      </c>
      <c r="Q219" s="124" t="s">
        <v>16397</v>
      </c>
      <c r="R219" s="15" t="s">
        <v>92</v>
      </c>
      <c r="S219" s="19" t="s">
        <v>585</v>
      </c>
      <c r="T219" s="59">
        <v>72</v>
      </c>
      <c r="U219" s="59">
        <v>38</v>
      </c>
      <c r="V219" s="60">
        <f t="shared" si="3"/>
        <v>110</v>
      </c>
      <c r="W219" s="15">
        <v>6938</v>
      </c>
      <c r="X219" s="15">
        <v>5126.08</v>
      </c>
    </row>
    <row r="220" spans="1:24" s="61" customFormat="1" ht="24.95" customHeight="1">
      <c r="A220" s="55">
        <v>219</v>
      </c>
      <c r="B220" s="15" t="s">
        <v>18</v>
      </c>
      <c r="C220" s="15">
        <v>1</v>
      </c>
      <c r="D220" s="15"/>
      <c r="E220" s="15">
        <v>37</v>
      </c>
      <c r="F220" s="15"/>
      <c r="G220" s="15"/>
      <c r="H220" s="15">
        <v>2</v>
      </c>
      <c r="I220" s="15" t="s">
        <v>81</v>
      </c>
      <c r="J220" s="15">
        <v>1</v>
      </c>
      <c r="K220" s="18" t="s">
        <v>12701</v>
      </c>
      <c r="L220" s="15" t="s">
        <v>12702</v>
      </c>
      <c r="M220" s="15" t="s">
        <v>12703</v>
      </c>
      <c r="N220" s="15" t="s">
        <v>12704</v>
      </c>
      <c r="O220" s="15" t="s">
        <v>187</v>
      </c>
      <c r="P220" s="15" t="s">
        <v>584</v>
      </c>
      <c r="Q220" s="124" t="s">
        <v>16398</v>
      </c>
      <c r="R220" s="15" t="s">
        <v>92</v>
      </c>
      <c r="S220" s="19" t="s">
        <v>585</v>
      </c>
      <c r="T220" s="59">
        <v>4</v>
      </c>
      <c r="U220" s="59">
        <v>13</v>
      </c>
      <c r="V220" s="60">
        <f t="shared" si="3"/>
        <v>17</v>
      </c>
      <c r="W220" s="15"/>
      <c r="X220" s="15">
        <v>561</v>
      </c>
    </row>
    <row r="221" spans="1:24" s="61" customFormat="1" ht="24.95" customHeight="1">
      <c r="A221" s="55">
        <v>220</v>
      </c>
      <c r="B221" s="15" t="s">
        <v>45</v>
      </c>
      <c r="C221" s="15">
        <v>1</v>
      </c>
      <c r="D221" s="15"/>
      <c r="E221" s="15">
        <v>37</v>
      </c>
      <c r="F221" s="15"/>
      <c r="G221" s="15"/>
      <c r="H221" s="15">
        <v>3</v>
      </c>
      <c r="I221" s="15"/>
      <c r="J221" s="15"/>
      <c r="K221" s="18" t="s">
        <v>9981</v>
      </c>
      <c r="L221" s="15" t="s">
        <v>12979</v>
      </c>
      <c r="M221" s="15" t="s">
        <v>589</v>
      </c>
      <c r="N221" s="15" t="s">
        <v>590</v>
      </c>
      <c r="O221" s="15" t="s">
        <v>187</v>
      </c>
      <c r="P221" s="15" t="s">
        <v>591</v>
      </c>
      <c r="Q221" s="14" t="s">
        <v>16399</v>
      </c>
      <c r="R221" s="15" t="s">
        <v>92</v>
      </c>
      <c r="S221" s="19" t="s">
        <v>12863</v>
      </c>
      <c r="T221" s="59">
        <v>52</v>
      </c>
      <c r="U221" s="59">
        <v>3</v>
      </c>
      <c r="V221" s="60">
        <f t="shared" si="3"/>
        <v>55</v>
      </c>
      <c r="W221" s="15">
        <v>5121</v>
      </c>
      <c r="X221" s="15">
        <v>7747.98</v>
      </c>
    </row>
    <row r="222" spans="1:24" s="61" customFormat="1" ht="24.95" customHeight="1">
      <c r="A222" s="55">
        <v>221</v>
      </c>
      <c r="B222" s="15" t="s">
        <v>45</v>
      </c>
      <c r="C222" s="15">
        <v>1</v>
      </c>
      <c r="D222" s="15"/>
      <c r="E222" s="15">
        <v>37</v>
      </c>
      <c r="F222" s="15"/>
      <c r="G222" s="15"/>
      <c r="H222" s="15">
        <v>5</v>
      </c>
      <c r="I222" s="15"/>
      <c r="J222" s="15"/>
      <c r="K222" s="18" t="s">
        <v>592</v>
      </c>
      <c r="L222" s="15" t="s">
        <v>593</v>
      </c>
      <c r="M222" s="15"/>
      <c r="N222" s="15" t="s">
        <v>594</v>
      </c>
      <c r="O222" s="15" t="s">
        <v>187</v>
      </c>
      <c r="P222" s="15" t="s">
        <v>595</v>
      </c>
      <c r="Q222" s="124" t="s">
        <v>16400</v>
      </c>
      <c r="R222" s="15" t="s">
        <v>48</v>
      </c>
      <c r="S222" s="19" t="s">
        <v>59</v>
      </c>
      <c r="T222" s="59">
        <v>0</v>
      </c>
      <c r="U222" s="59">
        <v>0</v>
      </c>
      <c r="V222" s="60">
        <f t="shared" si="3"/>
        <v>0</v>
      </c>
      <c r="W222" s="15">
        <v>1745</v>
      </c>
      <c r="X222" s="15">
        <v>1667</v>
      </c>
    </row>
    <row r="223" spans="1:24" s="61" customFormat="1" ht="24.95" customHeight="1">
      <c r="A223" s="55">
        <v>222</v>
      </c>
      <c r="B223" s="15" t="s">
        <v>45</v>
      </c>
      <c r="C223" s="15">
        <v>1</v>
      </c>
      <c r="D223" s="15"/>
      <c r="E223" s="15">
        <v>37</v>
      </c>
      <c r="F223" s="15"/>
      <c r="G223" s="15"/>
      <c r="H223" s="15">
        <v>6</v>
      </c>
      <c r="I223" s="15"/>
      <c r="J223" s="15"/>
      <c r="K223" s="18" t="s">
        <v>9982</v>
      </c>
      <c r="L223" s="15" t="s">
        <v>596</v>
      </c>
      <c r="M223" s="15" t="s">
        <v>597</v>
      </c>
      <c r="N223" s="15" t="s">
        <v>598</v>
      </c>
      <c r="O223" s="15" t="s">
        <v>187</v>
      </c>
      <c r="P223" s="15" t="s">
        <v>599</v>
      </c>
      <c r="Q223" s="124" t="s">
        <v>16401</v>
      </c>
      <c r="R223" s="15" t="s">
        <v>48</v>
      </c>
      <c r="S223" s="19" t="s">
        <v>56</v>
      </c>
      <c r="T223" s="59">
        <v>0</v>
      </c>
      <c r="U223" s="59">
        <v>0</v>
      </c>
      <c r="V223" s="60">
        <f t="shared" si="3"/>
        <v>0</v>
      </c>
      <c r="W223" s="15">
        <v>1851</v>
      </c>
      <c r="X223" s="15">
        <v>857</v>
      </c>
    </row>
    <row r="224" spans="1:24" s="61" customFormat="1" ht="24.95" customHeight="1">
      <c r="A224" s="55">
        <v>223</v>
      </c>
      <c r="B224" s="15" t="s">
        <v>45</v>
      </c>
      <c r="C224" s="15">
        <v>1</v>
      </c>
      <c r="D224" s="15"/>
      <c r="E224" s="15">
        <v>37</v>
      </c>
      <c r="F224" s="15"/>
      <c r="G224" s="15"/>
      <c r="H224" s="15">
        <v>7</v>
      </c>
      <c r="I224" s="15"/>
      <c r="J224" s="15"/>
      <c r="K224" s="18" t="s">
        <v>9983</v>
      </c>
      <c r="L224" s="15" t="s">
        <v>9025</v>
      </c>
      <c r="M224" s="15" t="s">
        <v>9026</v>
      </c>
      <c r="N224" s="15" t="s">
        <v>9027</v>
      </c>
      <c r="O224" s="15" t="s">
        <v>187</v>
      </c>
      <c r="P224" s="15" t="s">
        <v>602</v>
      </c>
      <c r="Q224" s="124" t="s">
        <v>16402</v>
      </c>
      <c r="R224" s="15" t="s">
        <v>7840</v>
      </c>
      <c r="S224" s="19" t="s">
        <v>9028</v>
      </c>
      <c r="T224" s="59"/>
      <c r="U224" s="59"/>
      <c r="V224" s="60">
        <f t="shared" si="3"/>
        <v>0</v>
      </c>
      <c r="W224" s="15">
        <v>1782</v>
      </c>
      <c r="X224" s="15">
        <v>1797</v>
      </c>
    </row>
    <row r="225" spans="1:24" s="61" customFormat="1" ht="24.95" customHeight="1">
      <c r="A225" s="55">
        <v>224</v>
      </c>
      <c r="B225" s="15" t="s">
        <v>45</v>
      </c>
      <c r="C225" s="15">
        <v>1</v>
      </c>
      <c r="D225" s="15"/>
      <c r="E225" s="15">
        <v>37</v>
      </c>
      <c r="F225" s="15"/>
      <c r="G225" s="15"/>
      <c r="H225" s="15">
        <v>8</v>
      </c>
      <c r="I225" s="15"/>
      <c r="J225" s="15"/>
      <c r="K225" s="18" t="s">
        <v>7989</v>
      </c>
      <c r="L225" s="15" t="s">
        <v>603</v>
      </c>
      <c r="M225" s="15" t="s">
        <v>604</v>
      </c>
      <c r="N225" s="15" t="s">
        <v>605</v>
      </c>
      <c r="O225" s="15" t="s">
        <v>187</v>
      </c>
      <c r="P225" s="15" t="s">
        <v>606</v>
      </c>
      <c r="Q225" s="14" t="s">
        <v>16403</v>
      </c>
      <c r="R225" s="15" t="s">
        <v>48</v>
      </c>
      <c r="S225" s="19" t="s">
        <v>7074</v>
      </c>
      <c r="T225" s="59">
        <v>0</v>
      </c>
      <c r="U225" s="59">
        <v>0</v>
      </c>
      <c r="V225" s="60">
        <f t="shared" si="3"/>
        <v>0</v>
      </c>
      <c r="W225" s="15">
        <v>1727</v>
      </c>
      <c r="X225" s="15">
        <v>1765</v>
      </c>
    </row>
    <row r="226" spans="1:24" s="61" customFormat="1" ht="24.95" customHeight="1">
      <c r="A226" s="55">
        <v>225</v>
      </c>
      <c r="B226" s="15" t="s">
        <v>5570</v>
      </c>
      <c r="C226" s="15">
        <v>1</v>
      </c>
      <c r="D226" s="15"/>
      <c r="E226" s="15">
        <v>37</v>
      </c>
      <c r="F226" s="15"/>
      <c r="G226" s="15"/>
      <c r="H226" s="15">
        <v>8</v>
      </c>
      <c r="I226" s="15"/>
      <c r="J226" s="15"/>
      <c r="K226" s="18" t="s">
        <v>9984</v>
      </c>
      <c r="L226" s="15" t="s">
        <v>9442</v>
      </c>
      <c r="M226" s="15" t="s">
        <v>9443</v>
      </c>
      <c r="N226" s="15" t="s">
        <v>9444</v>
      </c>
      <c r="O226" s="15" t="s">
        <v>187</v>
      </c>
      <c r="P226" s="15" t="s">
        <v>606</v>
      </c>
      <c r="Q226" s="14" t="s">
        <v>16403</v>
      </c>
      <c r="R226" s="15" t="s">
        <v>13</v>
      </c>
      <c r="S226" s="19" t="s">
        <v>9445</v>
      </c>
      <c r="T226" s="59">
        <v>2</v>
      </c>
      <c r="U226" s="59">
        <v>1</v>
      </c>
      <c r="V226" s="60">
        <f t="shared" si="3"/>
        <v>3</v>
      </c>
      <c r="W226" s="15">
        <v>1727</v>
      </c>
      <c r="X226" s="15">
        <v>1765</v>
      </c>
    </row>
    <row r="227" spans="1:24" s="61" customFormat="1" ht="24.95" customHeight="1">
      <c r="A227" s="55">
        <v>226</v>
      </c>
      <c r="B227" s="15" t="s">
        <v>45</v>
      </c>
      <c r="C227" s="15">
        <v>1</v>
      </c>
      <c r="D227" s="15"/>
      <c r="E227" s="15">
        <v>38</v>
      </c>
      <c r="F227" s="15"/>
      <c r="G227" s="15"/>
      <c r="H227" s="15">
        <v>1</v>
      </c>
      <c r="I227" s="15" t="s">
        <v>81</v>
      </c>
      <c r="J227" s="15">
        <v>1</v>
      </c>
      <c r="K227" s="18" t="s">
        <v>9985</v>
      </c>
      <c r="L227" s="15" t="s">
        <v>8571</v>
      </c>
      <c r="M227" s="15"/>
      <c r="N227" s="15"/>
      <c r="O227" s="15" t="s">
        <v>187</v>
      </c>
      <c r="P227" s="15" t="s">
        <v>607</v>
      </c>
      <c r="Q227" s="124" t="s">
        <v>16404</v>
      </c>
      <c r="R227" s="15" t="s">
        <v>3022</v>
      </c>
      <c r="S227" s="19" t="s">
        <v>56</v>
      </c>
      <c r="T227" s="59">
        <v>0</v>
      </c>
      <c r="U227" s="59">
        <v>0</v>
      </c>
      <c r="V227" s="60">
        <f t="shared" si="3"/>
        <v>0</v>
      </c>
      <c r="W227" s="15">
        <v>1807</v>
      </c>
      <c r="X227" s="15">
        <v>5700</v>
      </c>
    </row>
    <row r="228" spans="1:24" s="61" customFormat="1" ht="24.95" customHeight="1">
      <c r="A228" s="55">
        <v>227</v>
      </c>
      <c r="B228" s="15" t="s">
        <v>45</v>
      </c>
      <c r="C228" s="15">
        <v>1</v>
      </c>
      <c r="D228" s="15"/>
      <c r="E228" s="15">
        <v>38</v>
      </c>
      <c r="F228" s="15"/>
      <c r="G228" s="15"/>
      <c r="H228" s="15">
        <v>1</v>
      </c>
      <c r="I228" s="15" t="s">
        <v>81</v>
      </c>
      <c r="J228" s="15">
        <v>2</v>
      </c>
      <c r="K228" s="18" t="s">
        <v>608</v>
      </c>
      <c r="L228" s="15" t="s">
        <v>609</v>
      </c>
      <c r="M228" s="15" t="s">
        <v>610</v>
      </c>
      <c r="N228" s="15" t="s">
        <v>11278</v>
      </c>
      <c r="O228" s="15" t="s">
        <v>187</v>
      </c>
      <c r="P228" s="15" t="s">
        <v>611</v>
      </c>
      <c r="Q228" s="124" t="s">
        <v>16405</v>
      </c>
      <c r="R228" s="15" t="s">
        <v>7062</v>
      </c>
      <c r="S228" s="19" t="s">
        <v>16082</v>
      </c>
      <c r="T228" s="59">
        <v>12</v>
      </c>
      <c r="U228" s="59">
        <v>2</v>
      </c>
      <c r="V228" s="60">
        <f t="shared" si="3"/>
        <v>14</v>
      </c>
      <c r="W228" s="15">
        <v>1015</v>
      </c>
      <c r="X228" s="15">
        <v>16299</v>
      </c>
    </row>
    <row r="229" spans="1:24" s="61" customFormat="1" ht="24.95" customHeight="1">
      <c r="A229" s="55">
        <v>228</v>
      </c>
      <c r="B229" s="15" t="s">
        <v>45</v>
      </c>
      <c r="C229" s="15">
        <v>1</v>
      </c>
      <c r="D229" s="15"/>
      <c r="E229" s="15">
        <v>38</v>
      </c>
      <c r="F229" s="15"/>
      <c r="G229" s="15"/>
      <c r="H229" s="15">
        <v>2</v>
      </c>
      <c r="I229" s="15"/>
      <c r="J229" s="15"/>
      <c r="K229" s="18" t="s">
        <v>15871</v>
      </c>
      <c r="L229" s="15" t="s">
        <v>15872</v>
      </c>
      <c r="M229" s="15" t="s">
        <v>15873</v>
      </c>
      <c r="N229" s="15" t="s">
        <v>15874</v>
      </c>
      <c r="O229" s="15" t="s">
        <v>187</v>
      </c>
      <c r="P229" s="15" t="s">
        <v>612</v>
      </c>
      <c r="Q229" s="124" t="s">
        <v>16406</v>
      </c>
      <c r="R229" s="15" t="s">
        <v>48</v>
      </c>
      <c r="S229" s="19" t="s">
        <v>15875</v>
      </c>
      <c r="T229" s="59">
        <v>8</v>
      </c>
      <c r="U229" s="59">
        <v>10</v>
      </c>
      <c r="V229" s="60">
        <f t="shared" si="3"/>
        <v>18</v>
      </c>
      <c r="W229" s="15">
        <v>4204</v>
      </c>
      <c r="X229" s="15">
        <v>1604.4</v>
      </c>
    </row>
    <row r="230" spans="1:24" s="61" customFormat="1" ht="24.95" customHeight="1">
      <c r="A230" s="55">
        <v>229</v>
      </c>
      <c r="B230" s="15" t="s">
        <v>45</v>
      </c>
      <c r="C230" s="15">
        <v>1</v>
      </c>
      <c r="D230" s="15"/>
      <c r="E230" s="15">
        <v>38</v>
      </c>
      <c r="F230" s="15"/>
      <c r="G230" s="15"/>
      <c r="H230" s="15">
        <v>4</v>
      </c>
      <c r="I230" s="15"/>
      <c r="J230" s="15">
        <v>1</v>
      </c>
      <c r="K230" s="18" t="s">
        <v>9986</v>
      </c>
      <c r="L230" s="15" t="s">
        <v>613</v>
      </c>
      <c r="M230" s="15" t="s">
        <v>614</v>
      </c>
      <c r="N230" s="15" t="s">
        <v>615</v>
      </c>
      <c r="O230" s="15" t="s">
        <v>187</v>
      </c>
      <c r="P230" s="15" t="s">
        <v>616</v>
      </c>
      <c r="Q230" s="124" t="s">
        <v>16407</v>
      </c>
      <c r="R230" s="15" t="s">
        <v>92</v>
      </c>
      <c r="S230" s="19" t="s">
        <v>16094</v>
      </c>
      <c r="T230" s="59">
        <v>31</v>
      </c>
      <c r="U230" s="59">
        <v>4</v>
      </c>
      <c r="V230" s="60">
        <f t="shared" si="3"/>
        <v>35</v>
      </c>
      <c r="W230" s="15">
        <v>2229</v>
      </c>
      <c r="X230" s="15">
        <v>1456</v>
      </c>
    </row>
    <row r="231" spans="1:24" s="61" customFormat="1" ht="24.95" customHeight="1">
      <c r="A231" s="55">
        <v>230</v>
      </c>
      <c r="B231" s="15" t="s">
        <v>2220</v>
      </c>
      <c r="C231" s="15">
        <v>1</v>
      </c>
      <c r="D231" s="15"/>
      <c r="E231" s="15">
        <v>38</v>
      </c>
      <c r="F231" s="15"/>
      <c r="G231" s="15"/>
      <c r="H231" s="15">
        <v>4</v>
      </c>
      <c r="I231" s="15"/>
      <c r="J231" s="15"/>
      <c r="K231" s="18" t="s">
        <v>1488</v>
      </c>
      <c r="L231" s="15" t="s">
        <v>2242</v>
      </c>
      <c r="M231" s="15" t="s">
        <v>2243</v>
      </c>
      <c r="N231" s="15" t="s">
        <v>1491</v>
      </c>
      <c r="O231" s="15" t="s">
        <v>187</v>
      </c>
      <c r="P231" s="15" t="s">
        <v>621</v>
      </c>
      <c r="Q231" s="124" t="s">
        <v>16408</v>
      </c>
      <c r="R231" s="15" t="s">
        <v>92</v>
      </c>
      <c r="S231" s="19" t="s">
        <v>2244</v>
      </c>
      <c r="T231" s="59">
        <v>12</v>
      </c>
      <c r="U231" s="59">
        <v>8</v>
      </c>
      <c r="V231" s="60">
        <f t="shared" si="3"/>
        <v>20</v>
      </c>
      <c r="W231" s="15"/>
      <c r="X231" s="15">
        <v>1983</v>
      </c>
    </row>
    <row r="232" spans="1:24" s="61" customFormat="1" ht="24.95" customHeight="1">
      <c r="A232" s="55">
        <v>231</v>
      </c>
      <c r="B232" s="15" t="s">
        <v>45</v>
      </c>
      <c r="C232" s="15">
        <v>1</v>
      </c>
      <c r="D232" s="15"/>
      <c r="E232" s="15">
        <v>38</v>
      </c>
      <c r="F232" s="15"/>
      <c r="G232" s="15"/>
      <c r="H232" s="15">
        <v>4</v>
      </c>
      <c r="I232" s="15"/>
      <c r="J232" s="15"/>
      <c r="K232" s="18" t="s">
        <v>617</v>
      </c>
      <c r="L232" s="15" t="s">
        <v>618</v>
      </c>
      <c r="M232" s="15" t="s">
        <v>619</v>
      </c>
      <c r="N232" s="15" t="s">
        <v>620</v>
      </c>
      <c r="O232" s="15" t="s">
        <v>187</v>
      </c>
      <c r="P232" s="15" t="s">
        <v>621</v>
      </c>
      <c r="Q232" s="124" t="s">
        <v>16408</v>
      </c>
      <c r="R232" s="15" t="s">
        <v>250</v>
      </c>
      <c r="S232" s="19" t="s">
        <v>7074</v>
      </c>
      <c r="T232" s="59">
        <v>0</v>
      </c>
      <c r="U232" s="59">
        <v>0</v>
      </c>
      <c r="V232" s="60">
        <f t="shared" si="3"/>
        <v>0</v>
      </c>
      <c r="W232" s="15">
        <v>6043</v>
      </c>
      <c r="X232" s="15">
        <v>6251</v>
      </c>
    </row>
    <row r="233" spans="1:24" s="61" customFormat="1" ht="24.95" customHeight="1">
      <c r="A233" s="55">
        <v>232</v>
      </c>
      <c r="B233" s="15" t="s">
        <v>45</v>
      </c>
      <c r="C233" s="15">
        <v>1</v>
      </c>
      <c r="D233" s="15"/>
      <c r="E233" s="15">
        <v>38</v>
      </c>
      <c r="F233" s="15"/>
      <c r="G233" s="15"/>
      <c r="H233" s="15">
        <v>5</v>
      </c>
      <c r="I233" s="15"/>
      <c r="J233" s="15"/>
      <c r="K233" s="18" t="s">
        <v>9987</v>
      </c>
      <c r="L233" s="15" t="s">
        <v>10942</v>
      </c>
      <c r="M233" s="15" t="s">
        <v>8573</v>
      </c>
      <c r="N233" s="15" t="s">
        <v>622</v>
      </c>
      <c r="O233" s="15" t="s">
        <v>187</v>
      </c>
      <c r="P233" s="15" t="s">
        <v>623</v>
      </c>
      <c r="Q233" s="124" t="s">
        <v>16409</v>
      </c>
      <c r="R233" s="15" t="s">
        <v>92</v>
      </c>
      <c r="S233" s="19" t="s">
        <v>624</v>
      </c>
      <c r="T233" s="59">
        <v>10</v>
      </c>
      <c r="U233" s="59">
        <v>3</v>
      </c>
      <c r="V233" s="60">
        <f t="shared" si="3"/>
        <v>13</v>
      </c>
      <c r="W233" s="15">
        <v>3842</v>
      </c>
      <c r="X233" s="15">
        <v>2648</v>
      </c>
    </row>
    <row r="234" spans="1:24" s="61" customFormat="1" ht="24.95" customHeight="1">
      <c r="A234" s="55">
        <v>233</v>
      </c>
      <c r="B234" s="15" t="s">
        <v>45</v>
      </c>
      <c r="C234" s="15">
        <v>1</v>
      </c>
      <c r="D234" s="15"/>
      <c r="E234" s="15">
        <v>38</v>
      </c>
      <c r="F234" s="15"/>
      <c r="G234" s="15"/>
      <c r="H234" s="15">
        <v>6</v>
      </c>
      <c r="I234" s="15"/>
      <c r="J234" s="15"/>
      <c r="K234" s="18" t="s">
        <v>625</v>
      </c>
      <c r="L234" s="15" t="s">
        <v>626</v>
      </c>
      <c r="M234" s="15"/>
      <c r="N234" s="15" t="s">
        <v>627</v>
      </c>
      <c r="O234" s="15" t="s">
        <v>187</v>
      </c>
      <c r="P234" s="15" t="s">
        <v>628</v>
      </c>
      <c r="Q234" s="124" t="s">
        <v>16410</v>
      </c>
      <c r="R234" s="15" t="s">
        <v>48</v>
      </c>
      <c r="S234" s="19" t="s">
        <v>629</v>
      </c>
      <c r="T234" s="59">
        <v>3</v>
      </c>
      <c r="U234" s="59">
        <v>5</v>
      </c>
      <c r="V234" s="60">
        <f t="shared" si="3"/>
        <v>8</v>
      </c>
      <c r="W234" s="15">
        <v>1785</v>
      </c>
      <c r="X234" s="15">
        <v>1452</v>
      </c>
    </row>
    <row r="235" spans="1:24" s="61" customFormat="1" ht="24.95" customHeight="1">
      <c r="A235" s="55">
        <v>234</v>
      </c>
      <c r="B235" s="15" t="s">
        <v>45</v>
      </c>
      <c r="C235" s="15">
        <v>1</v>
      </c>
      <c r="D235" s="15"/>
      <c r="E235" s="15">
        <v>38</v>
      </c>
      <c r="F235" s="15"/>
      <c r="G235" s="15"/>
      <c r="H235" s="15">
        <v>7</v>
      </c>
      <c r="I235" s="15"/>
      <c r="J235" s="15"/>
      <c r="K235" s="18" t="s">
        <v>12666</v>
      </c>
      <c r="L235" s="15" t="s">
        <v>630</v>
      </c>
      <c r="M235" s="15" t="s">
        <v>12667</v>
      </c>
      <c r="N235" s="15" t="s">
        <v>12668</v>
      </c>
      <c r="O235" s="15" t="s">
        <v>187</v>
      </c>
      <c r="P235" s="15" t="s">
        <v>632</v>
      </c>
      <c r="Q235" s="14" t="s">
        <v>16411</v>
      </c>
      <c r="R235" s="15" t="s">
        <v>55</v>
      </c>
      <c r="S235" s="19" t="s">
        <v>59</v>
      </c>
      <c r="T235" s="59">
        <v>0</v>
      </c>
      <c r="U235" s="59">
        <v>0</v>
      </c>
      <c r="V235" s="60">
        <f t="shared" si="3"/>
        <v>0</v>
      </c>
      <c r="W235" s="15">
        <v>1719</v>
      </c>
      <c r="X235" s="15">
        <v>825</v>
      </c>
    </row>
    <row r="236" spans="1:24" s="61" customFormat="1" ht="24.95" customHeight="1">
      <c r="A236" s="55">
        <v>235</v>
      </c>
      <c r="B236" s="15" t="s">
        <v>18</v>
      </c>
      <c r="C236" s="15">
        <v>1</v>
      </c>
      <c r="D236" s="15"/>
      <c r="E236" s="15">
        <v>38</v>
      </c>
      <c r="F236" s="15"/>
      <c r="G236" s="15"/>
      <c r="H236" s="15">
        <v>7</v>
      </c>
      <c r="I236" s="15"/>
      <c r="J236" s="15"/>
      <c r="K236" s="18" t="s">
        <v>13144</v>
      </c>
      <c r="L236" s="15" t="s">
        <v>13145</v>
      </c>
      <c r="M236" s="15" t="s">
        <v>13146</v>
      </c>
      <c r="N236" s="15" t="s">
        <v>13147</v>
      </c>
      <c r="O236" s="15" t="s">
        <v>187</v>
      </c>
      <c r="P236" s="15" t="s">
        <v>632</v>
      </c>
      <c r="Q236" s="14" t="s">
        <v>16411</v>
      </c>
      <c r="R236" s="15" t="s">
        <v>7019</v>
      </c>
      <c r="S236" s="19" t="s">
        <v>13148</v>
      </c>
      <c r="T236" s="59">
        <v>2</v>
      </c>
      <c r="U236" s="59"/>
      <c r="V236" s="60">
        <f t="shared" si="3"/>
        <v>2</v>
      </c>
      <c r="W236" s="15"/>
      <c r="X236" s="15">
        <v>273</v>
      </c>
    </row>
    <row r="237" spans="1:24" s="61" customFormat="1" ht="24.95" customHeight="1">
      <c r="A237" s="55">
        <v>236</v>
      </c>
      <c r="B237" s="15" t="s">
        <v>18</v>
      </c>
      <c r="C237" s="15">
        <v>1</v>
      </c>
      <c r="D237" s="15"/>
      <c r="E237" s="15">
        <v>38</v>
      </c>
      <c r="F237" s="15"/>
      <c r="G237" s="15"/>
      <c r="H237" s="15">
        <v>7</v>
      </c>
      <c r="I237" s="15"/>
      <c r="J237" s="15"/>
      <c r="K237" s="18" t="s">
        <v>13149</v>
      </c>
      <c r="L237" s="15" t="s">
        <v>13150</v>
      </c>
      <c r="M237" s="15" t="s">
        <v>13151</v>
      </c>
      <c r="N237" s="15" t="s">
        <v>13152</v>
      </c>
      <c r="O237" s="15" t="s">
        <v>187</v>
      </c>
      <c r="P237" s="15" t="s">
        <v>632</v>
      </c>
      <c r="Q237" s="14" t="s">
        <v>16411</v>
      </c>
      <c r="R237" s="15" t="s">
        <v>20</v>
      </c>
      <c r="S237" s="19" t="s">
        <v>13153</v>
      </c>
      <c r="T237" s="59">
        <v>3</v>
      </c>
      <c r="U237" s="59">
        <v>1</v>
      </c>
      <c r="V237" s="60">
        <f t="shared" si="3"/>
        <v>4</v>
      </c>
      <c r="W237" s="15"/>
      <c r="X237" s="15">
        <v>463</v>
      </c>
    </row>
    <row r="238" spans="1:24" s="61" customFormat="1" ht="30.75" customHeight="1">
      <c r="A238" s="55">
        <v>237</v>
      </c>
      <c r="B238" s="15" t="s">
        <v>45</v>
      </c>
      <c r="C238" s="15">
        <v>1</v>
      </c>
      <c r="D238" s="15"/>
      <c r="E238" s="15">
        <v>39</v>
      </c>
      <c r="F238" s="15"/>
      <c r="G238" s="15"/>
      <c r="H238" s="15">
        <v>1</v>
      </c>
      <c r="I238" s="15"/>
      <c r="J238" s="15"/>
      <c r="K238" s="18" t="s">
        <v>9988</v>
      </c>
      <c r="L238" s="19" t="s">
        <v>18362</v>
      </c>
      <c r="M238" s="15" t="s">
        <v>633</v>
      </c>
      <c r="N238" s="15" t="s">
        <v>634</v>
      </c>
      <c r="O238" s="15" t="s">
        <v>187</v>
      </c>
      <c r="P238" s="15" t="s">
        <v>635</v>
      </c>
      <c r="Q238" s="124" t="s">
        <v>16412</v>
      </c>
      <c r="R238" s="15" t="s">
        <v>92</v>
      </c>
      <c r="S238" s="19" t="s">
        <v>56</v>
      </c>
      <c r="T238" s="59">
        <v>0</v>
      </c>
      <c r="U238" s="59">
        <v>0</v>
      </c>
      <c r="V238" s="60">
        <f t="shared" si="3"/>
        <v>0</v>
      </c>
      <c r="W238" s="15">
        <v>7348</v>
      </c>
      <c r="X238" s="15">
        <v>4836</v>
      </c>
    </row>
    <row r="239" spans="1:24" s="61" customFormat="1" ht="24.95" customHeight="1">
      <c r="A239" s="55">
        <v>238</v>
      </c>
      <c r="B239" s="15" t="s">
        <v>45</v>
      </c>
      <c r="C239" s="15">
        <v>1</v>
      </c>
      <c r="D239" s="15"/>
      <c r="E239" s="15">
        <v>39</v>
      </c>
      <c r="F239" s="15"/>
      <c r="G239" s="15"/>
      <c r="H239" s="15">
        <v>2</v>
      </c>
      <c r="I239" s="15"/>
      <c r="J239" s="15"/>
      <c r="K239" s="18" t="s">
        <v>636</v>
      </c>
      <c r="L239" s="15" t="s">
        <v>637</v>
      </c>
      <c r="M239" s="15" t="s">
        <v>638</v>
      </c>
      <c r="N239" s="15" t="s">
        <v>639</v>
      </c>
      <c r="O239" s="15" t="s">
        <v>187</v>
      </c>
      <c r="P239" s="15" t="s">
        <v>640</v>
      </c>
      <c r="Q239" s="124" t="s">
        <v>16413</v>
      </c>
      <c r="R239" s="15" t="s">
        <v>137</v>
      </c>
      <c r="S239" s="19" t="s">
        <v>13262</v>
      </c>
      <c r="T239" s="59">
        <v>10</v>
      </c>
      <c r="U239" s="59">
        <v>3</v>
      </c>
      <c r="V239" s="60">
        <f t="shared" si="3"/>
        <v>13</v>
      </c>
      <c r="W239" s="15">
        <v>4030</v>
      </c>
      <c r="X239" s="15">
        <v>1348</v>
      </c>
    </row>
    <row r="240" spans="1:24" s="61" customFormat="1" ht="24.95" customHeight="1">
      <c r="A240" s="55">
        <v>239</v>
      </c>
      <c r="B240" s="15" t="s">
        <v>45</v>
      </c>
      <c r="C240" s="15">
        <v>1</v>
      </c>
      <c r="D240" s="15"/>
      <c r="E240" s="15">
        <v>39</v>
      </c>
      <c r="F240" s="15"/>
      <c r="G240" s="15"/>
      <c r="H240" s="15">
        <v>3</v>
      </c>
      <c r="I240" s="15"/>
      <c r="J240" s="15"/>
      <c r="K240" s="18" t="s">
        <v>641</v>
      </c>
      <c r="L240" s="15" t="s">
        <v>642</v>
      </c>
      <c r="M240" s="15" t="s">
        <v>643</v>
      </c>
      <c r="N240" s="15" t="s">
        <v>644</v>
      </c>
      <c r="O240" s="15" t="s">
        <v>187</v>
      </c>
      <c r="P240" s="15" t="s">
        <v>645</v>
      </c>
      <c r="Q240" s="124" t="s">
        <v>16414</v>
      </c>
      <c r="R240" s="15" t="s">
        <v>92</v>
      </c>
      <c r="S240" s="19" t="s">
        <v>7074</v>
      </c>
      <c r="T240" s="59">
        <v>0</v>
      </c>
      <c r="U240" s="59">
        <v>0</v>
      </c>
      <c r="V240" s="60">
        <f t="shared" si="3"/>
        <v>0</v>
      </c>
      <c r="W240" s="15">
        <v>1726</v>
      </c>
      <c r="X240" s="15">
        <v>956</v>
      </c>
    </row>
    <row r="241" spans="1:24" s="61" customFormat="1" ht="24.95" customHeight="1">
      <c r="A241" s="55">
        <v>240</v>
      </c>
      <c r="B241" s="15" t="s">
        <v>45</v>
      </c>
      <c r="C241" s="15">
        <v>1</v>
      </c>
      <c r="D241" s="15"/>
      <c r="E241" s="15">
        <v>39</v>
      </c>
      <c r="F241" s="15"/>
      <c r="G241" s="15"/>
      <c r="H241" s="15">
        <v>4</v>
      </c>
      <c r="I241" s="15"/>
      <c r="J241" s="15"/>
      <c r="K241" s="18" t="s">
        <v>646</v>
      </c>
      <c r="L241" s="15" t="s">
        <v>9011</v>
      </c>
      <c r="M241" s="15" t="s">
        <v>647</v>
      </c>
      <c r="N241" s="15" t="s">
        <v>644</v>
      </c>
      <c r="O241" s="15" t="s">
        <v>187</v>
      </c>
      <c r="P241" s="15" t="s">
        <v>648</v>
      </c>
      <c r="Q241" s="124" t="s">
        <v>16415</v>
      </c>
      <c r="R241" s="15" t="s">
        <v>137</v>
      </c>
      <c r="S241" s="19" t="s">
        <v>649</v>
      </c>
      <c r="T241" s="59">
        <v>32</v>
      </c>
      <c r="U241" s="59">
        <v>2</v>
      </c>
      <c r="V241" s="60">
        <f t="shared" si="3"/>
        <v>34</v>
      </c>
      <c r="W241" s="15">
        <v>3200</v>
      </c>
      <c r="X241" s="15">
        <v>1261</v>
      </c>
    </row>
    <row r="242" spans="1:24" s="62" customFormat="1" ht="24.95" customHeight="1">
      <c r="A242" s="55">
        <v>241</v>
      </c>
      <c r="B242" s="15" t="s">
        <v>45</v>
      </c>
      <c r="C242" s="15">
        <v>1</v>
      </c>
      <c r="D242" s="15"/>
      <c r="E242" s="15">
        <v>40</v>
      </c>
      <c r="F242" s="15" t="s">
        <v>8592</v>
      </c>
      <c r="G242" s="15"/>
      <c r="H242" s="15">
        <v>4</v>
      </c>
      <c r="I242" s="15" t="s">
        <v>81</v>
      </c>
      <c r="J242" s="15">
        <v>12</v>
      </c>
      <c r="K242" s="18" t="s">
        <v>682</v>
      </c>
      <c r="L242" s="15" t="s">
        <v>683</v>
      </c>
      <c r="M242" s="15" t="s">
        <v>684</v>
      </c>
      <c r="N242" s="15" t="s">
        <v>685</v>
      </c>
      <c r="O242" s="15" t="s">
        <v>653</v>
      </c>
      <c r="P242" s="15" t="s">
        <v>686</v>
      </c>
      <c r="Q242" s="124" t="s">
        <v>16416</v>
      </c>
      <c r="R242" s="15" t="s">
        <v>92</v>
      </c>
      <c r="S242" s="19" t="s">
        <v>687</v>
      </c>
      <c r="T242" s="59">
        <v>5</v>
      </c>
      <c r="U242" s="59">
        <v>4</v>
      </c>
      <c r="V242" s="60">
        <f t="shared" si="3"/>
        <v>9</v>
      </c>
      <c r="W242" s="15">
        <v>874</v>
      </c>
      <c r="X242" s="15">
        <v>628</v>
      </c>
    </row>
    <row r="243" spans="1:24" s="61" customFormat="1" ht="24.95" customHeight="1">
      <c r="A243" s="55">
        <v>242</v>
      </c>
      <c r="B243" s="15" t="s">
        <v>45</v>
      </c>
      <c r="C243" s="15">
        <v>1</v>
      </c>
      <c r="D243" s="15"/>
      <c r="E243" s="15">
        <v>40</v>
      </c>
      <c r="F243" s="15"/>
      <c r="G243" s="15"/>
      <c r="H243" s="15">
        <v>3</v>
      </c>
      <c r="I243" s="15"/>
      <c r="J243" s="15"/>
      <c r="K243" s="18" t="s">
        <v>8574</v>
      </c>
      <c r="L243" s="15" t="s">
        <v>650</v>
      </c>
      <c r="M243" s="15" t="s">
        <v>651</v>
      </c>
      <c r="N243" s="15" t="s">
        <v>652</v>
      </c>
      <c r="O243" s="15" t="s">
        <v>653</v>
      </c>
      <c r="P243" s="15" t="s">
        <v>654</v>
      </c>
      <c r="Q243" s="124" t="s">
        <v>16417</v>
      </c>
      <c r="R243" s="15" t="s">
        <v>48</v>
      </c>
      <c r="S243" s="19" t="s">
        <v>11279</v>
      </c>
      <c r="T243" s="59">
        <v>7</v>
      </c>
      <c r="U243" s="59">
        <v>2</v>
      </c>
      <c r="V243" s="60">
        <f t="shared" si="3"/>
        <v>9</v>
      </c>
      <c r="W243" s="15">
        <v>2577</v>
      </c>
      <c r="X243" s="15">
        <v>1117</v>
      </c>
    </row>
    <row r="244" spans="1:24" s="61" customFormat="1" ht="24.95" customHeight="1">
      <c r="A244" s="55">
        <v>243</v>
      </c>
      <c r="B244" s="15" t="s">
        <v>45</v>
      </c>
      <c r="C244" s="15">
        <v>1</v>
      </c>
      <c r="D244" s="15"/>
      <c r="E244" s="15">
        <v>40</v>
      </c>
      <c r="F244" s="15"/>
      <c r="G244" s="15"/>
      <c r="H244" s="15">
        <v>4</v>
      </c>
      <c r="I244" s="15" t="s">
        <v>81</v>
      </c>
      <c r="J244" s="15">
        <v>1</v>
      </c>
      <c r="K244" s="18" t="s">
        <v>12694</v>
      </c>
      <c r="L244" s="15" t="s">
        <v>12695</v>
      </c>
      <c r="M244" s="15" t="s">
        <v>12696</v>
      </c>
      <c r="N244" s="15" t="s">
        <v>12697</v>
      </c>
      <c r="O244" s="15" t="s">
        <v>653</v>
      </c>
      <c r="P244" s="15" t="s">
        <v>656</v>
      </c>
      <c r="Q244" s="14" t="s">
        <v>16418</v>
      </c>
      <c r="R244" s="15" t="s">
        <v>7823</v>
      </c>
      <c r="S244" s="19" t="s">
        <v>12698</v>
      </c>
      <c r="T244" s="59">
        <v>8</v>
      </c>
      <c r="U244" s="59">
        <v>4</v>
      </c>
      <c r="V244" s="60">
        <f t="shared" si="3"/>
        <v>12</v>
      </c>
      <c r="W244" s="15">
        <v>1769</v>
      </c>
      <c r="X244" s="15">
        <v>1899</v>
      </c>
    </row>
    <row r="245" spans="1:24" s="61" customFormat="1" ht="24.95" customHeight="1">
      <c r="A245" s="55">
        <v>244</v>
      </c>
      <c r="B245" s="15" t="s">
        <v>45</v>
      </c>
      <c r="C245" s="15">
        <v>1</v>
      </c>
      <c r="D245" s="15"/>
      <c r="E245" s="15">
        <v>40</v>
      </c>
      <c r="F245" s="15"/>
      <c r="G245" s="15"/>
      <c r="H245" s="15">
        <v>4</v>
      </c>
      <c r="I245" s="15" t="s">
        <v>81</v>
      </c>
      <c r="J245" s="15">
        <v>2</v>
      </c>
      <c r="K245" s="18" t="s">
        <v>657</v>
      </c>
      <c r="L245" s="15" t="s">
        <v>658</v>
      </c>
      <c r="M245" s="15" t="s">
        <v>659</v>
      </c>
      <c r="N245" s="15" t="s">
        <v>660</v>
      </c>
      <c r="O245" s="15" t="s">
        <v>653</v>
      </c>
      <c r="P245" s="15" t="s">
        <v>661</v>
      </c>
      <c r="Q245" s="124" t="s">
        <v>16419</v>
      </c>
      <c r="R245" s="15" t="s">
        <v>48</v>
      </c>
      <c r="S245" s="19" t="s">
        <v>7074</v>
      </c>
      <c r="T245" s="59">
        <v>0</v>
      </c>
      <c r="U245" s="59">
        <v>0</v>
      </c>
      <c r="V245" s="60">
        <f t="shared" si="3"/>
        <v>0</v>
      </c>
      <c r="W245" s="15">
        <v>1814</v>
      </c>
      <c r="X245" s="15">
        <v>1332</v>
      </c>
    </row>
    <row r="246" spans="1:24" s="61" customFormat="1" ht="24.95" customHeight="1">
      <c r="A246" s="55">
        <v>245</v>
      </c>
      <c r="B246" s="15" t="s">
        <v>45</v>
      </c>
      <c r="C246" s="15">
        <v>1</v>
      </c>
      <c r="D246" s="15"/>
      <c r="E246" s="15">
        <v>40</v>
      </c>
      <c r="F246" s="15"/>
      <c r="G246" s="15"/>
      <c r="H246" s="15">
        <v>4</v>
      </c>
      <c r="I246" s="15" t="s">
        <v>81</v>
      </c>
      <c r="J246" s="15">
        <v>3</v>
      </c>
      <c r="K246" s="18" t="s">
        <v>663</v>
      </c>
      <c r="L246" s="15" t="s">
        <v>664</v>
      </c>
      <c r="M246" s="15" t="s">
        <v>665</v>
      </c>
      <c r="N246" s="15" t="s">
        <v>666</v>
      </c>
      <c r="O246" s="15" t="s">
        <v>653</v>
      </c>
      <c r="P246" s="15" t="s">
        <v>667</v>
      </c>
      <c r="Q246" s="124" t="s">
        <v>16420</v>
      </c>
      <c r="R246" s="15" t="s">
        <v>48</v>
      </c>
      <c r="S246" s="19" t="s">
        <v>59</v>
      </c>
      <c r="T246" s="59">
        <v>0</v>
      </c>
      <c r="U246" s="59">
        <v>0</v>
      </c>
      <c r="V246" s="60">
        <f t="shared" si="3"/>
        <v>0</v>
      </c>
      <c r="W246" s="15">
        <v>3445</v>
      </c>
      <c r="X246" s="15">
        <v>2090</v>
      </c>
    </row>
    <row r="247" spans="1:24" s="61" customFormat="1" ht="24.95" customHeight="1">
      <c r="A247" s="55">
        <v>246</v>
      </c>
      <c r="B247" s="15" t="s">
        <v>45</v>
      </c>
      <c r="C247" s="15">
        <v>1</v>
      </c>
      <c r="D247" s="15"/>
      <c r="E247" s="15">
        <v>40</v>
      </c>
      <c r="F247" s="15"/>
      <c r="G247" s="15"/>
      <c r="H247" s="15">
        <v>4</v>
      </c>
      <c r="I247" s="15" t="s">
        <v>81</v>
      </c>
      <c r="J247" s="15">
        <v>4</v>
      </c>
      <c r="K247" s="18" t="s">
        <v>9990</v>
      </c>
      <c r="L247" s="15" t="s">
        <v>426</v>
      </c>
      <c r="M247" s="15" t="s">
        <v>427</v>
      </c>
      <c r="N247" s="15" t="s">
        <v>668</v>
      </c>
      <c r="O247" s="15" t="s">
        <v>653</v>
      </c>
      <c r="P247" s="15" t="s">
        <v>669</v>
      </c>
      <c r="Q247" s="124" t="s">
        <v>16421</v>
      </c>
      <c r="R247" s="15" t="s">
        <v>55</v>
      </c>
      <c r="S247" s="19" t="s">
        <v>429</v>
      </c>
      <c r="T247" s="59">
        <v>22</v>
      </c>
      <c r="U247" s="59">
        <v>37</v>
      </c>
      <c r="V247" s="60">
        <f t="shared" si="3"/>
        <v>59</v>
      </c>
      <c r="W247" s="15">
        <v>2144</v>
      </c>
      <c r="X247" s="15">
        <v>2126</v>
      </c>
    </row>
    <row r="248" spans="1:24" s="61" customFormat="1" ht="24.95" customHeight="1">
      <c r="A248" s="55">
        <v>247</v>
      </c>
      <c r="B248" s="15" t="s">
        <v>2220</v>
      </c>
      <c r="C248" s="15">
        <v>1</v>
      </c>
      <c r="D248" s="15"/>
      <c r="E248" s="15">
        <v>40</v>
      </c>
      <c r="F248" s="15"/>
      <c r="G248" s="15"/>
      <c r="H248" s="15">
        <v>4</v>
      </c>
      <c r="I248" s="15" t="s">
        <v>81</v>
      </c>
      <c r="J248" s="15">
        <v>5</v>
      </c>
      <c r="K248" s="18" t="s">
        <v>9991</v>
      </c>
      <c r="L248" s="15" t="s">
        <v>119</v>
      </c>
      <c r="M248" s="15" t="s">
        <v>120</v>
      </c>
      <c r="N248" s="15" t="s">
        <v>121</v>
      </c>
      <c r="O248" s="15" t="s">
        <v>653</v>
      </c>
      <c r="P248" s="15" t="s">
        <v>673</v>
      </c>
      <c r="Q248" s="14" t="s">
        <v>16422</v>
      </c>
      <c r="R248" s="15" t="s">
        <v>397</v>
      </c>
      <c r="S248" s="19" t="s">
        <v>16086</v>
      </c>
      <c r="T248" s="59">
        <v>25</v>
      </c>
      <c r="U248" s="59">
        <v>27</v>
      </c>
      <c r="V248" s="60">
        <f t="shared" si="3"/>
        <v>52</v>
      </c>
      <c r="W248" s="15"/>
      <c r="X248" s="15"/>
    </row>
    <row r="249" spans="1:24" s="61" customFormat="1" ht="24.95" customHeight="1">
      <c r="A249" s="55">
        <v>248</v>
      </c>
      <c r="B249" s="15" t="s">
        <v>45</v>
      </c>
      <c r="C249" s="15">
        <v>1</v>
      </c>
      <c r="D249" s="15"/>
      <c r="E249" s="15">
        <v>40</v>
      </c>
      <c r="F249" s="15"/>
      <c r="G249" s="15"/>
      <c r="H249" s="15">
        <v>4</v>
      </c>
      <c r="I249" s="15" t="s">
        <v>81</v>
      </c>
      <c r="J249" s="15">
        <v>5</v>
      </c>
      <c r="K249" s="18" t="s">
        <v>670</v>
      </c>
      <c r="L249" s="15" t="s">
        <v>671</v>
      </c>
      <c r="M249" s="15" t="s">
        <v>672</v>
      </c>
      <c r="N249" s="15"/>
      <c r="O249" s="15" t="s">
        <v>653</v>
      </c>
      <c r="P249" s="15" t="s">
        <v>673</v>
      </c>
      <c r="Q249" s="14" t="s">
        <v>16422</v>
      </c>
      <c r="R249" s="15" t="s">
        <v>397</v>
      </c>
      <c r="S249" s="19" t="s">
        <v>59</v>
      </c>
      <c r="T249" s="59">
        <v>0</v>
      </c>
      <c r="U249" s="59">
        <v>0</v>
      </c>
      <c r="V249" s="60">
        <f t="shared" si="3"/>
        <v>0</v>
      </c>
      <c r="W249" s="15">
        <v>2445</v>
      </c>
      <c r="X249" s="15">
        <v>2255</v>
      </c>
    </row>
    <row r="250" spans="1:24" s="61" customFormat="1" ht="24.95" customHeight="1">
      <c r="A250" s="55">
        <v>249</v>
      </c>
      <c r="B250" s="15" t="s">
        <v>45</v>
      </c>
      <c r="C250" s="15">
        <v>1</v>
      </c>
      <c r="D250" s="15"/>
      <c r="E250" s="15">
        <v>40</v>
      </c>
      <c r="F250" s="15"/>
      <c r="G250" s="15"/>
      <c r="H250" s="15">
        <v>4</v>
      </c>
      <c r="I250" s="15" t="s">
        <v>81</v>
      </c>
      <c r="J250" s="15">
        <v>7</v>
      </c>
      <c r="K250" s="18" t="s">
        <v>8575</v>
      </c>
      <c r="L250" s="15" t="s">
        <v>8576</v>
      </c>
      <c r="M250" s="15" t="s">
        <v>8577</v>
      </c>
      <c r="N250" s="15" t="s">
        <v>8578</v>
      </c>
      <c r="O250" s="15" t="s">
        <v>653</v>
      </c>
      <c r="P250" s="15" t="s">
        <v>674</v>
      </c>
      <c r="Q250" s="124" t="s">
        <v>16423</v>
      </c>
      <c r="R250" s="15" t="s">
        <v>7823</v>
      </c>
      <c r="S250" s="19" t="s">
        <v>8579</v>
      </c>
      <c r="T250" s="59">
        <v>2</v>
      </c>
      <c r="U250" s="59">
        <v>2</v>
      </c>
      <c r="V250" s="60">
        <f t="shared" si="3"/>
        <v>4</v>
      </c>
      <c r="W250" s="15">
        <v>944</v>
      </c>
      <c r="X250" s="15">
        <v>709</v>
      </c>
    </row>
    <row r="251" spans="1:24" s="61" customFormat="1" ht="24.95" customHeight="1">
      <c r="A251" s="55">
        <v>250</v>
      </c>
      <c r="B251" s="15" t="s">
        <v>45</v>
      </c>
      <c r="C251" s="15">
        <v>1</v>
      </c>
      <c r="D251" s="15"/>
      <c r="E251" s="15">
        <v>40</v>
      </c>
      <c r="F251" s="15"/>
      <c r="G251" s="15"/>
      <c r="H251" s="15">
        <v>4</v>
      </c>
      <c r="I251" s="15" t="s">
        <v>81</v>
      </c>
      <c r="J251" s="15">
        <v>8</v>
      </c>
      <c r="K251" s="18" t="s">
        <v>8580</v>
      </c>
      <c r="L251" s="15" t="s">
        <v>8581</v>
      </c>
      <c r="M251" s="15" t="s">
        <v>8582</v>
      </c>
      <c r="N251" s="15" t="s">
        <v>8583</v>
      </c>
      <c r="O251" s="15" t="s">
        <v>653</v>
      </c>
      <c r="P251" s="15" t="s">
        <v>675</v>
      </c>
      <c r="Q251" s="14" t="s">
        <v>16424</v>
      </c>
      <c r="R251" s="15" t="s">
        <v>48</v>
      </c>
      <c r="S251" s="19" t="s">
        <v>8584</v>
      </c>
      <c r="T251" s="59">
        <v>4</v>
      </c>
      <c r="U251" s="59">
        <v>13</v>
      </c>
      <c r="V251" s="60">
        <f t="shared" si="3"/>
        <v>17</v>
      </c>
      <c r="W251" s="15">
        <v>1081</v>
      </c>
      <c r="X251" s="15">
        <v>669</v>
      </c>
    </row>
    <row r="252" spans="1:24" s="61" customFormat="1" ht="24.95" customHeight="1">
      <c r="A252" s="55">
        <v>251</v>
      </c>
      <c r="B252" s="15" t="s">
        <v>45</v>
      </c>
      <c r="C252" s="15">
        <v>1</v>
      </c>
      <c r="D252" s="15"/>
      <c r="E252" s="15">
        <v>40</v>
      </c>
      <c r="F252" s="15"/>
      <c r="G252" s="15"/>
      <c r="H252" s="15">
        <v>4</v>
      </c>
      <c r="I252" s="15" t="s">
        <v>81</v>
      </c>
      <c r="J252" s="15">
        <v>9</v>
      </c>
      <c r="K252" s="18" t="s">
        <v>9992</v>
      </c>
      <c r="L252" s="15" t="s">
        <v>8585</v>
      </c>
      <c r="M252" s="15" t="s">
        <v>8586</v>
      </c>
      <c r="N252" s="15" t="s">
        <v>8587</v>
      </c>
      <c r="O252" s="15" t="s">
        <v>653</v>
      </c>
      <c r="P252" s="15" t="s">
        <v>676</v>
      </c>
      <c r="Q252" s="124" t="s">
        <v>16425</v>
      </c>
      <c r="R252" s="15" t="s">
        <v>2862</v>
      </c>
      <c r="S252" s="19" t="s">
        <v>7024</v>
      </c>
      <c r="T252" s="59">
        <v>1</v>
      </c>
      <c r="U252" s="59"/>
      <c r="V252" s="60">
        <f t="shared" si="3"/>
        <v>1</v>
      </c>
      <c r="W252" s="15">
        <v>2168</v>
      </c>
      <c r="X252" s="15">
        <v>1850</v>
      </c>
    </row>
    <row r="253" spans="1:24" s="61" customFormat="1" ht="24.95" customHeight="1">
      <c r="A253" s="55">
        <v>252</v>
      </c>
      <c r="B253" s="15" t="s">
        <v>45</v>
      </c>
      <c r="C253" s="15">
        <v>1</v>
      </c>
      <c r="D253" s="15"/>
      <c r="E253" s="15">
        <v>40</v>
      </c>
      <c r="F253" s="15"/>
      <c r="G253" s="15"/>
      <c r="H253" s="15">
        <v>4</v>
      </c>
      <c r="I253" s="15" t="s">
        <v>81</v>
      </c>
      <c r="J253" s="15">
        <v>10</v>
      </c>
      <c r="K253" s="18" t="s">
        <v>9993</v>
      </c>
      <c r="L253" s="15" t="s">
        <v>8588</v>
      </c>
      <c r="M253" s="15" t="s">
        <v>8589</v>
      </c>
      <c r="N253" s="15" t="s">
        <v>8590</v>
      </c>
      <c r="O253" s="15" t="s">
        <v>653</v>
      </c>
      <c r="P253" s="15" t="s">
        <v>8591</v>
      </c>
      <c r="Q253" s="124" t="s">
        <v>16426</v>
      </c>
      <c r="R253" s="15" t="s">
        <v>7840</v>
      </c>
      <c r="S253" s="19" t="s">
        <v>8968</v>
      </c>
      <c r="T253" s="59">
        <v>12</v>
      </c>
      <c r="U253" s="59">
        <v>29</v>
      </c>
      <c r="V253" s="60">
        <f t="shared" si="3"/>
        <v>41</v>
      </c>
      <c r="W253" s="15">
        <v>1246</v>
      </c>
      <c r="X253" s="15">
        <v>988.11</v>
      </c>
    </row>
    <row r="254" spans="1:24" s="61" customFormat="1" ht="24.95" customHeight="1">
      <c r="A254" s="55">
        <v>253</v>
      </c>
      <c r="B254" s="15" t="s">
        <v>45</v>
      </c>
      <c r="C254" s="15">
        <v>1</v>
      </c>
      <c r="D254" s="15"/>
      <c r="E254" s="15">
        <v>40</v>
      </c>
      <c r="F254" s="15"/>
      <c r="G254" s="15"/>
      <c r="H254" s="15">
        <v>4</v>
      </c>
      <c r="I254" s="15" t="s">
        <v>81</v>
      </c>
      <c r="J254" s="15">
        <v>11</v>
      </c>
      <c r="K254" s="18" t="s">
        <v>677</v>
      </c>
      <c r="L254" s="15" t="s">
        <v>678</v>
      </c>
      <c r="M254" s="15" t="s">
        <v>679</v>
      </c>
      <c r="N254" s="15" t="s">
        <v>680</v>
      </c>
      <c r="O254" s="15" t="s">
        <v>653</v>
      </c>
      <c r="P254" s="15" t="s">
        <v>681</v>
      </c>
      <c r="Q254" s="124" t="s">
        <v>16427</v>
      </c>
      <c r="R254" s="15" t="s">
        <v>48</v>
      </c>
      <c r="S254" s="19" t="s">
        <v>15779</v>
      </c>
      <c r="T254" s="59">
        <v>2</v>
      </c>
      <c r="U254" s="59">
        <v>0</v>
      </c>
      <c r="V254" s="60">
        <f t="shared" si="3"/>
        <v>2</v>
      </c>
      <c r="W254" s="15">
        <v>1770</v>
      </c>
      <c r="X254" s="15">
        <v>1322</v>
      </c>
    </row>
    <row r="255" spans="1:24" s="61" customFormat="1" ht="24.95" customHeight="1">
      <c r="A255" s="55">
        <v>254</v>
      </c>
      <c r="B255" s="15" t="s">
        <v>45</v>
      </c>
      <c r="C255" s="15">
        <v>1</v>
      </c>
      <c r="D255" s="15"/>
      <c r="E255" s="15">
        <v>40</v>
      </c>
      <c r="F255" s="15"/>
      <c r="G255" s="15"/>
      <c r="H255" s="15">
        <v>4</v>
      </c>
      <c r="I255" s="15" t="s">
        <v>81</v>
      </c>
      <c r="J255" s="15">
        <v>13</v>
      </c>
      <c r="K255" s="18" t="s">
        <v>8540</v>
      </c>
      <c r="L255" s="15" t="s">
        <v>8593</v>
      </c>
      <c r="M255" s="15" t="s">
        <v>8594</v>
      </c>
      <c r="N255" s="15" t="s">
        <v>8595</v>
      </c>
      <c r="O255" s="15" t="s">
        <v>653</v>
      </c>
      <c r="P255" s="15" t="s">
        <v>688</v>
      </c>
      <c r="Q255" s="124" t="s">
        <v>16428</v>
      </c>
      <c r="R255" s="15" t="s">
        <v>50</v>
      </c>
      <c r="S255" s="19" t="s">
        <v>8596</v>
      </c>
      <c r="T255" s="59">
        <v>3</v>
      </c>
      <c r="U255" s="59">
        <v>3</v>
      </c>
      <c r="V255" s="60">
        <f t="shared" si="3"/>
        <v>6</v>
      </c>
      <c r="W255" s="15">
        <v>705</v>
      </c>
      <c r="X255" s="15">
        <v>464</v>
      </c>
    </row>
    <row r="256" spans="1:24" s="61" customFormat="1" ht="24.95" customHeight="1">
      <c r="A256" s="55">
        <v>255</v>
      </c>
      <c r="B256" s="15" t="s">
        <v>45</v>
      </c>
      <c r="C256" s="15">
        <v>1</v>
      </c>
      <c r="D256" s="15"/>
      <c r="E256" s="15">
        <v>40</v>
      </c>
      <c r="F256" s="15"/>
      <c r="G256" s="15"/>
      <c r="H256" s="15">
        <v>4</v>
      </c>
      <c r="I256" s="15" t="s">
        <v>81</v>
      </c>
      <c r="J256" s="15">
        <v>14</v>
      </c>
      <c r="K256" s="18" t="s">
        <v>10889</v>
      </c>
      <c r="L256" s="15" t="s">
        <v>8588</v>
      </c>
      <c r="M256" s="15" t="s">
        <v>8589</v>
      </c>
      <c r="N256" s="15" t="s">
        <v>8590</v>
      </c>
      <c r="O256" s="15" t="s">
        <v>653</v>
      </c>
      <c r="P256" s="15" t="s">
        <v>8597</v>
      </c>
      <c r="Q256" s="124" t="s">
        <v>16429</v>
      </c>
      <c r="R256" s="15" t="s">
        <v>7840</v>
      </c>
      <c r="S256" s="19" t="s">
        <v>10890</v>
      </c>
      <c r="T256" s="59">
        <v>7</v>
      </c>
      <c r="U256" s="59">
        <v>5</v>
      </c>
      <c r="V256" s="60">
        <f t="shared" si="3"/>
        <v>12</v>
      </c>
      <c r="W256" s="15">
        <v>1333</v>
      </c>
      <c r="X256" s="15">
        <v>996</v>
      </c>
    </row>
    <row r="257" spans="1:24" s="61" customFormat="1" ht="24.95" customHeight="1">
      <c r="A257" s="55">
        <v>256</v>
      </c>
      <c r="B257" s="15" t="s">
        <v>45</v>
      </c>
      <c r="C257" s="15">
        <v>1</v>
      </c>
      <c r="D257" s="15"/>
      <c r="E257" s="15">
        <v>40</v>
      </c>
      <c r="F257" s="15"/>
      <c r="G257" s="15"/>
      <c r="H257" s="15">
        <v>5</v>
      </c>
      <c r="I257" s="15"/>
      <c r="J257" s="15"/>
      <c r="K257" s="18" t="s">
        <v>9994</v>
      </c>
      <c r="L257" s="15" t="s">
        <v>8598</v>
      </c>
      <c r="M257" s="15" t="s">
        <v>8599</v>
      </c>
      <c r="N257" s="15" t="s">
        <v>8600</v>
      </c>
      <c r="O257" s="15" t="s">
        <v>653</v>
      </c>
      <c r="P257" s="15" t="s">
        <v>689</v>
      </c>
      <c r="Q257" s="124" t="s">
        <v>16430</v>
      </c>
      <c r="R257" s="15" t="s">
        <v>8601</v>
      </c>
      <c r="S257" s="19" t="s">
        <v>8602</v>
      </c>
      <c r="T257" s="59"/>
      <c r="U257" s="59"/>
      <c r="V257" s="60">
        <f t="shared" si="3"/>
        <v>0</v>
      </c>
      <c r="W257" s="15">
        <v>6622</v>
      </c>
      <c r="X257" s="15">
        <v>6298</v>
      </c>
    </row>
    <row r="258" spans="1:24" s="61" customFormat="1" ht="24.95" customHeight="1">
      <c r="A258" s="55">
        <v>257</v>
      </c>
      <c r="B258" s="15" t="s">
        <v>45</v>
      </c>
      <c r="C258" s="15">
        <v>1</v>
      </c>
      <c r="D258" s="15"/>
      <c r="E258" s="15">
        <v>40</v>
      </c>
      <c r="F258" s="15"/>
      <c r="G258" s="15"/>
      <c r="H258" s="15">
        <v>6</v>
      </c>
      <c r="I258" s="15" t="s">
        <v>81</v>
      </c>
      <c r="J258" s="15">
        <v>2</v>
      </c>
      <c r="K258" s="18" t="s">
        <v>9995</v>
      </c>
      <c r="L258" s="15" t="s">
        <v>8603</v>
      </c>
      <c r="M258" s="15" t="s">
        <v>8604</v>
      </c>
      <c r="N258" s="15" t="s">
        <v>8605</v>
      </c>
      <c r="O258" s="15" t="s">
        <v>653</v>
      </c>
      <c r="P258" s="15" t="s">
        <v>8606</v>
      </c>
      <c r="Q258" s="124" t="s">
        <v>16431</v>
      </c>
      <c r="R258" s="15" t="s">
        <v>3231</v>
      </c>
      <c r="S258" s="19" t="s">
        <v>9921</v>
      </c>
      <c r="T258" s="59">
        <v>6</v>
      </c>
      <c r="U258" s="59">
        <v>10</v>
      </c>
      <c r="V258" s="60">
        <f t="shared" ref="V258:V322" si="4">T258+U258</f>
        <v>16</v>
      </c>
      <c r="W258" s="15">
        <v>2108</v>
      </c>
      <c r="X258" s="15">
        <v>1337</v>
      </c>
    </row>
    <row r="259" spans="1:24" s="61" customFormat="1" ht="24.95" customHeight="1">
      <c r="A259" s="55">
        <v>258</v>
      </c>
      <c r="B259" s="15" t="s">
        <v>45</v>
      </c>
      <c r="C259" s="15">
        <v>1</v>
      </c>
      <c r="D259" s="15"/>
      <c r="E259" s="15">
        <v>40</v>
      </c>
      <c r="F259" s="15"/>
      <c r="G259" s="15"/>
      <c r="H259" s="15">
        <v>6</v>
      </c>
      <c r="I259" s="15" t="s">
        <v>81</v>
      </c>
      <c r="J259" s="15">
        <v>2</v>
      </c>
      <c r="K259" s="18" t="s">
        <v>9996</v>
      </c>
      <c r="L259" s="15" t="s">
        <v>9034</v>
      </c>
      <c r="M259" s="15" t="s">
        <v>8607</v>
      </c>
      <c r="N259" s="15" t="s">
        <v>8608</v>
      </c>
      <c r="O259" s="15" t="s">
        <v>653</v>
      </c>
      <c r="P259" s="15" t="s">
        <v>8609</v>
      </c>
      <c r="Q259" s="124" t="s">
        <v>16432</v>
      </c>
      <c r="R259" s="15" t="s">
        <v>2862</v>
      </c>
      <c r="S259" s="19" t="s">
        <v>15860</v>
      </c>
      <c r="T259" s="59">
        <v>3</v>
      </c>
      <c r="U259" s="59">
        <v>3</v>
      </c>
      <c r="V259" s="60">
        <f t="shared" si="4"/>
        <v>6</v>
      </c>
      <c r="W259" s="15">
        <v>2112</v>
      </c>
      <c r="X259" s="15">
        <v>1557</v>
      </c>
    </row>
    <row r="260" spans="1:24" s="61" customFormat="1" ht="24.95" customHeight="1">
      <c r="A260" s="55">
        <v>259</v>
      </c>
      <c r="B260" s="15" t="s">
        <v>45</v>
      </c>
      <c r="C260" s="15">
        <v>1</v>
      </c>
      <c r="D260" s="15"/>
      <c r="E260" s="15">
        <v>40</v>
      </c>
      <c r="F260" s="15"/>
      <c r="G260" s="15"/>
      <c r="H260" s="15">
        <v>6</v>
      </c>
      <c r="I260" s="15"/>
      <c r="J260" s="15"/>
      <c r="K260" s="18" t="s">
        <v>690</v>
      </c>
      <c r="L260" s="15" t="s">
        <v>691</v>
      </c>
      <c r="M260" s="15"/>
      <c r="N260" s="15" t="s">
        <v>692</v>
      </c>
      <c r="O260" s="15" t="s">
        <v>653</v>
      </c>
      <c r="P260" s="15" t="s">
        <v>693</v>
      </c>
      <c r="Q260" s="124" t="s">
        <v>16433</v>
      </c>
      <c r="R260" s="15" t="s">
        <v>50</v>
      </c>
      <c r="S260" s="19" t="s">
        <v>16083</v>
      </c>
      <c r="T260" s="59">
        <v>1</v>
      </c>
      <c r="U260" s="59"/>
      <c r="V260" s="60">
        <f t="shared" si="4"/>
        <v>1</v>
      </c>
      <c r="W260" s="15">
        <v>4636</v>
      </c>
      <c r="X260" s="15">
        <v>3567</v>
      </c>
    </row>
    <row r="261" spans="1:24" s="61" customFormat="1" ht="24.95" customHeight="1">
      <c r="A261" s="55">
        <v>260</v>
      </c>
      <c r="B261" s="15" t="s">
        <v>18</v>
      </c>
      <c r="C261" s="15">
        <v>1</v>
      </c>
      <c r="D261" s="15"/>
      <c r="E261" s="15">
        <v>40</v>
      </c>
      <c r="F261" s="15"/>
      <c r="G261" s="15"/>
      <c r="H261" s="15">
        <v>6</v>
      </c>
      <c r="I261" s="15"/>
      <c r="J261" s="15"/>
      <c r="K261" s="18" t="s">
        <v>13380</v>
      </c>
      <c r="L261" s="15" t="s">
        <v>13381</v>
      </c>
      <c r="M261" s="15" t="s">
        <v>13382</v>
      </c>
      <c r="N261" s="15"/>
      <c r="O261" s="15" t="s">
        <v>653</v>
      </c>
      <c r="P261" s="15" t="s">
        <v>693</v>
      </c>
      <c r="Q261" s="124" t="s">
        <v>16433</v>
      </c>
      <c r="R261" s="15" t="s">
        <v>3231</v>
      </c>
      <c r="S261" s="19" t="s">
        <v>13383</v>
      </c>
      <c r="T261" s="59"/>
      <c r="U261" s="59"/>
      <c r="V261" s="60">
        <f t="shared" si="4"/>
        <v>0</v>
      </c>
      <c r="W261" s="15"/>
      <c r="X261" s="15">
        <v>145</v>
      </c>
    </row>
    <row r="262" spans="1:24" s="61" customFormat="1" ht="24.95" customHeight="1">
      <c r="A262" s="55">
        <v>261</v>
      </c>
      <c r="B262" s="15" t="s">
        <v>5570</v>
      </c>
      <c r="C262" s="15">
        <v>1</v>
      </c>
      <c r="D262" s="15"/>
      <c r="E262" s="15">
        <v>40</v>
      </c>
      <c r="F262" s="15"/>
      <c r="G262" s="15"/>
      <c r="H262" s="15">
        <v>6</v>
      </c>
      <c r="I262" s="15"/>
      <c r="J262" s="15"/>
      <c r="K262" s="18" t="s">
        <v>10855</v>
      </c>
      <c r="L262" s="15" t="s">
        <v>10856</v>
      </c>
      <c r="M262" s="15"/>
      <c r="N262" s="15" t="s">
        <v>10857</v>
      </c>
      <c r="O262" s="15" t="s">
        <v>653</v>
      </c>
      <c r="P262" s="15" t="s">
        <v>693</v>
      </c>
      <c r="Q262" s="124" t="s">
        <v>16433</v>
      </c>
      <c r="R262" s="15" t="s">
        <v>50</v>
      </c>
      <c r="S262" s="19" t="s">
        <v>10858</v>
      </c>
      <c r="T262" s="59">
        <v>5</v>
      </c>
      <c r="U262" s="59">
        <v>3</v>
      </c>
      <c r="V262" s="60">
        <f t="shared" si="4"/>
        <v>8</v>
      </c>
      <c r="W262" s="15"/>
      <c r="X262" s="15">
        <v>503</v>
      </c>
    </row>
    <row r="263" spans="1:24" s="61" customFormat="1" ht="24.95" customHeight="1">
      <c r="A263" s="55">
        <v>262</v>
      </c>
      <c r="B263" s="15" t="s">
        <v>18</v>
      </c>
      <c r="C263" s="15">
        <v>1</v>
      </c>
      <c r="D263" s="15"/>
      <c r="E263" s="15">
        <v>40</v>
      </c>
      <c r="F263" s="15"/>
      <c r="G263" s="15"/>
      <c r="H263" s="15">
        <v>6</v>
      </c>
      <c r="I263" s="15"/>
      <c r="J263" s="15"/>
      <c r="K263" s="18" t="s">
        <v>9998</v>
      </c>
      <c r="L263" s="15" t="s">
        <v>9248</v>
      </c>
      <c r="M263" s="15" t="s">
        <v>9457</v>
      </c>
      <c r="N263" s="15" t="s">
        <v>9250</v>
      </c>
      <c r="O263" s="15" t="s">
        <v>653</v>
      </c>
      <c r="P263" s="15" t="s">
        <v>693</v>
      </c>
      <c r="Q263" s="124" t="s">
        <v>16433</v>
      </c>
      <c r="R263" s="15" t="s">
        <v>2862</v>
      </c>
      <c r="S263" s="19" t="s">
        <v>9251</v>
      </c>
      <c r="T263" s="59">
        <v>10</v>
      </c>
      <c r="U263" s="59">
        <v>0</v>
      </c>
      <c r="V263" s="60">
        <f t="shared" si="4"/>
        <v>10</v>
      </c>
      <c r="W263" s="15">
        <v>4636</v>
      </c>
      <c r="X263" s="15">
        <v>3567</v>
      </c>
    </row>
    <row r="264" spans="1:24" s="61" customFormat="1" ht="24.95" customHeight="1">
      <c r="A264" s="55">
        <v>263</v>
      </c>
      <c r="B264" s="15" t="s">
        <v>45</v>
      </c>
      <c r="C264" s="15">
        <v>1</v>
      </c>
      <c r="D264" s="15"/>
      <c r="E264" s="15">
        <v>40</v>
      </c>
      <c r="F264" s="15"/>
      <c r="G264" s="15"/>
      <c r="H264" s="15">
        <v>9</v>
      </c>
      <c r="I264" s="15"/>
      <c r="J264" s="15"/>
      <c r="K264" s="18" t="s">
        <v>694</v>
      </c>
      <c r="L264" s="15" t="s">
        <v>695</v>
      </c>
      <c r="M264" s="15" t="s">
        <v>696</v>
      </c>
      <c r="N264" s="15" t="s">
        <v>697</v>
      </c>
      <c r="O264" s="15" t="s">
        <v>653</v>
      </c>
      <c r="P264" s="15" t="s">
        <v>698</v>
      </c>
      <c r="Q264" s="124" t="s">
        <v>16434</v>
      </c>
      <c r="R264" s="15" t="s">
        <v>48</v>
      </c>
      <c r="S264" s="19" t="s">
        <v>699</v>
      </c>
      <c r="T264" s="59">
        <v>4</v>
      </c>
      <c r="U264" s="59">
        <v>3</v>
      </c>
      <c r="V264" s="60">
        <f t="shared" si="4"/>
        <v>7</v>
      </c>
      <c r="W264" s="15">
        <v>2171</v>
      </c>
      <c r="X264" s="15">
        <v>1203</v>
      </c>
    </row>
    <row r="265" spans="1:24" s="61" customFormat="1" ht="24.95" customHeight="1">
      <c r="A265" s="55">
        <v>264</v>
      </c>
      <c r="B265" s="15" t="s">
        <v>45</v>
      </c>
      <c r="C265" s="15">
        <v>1</v>
      </c>
      <c r="D265" s="15"/>
      <c r="E265" s="15">
        <v>40</v>
      </c>
      <c r="F265" s="15"/>
      <c r="G265" s="15"/>
      <c r="H265" s="15">
        <v>10</v>
      </c>
      <c r="I265" s="15" t="s">
        <v>81</v>
      </c>
      <c r="J265" s="15">
        <v>1</v>
      </c>
      <c r="K265" s="18" t="s">
        <v>700</v>
      </c>
      <c r="L265" s="15" t="s">
        <v>701</v>
      </c>
      <c r="M265" s="15" t="s">
        <v>702</v>
      </c>
      <c r="N265" s="15" t="s">
        <v>703</v>
      </c>
      <c r="O265" s="15" t="s">
        <v>653</v>
      </c>
      <c r="P265" s="15" t="s">
        <v>8610</v>
      </c>
      <c r="Q265" s="124" t="s">
        <v>16435</v>
      </c>
      <c r="R265" s="15" t="s">
        <v>48</v>
      </c>
      <c r="S265" s="19" t="s">
        <v>56</v>
      </c>
      <c r="T265" s="59">
        <v>0</v>
      </c>
      <c r="U265" s="59">
        <v>0</v>
      </c>
      <c r="V265" s="60">
        <f t="shared" si="4"/>
        <v>0</v>
      </c>
      <c r="W265" s="15">
        <v>1758</v>
      </c>
      <c r="X265" s="15">
        <v>2366.5500000000002</v>
      </c>
    </row>
    <row r="266" spans="1:24" s="61" customFormat="1" ht="24.95" customHeight="1">
      <c r="A266" s="55">
        <v>265</v>
      </c>
      <c r="B266" s="15" t="s">
        <v>5570</v>
      </c>
      <c r="C266" s="15">
        <v>1</v>
      </c>
      <c r="D266" s="15"/>
      <c r="E266" s="15">
        <v>40</v>
      </c>
      <c r="F266" s="15"/>
      <c r="G266" s="15"/>
      <c r="H266" s="15">
        <v>10</v>
      </c>
      <c r="I266" s="15" t="s">
        <v>81</v>
      </c>
      <c r="J266" s="15">
        <v>1</v>
      </c>
      <c r="K266" s="18" t="s">
        <v>9999</v>
      </c>
      <c r="L266" s="15" t="s">
        <v>701</v>
      </c>
      <c r="M266" s="15" t="s">
        <v>702</v>
      </c>
      <c r="N266" s="15" t="s">
        <v>703</v>
      </c>
      <c r="O266" s="15" t="s">
        <v>653</v>
      </c>
      <c r="P266" s="15" t="s">
        <v>8610</v>
      </c>
      <c r="Q266" s="124" t="s">
        <v>16435</v>
      </c>
      <c r="R266" s="15" t="s">
        <v>48</v>
      </c>
      <c r="S266" s="19" t="s">
        <v>8611</v>
      </c>
      <c r="T266" s="59"/>
      <c r="U266" s="59"/>
      <c r="V266" s="60">
        <f t="shared" si="4"/>
        <v>0</v>
      </c>
      <c r="W266" s="15"/>
      <c r="X266" s="15"/>
    </row>
    <row r="267" spans="1:24" s="61" customFormat="1" ht="24.95" customHeight="1">
      <c r="A267" s="55">
        <v>266</v>
      </c>
      <c r="B267" s="15" t="s">
        <v>3211</v>
      </c>
      <c r="C267" s="15">
        <v>1</v>
      </c>
      <c r="D267" s="15"/>
      <c r="E267" s="15">
        <v>40</v>
      </c>
      <c r="F267" s="15"/>
      <c r="G267" s="15"/>
      <c r="H267" s="15">
        <v>10</v>
      </c>
      <c r="I267" s="15"/>
      <c r="J267" s="15"/>
      <c r="K267" s="18" t="s">
        <v>9999</v>
      </c>
      <c r="L267" s="15" t="s">
        <v>701</v>
      </c>
      <c r="M267" s="15" t="s">
        <v>702</v>
      </c>
      <c r="N267" s="15" t="s">
        <v>703</v>
      </c>
      <c r="O267" s="15" t="s">
        <v>653</v>
      </c>
      <c r="P267" s="15" t="s">
        <v>8612</v>
      </c>
      <c r="Q267" s="124" t="s">
        <v>16436</v>
      </c>
      <c r="R267" s="15" t="s">
        <v>48</v>
      </c>
      <c r="S267" s="19" t="s">
        <v>8611</v>
      </c>
      <c r="T267" s="59">
        <v>15</v>
      </c>
      <c r="U267" s="59">
        <v>16</v>
      </c>
      <c r="V267" s="60">
        <f t="shared" si="4"/>
        <v>31</v>
      </c>
      <c r="W267" s="15">
        <v>2126</v>
      </c>
      <c r="X267" s="15">
        <v>4186.08</v>
      </c>
    </row>
    <row r="268" spans="1:24" s="61" customFormat="1" ht="24.95" customHeight="1">
      <c r="A268" s="55">
        <v>267</v>
      </c>
      <c r="B268" s="15" t="s">
        <v>45</v>
      </c>
      <c r="C268" s="15">
        <v>1</v>
      </c>
      <c r="D268" s="15"/>
      <c r="E268" s="15">
        <v>40</v>
      </c>
      <c r="F268" s="15"/>
      <c r="G268" s="15"/>
      <c r="H268" s="15">
        <v>11</v>
      </c>
      <c r="I268" s="15" t="s">
        <v>81</v>
      </c>
      <c r="J268" s="15">
        <v>1</v>
      </c>
      <c r="K268" s="18" t="s">
        <v>704</v>
      </c>
      <c r="L268" s="15" t="s">
        <v>705</v>
      </c>
      <c r="M268" s="15" t="s">
        <v>706</v>
      </c>
      <c r="N268" s="15" t="s">
        <v>707</v>
      </c>
      <c r="O268" s="15" t="s">
        <v>653</v>
      </c>
      <c r="P268" s="15" t="s">
        <v>708</v>
      </c>
      <c r="Q268" s="124" t="s">
        <v>16437</v>
      </c>
      <c r="R268" s="15" t="s">
        <v>48</v>
      </c>
      <c r="S268" s="19" t="s">
        <v>59</v>
      </c>
      <c r="T268" s="59">
        <v>0</v>
      </c>
      <c r="U268" s="59">
        <v>0</v>
      </c>
      <c r="V268" s="60">
        <f t="shared" si="4"/>
        <v>0</v>
      </c>
      <c r="W268" s="15">
        <v>3571</v>
      </c>
      <c r="X268" s="15">
        <v>2363</v>
      </c>
    </row>
    <row r="269" spans="1:24" s="61" customFormat="1" ht="24.95" customHeight="1">
      <c r="A269" s="55">
        <v>268</v>
      </c>
      <c r="B269" s="15" t="s">
        <v>18</v>
      </c>
      <c r="C269" s="15">
        <v>1</v>
      </c>
      <c r="D269" s="15"/>
      <c r="E269" s="15">
        <v>40</v>
      </c>
      <c r="F269" s="15"/>
      <c r="G269" s="15"/>
      <c r="H269" s="15">
        <v>11</v>
      </c>
      <c r="I269" s="15" t="s">
        <v>81</v>
      </c>
      <c r="J269" s="15">
        <v>1</v>
      </c>
      <c r="K269" s="18" t="s">
        <v>9866</v>
      </c>
      <c r="L269" s="15" t="s">
        <v>9867</v>
      </c>
      <c r="M269" s="15" t="s">
        <v>9868</v>
      </c>
      <c r="N269" s="15" t="s">
        <v>9869</v>
      </c>
      <c r="O269" s="15" t="s">
        <v>653</v>
      </c>
      <c r="P269" s="15" t="s">
        <v>708</v>
      </c>
      <c r="Q269" s="124" t="s">
        <v>16437</v>
      </c>
      <c r="R269" s="15" t="s">
        <v>48</v>
      </c>
      <c r="S269" s="19" t="s">
        <v>9870</v>
      </c>
      <c r="T269" s="59">
        <v>7</v>
      </c>
      <c r="U269" s="59">
        <v>3</v>
      </c>
      <c r="V269" s="60">
        <f t="shared" si="4"/>
        <v>10</v>
      </c>
      <c r="W269" s="15"/>
      <c r="X269" s="15">
        <v>1719</v>
      </c>
    </row>
    <row r="270" spans="1:24" s="61" customFormat="1" ht="24.95" customHeight="1">
      <c r="A270" s="55">
        <v>269</v>
      </c>
      <c r="B270" s="15" t="s">
        <v>45</v>
      </c>
      <c r="C270" s="15">
        <v>1</v>
      </c>
      <c r="D270" s="15"/>
      <c r="E270" s="15">
        <v>40</v>
      </c>
      <c r="F270" s="15"/>
      <c r="G270" s="15"/>
      <c r="H270" s="15">
        <v>11</v>
      </c>
      <c r="I270" s="15" t="s">
        <v>81</v>
      </c>
      <c r="J270" s="15">
        <v>2</v>
      </c>
      <c r="K270" s="18" t="s">
        <v>709</v>
      </c>
      <c r="L270" s="15" t="s">
        <v>710</v>
      </c>
      <c r="M270" s="15" t="s">
        <v>711</v>
      </c>
      <c r="N270" s="15"/>
      <c r="O270" s="15" t="s">
        <v>653</v>
      </c>
      <c r="P270" s="15" t="s">
        <v>712</v>
      </c>
      <c r="Q270" s="14" t="s">
        <v>16438</v>
      </c>
      <c r="R270" s="15" t="s">
        <v>48</v>
      </c>
      <c r="S270" s="19" t="s">
        <v>56</v>
      </c>
      <c r="T270" s="59">
        <v>0</v>
      </c>
      <c r="U270" s="59">
        <v>0</v>
      </c>
      <c r="V270" s="60">
        <f t="shared" si="4"/>
        <v>0</v>
      </c>
      <c r="W270" s="15">
        <v>3477</v>
      </c>
      <c r="X270" s="15">
        <v>2482</v>
      </c>
    </row>
    <row r="271" spans="1:24" s="61" customFormat="1" ht="24.95" customHeight="1">
      <c r="A271" s="55">
        <v>270</v>
      </c>
      <c r="B271" s="15" t="s">
        <v>45</v>
      </c>
      <c r="C271" s="15">
        <v>1</v>
      </c>
      <c r="D271" s="15"/>
      <c r="E271" s="15">
        <v>40</v>
      </c>
      <c r="F271" s="15"/>
      <c r="G271" s="15"/>
      <c r="H271" s="15">
        <v>11</v>
      </c>
      <c r="I271" s="15" t="s">
        <v>81</v>
      </c>
      <c r="J271" s="15">
        <v>3</v>
      </c>
      <c r="K271" s="18" t="s">
        <v>348</v>
      </c>
      <c r="L271" s="15" t="s">
        <v>713</v>
      </c>
      <c r="M271" s="15" t="s">
        <v>714</v>
      </c>
      <c r="N271" s="15" t="s">
        <v>715</v>
      </c>
      <c r="O271" s="15" t="s">
        <v>653</v>
      </c>
      <c r="P271" s="15" t="s">
        <v>716</v>
      </c>
      <c r="Q271" s="124" t="s">
        <v>16439</v>
      </c>
      <c r="R271" s="15" t="s">
        <v>48</v>
      </c>
      <c r="S271" s="19" t="s">
        <v>717</v>
      </c>
      <c r="T271" s="59">
        <v>13</v>
      </c>
      <c r="U271" s="59">
        <v>14</v>
      </c>
      <c r="V271" s="60">
        <f t="shared" si="4"/>
        <v>27</v>
      </c>
      <c r="W271" s="15">
        <v>3306</v>
      </c>
      <c r="X271" s="15">
        <v>2790</v>
      </c>
    </row>
    <row r="272" spans="1:24" s="61" customFormat="1" ht="24.95" customHeight="1">
      <c r="A272" s="55">
        <v>271</v>
      </c>
      <c r="B272" s="15" t="s">
        <v>45</v>
      </c>
      <c r="C272" s="15">
        <v>1</v>
      </c>
      <c r="D272" s="15"/>
      <c r="E272" s="15">
        <v>41</v>
      </c>
      <c r="F272" s="15"/>
      <c r="G272" s="15"/>
      <c r="H272" s="15">
        <v>1</v>
      </c>
      <c r="I272" s="15"/>
      <c r="J272" s="15"/>
      <c r="K272" s="18" t="s">
        <v>10000</v>
      </c>
      <c r="L272" s="15" t="s">
        <v>718</v>
      </c>
      <c r="M272" s="15" t="s">
        <v>719</v>
      </c>
      <c r="N272" s="15" t="s">
        <v>720</v>
      </c>
      <c r="O272" s="15" t="s">
        <v>187</v>
      </c>
      <c r="P272" s="15" t="s">
        <v>721</v>
      </c>
      <c r="Q272" s="124" t="s">
        <v>16440</v>
      </c>
      <c r="R272" s="15" t="s">
        <v>55</v>
      </c>
      <c r="S272" s="19" t="s">
        <v>722</v>
      </c>
      <c r="T272" s="59"/>
      <c r="U272" s="59"/>
      <c r="V272" s="60">
        <f t="shared" si="4"/>
        <v>0</v>
      </c>
      <c r="W272" s="15">
        <v>3305</v>
      </c>
      <c r="X272" s="15">
        <v>1864</v>
      </c>
    </row>
    <row r="273" spans="1:24" s="61" customFormat="1" ht="24.95" customHeight="1">
      <c r="A273" s="55">
        <v>272</v>
      </c>
      <c r="B273" s="15" t="s">
        <v>18</v>
      </c>
      <c r="C273" s="15">
        <v>1</v>
      </c>
      <c r="D273" s="15"/>
      <c r="E273" s="15">
        <v>41</v>
      </c>
      <c r="F273" s="15"/>
      <c r="G273" s="15"/>
      <c r="H273" s="15">
        <v>1</v>
      </c>
      <c r="I273" s="15"/>
      <c r="J273" s="15"/>
      <c r="K273" s="18" t="s">
        <v>11441</v>
      </c>
      <c r="L273" s="15" t="s">
        <v>718</v>
      </c>
      <c r="M273" s="15" t="s">
        <v>719</v>
      </c>
      <c r="N273" s="15" t="s">
        <v>720</v>
      </c>
      <c r="O273" s="15" t="s">
        <v>187</v>
      </c>
      <c r="P273" s="15" t="s">
        <v>721</v>
      </c>
      <c r="Q273" s="124" t="s">
        <v>16440</v>
      </c>
      <c r="R273" s="15" t="s">
        <v>55</v>
      </c>
      <c r="S273" s="19" t="s">
        <v>722</v>
      </c>
      <c r="T273" s="59">
        <v>23</v>
      </c>
      <c r="U273" s="59">
        <v>9</v>
      </c>
      <c r="V273" s="60">
        <f t="shared" si="4"/>
        <v>32</v>
      </c>
      <c r="W273" s="15"/>
      <c r="X273" s="15">
        <v>991</v>
      </c>
    </row>
    <row r="274" spans="1:24" s="61" customFormat="1" ht="24.95" customHeight="1">
      <c r="A274" s="55">
        <v>273</v>
      </c>
      <c r="B274" s="15" t="s">
        <v>45</v>
      </c>
      <c r="C274" s="15">
        <v>1</v>
      </c>
      <c r="D274" s="15"/>
      <c r="E274" s="15">
        <v>41</v>
      </c>
      <c r="F274" s="15"/>
      <c r="G274" s="15"/>
      <c r="H274" s="15">
        <v>2</v>
      </c>
      <c r="I274" s="15" t="s">
        <v>81</v>
      </c>
      <c r="J274" s="15">
        <v>1</v>
      </c>
      <c r="K274" s="18" t="s">
        <v>10002</v>
      </c>
      <c r="L274" s="15" t="s">
        <v>723</v>
      </c>
      <c r="M274" s="15" t="s">
        <v>11445</v>
      </c>
      <c r="N274" s="15" t="s">
        <v>724</v>
      </c>
      <c r="O274" s="15" t="s">
        <v>187</v>
      </c>
      <c r="P274" s="15" t="s">
        <v>725</v>
      </c>
      <c r="Q274" s="14" t="s">
        <v>16441</v>
      </c>
      <c r="R274" s="15" t="s">
        <v>48</v>
      </c>
      <c r="S274" s="19" t="s">
        <v>726</v>
      </c>
      <c r="T274" s="59">
        <v>6</v>
      </c>
      <c r="U274" s="59">
        <v>5</v>
      </c>
      <c r="V274" s="60">
        <f t="shared" si="4"/>
        <v>11</v>
      </c>
      <c r="W274" s="15">
        <v>3481</v>
      </c>
      <c r="X274" s="15">
        <v>2531</v>
      </c>
    </row>
    <row r="275" spans="1:24" s="61" customFormat="1" ht="24.95" customHeight="1">
      <c r="A275" s="55">
        <v>274</v>
      </c>
      <c r="B275" s="15" t="s">
        <v>45</v>
      </c>
      <c r="C275" s="15">
        <v>1</v>
      </c>
      <c r="D275" s="15"/>
      <c r="E275" s="15">
        <v>41</v>
      </c>
      <c r="F275" s="15"/>
      <c r="G275" s="15"/>
      <c r="H275" s="15">
        <v>2</v>
      </c>
      <c r="I275" s="15"/>
      <c r="J275" s="15"/>
      <c r="K275" s="18" t="s">
        <v>727</v>
      </c>
      <c r="L275" s="15" t="s">
        <v>728</v>
      </c>
      <c r="M275" s="15" t="s">
        <v>729</v>
      </c>
      <c r="N275" s="15" t="s">
        <v>692</v>
      </c>
      <c r="O275" s="15" t="s">
        <v>187</v>
      </c>
      <c r="P275" s="15" t="s">
        <v>730</v>
      </c>
      <c r="Q275" s="124" t="s">
        <v>16442</v>
      </c>
      <c r="R275" s="15" t="s">
        <v>48</v>
      </c>
      <c r="S275" s="19" t="s">
        <v>7025</v>
      </c>
      <c r="T275" s="59">
        <v>1</v>
      </c>
      <c r="U275" s="59">
        <v>1</v>
      </c>
      <c r="V275" s="60">
        <f t="shared" si="4"/>
        <v>2</v>
      </c>
      <c r="W275" s="15">
        <v>7032</v>
      </c>
      <c r="X275" s="15">
        <v>5556</v>
      </c>
    </row>
    <row r="276" spans="1:24" s="61" customFormat="1" ht="24.95" customHeight="1">
      <c r="A276" s="55">
        <v>275</v>
      </c>
      <c r="B276" s="15" t="s">
        <v>5570</v>
      </c>
      <c r="C276" s="15">
        <v>1</v>
      </c>
      <c r="D276" s="15"/>
      <c r="E276" s="15">
        <v>41</v>
      </c>
      <c r="F276" s="15"/>
      <c r="G276" s="15"/>
      <c r="H276" s="15">
        <v>2</v>
      </c>
      <c r="I276" s="15"/>
      <c r="J276" s="15"/>
      <c r="K276" s="18" t="s">
        <v>10003</v>
      </c>
      <c r="L276" s="15" t="s">
        <v>13094</v>
      </c>
      <c r="M276" s="15" t="s">
        <v>12866</v>
      </c>
      <c r="N276" s="15" t="s">
        <v>8613</v>
      </c>
      <c r="O276" s="15" t="s">
        <v>187</v>
      </c>
      <c r="P276" s="15" t="s">
        <v>730</v>
      </c>
      <c r="Q276" s="124" t="s">
        <v>16442</v>
      </c>
      <c r="R276" s="15" t="s">
        <v>48</v>
      </c>
      <c r="S276" s="19" t="s">
        <v>8614</v>
      </c>
      <c r="T276" s="59"/>
      <c r="U276" s="59">
        <v>1</v>
      </c>
      <c r="V276" s="60">
        <f t="shared" si="4"/>
        <v>1</v>
      </c>
      <c r="W276" s="15"/>
      <c r="X276" s="15">
        <v>660</v>
      </c>
    </row>
    <row r="277" spans="1:24" s="61" customFormat="1" ht="24.95" customHeight="1">
      <c r="A277" s="55">
        <v>276</v>
      </c>
      <c r="B277" s="15" t="s">
        <v>45</v>
      </c>
      <c r="C277" s="15">
        <v>1</v>
      </c>
      <c r="D277" s="15"/>
      <c r="E277" s="15">
        <v>41</v>
      </c>
      <c r="F277" s="15"/>
      <c r="G277" s="15"/>
      <c r="H277" s="15">
        <v>3</v>
      </c>
      <c r="I277" s="15"/>
      <c r="J277" s="15"/>
      <c r="K277" s="18" t="s">
        <v>10005</v>
      </c>
      <c r="L277" s="15" t="s">
        <v>9083</v>
      </c>
      <c r="M277" s="15" t="s">
        <v>732</v>
      </c>
      <c r="N277" s="15" t="s">
        <v>733</v>
      </c>
      <c r="O277" s="15" t="s">
        <v>187</v>
      </c>
      <c r="P277" s="15" t="s">
        <v>734</v>
      </c>
      <c r="Q277" s="124" t="s">
        <v>16443</v>
      </c>
      <c r="R277" s="15" t="s">
        <v>92</v>
      </c>
      <c r="S277" s="19" t="s">
        <v>59</v>
      </c>
      <c r="T277" s="59">
        <v>0</v>
      </c>
      <c r="U277" s="59">
        <v>0</v>
      </c>
      <c r="V277" s="60">
        <f t="shared" si="4"/>
        <v>0</v>
      </c>
      <c r="W277" s="15">
        <v>13059</v>
      </c>
      <c r="X277" s="15">
        <v>14958</v>
      </c>
    </row>
    <row r="278" spans="1:24" s="61" customFormat="1" ht="24.95" customHeight="1">
      <c r="A278" s="55">
        <v>277</v>
      </c>
      <c r="B278" s="15" t="s">
        <v>5570</v>
      </c>
      <c r="C278" s="15">
        <v>1</v>
      </c>
      <c r="D278" s="15"/>
      <c r="E278" s="15">
        <v>41</v>
      </c>
      <c r="F278" s="15"/>
      <c r="G278" s="15"/>
      <c r="H278" s="15">
        <v>3</v>
      </c>
      <c r="I278" s="15"/>
      <c r="J278" s="15"/>
      <c r="K278" s="18" t="s">
        <v>11238</v>
      </c>
      <c r="L278" s="15" t="s">
        <v>8075</v>
      </c>
      <c r="M278" s="15" t="s">
        <v>11239</v>
      </c>
      <c r="N278" s="15" t="s">
        <v>11028</v>
      </c>
      <c r="O278" s="15" t="s">
        <v>187</v>
      </c>
      <c r="P278" s="15" t="s">
        <v>734</v>
      </c>
      <c r="Q278" s="124" t="s">
        <v>16443</v>
      </c>
      <c r="R278" s="15" t="s">
        <v>3022</v>
      </c>
      <c r="S278" s="19" t="s">
        <v>11240</v>
      </c>
      <c r="T278" s="59"/>
      <c r="U278" s="59"/>
      <c r="V278" s="60">
        <f t="shared" si="4"/>
        <v>0</v>
      </c>
      <c r="W278" s="15"/>
      <c r="X278" s="15">
        <v>1650</v>
      </c>
    </row>
    <row r="279" spans="1:24" s="61" customFormat="1" ht="24.95" customHeight="1">
      <c r="A279" s="55">
        <v>278</v>
      </c>
      <c r="B279" s="15" t="s">
        <v>5570</v>
      </c>
      <c r="C279" s="15">
        <v>1</v>
      </c>
      <c r="D279" s="15"/>
      <c r="E279" s="15">
        <v>41</v>
      </c>
      <c r="F279" s="15"/>
      <c r="G279" s="15"/>
      <c r="H279" s="15">
        <v>3</v>
      </c>
      <c r="I279" s="15"/>
      <c r="J279" s="15"/>
      <c r="K279" s="18" t="s">
        <v>13685</v>
      </c>
      <c r="L279" s="15" t="s">
        <v>9161</v>
      </c>
      <c r="M279" s="15" t="s">
        <v>9751</v>
      </c>
      <c r="N279" s="15" t="s">
        <v>8615</v>
      </c>
      <c r="O279" s="15" t="s">
        <v>187</v>
      </c>
      <c r="P279" s="15" t="s">
        <v>734</v>
      </c>
      <c r="Q279" s="124" t="s">
        <v>16443</v>
      </c>
      <c r="R279" s="15" t="s">
        <v>3022</v>
      </c>
      <c r="S279" s="19" t="s">
        <v>2247</v>
      </c>
      <c r="T279" s="59">
        <v>36</v>
      </c>
      <c r="U279" s="59">
        <v>24</v>
      </c>
      <c r="V279" s="60">
        <f t="shared" si="4"/>
        <v>60</v>
      </c>
      <c r="W279" s="15"/>
      <c r="X279" s="15">
        <v>2620</v>
      </c>
    </row>
    <row r="280" spans="1:24" s="61" customFormat="1" ht="24.95" customHeight="1">
      <c r="A280" s="55">
        <v>279</v>
      </c>
      <c r="B280" s="15" t="s">
        <v>18</v>
      </c>
      <c r="C280" s="15">
        <v>1</v>
      </c>
      <c r="D280" s="15"/>
      <c r="E280" s="15">
        <v>41</v>
      </c>
      <c r="F280" s="15"/>
      <c r="G280" s="15"/>
      <c r="H280" s="15">
        <v>3</v>
      </c>
      <c r="I280" s="15"/>
      <c r="J280" s="15"/>
      <c r="K280" s="18" t="s">
        <v>15633</v>
      </c>
      <c r="L280" s="15" t="s">
        <v>15634</v>
      </c>
      <c r="M280" s="15" t="s">
        <v>15635</v>
      </c>
      <c r="N280" s="15" t="s">
        <v>5988</v>
      </c>
      <c r="O280" s="15" t="s">
        <v>187</v>
      </c>
      <c r="P280" s="15" t="s">
        <v>15755</v>
      </c>
      <c r="Q280" s="124" t="s">
        <v>16443</v>
      </c>
      <c r="R280" s="15" t="s">
        <v>7062</v>
      </c>
      <c r="S280" s="19" t="s">
        <v>15636</v>
      </c>
      <c r="T280" s="59">
        <v>22</v>
      </c>
      <c r="U280" s="59">
        <v>22</v>
      </c>
      <c r="V280" s="60">
        <f t="shared" si="4"/>
        <v>44</v>
      </c>
      <c r="W280" s="15"/>
      <c r="X280" s="15">
        <v>3927.82</v>
      </c>
    </row>
    <row r="281" spans="1:24" s="61" customFormat="1" ht="24.95" customHeight="1">
      <c r="A281" s="55">
        <v>280</v>
      </c>
      <c r="B281" s="15" t="s">
        <v>45</v>
      </c>
      <c r="C281" s="15">
        <v>1</v>
      </c>
      <c r="D281" s="15"/>
      <c r="E281" s="15">
        <v>41</v>
      </c>
      <c r="F281" s="15"/>
      <c r="G281" s="15"/>
      <c r="H281" s="15">
        <v>6</v>
      </c>
      <c r="I281" s="15"/>
      <c r="J281" s="15"/>
      <c r="K281" s="18" t="s">
        <v>8616</v>
      </c>
      <c r="L281" s="15" t="s">
        <v>8617</v>
      </c>
      <c r="M281" s="15" t="s">
        <v>735</v>
      </c>
      <c r="N281" s="15" t="s">
        <v>736</v>
      </c>
      <c r="O281" s="15" t="s">
        <v>187</v>
      </c>
      <c r="P281" s="15" t="s">
        <v>737</v>
      </c>
      <c r="Q281" s="124" t="s">
        <v>16444</v>
      </c>
      <c r="R281" s="15" t="s">
        <v>48</v>
      </c>
      <c r="S281" s="19" t="s">
        <v>738</v>
      </c>
      <c r="T281" s="59"/>
      <c r="U281" s="59"/>
      <c r="V281" s="60">
        <f t="shared" si="4"/>
        <v>0</v>
      </c>
      <c r="W281" s="15">
        <v>1660</v>
      </c>
      <c r="X281" s="15">
        <v>604</v>
      </c>
    </row>
    <row r="282" spans="1:24" s="61" customFormat="1" ht="24.95" customHeight="1">
      <c r="A282" s="55">
        <v>281</v>
      </c>
      <c r="B282" s="15" t="s">
        <v>18</v>
      </c>
      <c r="C282" s="15">
        <v>1</v>
      </c>
      <c r="D282" s="15"/>
      <c r="E282" s="15">
        <v>41</v>
      </c>
      <c r="F282" s="15"/>
      <c r="G282" s="15"/>
      <c r="H282" s="15">
        <v>7</v>
      </c>
      <c r="I282" s="15"/>
      <c r="J282" s="15"/>
      <c r="K282" s="18" t="s">
        <v>8618</v>
      </c>
      <c r="L282" s="15" t="s">
        <v>7544</v>
      </c>
      <c r="M282" s="15" t="s">
        <v>8619</v>
      </c>
      <c r="N282" s="15" t="s">
        <v>8620</v>
      </c>
      <c r="O282" s="15" t="s">
        <v>187</v>
      </c>
      <c r="P282" s="15" t="s">
        <v>741</v>
      </c>
      <c r="Q282" s="124" t="s">
        <v>16445</v>
      </c>
      <c r="R282" s="15" t="s">
        <v>7019</v>
      </c>
      <c r="S282" s="19" t="s">
        <v>7027</v>
      </c>
      <c r="T282" s="59">
        <v>1</v>
      </c>
      <c r="U282" s="59"/>
      <c r="V282" s="60">
        <f t="shared" si="4"/>
        <v>1</v>
      </c>
      <c r="W282" s="15"/>
      <c r="X282" s="15">
        <v>40</v>
      </c>
    </row>
    <row r="283" spans="1:24" s="61" customFormat="1" ht="24.95" customHeight="1">
      <c r="A283" s="55">
        <v>282</v>
      </c>
      <c r="B283" s="15" t="s">
        <v>45</v>
      </c>
      <c r="C283" s="15">
        <v>1</v>
      </c>
      <c r="D283" s="15"/>
      <c r="E283" s="15">
        <v>41</v>
      </c>
      <c r="F283" s="15"/>
      <c r="G283" s="15"/>
      <c r="H283" s="15">
        <v>7</v>
      </c>
      <c r="I283" s="15"/>
      <c r="J283" s="15"/>
      <c r="K283" s="18" t="s">
        <v>8621</v>
      </c>
      <c r="L283" s="15" t="s">
        <v>739</v>
      </c>
      <c r="M283" s="15" t="s">
        <v>16254</v>
      </c>
      <c r="N283" s="15" t="s">
        <v>740</v>
      </c>
      <c r="O283" s="15" t="s">
        <v>187</v>
      </c>
      <c r="P283" s="15" t="s">
        <v>741</v>
      </c>
      <c r="Q283" s="124" t="s">
        <v>16445</v>
      </c>
      <c r="R283" s="15" t="s">
        <v>7823</v>
      </c>
      <c r="S283" s="19" t="s">
        <v>8622</v>
      </c>
      <c r="T283" s="59">
        <v>5</v>
      </c>
      <c r="U283" s="59">
        <v>8</v>
      </c>
      <c r="V283" s="60">
        <f t="shared" si="4"/>
        <v>13</v>
      </c>
      <c r="W283" s="15">
        <v>1713</v>
      </c>
      <c r="X283" s="15">
        <v>720</v>
      </c>
    </row>
    <row r="284" spans="1:24" s="61" customFormat="1" ht="24.95" customHeight="1">
      <c r="A284" s="55">
        <v>283</v>
      </c>
      <c r="B284" s="15" t="s">
        <v>45</v>
      </c>
      <c r="C284" s="15">
        <v>1</v>
      </c>
      <c r="D284" s="15"/>
      <c r="E284" s="15">
        <v>42</v>
      </c>
      <c r="F284" s="15"/>
      <c r="G284" s="15"/>
      <c r="H284" s="15">
        <v>1</v>
      </c>
      <c r="I284" s="15" t="s">
        <v>81</v>
      </c>
      <c r="J284" s="15">
        <v>1</v>
      </c>
      <c r="K284" s="18" t="s">
        <v>742</v>
      </c>
      <c r="L284" s="15" t="s">
        <v>743</v>
      </c>
      <c r="M284" s="15" t="s">
        <v>744</v>
      </c>
      <c r="N284" s="15" t="s">
        <v>745</v>
      </c>
      <c r="O284" s="15" t="s">
        <v>187</v>
      </c>
      <c r="P284" s="15" t="s">
        <v>746</v>
      </c>
      <c r="Q284" s="124" t="s">
        <v>16446</v>
      </c>
      <c r="R284" s="15" t="s">
        <v>48</v>
      </c>
      <c r="S284" s="19" t="s">
        <v>655</v>
      </c>
      <c r="T284" s="59">
        <v>1</v>
      </c>
      <c r="U284" s="59">
        <v>4</v>
      </c>
      <c r="V284" s="60">
        <f t="shared" si="4"/>
        <v>5</v>
      </c>
      <c r="W284" s="15">
        <v>2011</v>
      </c>
      <c r="X284" s="15">
        <v>2143</v>
      </c>
    </row>
    <row r="285" spans="1:24" s="61" customFormat="1" ht="24.95" customHeight="1">
      <c r="A285" s="55">
        <v>284</v>
      </c>
      <c r="B285" s="15" t="s">
        <v>45</v>
      </c>
      <c r="C285" s="15">
        <v>1</v>
      </c>
      <c r="D285" s="15"/>
      <c r="E285" s="15">
        <v>42</v>
      </c>
      <c r="F285" s="15"/>
      <c r="G285" s="15"/>
      <c r="H285" s="15">
        <v>1</v>
      </c>
      <c r="I285" s="15" t="s">
        <v>81</v>
      </c>
      <c r="J285" s="15">
        <v>2</v>
      </c>
      <c r="K285" s="18" t="s">
        <v>747</v>
      </c>
      <c r="L285" s="15" t="s">
        <v>748</v>
      </c>
      <c r="M285" s="15" t="s">
        <v>749</v>
      </c>
      <c r="N285" s="15" t="s">
        <v>750</v>
      </c>
      <c r="O285" s="15" t="s">
        <v>187</v>
      </c>
      <c r="P285" s="15" t="s">
        <v>751</v>
      </c>
      <c r="Q285" s="14" t="s">
        <v>16447</v>
      </c>
      <c r="R285" s="15" t="s">
        <v>55</v>
      </c>
      <c r="S285" s="19" t="s">
        <v>56</v>
      </c>
      <c r="T285" s="59">
        <v>0</v>
      </c>
      <c r="U285" s="59">
        <v>0</v>
      </c>
      <c r="V285" s="60">
        <f t="shared" si="4"/>
        <v>0</v>
      </c>
      <c r="W285" s="15">
        <v>1336</v>
      </c>
      <c r="X285" s="15">
        <v>686</v>
      </c>
    </row>
    <row r="286" spans="1:24" s="61" customFormat="1" ht="24.95" customHeight="1">
      <c r="A286" s="55">
        <v>285</v>
      </c>
      <c r="B286" s="15" t="s">
        <v>5570</v>
      </c>
      <c r="C286" s="15">
        <v>1</v>
      </c>
      <c r="D286" s="15"/>
      <c r="E286" s="15">
        <v>42</v>
      </c>
      <c r="F286" s="15"/>
      <c r="G286" s="15"/>
      <c r="H286" s="15">
        <v>1</v>
      </c>
      <c r="I286" s="15" t="s">
        <v>81</v>
      </c>
      <c r="J286" s="15">
        <v>2</v>
      </c>
      <c r="K286" s="18" t="s">
        <v>10006</v>
      </c>
      <c r="L286" s="15" t="s">
        <v>8623</v>
      </c>
      <c r="M286" s="15" t="s">
        <v>8624</v>
      </c>
      <c r="N286" s="15" t="s">
        <v>750</v>
      </c>
      <c r="O286" s="15" t="s">
        <v>187</v>
      </c>
      <c r="P286" s="15" t="s">
        <v>751</v>
      </c>
      <c r="Q286" s="14" t="s">
        <v>16447</v>
      </c>
      <c r="R286" s="15" t="s">
        <v>55</v>
      </c>
      <c r="S286" s="19" t="s">
        <v>7020</v>
      </c>
      <c r="T286" s="59">
        <v>7</v>
      </c>
      <c r="U286" s="59">
        <v>5</v>
      </c>
      <c r="V286" s="60">
        <f t="shared" si="4"/>
        <v>12</v>
      </c>
      <c r="W286" s="15"/>
      <c r="X286" s="15">
        <v>696</v>
      </c>
    </row>
    <row r="287" spans="1:24" s="61" customFormat="1" ht="24.95" customHeight="1">
      <c r="A287" s="55">
        <v>286</v>
      </c>
      <c r="B287" s="15" t="s">
        <v>45</v>
      </c>
      <c r="C287" s="15">
        <v>1</v>
      </c>
      <c r="D287" s="15"/>
      <c r="E287" s="15">
        <v>42</v>
      </c>
      <c r="F287" s="15"/>
      <c r="G287" s="15"/>
      <c r="H287" s="15">
        <v>1</v>
      </c>
      <c r="I287" s="15" t="s">
        <v>81</v>
      </c>
      <c r="J287" s="15">
        <v>3</v>
      </c>
      <c r="K287" s="18" t="s">
        <v>10007</v>
      </c>
      <c r="L287" s="15" t="s">
        <v>8625</v>
      </c>
      <c r="M287" s="15" t="s">
        <v>8626</v>
      </c>
      <c r="N287" s="15" t="s">
        <v>8627</v>
      </c>
      <c r="O287" s="15" t="s">
        <v>187</v>
      </c>
      <c r="P287" s="15" t="s">
        <v>752</v>
      </c>
      <c r="Q287" s="124" t="s">
        <v>16448</v>
      </c>
      <c r="R287" s="15" t="s">
        <v>92</v>
      </c>
      <c r="S287" s="19" t="s">
        <v>8628</v>
      </c>
      <c r="T287" s="59">
        <v>10</v>
      </c>
      <c r="U287" s="59">
        <v>0</v>
      </c>
      <c r="V287" s="60">
        <f t="shared" si="4"/>
        <v>10</v>
      </c>
      <c r="W287" s="15">
        <v>1572</v>
      </c>
      <c r="X287" s="15">
        <v>1101</v>
      </c>
    </row>
    <row r="288" spans="1:24" s="61" customFormat="1" ht="24.95" customHeight="1">
      <c r="A288" s="55">
        <v>287</v>
      </c>
      <c r="B288" s="15" t="s">
        <v>45</v>
      </c>
      <c r="C288" s="15">
        <v>1</v>
      </c>
      <c r="D288" s="15"/>
      <c r="E288" s="15">
        <v>42</v>
      </c>
      <c r="F288" s="15"/>
      <c r="G288" s="15"/>
      <c r="H288" s="15">
        <v>1</v>
      </c>
      <c r="I288" s="15" t="s">
        <v>81</v>
      </c>
      <c r="J288" s="15">
        <v>4</v>
      </c>
      <c r="K288" s="18" t="s">
        <v>10008</v>
      </c>
      <c r="L288" s="15" t="s">
        <v>753</v>
      </c>
      <c r="M288" s="15" t="s">
        <v>754</v>
      </c>
      <c r="N288" s="15" t="s">
        <v>15987</v>
      </c>
      <c r="O288" s="15" t="s">
        <v>187</v>
      </c>
      <c r="P288" s="15" t="s">
        <v>755</v>
      </c>
      <c r="Q288" s="124" t="s">
        <v>16449</v>
      </c>
      <c r="R288" s="15" t="s">
        <v>65</v>
      </c>
      <c r="S288" s="19" t="s">
        <v>756</v>
      </c>
      <c r="T288" s="59">
        <v>9</v>
      </c>
      <c r="U288" s="59">
        <v>3</v>
      </c>
      <c r="V288" s="60">
        <f t="shared" si="4"/>
        <v>12</v>
      </c>
      <c r="W288" s="15">
        <v>1974</v>
      </c>
      <c r="X288" s="15">
        <v>1172</v>
      </c>
    </row>
    <row r="289" spans="1:24" s="61" customFormat="1" ht="24.95" customHeight="1">
      <c r="A289" s="55">
        <v>288</v>
      </c>
      <c r="B289" s="15" t="s">
        <v>45</v>
      </c>
      <c r="C289" s="15">
        <v>1</v>
      </c>
      <c r="D289" s="15"/>
      <c r="E289" s="15">
        <v>42</v>
      </c>
      <c r="F289" s="15"/>
      <c r="G289" s="15"/>
      <c r="H289" s="15">
        <v>1</v>
      </c>
      <c r="I289" s="15" t="s">
        <v>81</v>
      </c>
      <c r="J289" s="15">
        <v>5</v>
      </c>
      <c r="K289" s="18" t="s">
        <v>8629</v>
      </c>
      <c r="L289" s="15" t="s">
        <v>7279</v>
      </c>
      <c r="M289" s="15" t="s">
        <v>8996</v>
      </c>
      <c r="N289" s="15" t="s">
        <v>8630</v>
      </c>
      <c r="O289" s="15" t="s">
        <v>187</v>
      </c>
      <c r="P289" s="15" t="s">
        <v>757</v>
      </c>
      <c r="Q289" s="124" t="s">
        <v>16450</v>
      </c>
      <c r="R289" s="15" t="s">
        <v>48</v>
      </c>
      <c r="S289" s="19" t="s">
        <v>16089</v>
      </c>
      <c r="T289" s="59">
        <v>5</v>
      </c>
      <c r="U289" s="59">
        <v>4</v>
      </c>
      <c r="V289" s="60">
        <f t="shared" si="4"/>
        <v>9</v>
      </c>
      <c r="W289" s="15">
        <v>2527</v>
      </c>
      <c r="X289" s="15">
        <v>1591</v>
      </c>
    </row>
    <row r="290" spans="1:24" s="61" customFormat="1" ht="24.95" customHeight="1">
      <c r="A290" s="55">
        <v>289</v>
      </c>
      <c r="B290" s="15" t="s">
        <v>45</v>
      </c>
      <c r="C290" s="15">
        <v>1</v>
      </c>
      <c r="D290" s="15"/>
      <c r="E290" s="15">
        <v>42</v>
      </c>
      <c r="F290" s="15"/>
      <c r="G290" s="15"/>
      <c r="H290" s="15">
        <v>1</v>
      </c>
      <c r="I290" s="15" t="s">
        <v>81</v>
      </c>
      <c r="J290" s="15">
        <v>7</v>
      </c>
      <c r="K290" s="18" t="s">
        <v>758</v>
      </c>
      <c r="L290" s="15" t="s">
        <v>759</v>
      </c>
      <c r="M290" s="15" t="s">
        <v>760</v>
      </c>
      <c r="N290" s="15" t="s">
        <v>761</v>
      </c>
      <c r="O290" s="15" t="s">
        <v>187</v>
      </c>
      <c r="P290" s="15" t="s">
        <v>762</v>
      </c>
      <c r="Q290" s="124" t="s">
        <v>16451</v>
      </c>
      <c r="R290" s="15" t="s">
        <v>3231</v>
      </c>
      <c r="S290" s="19" t="s">
        <v>763</v>
      </c>
      <c r="T290" s="59">
        <v>4</v>
      </c>
      <c r="U290" s="59">
        <v>1</v>
      </c>
      <c r="V290" s="60">
        <f t="shared" si="4"/>
        <v>5</v>
      </c>
      <c r="W290" s="15">
        <v>1341</v>
      </c>
      <c r="X290" s="15">
        <v>897</v>
      </c>
    </row>
    <row r="291" spans="1:24" s="61" customFormat="1" ht="24.95" customHeight="1">
      <c r="A291" s="55">
        <v>290</v>
      </c>
      <c r="B291" s="15" t="s">
        <v>45</v>
      </c>
      <c r="C291" s="15">
        <v>1</v>
      </c>
      <c r="D291" s="15"/>
      <c r="E291" s="15">
        <v>42</v>
      </c>
      <c r="F291" s="15"/>
      <c r="G291" s="15"/>
      <c r="H291" s="15">
        <v>1</v>
      </c>
      <c r="I291" s="15" t="s">
        <v>81</v>
      </c>
      <c r="J291" s="15">
        <v>8</v>
      </c>
      <c r="K291" s="18" t="s">
        <v>13268</v>
      </c>
      <c r="L291" s="15" t="s">
        <v>12900</v>
      </c>
      <c r="M291" s="15" t="s">
        <v>12901</v>
      </c>
      <c r="N291" s="15" t="s">
        <v>12902</v>
      </c>
      <c r="O291" s="15" t="s">
        <v>187</v>
      </c>
      <c r="P291" s="15" t="s">
        <v>764</v>
      </c>
      <c r="Q291" s="124" t="s">
        <v>16452</v>
      </c>
      <c r="R291" s="15" t="s">
        <v>7840</v>
      </c>
      <c r="S291" s="19" t="s">
        <v>7027</v>
      </c>
      <c r="T291" s="59"/>
      <c r="U291" s="59"/>
      <c r="V291" s="60">
        <f t="shared" si="4"/>
        <v>0</v>
      </c>
      <c r="W291" s="15">
        <v>1608</v>
      </c>
      <c r="X291" s="15">
        <v>922</v>
      </c>
    </row>
    <row r="292" spans="1:24" s="61" customFormat="1" ht="24.95" customHeight="1">
      <c r="A292" s="55">
        <v>291</v>
      </c>
      <c r="B292" s="15" t="s">
        <v>18</v>
      </c>
      <c r="C292" s="15">
        <v>1</v>
      </c>
      <c r="D292" s="15"/>
      <c r="E292" s="15">
        <v>42</v>
      </c>
      <c r="F292" s="15"/>
      <c r="G292" s="15"/>
      <c r="H292" s="15">
        <v>1</v>
      </c>
      <c r="I292" s="15" t="s">
        <v>81</v>
      </c>
      <c r="J292" s="15">
        <v>8</v>
      </c>
      <c r="K292" s="18" t="s">
        <v>13291</v>
      </c>
      <c r="L292" s="15" t="s">
        <v>13292</v>
      </c>
      <c r="M292" s="15" t="s">
        <v>13293</v>
      </c>
      <c r="N292" s="15" t="s">
        <v>13294</v>
      </c>
      <c r="O292" s="15" t="s">
        <v>187</v>
      </c>
      <c r="P292" s="15" t="s">
        <v>764</v>
      </c>
      <c r="Q292" s="124" t="s">
        <v>16452</v>
      </c>
      <c r="R292" s="15" t="s">
        <v>7019</v>
      </c>
      <c r="S292" s="19" t="s">
        <v>13295</v>
      </c>
      <c r="T292" s="59">
        <v>9</v>
      </c>
      <c r="U292" s="59">
        <v>1</v>
      </c>
      <c r="V292" s="60">
        <f t="shared" si="4"/>
        <v>10</v>
      </c>
      <c r="W292" s="15"/>
      <c r="X292" s="15">
        <v>775</v>
      </c>
    </row>
    <row r="293" spans="1:24" s="61" customFormat="1" ht="24.95" customHeight="1">
      <c r="A293" s="55">
        <v>292</v>
      </c>
      <c r="B293" s="15" t="s">
        <v>45</v>
      </c>
      <c r="C293" s="15">
        <v>1</v>
      </c>
      <c r="D293" s="15"/>
      <c r="E293" s="15">
        <v>42</v>
      </c>
      <c r="F293" s="15"/>
      <c r="G293" s="15"/>
      <c r="H293" s="15">
        <v>1</v>
      </c>
      <c r="I293" s="15"/>
      <c r="J293" s="15"/>
      <c r="K293" s="18" t="s">
        <v>13248</v>
      </c>
      <c r="L293" s="15" t="s">
        <v>13253</v>
      </c>
      <c r="M293" s="15" t="s">
        <v>13249</v>
      </c>
      <c r="N293" s="15" t="s">
        <v>13250</v>
      </c>
      <c r="O293" s="15" t="s">
        <v>187</v>
      </c>
      <c r="P293" s="15" t="s">
        <v>765</v>
      </c>
      <c r="Q293" s="124" t="s">
        <v>16453</v>
      </c>
      <c r="R293" s="15" t="s">
        <v>7019</v>
      </c>
      <c r="S293" s="19" t="s">
        <v>13251</v>
      </c>
      <c r="T293" s="59">
        <v>1</v>
      </c>
      <c r="U293" s="59"/>
      <c r="V293" s="60">
        <f t="shared" si="4"/>
        <v>1</v>
      </c>
      <c r="W293" s="15">
        <v>55</v>
      </c>
      <c r="X293" s="15">
        <v>262</v>
      </c>
    </row>
    <row r="294" spans="1:24" s="61" customFormat="1" ht="24.95" customHeight="1">
      <c r="A294" s="55">
        <v>293</v>
      </c>
      <c r="B294" s="15" t="s">
        <v>18</v>
      </c>
      <c r="C294" s="15">
        <v>1</v>
      </c>
      <c r="D294" s="15"/>
      <c r="E294" s="15">
        <v>42</v>
      </c>
      <c r="F294" s="15"/>
      <c r="G294" s="15"/>
      <c r="H294" s="15">
        <v>1</v>
      </c>
      <c r="I294" s="15"/>
      <c r="J294" s="15"/>
      <c r="K294" s="18" t="s">
        <v>16031</v>
      </c>
      <c r="L294" s="15" t="s">
        <v>13253</v>
      </c>
      <c r="M294" s="15" t="s">
        <v>13249</v>
      </c>
      <c r="N294" s="15" t="s">
        <v>13250</v>
      </c>
      <c r="O294" s="15" t="s">
        <v>187</v>
      </c>
      <c r="P294" s="15" t="s">
        <v>765</v>
      </c>
      <c r="Q294" s="124" t="s">
        <v>16453</v>
      </c>
      <c r="R294" s="15" t="s">
        <v>7019</v>
      </c>
      <c r="S294" s="19" t="s">
        <v>16032</v>
      </c>
      <c r="T294" s="59">
        <v>2</v>
      </c>
      <c r="U294" s="59"/>
      <c r="V294" s="60">
        <f t="shared" si="4"/>
        <v>2</v>
      </c>
      <c r="W294" s="15"/>
      <c r="X294" s="15">
        <v>120</v>
      </c>
    </row>
    <row r="295" spans="1:24" s="61" customFormat="1" ht="24.95" customHeight="1">
      <c r="A295" s="55">
        <v>294</v>
      </c>
      <c r="B295" s="15" t="s">
        <v>45</v>
      </c>
      <c r="C295" s="15">
        <v>1</v>
      </c>
      <c r="D295" s="15"/>
      <c r="E295" s="15">
        <v>42</v>
      </c>
      <c r="F295" s="15"/>
      <c r="G295" s="15"/>
      <c r="H295" s="15">
        <v>1</v>
      </c>
      <c r="I295" s="15"/>
      <c r="J295" s="15"/>
      <c r="K295" s="18" t="s">
        <v>13252</v>
      </c>
      <c r="L295" s="15" t="s">
        <v>13254</v>
      </c>
      <c r="M295" s="15" t="s">
        <v>13255</v>
      </c>
      <c r="N295" s="15"/>
      <c r="O295" s="15" t="s">
        <v>187</v>
      </c>
      <c r="P295" s="15" t="s">
        <v>765</v>
      </c>
      <c r="Q295" s="124" t="s">
        <v>16454</v>
      </c>
      <c r="R295" s="15" t="s">
        <v>7019</v>
      </c>
      <c r="S295" s="19" t="s">
        <v>13256</v>
      </c>
      <c r="T295" s="59"/>
      <c r="U295" s="59"/>
      <c r="V295" s="60">
        <f t="shared" si="4"/>
        <v>0</v>
      </c>
      <c r="W295" s="15">
        <v>58</v>
      </c>
      <c r="X295" s="15">
        <v>275</v>
      </c>
    </row>
    <row r="296" spans="1:24" s="61" customFormat="1" ht="24.95" customHeight="1">
      <c r="A296" s="55">
        <v>295</v>
      </c>
      <c r="B296" s="15" t="s">
        <v>45</v>
      </c>
      <c r="C296" s="15">
        <v>1</v>
      </c>
      <c r="D296" s="15"/>
      <c r="E296" s="15">
        <v>42</v>
      </c>
      <c r="F296" s="15"/>
      <c r="G296" s="15"/>
      <c r="H296" s="15">
        <v>1</v>
      </c>
      <c r="I296" s="15"/>
      <c r="J296" s="15"/>
      <c r="K296" s="18" t="s">
        <v>13341</v>
      </c>
      <c r="L296" s="15" t="s">
        <v>13342</v>
      </c>
      <c r="M296" s="15" t="s">
        <v>15747</v>
      </c>
      <c r="N296" s="15" t="s">
        <v>15748</v>
      </c>
      <c r="O296" s="15" t="s">
        <v>187</v>
      </c>
      <c r="P296" s="15" t="s">
        <v>765</v>
      </c>
      <c r="Q296" s="124" t="s">
        <v>16455</v>
      </c>
      <c r="R296" s="15" t="s">
        <v>7019</v>
      </c>
      <c r="S296" s="19" t="s">
        <v>15749</v>
      </c>
      <c r="T296" s="59">
        <v>1</v>
      </c>
      <c r="U296" s="59">
        <v>1</v>
      </c>
      <c r="V296" s="60">
        <f t="shared" si="4"/>
        <v>2</v>
      </c>
      <c r="W296" s="15">
        <v>45</v>
      </c>
      <c r="X296" s="15">
        <v>211</v>
      </c>
    </row>
    <row r="297" spans="1:24" s="61" customFormat="1" ht="24.95" customHeight="1">
      <c r="A297" s="55">
        <v>296</v>
      </c>
      <c r="B297" s="15" t="s">
        <v>45</v>
      </c>
      <c r="C297" s="15">
        <v>1</v>
      </c>
      <c r="D297" s="15"/>
      <c r="E297" s="15">
        <v>42</v>
      </c>
      <c r="F297" s="15"/>
      <c r="G297" s="15"/>
      <c r="H297" s="15">
        <v>1</v>
      </c>
      <c r="I297" s="15"/>
      <c r="J297" s="15"/>
      <c r="K297" s="18" t="s">
        <v>13275</v>
      </c>
      <c r="L297" s="15" t="s">
        <v>13100</v>
      </c>
      <c r="M297" s="15" t="s">
        <v>13101</v>
      </c>
      <c r="N297" s="15" t="s">
        <v>13102</v>
      </c>
      <c r="O297" s="15" t="s">
        <v>187</v>
      </c>
      <c r="P297" s="15" t="s">
        <v>765</v>
      </c>
      <c r="Q297" s="124" t="s">
        <v>16456</v>
      </c>
      <c r="R297" s="15" t="s">
        <v>7823</v>
      </c>
      <c r="S297" s="19" t="s">
        <v>16078</v>
      </c>
      <c r="T297" s="59">
        <v>8</v>
      </c>
      <c r="U297" s="59">
        <v>8</v>
      </c>
      <c r="V297" s="60">
        <f t="shared" si="4"/>
        <v>16</v>
      </c>
      <c r="W297" s="15">
        <v>361</v>
      </c>
      <c r="X297" s="15">
        <v>1704</v>
      </c>
    </row>
    <row r="298" spans="1:24" s="61" customFormat="1" ht="24.95" customHeight="1">
      <c r="A298" s="55"/>
      <c r="B298" s="15" t="s">
        <v>45</v>
      </c>
      <c r="C298" s="15">
        <v>1</v>
      </c>
      <c r="D298" s="15"/>
      <c r="E298" s="15">
        <v>42</v>
      </c>
      <c r="F298" s="15"/>
      <c r="G298" s="15"/>
      <c r="H298" s="15">
        <v>1</v>
      </c>
      <c r="I298" s="15"/>
      <c r="J298" s="15"/>
      <c r="K298" s="18" t="s">
        <v>18363</v>
      </c>
      <c r="L298" s="15" t="s">
        <v>18364</v>
      </c>
      <c r="M298" s="15" t="s">
        <v>18365</v>
      </c>
      <c r="N298" s="15" t="s">
        <v>18366</v>
      </c>
      <c r="O298" s="15" t="s">
        <v>187</v>
      </c>
      <c r="P298" s="15" t="s">
        <v>765</v>
      </c>
      <c r="Q298" s="124" t="s">
        <v>18371</v>
      </c>
      <c r="R298" s="15" t="s">
        <v>7840</v>
      </c>
      <c r="S298" s="19" t="s">
        <v>18367</v>
      </c>
      <c r="T298" s="59">
        <v>3</v>
      </c>
      <c r="U298" s="59">
        <v>1</v>
      </c>
      <c r="V298" s="60">
        <f>T298+U298</f>
        <v>4</v>
      </c>
      <c r="W298" s="15">
        <v>43</v>
      </c>
      <c r="X298" s="15">
        <v>203.01400000000001</v>
      </c>
    </row>
    <row r="299" spans="1:24" s="61" customFormat="1" ht="24.95" customHeight="1">
      <c r="A299" s="55">
        <v>297</v>
      </c>
      <c r="B299" s="15" t="s">
        <v>45</v>
      </c>
      <c r="C299" s="15">
        <v>1</v>
      </c>
      <c r="D299" s="15"/>
      <c r="E299" s="15">
        <v>42</v>
      </c>
      <c r="F299" s="15"/>
      <c r="G299" s="15"/>
      <c r="H299" s="15">
        <v>1</v>
      </c>
      <c r="I299" s="15"/>
      <c r="J299" s="15"/>
      <c r="K299" s="18" t="s">
        <v>13303</v>
      </c>
      <c r="L299" s="15" t="s">
        <v>13548</v>
      </c>
      <c r="M299" s="15" t="s">
        <v>13304</v>
      </c>
      <c r="N299" s="15" t="s">
        <v>13305</v>
      </c>
      <c r="O299" s="15" t="s">
        <v>187</v>
      </c>
      <c r="P299" s="15" t="s">
        <v>765</v>
      </c>
      <c r="Q299" s="124" t="s">
        <v>16457</v>
      </c>
      <c r="R299" s="15" t="s">
        <v>7840</v>
      </c>
      <c r="S299" s="19" t="s">
        <v>13306</v>
      </c>
      <c r="T299" s="59">
        <v>3</v>
      </c>
      <c r="U299" s="59">
        <v>2</v>
      </c>
      <c r="V299" s="60">
        <f t="shared" si="4"/>
        <v>5</v>
      </c>
      <c r="W299" s="15">
        <v>58</v>
      </c>
      <c r="X299" s="15">
        <v>275.05</v>
      </c>
    </row>
    <row r="300" spans="1:24" s="61" customFormat="1" ht="24.95" customHeight="1">
      <c r="A300" s="55">
        <v>298</v>
      </c>
      <c r="B300" s="15" t="s">
        <v>18</v>
      </c>
      <c r="C300" s="15">
        <v>1</v>
      </c>
      <c r="D300" s="15"/>
      <c r="E300" s="15">
        <v>42</v>
      </c>
      <c r="F300" s="15"/>
      <c r="G300" s="15"/>
      <c r="H300" s="15">
        <v>1</v>
      </c>
      <c r="I300" s="15"/>
      <c r="J300" s="15"/>
      <c r="K300" s="18" t="s">
        <v>16062</v>
      </c>
      <c r="L300" s="15" t="s">
        <v>16063</v>
      </c>
      <c r="M300" s="15" t="s">
        <v>16064</v>
      </c>
      <c r="N300" s="15" t="s">
        <v>16065</v>
      </c>
      <c r="O300" s="15" t="s">
        <v>187</v>
      </c>
      <c r="P300" s="15" t="s">
        <v>765</v>
      </c>
      <c r="Q300" s="124" t="s">
        <v>16458</v>
      </c>
      <c r="R300" s="15" t="s">
        <v>7840</v>
      </c>
      <c r="S300" s="19" t="s">
        <v>16066</v>
      </c>
      <c r="T300" s="59">
        <v>8</v>
      </c>
      <c r="U300" s="59">
        <v>0</v>
      </c>
      <c r="V300" s="60">
        <f t="shared" si="4"/>
        <v>8</v>
      </c>
      <c r="W300" s="15"/>
      <c r="X300" s="15">
        <v>211.3014</v>
      </c>
    </row>
    <row r="301" spans="1:24" s="61" customFormat="1" ht="24.95" customHeight="1">
      <c r="A301" s="55">
        <v>299</v>
      </c>
      <c r="B301" s="15" t="s">
        <v>18</v>
      </c>
      <c r="C301" s="15">
        <v>1</v>
      </c>
      <c r="D301" s="15"/>
      <c r="E301" s="15">
        <v>42</v>
      </c>
      <c r="F301" s="15"/>
      <c r="G301" s="15"/>
      <c r="H301" s="15">
        <v>1</v>
      </c>
      <c r="I301" s="15"/>
      <c r="J301" s="15"/>
      <c r="K301" s="18" t="s">
        <v>16071</v>
      </c>
      <c r="L301" s="15" t="s">
        <v>16072</v>
      </c>
      <c r="M301" s="15" t="s">
        <v>16073</v>
      </c>
      <c r="N301" s="15"/>
      <c r="O301" s="15" t="s">
        <v>187</v>
      </c>
      <c r="P301" s="15" t="s">
        <v>765</v>
      </c>
      <c r="Q301" s="124" t="s">
        <v>16459</v>
      </c>
      <c r="R301" s="15" t="s">
        <v>7840</v>
      </c>
      <c r="S301" s="19" t="s">
        <v>16074</v>
      </c>
      <c r="T301" s="59">
        <v>2</v>
      </c>
      <c r="U301" s="59">
        <v>1</v>
      </c>
      <c r="V301" s="60">
        <f t="shared" si="4"/>
        <v>3</v>
      </c>
      <c r="W301" s="15"/>
      <c r="X301" s="15">
        <v>538</v>
      </c>
    </row>
    <row r="302" spans="1:24" s="61" customFormat="1" ht="24.95" customHeight="1">
      <c r="A302" s="55">
        <v>300</v>
      </c>
      <c r="B302" s="15" t="s">
        <v>18</v>
      </c>
      <c r="C302" s="15">
        <v>1</v>
      </c>
      <c r="D302" s="15"/>
      <c r="E302" s="15">
        <v>42</v>
      </c>
      <c r="F302" s="15"/>
      <c r="G302" s="15"/>
      <c r="H302" s="15">
        <v>1</v>
      </c>
      <c r="I302" s="15"/>
      <c r="J302" s="15"/>
      <c r="K302" s="18" t="s">
        <v>15861</v>
      </c>
      <c r="L302" s="15" t="s">
        <v>15862</v>
      </c>
      <c r="M302" s="15" t="s">
        <v>15863</v>
      </c>
      <c r="N302" s="15" t="s">
        <v>15864</v>
      </c>
      <c r="O302" s="15" t="s">
        <v>187</v>
      </c>
      <c r="P302" s="15" t="s">
        <v>765</v>
      </c>
      <c r="Q302" s="124" t="s">
        <v>16460</v>
      </c>
      <c r="R302" s="15" t="s">
        <v>7840</v>
      </c>
      <c r="S302" s="19" t="s">
        <v>15865</v>
      </c>
      <c r="T302" s="59">
        <v>1</v>
      </c>
      <c r="U302" s="59">
        <v>2</v>
      </c>
      <c r="V302" s="60">
        <f t="shared" si="4"/>
        <v>3</v>
      </c>
      <c r="W302" s="15"/>
      <c r="X302" s="15">
        <v>368.1</v>
      </c>
    </row>
    <row r="303" spans="1:24" s="61" customFormat="1" ht="24.95" customHeight="1">
      <c r="A303" s="55">
        <v>301</v>
      </c>
      <c r="B303" s="15" t="s">
        <v>45</v>
      </c>
      <c r="C303" s="15">
        <v>1</v>
      </c>
      <c r="D303" s="15"/>
      <c r="E303" s="15">
        <v>42</v>
      </c>
      <c r="F303" s="15"/>
      <c r="G303" s="15"/>
      <c r="H303" s="15">
        <v>2</v>
      </c>
      <c r="I303" s="15" t="s">
        <v>81</v>
      </c>
      <c r="J303" s="15">
        <v>1</v>
      </c>
      <c r="K303" s="18" t="s">
        <v>10009</v>
      </c>
      <c r="L303" s="15" t="s">
        <v>766</v>
      </c>
      <c r="M303" s="15" t="s">
        <v>767</v>
      </c>
      <c r="N303" s="15" t="s">
        <v>768</v>
      </c>
      <c r="O303" s="15" t="s">
        <v>187</v>
      </c>
      <c r="P303" s="15" t="s">
        <v>769</v>
      </c>
      <c r="Q303" s="124" t="s">
        <v>16461</v>
      </c>
      <c r="R303" s="15" t="s">
        <v>48</v>
      </c>
      <c r="S303" s="19" t="s">
        <v>16090</v>
      </c>
      <c r="T303" s="59">
        <v>23</v>
      </c>
      <c r="U303" s="59">
        <v>37</v>
      </c>
      <c r="V303" s="60">
        <f t="shared" si="4"/>
        <v>60</v>
      </c>
      <c r="W303" s="15">
        <v>5025</v>
      </c>
      <c r="X303" s="15">
        <v>4703</v>
      </c>
    </row>
    <row r="304" spans="1:24" s="61" customFormat="1" ht="24.95" customHeight="1">
      <c r="A304" s="55">
        <v>302</v>
      </c>
      <c r="B304" s="15" t="s">
        <v>45</v>
      </c>
      <c r="C304" s="15">
        <v>1</v>
      </c>
      <c r="D304" s="15"/>
      <c r="E304" s="15">
        <v>42</v>
      </c>
      <c r="F304" s="15"/>
      <c r="G304" s="15"/>
      <c r="H304" s="15">
        <v>2</v>
      </c>
      <c r="I304" s="15" t="s">
        <v>81</v>
      </c>
      <c r="J304" s="15">
        <v>2</v>
      </c>
      <c r="K304" s="18" t="s">
        <v>10010</v>
      </c>
      <c r="L304" s="15" t="s">
        <v>770</v>
      </c>
      <c r="M304" s="15" t="s">
        <v>771</v>
      </c>
      <c r="N304" s="15" t="s">
        <v>772</v>
      </c>
      <c r="O304" s="15" t="s">
        <v>187</v>
      </c>
      <c r="P304" s="15" t="s">
        <v>773</v>
      </c>
      <c r="Q304" s="124" t="s">
        <v>16462</v>
      </c>
      <c r="R304" s="15" t="s">
        <v>48</v>
      </c>
      <c r="S304" s="19" t="s">
        <v>59</v>
      </c>
      <c r="T304" s="59">
        <v>0</v>
      </c>
      <c r="U304" s="59">
        <v>0</v>
      </c>
      <c r="V304" s="60">
        <f t="shared" si="4"/>
        <v>0</v>
      </c>
      <c r="W304" s="15">
        <v>4153</v>
      </c>
      <c r="X304" s="15">
        <v>3502</v>
      </c>
    </row>
    <row r="305" spans="1:24" s="61" customFormat="1" ht="24.95" customHeight="1">
      <c r="A305" s="55">
        <v>303</v>
      </c>
      <c r="B305" s="15" t="s">
        <v>18</v>
      </c>
      <c r="C305" s="15">
        <v>1</v>
      </c>
      <c r="D305" s="15"/>
      <c r="E305" s="15">
        <v>42</v>
      </c>
      <c r="F305" s="15"/>
      <c r="G305" s="15"/>
      <c r="H305" s="15">
        <v>2</v>
      </c>
      <c r="I305" s="15" t="s">
        <v>81</v>
      </c>
      <c r="J305" s="15">
        <v>2</v>
      </c>
      <c r="K305" s="18" t="s">
        <v>13111</v>
      </c>
      <c r="L305" s="15" t="s">
        <v>13112</v>
      </c>
      <c r="M305" s="15" t="s">
        <v>13113</v>
      </c>
      <c r="N305" s="15" t="s">
        <v>13114</v>
      </c>
      <c r="O305" s="15" t="s">
        <v>187</v>
      </c>
      <c r="P305" s="15" t="s">
        <v>773</v>
      </c>
      <c r="Q305" s="124" t="s">
        <v>16462</v>
      </c>
      <c r="R305" s="15" t="s">
        <v>7019</v>
      </c>
      <c r="S305" s="19" t="s">
        <v>13115</v>
      </c>
      <c r="T305" s="59">
        <v>0</v>
      </c>
      <c r="U305" s="59"/>
      <c r="V305" s="60">
        <f t="shared" si="4"/>
        <v>0</v>
      </c>
      <c r="W305" s="15"/>
      <c r="X305" s="15">
        <v>198</v>
      </c>
    </row>
    <row r="306" spans="1:24" s="61" customFormat="1" ht="24.95" customHeight="1">
      <c r="A306" s="55">
        <v>304</v>
      </c>
      <c r="B306" s="15" t="s">
        <v>5570</v>
      </c>
      <c r="C306" s="15">
        <v>1</v>
      </c>
      <c r="D306" s="15"/>
      <c r="E306" s="15">
        <v>42</v>
      </c>
      <c r="F306" s="15"/>
      <c r="G306" s="15"/>
      <c r="H306" s="15">
        <v>2</v>
      </c>
      <c r="I306" s="15" t="s">
        <v>81</v>
      </c>
      <c r="J306" s="15">
        <v>2</v>
      </c>
      <c r="K306" s="18" t="s">
        <v>8631</v>
      </c>
      <c r="L306" s="15" t="s">
        <v>8632</v>
      </c>
      <c r="M306" s="15" t="s">
        <v>8633</v>
      </c>
      <c r="N306" s="15" t="s">
        <v>8633</v>
      </c>
      <c r="O306" s="15" t="s">
        <v>187</v>
      </c>
      <c r="P306" s="15" t="s">
        <v>773</v>
      </c>
      <c r="Q306" s="124" t="s">
        <v>16462</v>
      </c>
      <c r="R306" s="15" t="s">
        <v>2862</v>
      </c>
      <c r="S306" s="19" t="s">
        <v>8634</v>
      </c>
      <c r="T306" s="59">
        <v>5</v>
      </c>
      <c r="U306" s="59"/>
      <c r="V306" s="60">
        <f t="shared" si="4"/>
        <v>5</v>
      </c>
      <c r="W306" s="15"/>
      <c r="X306" s="15">
        <v>264</v>
      </c>
    </row>
    <row r="307" spans="1:24" s="61" customFormat="1" ht="24.95" customHeight="1">
      <c r="A307" s="55">
        <v>305</v>
      </c>
      <c r="B307" s="15" t="s">
        <v>45</v>
      </c>
      <c r="C307" s="15">
        <v>1</v>
      </c>
      <c r="D307" s="15"/>
      <c r="E307" s="15">
        <v>42</v>
      </c>
      <c r="F307" s="15"/>
      <c r="G307" s="15"/>
      <c r="H307" s="15">
        <v>2</v>
      </c>
      <c r="I307" s="15" t="s">
        <v>81</v>
      </c>
      <c r="J307" s="15">
        <v>4</v>
      </c>
      <c r="K307" s="18" t="s">
        <v>163</v>
      </c>
      <c r="L307" s="15" t="s">
        <v>774</v>
      </c>
      <c r="M307" s="15" t="s">
        <v>8635</v>
      </c>
      <c r="N307" s="15" t="s">
        <v>775</v>
      </c>
      <c r="O307" s="15" t="s">
        <v>187</v>
      </c>
      <c r="P307" s="15" t="s">
        <v>776</v>
      </c>
      <c r="Q307" s="124" t="s">
        <v>16463</v>
      </c>
      <c r="R307" s="15" t="s">
        <v>48</v>
      </c>
      <c r="S307" s="19" t="s">
        <v>221</v>
      </c>
      <c r="T307" s="59">
        <v>4</v>
      </c>
      <c r="U307" s="59">
        <v>3</v>
      </c>
      <c r="V307" s="60">
        <f t="shared" si="4"/>
        <v>7</v>
      </c>
      <c r="W307" s="15">
        <v>1653</v>
      </c>
      <c r="X307" s="15">
        <v>744</v>
      </c>
    </row>
    <row r="308" spans="1:24" s="61" customFormat="1" ht="24.95" customHeight="1">
      <c r="A308" s="55">
        <v>306</v>
      </c>
      <c r="B308" s="15" t="s">
        <v>45</v>
      </c>
      <c r="C308" s="15">
        <v>1</v>
      </c>
      <c r="D308" s="15"/>
      <c r="E308" s="15">
        <v>42</v>
      </c>
      <c r="F308" s="15"/>
      <c r="G308" s="15"/>
      <c r="H308" s="15">
        <v>2</v>
      </c>
      <c r="I308" s="15" t="s">
        <v>81</v>
      </c>
      <c r="J308" s="15">
        <v>5</v>
      </c>
      <c r="K308" s="18" t="s">
        <v>13661</v>
      </c>
      <c r="L308" s="15" t="s">
        <v>13665</v>
      </c>
      <c r="M308" s="15" t="s">
        <v>13662</v>
      </c>
      <c r="N308" s="15" t="s">
        <v>13663</v>
      </c>
      <c r="O308" s="15" t="s">
        <v>187</v>
      </c>
      <c r="P308" s="15" t="s">
        <v>8644</v>
      </c>
      <c r="Q308" s="124" t="s">
        <v>16464</v>
      </c>
      <c r="R308" s="15" t="s">
        <v>2925</v>
      </c>
      <c r="S308" s="19" t="s">
        <v>13664</v>
      </c>
      <c r="T308" s="59">
        <v>3</v>
      </c>
      <c r="U308" s="59">
        <v>3</v>
      </c>
      <c r="V308" s="60">
        <f t="shared" si="4"/>
        <v>6</v>
      </c>
      <c r="W308" s="15">
        <v>1652</v>
      </c>
      <c r="X308" s="15">
        <v>2133</v>
      </c>
    </row>
    <row r="309" spans="1:24" s="61" customFormat="1" ht="24.95" customHeight="1">
      <c r="A309" s="55">
        <v>307</v>
      </c>
      <c r="B309" s="15" t="s">
        <v>45</v>
      </c>
      <c r="C309" s="15">
        <v>1</v>
      </c>
      <c r="D309" s="15"/>
      <c r="E309" s="15">
        <v>42</v>
      </c>
      <c r="F309" s="15"/>
      <c r="G309" s="15"/>
      <c r="H309" s="15">
        <v>3</v>
      </c>
      <c r="I309" s="15" t="s">
        <v>81</v>
      </c>
      <c r="J309" s="15">
        <v>1</v>
      </c>
      <c r="K309" s="18" t="s">
        <v>10074</v>
      </c>
      <c r="L309" s="15" t="s">
        <v>777</v>
      </c>
      <c r="M309" s="15" t="s">
        <v>8637</v>
      </c>
      <c r="N309" s="15" t="s">
        <v>778</v>
      </c>
      <c r="O309" s="15" t="s">
        <v>187</v>
      </c>
      <c r="P309" s="15" t="s">
        <v>779</v>
      </c>
      <c r="Q309" s="124" t="s">
        <v>16465</v>
      </c>
      <c r="R309" s="15" t="s">
        <v>92</v>
      </c>
      <c r="S309" s="19" t="s">
        <v>8638</v>
      </c>
      <c r="T309" s="59">
        <v>4</v>
      </c>
      <c r="U309" s="59">
        <v>1</v>
      </c>
      <c r="V309" s="60">
        <f t="shared" si="4"/>
        <v>5</v>
      </c>
      <c r="W309" s="15">
        <v>2077</v>
      </c>
      <c r="X309" s="15">
        <v>1000</v>
      </c>
    </row>
    <row r="310" spans="1:24" s="61" customFormat="1" ht="24.95" customHeight="1">
      <c r="A310" s="55">
        <v>308</v>
      </c>
      <c r="B310" s="15" t="s">
        <v>45</v>
      </c>
      <c r="C310" s="15">
        <v>1</v>
      </c>
      <c r="D310" s="15"/>
      <c r="E310" s="15">
        <v>42</v>
      </c>
      <c r="F310" s="15"/>
      <c r="G310" s="15"/>
      <c r="H310" s="15">
        <v>3</v>
      </c>
      <c r="I310" s="15" t="s">
        <v>3053</v>
      </c>
      <c r="J310" s="15">
        <v>2</v>
      </c>
      <c r="K310" s="18" t="s">
        <v>10011</v>
      </c>
      <c r="L310" s="15" t="s">
        <v>780</v>
      </c>
      <c r="M310" s="15" t="s">
        <v>781</v>
      </c>
      <c r="N310" s="15" t="s">
        <v>782</v>
      </c>
      <c r="O310" s="15" t="s">
        <v>187</v>
      </c>
      <c r="P310" s="15" t="s">
        <v>783</v>
      </c>
      <c r="Q310" s="124" t="s">
        <v>16466</v>
      </c>
      <c r="R310" s="15" t="s">
        <v>3022</v>
      </c>
      <c r="S310" s="19" t="s">
        <v>784</v>
      </c>
      <c r="T310" s="59">
        <v>23</v>
      </c>
      <c r="U310" s="59">
        <v>8</v>
      </c>
      <c r="V310" s="60">
        <f t="shared" si="4"/>
        <v>31</v>
      </c>
      <c r="W310" s="15">
        <v>2046</v>
      </c>
      <c r="X310" s="15">
        <v>1989</v>
      </c>
    </row>
    <row r="311" spans="1:24" s="61" customFormat="1" ht="24.95" customHeight="1">
      <c r="A311" s="55">
        <v>309</v>
      </c>
      <c r="B311" s="15" t="s">
        <v>45</v>
      </c>
      <c r="C311" s="15">
        <v>1</v>
      </c>
      <c r="D311" s="15"/>
      <c r="E311" s="15">
        <v>42</v>
      </c>
      <c r="F311" s="15"/>
      <c r="G311" s="15"/>
      <c r="H311" s="15">
        <v>3</v>
      </c>
      <c r="I311" s="15" t="s">
        <v>3053</v>
      </c>
      <c r="J311" s="15">
        <v>3</v>
      </c>
      <c r="K311" s="18" t="s">
        <v>8639</v>
      </c>
      <c r="L311" s="15" t="s">
        <v>8640</v>
      </c>
      <c r="M311" s="15" t="s">
        <v>8641</v>
      </c>
      <c r="N311" s="15" t="s">
        <v>8642</v>
      </c>
      <c r="O311" s="15" t="s">
        <v>187</v>
      </c>
      <c r="P311" s="15" t="s">
        <v>785</v>
      </c>
      <c r="Q311" s="124" t="s">
        <v>16467</v>
      </c>
      <c r="R311" s="15" t="s">
        <v>2925</v>
      </c>
      <c r="S311" s="19" t="s">
        <v>8643</v>
      </c>
      <c r="T311" s="59">
        <v>3</v>
      </c>
      <c r="U311" s="59">
        <v>5</v>
      </c>
      <c r="V311" s="60">
        <f t="shared" si="4"/>
        <v>8</v>
      </c>
      <c r="W311" s="15">
        <v>1921</v>
      </c>
      <c r="X311" s="15">
        <v>1459</v>
      </c>
    </row>
    <row r="312" spans="1:24" s="61" customFormat="1" ht="24.95" customHeight="1">
      <c r="A312" s="55">
        <v>310</v>
      </c>
      <c r="B312" s="15" t="s">
        <v>45</v>
      </c>
      <c r="C312" s="15">
        <v>1</v>
      </c>
      <c r="D312" s="15"/>
      <c r="E312" s="15">
        <v>42</v>
      </c>
      <c r="F312" s="15"/>
      <c r="G312" s="15"/>
      <c r="H312" s="15">
        <v>3</v>
      </c>
      <c r="I312" s="15"/>
      <c r="J312" s="15"/>
      <c r="K312" s="18" t="s">
        <v>13336</v>
      </c>
      <c r="L312" s="15" t="s">
        <v>13337</v>
      </c>
      <c r="M312" s="15" t="s">
        <v>13338</v>
      </c>
      <c r="N312" s="15" t="s">
        <v>13339</v>
      </c>
      <c r="O312" s="15" t="s">
        <v>187</v>
      </c>
      <c r="P312" s="15" t="s">
        <v>8636</v>
      </c>
      <c r="Q312" s="124" t="s">
        <v>16468</v>
      </c>
      <c r="R312" s="15" t="s">
        <v>2862</v>
      </c>
      <c r="S312" s="19" t="s">
        <v>13340</v>
      </c>
      <c r="T312" s="59">
        <v>3</v>
      </c>
      <c r="U312" s="59">
        <v>1</v>
      </c>
      <c r="V312" s="60">
        <f t="shared" si="4"/>
        <v>4</v>
      </c>
      <c r="W312" s="15">
        <v>1666</v>
      </c>
      <c r="X312" s="15">
        <v>1451</v>
      </c>
    </row>
    <row r="313" spans="1:24" s="61" customFormat="1" ht="24.95" customHeight="1">
      <c r="A313" s="55">
        <v>311</v>
      </c>
      <c r="B313" s="15" t="s">
        <v>18</v>
      </c>
      <c r="C313" s="15">
        <v>1</v>
      </c>
      <c r="D313" s="15"/>
      <c r="E313" s="15">
        <v>42</v>
      </c>
      <c r="F313" s="15"/>
      <c r="G313" s="15"/>
      <c r="H313" s="15">
        <v>3</v>
      </c>
      <c r="I313" s="15"/>
      <c r="J313" s="15"/>
      <c r="K313" s="18" t="s">
        <v>16060</v>
      </c>
      <c r="L313" s="15" t="s">
        <v>13337</v>
      </c>
      <c r="M313" s="15" t="s">
        <v>16057</v>
      </c>
      <c r="N313" s="15" t="s">
        <v>16058</v>
      </c>
      <c r="O313" s="15" t="s">
        <v>187</v>
      </c>
      <c r="P313" s="15" t="s">
        <v>8636</v>
      </c>
      <c r="Q313" s="124" t="s">
        <v>16468</v>
      </c>
      <c r="R313" s="15" t="s">
        <v>7063</v>
      </c>
      <c r="S313" s="19" t="s">
        <v>16059</v>
      </c>
      <c r="T313" s="59">
        <v>9</v>
      </c>
      <c r="U313" s="59">
        <v>1</v>
      </c>
      <c r="V313" s="60">
        <f t="shared" si="4"/>
        <v>10</v>
      </c>
      <c r="W313" s="15"/>
      <c r="X313" s="15">
        <v>708</v>
      </c>
    </row>
    <row r="314" spans="1:24" s="61" customFormat="1" ht="24.95" customHeight="1">
      <c r="A314" s="55">
        <v>312</v>
      </c>
      <c r="B314" s="15" t="s">
        <v>45</v>
      </c>
      <c r="C314" s="15">
        <v>1</v>
      </c>
      <c r="D314" s="15"/>
      <c r="E314" s="15">
        <v>42</v>
      </c>
      <c r="F314" s="15"/>
      <c r="G314" s="15"/>
      <c r="H314" s="15">
        <v>4</v>
      </c>
      <c r="I314" s="15"/>
      <c r="J314" s="15"/>
      <c r="K314" s="18" t="s">
        <v>13573</v>
      </c>
      <c r="L314" s="15" t="s">
        <v>13574</v>
      </c>
      <c r="M314" s="15" t="s">
        <v>13575</v>
      </c>
      <c r="N314" s="15" t="s">
        <v>13576</v>
      </c>
      <c r="O314" s="15" t="s">
        <v>187</v>
      </c>
      <c r="P314" s="15" t="s">
        <v>786</v>
      </c>
      <c r="Q314" s="14" t="s">
        <v>16469</v>
      </c>
      <c r="R314" s="15" t="s">
        <v>8601</v>
      </c>
      <c r="S314" s="19" t="s">
        <v>13577</v>
      </c>
      <c r="T314" s="59">
        <v>1</v>
      </c>
      <c r="U314" s="59">
        <v>3</v>
      </c>
      <c r="V314" s="60">
        <f t="shared" si="4"/>
        <v>4</v>
      </c>
      <c r="W314" s="15">
        <v>1357</v>
      </c>
      <c r="X314" s="15">
        <v>848</v>
      </c>
    </row>
    <row r="315" spans="1:24" s="61" customFormat="1" ht="24.95" customHeight="1">
      <c r="A315" s="55">
        <v>313</v>
      </c>
      <c r="B315" s="15" t="s">
        <v>45</v>
      </c>
      <c r="C315" s="15">
        <v>1</v>
      </c>
      <c r="D315" s="15"/>
      <c r="E315" s="15">
        <v>42</v>
      </c>
      <c r="F315" s="15"/>
      <c r="G315" s="15"/>
      <c r="H315" s="15">
        <v>5</v>
      </c>
      <c r="I315" s="15"/>
      <c r="J315" s="15"/>
      <c r="K315" s="18" t="s">
        <v>787</v>
      </c>
      <c r="L315" s="15" t="s">
        <v>788</v>
      </c>
      <c r="M315" s="15"/>
      <c r="N315" s="15" t="s">
        <v>789</v>
      </c>
      <c r="O315" s="15" t="s">
        <v>187</v>
      </c>
      <c r="P315" s="15" t="s">
        <v>790</v>
      </c>
      <c r="Q315" s="124" t="s">
        <v>16470</v>
      </c>
      <c r="R315" s="15" t="s">
        <v>92</v>
      </c>
      <c r="S315" s="19" t="s">
        <v>56</v>
      </c>
      <c r="T315" s="59">
        <v>0</v>
      </c>
      <c r="U315" s="59">
        <v>0</v>
      </c>
      <c r="V315" s="60">
        <f t="shared" si="4"/>
        <v>0</v>
      </c>
      <c r="W315" s="15">
        <v>2479</v>
      </c>
      <c r="X315" s="15">
        <v>1575</v>
      </c>
    </row>
    <row r="316" spans="1:24" s="61" customFormat="1" ht="24.95" customHeight="1">
      <c r="A316" s="55">
        <v>314</v>
      </c>
      <c r="B316" s="15" t="s">
        <v>18</v>
      </c>
      <c r="C316" s="15">
        <v>1</v>
      </c>
      <c r="D316" s="15"/>
      <c r="E316" s="15">
        <v>42</v>
      </c>
      <c r="F316" s="15"/>
      <c r="G316" s="15"/>
      <c r="H316" s="15">
        <v>5</v>
      </c>
      <c r="I316" s="15"/>
      <c r="J316" s="15"/>
      <c r="K316" s="18" t="s">
        <v>9093</v>
      </c>
      <c r="L316" s="15" t="s">
        <v>9094</v>
      </c>
      <c r="M316" s="15" t="s">
        <v>9095</v>
      </c>
      <c r="N316" s="15" t="s">
        <v>9096</v>
      </c>
      <c r="O316" s="15" t="s">
        <v>187</v>
      </c>
      <c r="P316" s="15" t="s">
        <v>790</v>
      </c>
      <c r="Q316" s="124" t="s">
        <v>16470</v>
      </c>
      <c r="R316" s="15" t="s">
        <v>92</v>
      </c>
      <c r="S316" s="19" t="s">
        <v>9097</v>
      </c>
      <c r="T316" s="59">
        <v>0</v>
      </c>
      <c r="U316" s="59"/>
      <c r="V316" s="60">
        <f t="shared" si="4"/>
        <v>0</v>
      </c>
      <c r="W316" s="15"/>
      <c r="X316" s="15">
        <v>391</v>
      </c>
    </row>
    <row r="317" spans="1:24" s="61" customFormat="1" ht="24.95" customHeight="1">
      <c r="A317" s="55">
        <v>315</v>
      </c>
      <c r="B317" s="15" t="s">
        <v>2220</v>
      </c>
      <c r="C317" s="15">
        <v>1</v>
      </c>
      <c r="D317" s="15"/>
      <c r="E317" s="15">
        <v>42</v>
      </c>
      <c r="F317" s="15"/>
      <c r="G317" s="15"/>
      <c r="H317" s="15">
        <v>5</v>
      </c>
      <c r="I317" s="15"/>
      <c r="J317" s="15"/>
      <c r="K317" s="18" t="s">
        <v>2248</v>
      </c>
      <c r="L317" s="15" t="s">
        <v>2249</v>
      </c>
      <c r="M317" s="15" t="s">
        <v>2250</v>
      </c>
      <c r="N317" s="15" t="s">
        <v>2251</v>
      </c>
      <c r="O317" s="15" t="s">
        <v>187</v>
      </c>
      <c r="P317" s="15" t="s">
        <v>790</v>
      </c>
      <c r="Q317" s="124" t="s">
        <v>16470</v>
      </c>
      <c r="R317" s="15" t="s">
        <v>92</v>
      </c>
      <c r="S317" s="19" t="s">
        <v>2252</v>
      </c>
      <c r="T317" s="59">
        <v>0</v>
      </c>
      <c r="U317" s="59">
        <v>0</v>
      </c>
      <c r="V317" s="60">
        <f t="shared" si="4"/>
        <v>0</v>
      </c>
      <c r="W317" s="15"/>
      <c r="X317" s="15">
        <v>259</v>
      </c>
    </row>
    <row r="318" spans="1:24" s="61" customFormat="1" ht="24.95" customHeight="1">
      <c r="A318" s="55">
        <v>316</v>
      </c>
      <c r="B318" s="15" t="s">
        <v>45</v>
      </c>
      <c r="C318" s="15">
        <v>1</v>
      </c>
      <c r="D318" s="15"/>
      <c r="E318" s="15">
        <v>43</v>
      </c>
      <c r="F318" s="15"/>
      <c r="G318" s="15"/>
      <c r="H318" s="15">
        <v>1</v>
      </c>
      <c r="I318" s="15"/>
      <c r="J318" s="15"/>
      <c r="K318" s="18" t="s">
        <v>791</v>
      </c>
      <c r="L318" s="15" t="s">
        <v>774</v>
      </c>
      <c r="M318" s="15" t="s">
        <v>792</v>
      </c>
      <c r="N318" s="15" t="s">
        <v>775</v>
      </c>
      <c r="O318" s="15" t="s">
        <v>187</v>
      </c>
      <c r="P318" s="15" t="s">
        <v>793</v>
      </c>
      <c r="Q318" s="124" t="s">
        <v>16471</v>
      </c>
      <c r="R318" s="15" t="s">
        <v>48</v>
      </c>
      <c r="S318" s="19" t="s">
        <v>794</v>
      </c>
      <c r="T318" s="59">
        <v>3</v>
      </c>
      <c r="U318" s="59">
        <v>14</v>
      </c>
      <c r="V318" s="60">
        <f t="shared" si="4"/>
        <v>17</v>
      </c>
      <c r="W318" s="15">
        <v>3303</v>
      </c>
      <c r="X318" s="15">
        <v>5693</v>
      </c>
    </row>
    <row r="319" spans="1:24" s="61" customFormat="1" ht="24.95" customHeight="1">
      <c r="A319" s="55">
        <v>317</v>
      </c>
      <c r="B319" s="15" t="s">
        <v>18</v>
      </c>
      <c r="C319" s="15">
        <v>1</v>
      </c>
      <c r="D319" s="15"/>
      <c r="E319" s="15">
        <v>43</v>
      </c>
      <c r="F319" s="15"/>
      <c r="G319" s="15"/>
      <c r="H319" s="15">
        <v>1</v>
      </c>
      <c r="I319" s="15"/>
      <c r="J319" s="15"/>
      <c r="K319" s="18" t="s">
        <v>10774</v>
      </c>
      <c r="L319" s="15" t="s">
        <v>10775</v>
      </c>
      <c r="M319" s="15" t="s">
        <v>10776</v>
      </c>
      <c r="N319" s="15" t="s">
        <v>10777</v>
      </c>
      <c r="O319" s="15" t="s">
        <v>187</v>
      </c>
      <c r="P319" s="15" t="s">
        <v>793</v>
      </c>
      <c r="Q319" s="124" t="s">
        <v>16471</v>
      </c>
      <c r="R319" s="15" t="s">
        <v>48</v>
      </c>
      <c r="S319" s="19" t="s">
        <v>10778</v>
      </c>
      <c r="T319" s="59">
        <v>4</v>
      </c>
      <c r="U319" s="59">
        <v>2</v>
      </c>
      <c r="V319" s="60">
        <f t="shared" si="4"/>
        <v>6</v>
      </c>
      <c r="W319" s="15"/>
      <c r="X319" s="15">
        <v>163</v>
      </c>
    </row>
    <row r="320" spans="1:24" s="61" customFormat="1" ht="24.95" customHeight="1">
      <c r="A320" s="55">
        <v>318</v>
      </c>
      <c r="B320" s="15" t="s">
        <v>3211</v>
      </c>
      <c r="C320" s="15">
        <v>1</v>
      </c>
      <c r="D320" s="15"/>
      <c r="E320" s="15">
        <v>43</v>
      </c>
      <c r="F320" s="15"/>
      <c r="G320" s="15"/>
      <c r="H320" s="15">
        <v>2</v>
      </c>
      <c r="I320" s="15"/>
      <c r="J320" s="15"/>
      <c r="K320" s="18" t="s">
        <v>10012</v>
      </c>
      <c r="L320" s="15" t="s">
        <v>8645</v>
      </c>
      <c r="M320" s="15" t="s">
        <v>8646</v>
      </c>
      <c r="N320" s="15" t="s">
        <v>8647</v>
      </c>
      <c r="O320" s="15" t="s">
        <v>187</v>
      </c>
      <c r="P320" s="15" t="s">
        <v>795</v>
      </c>
      <c r="Q320" s="14" t="s">
        <v>16472</v>
      </c>
      <c r="R320" s="15" t="s">
        <v>48</v>
      </c>
      <c r="S320" s="19" t="s">
        <v>10967</v>
      </c>
      <c r="T320" s="59">
        <v>13</v>
      </c>
      <c r="U320" s="59">
        <v>3</v>
      </c>
      <c r="V320" s="60">
        <f t="shared" si="4"/>
        <v>16</v>
      </c>
      <c r="W320" s="15">
        <v>4950</v>
      </c>
      <c r="X320" s="15">
        <v>3375</v>
      </c>
    </row>
    <row r="321" spans="1:24" s="61" customFormat="1" ht="24.95" customHeight="1">
      <c r="A321" s="55">
        <v>319</v>
      </c>
      <c r="B321" s="15" t="s">
        <v>18</v>
      </c>
      <c r="C321" s="15">
        <v>1</v>
      </c>
      <c r="D321" s="15"/>
      <c r="E321" s="15">
        <v>43</v>
      </c>
      <c r="F321" s="15"/>
      <c r="G321" s="15"/>
      <c r="H321" s="15">
        <v>2</v>
      </c>
      <c r="I321" s="15"/>
      <c r="J321" s="15"/>
      <c r="K321" s="18" t="s">
        <v>12648</v>
      </c>
      <c r="L321" s="15" t="s">
        <v>12649</v>
      </c>
      <c r="M321" s="15" t="s">
        <v>12650</v>
      </c>
      <c r="N321" s="15" t="s">
        <v>12651</v>
      </c>
      <c r="O321" s="15" t="s">
        <v>187</v>
      </c>
      <c r="P321" s="15" t="s">
        <v>795</v>
      </c>
      <c r="Q321" s="14" t="s">
        <v>16472</v>
      </c>
      <c r="R321" s="15" t="s">
        <v>7019</v>
      </c>
      <c r="S321" s="19" t="s">
        <v>8126</v>
      </c>
      <c r="T321" s="59">
        <v>1</v>
      </c>
      <c r="U321" s="59">
        <v>1</v>
      </c>
      <c r="V321" s="60">
        <f t="shared" si="4"/>
        <v>2</v>
      </c>
      <c r="W321" s="15"/>
      <c r="X321" s="15">
        <v>375</v>
      </c>
    </row>
    <row r="322" spans="1:24" s="61" customFormat="1" ht="24.95" customHeight="1">
      <c r="A322" s="55">
        <v>320</v>
      </c>
      <c r="B322" s="15" t="s">
        <v>18</v>
      </c>
      <c r="C322" s="15">
        <v>1</v>
      </c>
      <c r="D322" s="15"/>
      <c r="E322" s="15">
        <v>43</v>
      </c>
      <c r="F322" s="15"/>
      <c r="G322" s="15"/>
      <c r="H322" s="15">
        <v>2</v>
      </c>
      <c r="I322" s="15"/>
      <c r="J322" s="15"/>
      <c r="K322" s="18" t="s">
        <v>12652</v>
      </c>
      <c r="L322" s="15" t="s">
        <v>12653</v>
      </c>
      <c r="M322" s="15" t="s">
        <v>12650</v>
      </c>
      <c r="N322" s="15" t="s">
        <v>12651</v>
      </c>
      <c r="O322" s="15" t="s">
        <v>187</v>
      </c>
      <c r="P322" s="15" t="s">
        <v>795</v>
      </c>
      <c r="Q322" s="14" t="s">
        <v>16472</v>
      </c>
      <c r="R322" s="15" t="s">
        <v>7019</v>
      </c>
      <c r="S322" s="19" t="s">
        <v>12654</v>
      </c>
      <c r="T322" s="59">
        <v>15</v>
      </c>
      <c r="U322" s="59">
        <v>4</v>
      </c>
      <c r="V322" s="60">
        <f t="shared" si="4"/>
        <v>19</v>
      </c>
      <c r="W322" s="15"/>
      <c r="X322" s="15">
        <v>528.9</v>
      </c>
    </row>
    <row r="323" spans="1:24" s="61" customFormat="1" ht="24.95" customHeight="1">
      <c r="A323" s="55">
        <v>321</v>
      </c>
      <c r="B323" s="15" t="s">
        <v>18</v>
      </c>
      <c r="C323" s="15">
        <v>1</v>
      </c>
      <c r="D323" s="15"/>
      <c r="E323" s="15">
        <v>43</v>
      </c>
      <c r="F323" s="15"/>
      <c r="G323" s="15"/>
      <c r="H323" s="15">
        <v>2</v>
      </c>
      <c r="I323" s="15"/>
      <c r="J323" s="15"/>
      <c r="K323" s="18" t="s">
        <v>12655</v>
      </c>
      <c r="L323" s="15" t="s">
        <v>12656</v>
      </c>
      <c r="M323" s="15" t="s">
        <v>12657</v>
      </c>
      <c r="N323" s="15" t="s">
        <v>12658</v>
      </c>
      <c r="O323" s="15" t="s">
        <v>187</v>
      </c>
      <c r="P323" s="15" t="s">
        <v>795</v>
      </c>
      <c r="Q323" s="14" t="s">
        <v>16472</v>
      </c>
      <c r="R323" s="15" t="s">
        <v>8601</v>
      </c>
      <c r="S323" s="19" t="s">
        <v>12659</v>
      </c>
      <c r="T323" s="59"/>
      <c r="U323" s="59"/>
      <c r="V323" s="60">
        <f t="shared" ref="V323:V386" si="5">T323+U323</f>
        <v>0</v>
      </c>
      <c r="W323" s="15"/>
      <c r="X323" s="15">
        <v>264</v>
      </c>
    </row>
    <row r="324" spans="1:24" s="61" customFormat="1" ht="24.95" customHeight="1">
      <c r="A324" s="55">
        <v>322</v>
      </c>
      <c r="B324" s="15" t="s">
        <v>45</v>
      </c>
      <c r="C324" s="15">
        <v>1</v>
      </c>
      <c r="D324" s="15"/>
      <c r="E324" s="15">
        <v>43</v>
      </c>
      <c r="F324" s="15"/>
      <c r="G324" s="15"/>
      <c r="H324" s="15">
        <v>3</v>
      </c>
      <c r="I324" s="15" t="s">
        <v>81</v>
      </c>
      <c r="J324" s="15">
        <v>1</v>
      </c>
      <c r="K324" s="18" t="s">
        <v>797</v>
      </c>
      <c r="L324" s="15" t="s">
        <v>798</v>
      </c>
      <c r="M324" s="15" t="s">
        <v>799</v>
      </c>
      <c r="N324" s="15" t="s">
        <v>800</v>
      </c>
      <c r="O324" s="15" t="s">
        <v>187</v>
      </c>
      <c r="P324" s="15" t="s">
        <v>801</v>
      </c>
      <c r="Q324" s="124" t="s">
        <v>16473</v>
      </c>
      <c r="R324" s="15" t="s">
        <v>48</v>
      </c>
      <c r="S324" s="19" t="s">
        <v>802</v>
      </c>
      <c r="T324" s="59">
        <v>4</v>
      </c>
      <c r="U324" s="59">
        <v>0</v>
      </c>
      <c r="V324" s="60">
        <f t="shared" si="5"/>
        <v>4</v>
      </c>
      <c r="W324" s="15">
        <v>1652</v>
      </c>
      <c r="X324" s="15">
        <v>1153</v>
      </c>
    </row>
    <row r="325" spans="1:24" s="61" customFormat="1" ht="24.95" customHeight="1">
      <c r="A325" s="55">
        <v>323</v>
      </c>
      <c r="B325" s="15" t="s">
        <v>45</v>
      </c>
      <c r="C325" s="15">
        <v>1</v>
      </c>
      <c r="D325" s="15"/>
      <c r="E325" s="15">
        <v>43</v>
      </c>
      <c r="F325" s="15"/>
      <c r="G325" s="15"/>
      <c r="H325" s="15">
        <v>3</v>
      </c>
      <c r="I325" s="15"/>
      <c r="J325" s="15"/>
      <c r="K325" s="18" t="s">
        <v>8648</v>
      </c>
      <c r="L325" s="15" t="s">
        <v>803</v>
      </c>
      <c r="M325" s="15" t="s">
        <v>804</v>
      </c>
      <c r="N325" s="15" t="s">
        <v>805</v>
      </c>
      <c r="O325" s="15" t="s">
        <v>187</v>
      </c>
      <c r="P325" s="15" t="s">
        <v>806</v>
      </c>
      <c r="Q325" s="124" t="s">
        <v>16474</v>
      </c>
      <c r="R325" s="15" t="s">
        <v>7062</v>
      </c>
      <c r="S325" s="19" t="s">
        <v>807</v>
      </c>
      <c r="T325" s="59">
        <v>6</v>
      </c>
      <c r="U325" s="59">
        <v>3</v>
      </c>
      <c r="V325" s="60">
        <f t="shared" si="5"/>
        <v>9</v>
      </c>
      <c r="W325" s="15">
        <v>1652</v>
      </c>
      <c r="X325" s="15">
        <v>1151</v>
      </c>
    </row>
    <row r="326" spans="1:24" s="61" customFormat="1" ht="24.95" customHeight="1">
      <c r="A326" s="55">
        <v>324</v>
      </c>
      <c r="B326" s="15" t="s">
        <v>45</v>
      </c>
      <c r="C326" s="15">
        <v>1</v>
      </c>
      <c r="D326" s="15"/>
      <c r="E326" s="15">
        <v>43</v>
      </c>
      <c r="F326" s="15"/>
      <c r="G326" s="15"/>
      <c r="H326" s="15">
        <v>4</v>
      </c>
      <c r="I326" s="15"/>
      <c r="J326" s="15"/>
      <c r="K326" s="18" t="s">
        <v>9835</v>
      </c>
      <c r="L326" s="15" t="s">
        <v>13650</v>
      </c>
      <c r="M326" s="15" t="s">
        <v>808</v>
      </c>
      <c r="N326" s="15" t="s">
        <v>809</v>
      </c>
      <c r="O326" s="15" t="s">
        <v>187</v>
      </c>
      <c r="P326" s="15" t="s">
        <v>810</v>
      </c>
      <c r="Q326" s="124" t="s">
        <v>16475</v>
      </c>
      <c r="R326" s="15" t="s">
        <v>55</v>
      </c>
      <c r="S326" s="19" t="s">
        <v>811</v>
      </c>
      <c r="T326" s="59">
        <v>279</v>
      </c>
      <c r="U326" s="59">
        <v>51</v>
      </c>
      <c r="V326" s="60">
        <f t="shared" si="5"/>
        <v>330</v>
      </c>
      <c r="W326" s="15">
        <v>14956</v>
      </c>
      <c r="X326" s="15">
        <v>13501</v>
      </c>
    </row>
    <row r="327" spans="1:24" s="61" customFormat="1" ht="24.95" customHeight="1">
      <c r="A327" s="55">
        <v>325</v>
      </c>
      <c r="B327" s="15" t="s">
        <v>45</v>
      </c>
      <c r="C327" s="15">
        <v>1</v>
      </c>
      <c r="D327" s="15"/>
      <c r="E327" s="15">
        <v>43</v>
      </c>
      <c r="F327" s="15"/>
      <c r="G327" s="15"/>
      <c r="H327" s="15">
        <v>5</v>
      </c>
      <c r="I327" s="15"/>
      <c r="J327" s="15"/>
      <c r="K327" s="18" t="s">
        <v>8649</v>
      </c>
      <c r="L327" s="15" t="s">
        <v>774</v>
      </c>
      <c r="M327" s="15" t="s">
        <v>812</v>
      </c>
      <c r="N327" s="15" t="s">
        <v>775</v>
      </c>
      <c r="O327" s="15" t="s">
        <v>187</v>
      </c>
      <c r="P327" s="15" t="s">
        <v>813</v>
      </c>
      <c r="Q327" s="124" t="s">
        <v>16476</v>
      </c>
      <c r="R327" s="15" t="s">
        <v>48</v>
      </c>
      <c r="S327" s="19" t="s">
        <v>221</v>
      </c>
      <c r="T327" s="59">
        <v>2</v>
      </c>
      <c r="U327" s="59">
        <v>2</v>
      </c>
      <c r="V327" s="60">
        <f t="shared" si="5"/>
        <v>4</v>
      </c>
      <c r="W327" s="15">
        <v>2060</v>
      </c>
      <c r="X327" s="15">
        <v>2198</v>
      </c>
    </row>
    <row r="328" spans="1:24" s="61" customFormat="1" ht="24.95" customHeight="1">
      <c r="A328" s="55">
        <v>326</v>
      </c>
      <c r="B328" s="15" t="s">
        <v>45</v>
      </c>
      <c r="C328" s="15">
        <v>1</v>
      </c>
      <c r="D328" s="15"/>
      <c r="E328" s="15">
        <v>43</v>
      </c>
      <c r="F328" s="15"/>
      <c r="G328" s="15"/>
      <c r="H328" s="15">
        <v>6</v>
      </c>
      <c r="I328" s="15"/>
      <c r="J328" s="15"/>
      <c r="K328" s="18" t="s">
        <v>814</v>
      </c>
      <c r="L328" s="15" t="s">
        <v>815</v>
      </c>
      <c r="M328" s="15" t="s">
        <v>808</v>
      </c>
      <c r="N328" s="15" t="s">
        <v>809</v>
      </c>
      <c r="O328" s="15" t="s">
        <v>187</v>
      </c>
      <c r="P328" s="15" t="s">
        <v>816</v>
      </c>
      <c r="Q328" s="124" t="s">
        <v>16477</v>
      </c>
      <c r="R328" s="15" t="s">
        <v>48</v>
      </c>
      <c r="S328" s="19" t="s">
        <v>59</v>
      </c>
      <c r="T328" s="59">
        <v>0</v>
      </c>
      <c r="U328" s="59">
        <v>0</v>
      </c>
      <c r="V328" s="60">
        <f t="shared" si="5"/>
        <v>0</v>
      </c>
      <c r="W328" s="15">
        <v>2069</v>
      </c>
      <c r="X328" s="15">
        <v>1593</v>
      </c>
    </row>
    <row r="329" spans="1:24" s="61" customFormat="1" ht="24.95" customHeight="1">
      <c r="A329" s="55">
        <v>327</v>
      </c>
      <c r="B329" s="15" t="s">
        <v>2220</v>
      </c>
      <c r="C329" s="15">
        <v>1</v>
      </c>
      <c r="D329" s="15"/>
      <c r="E329" s="15">
        <v>43</v>
      </c>
      <c r="F329" s="15"/>
      <c r="G329" s="15"/>
      <c r="H329" s="15">
        <v>6</v>
      </c>
      <c r="I329" s="15"/>
      <c r="J329" s="15"/>
      <c r="K329" s="18" t="s">
        <v>9088</v>
      </c>
      <c r="L329" s="15" t="s">
        <v>9089</v>
      </c>
      <c r="M329" s="15" t="s">
        <v>9090</v>
      </c>
      <c r="N329" s="15" t="s">
        <v>9091</v>
      </c>
      <c r="O329" s="15" t="s">
        <v>187</v>
      </c>
      <c r="P329" s="15" t="s">
        <v>816</v>
      </c>
      <c r="Q329" s="124" t="s">
        <v>16477</v>
      </c>
      <c r="R329" s="15" t="s">
        <v>57</v>
      </c>
      <c r="S329" s="19" t="s">
        <v>9092</v>
      </c>
      <c r="T329" s="59"/>
      <c r="U329" s="59"/>
      <c r="V329" s="60">
        <f t="shared" si="5"/>
        <v>0</v>
      </c>
      <c r="W329" s="15"/>
      <c r="X329" s="15">
        <v>250</v>
      </c>
    </row>
    <row r="330" spans="1:24" s="61" customFormat="1" ht="24.95" customHeight="1">
      <c r="A330" s="55">
        <v>328</v>
      </c>
      <c r="B330" s="15" t="s">
        <v>45</v>
      </c>
      <c r="C330" s="15">
        <v>1</v>
      </c>
      <c r="D330" s="15"/>
      <c r="E330" s="15">
        <v>43</v>
      </c>
      <c r="F330" s="15"/>
      <c r="G330" s="15"/>
      <c r="H330" s="15">
        <v>7</v>
      </c>
      <c r="I330" s="15"/>
      <c r="J330" s="15"/>
      <c r="K330" s="18" t="s">
        <v>817</v>
      </c>
      <c r="L330" s="15" t="s">
        <v>818</v>
      </c>
      <c r="M330" s="15" t="s">
        <v>819</v>
      </c>
      <c r="N330" s="15" t="s">
        <v>820</v>
      </c>
      <c r="O330" s="15" t="s">
        <v>187</v>
      </c>
      <c r="P330" s="15" t="s">
        <v>821</v>
      </c>
      <c r="Q330" s="124" t="s">
        <v>16478</v>
      </c>
      <c r="R330" s="15" t="s">
        <v>48</v>
      </c>
      <c r="S330" s="19" t="s">
        <v>822</v>
      </c>
      <c r="T330" s="59">
        <v>0</v>
      </c>
      <c r="U330" s="59">
        <v>0</v>
      </c>
      <c r="V330" s="60">
        <f t="shared" si="5"/>
        <v>0</v>
      </c>
      <c r="W330" s="15">
        <v>2069</v>
      </c>
      <c r="X330" s="15">
        <v>1295</v>
      </c>
    </row>
    <row r="331" spans="1:24" s="61" customFormat="1" ht="24.95" customHeight="1">
      <c r="A331" s="55">
        <v>329</v>
      </c>
      <c r="B331" s="15" t="s">
        <v>45</v>
      </c>
      <c r="C331" s="15">
        <v>1</v>
      </c>
      <c r="D331" s="15"/>
      <c r="E331" s="15">
        <v>43</v>
      </c>
      <c r="F331" s="15"/>
      <c r="G331" s="15"/>
      <c r="H331" s="15">
        <v>8</v>
      </c>
      <c r="I331" s="15"/>
      <c r="J331" s="15"/>
      <c r="K331" s="18" t="s">
        <v>8650</v>
      </c>
      <c r="L331" s="15" t="s">
        <v>8651</v>
      </c>
      <c r="M331" s="15" t="s">
        <v>823</v>
      </c>
      <c r="N331" s="15" t="s">
        <v>824</v>
      </c>
      <c r="O331" s="15" t="s">
        <v>187</v>
      </c>
      <c r="P331" s="15" t="s">
        <v>825</v>
      </c>
      <c r="Q331" s="124" t="s">
        <v>16479</v>
      </c>
      <c r="R331" s="15" t="s">
        <v>48</v>
      </c>
      <c r="S331" s="19" t="s">
        <v>7074</v>
      </c>
      <c r="T331" s="59">
        <v>0</v>
      </c>
      <c r="U331" s="59">
        <v>0</v>
      </c>
      <c r="V331" s="60">
        <f t="shared" si="5"/>
        <v>0</v>
      </c>
      <c r="W331" s="15">
        <v>2075</v>
      </c>
      <c r="X331" s="15">
        <v>1717</v>
      </c>
    </row>
    <row r="332" spans="1:24" s="61" customFormat="1" ht="24.95" customHeight="1">
      <c r="A332" s="55">
        <v>330</v>
      </c>
      <c r="B332" s="15" t="s">
        <v>45</v>
      </c>
      <c r="C332" s="15">
        <v>1</v>
      </c>
      <c r="D332" s="15"/>
      <c r="E332" s="15">
        <v>44</v>
      </c>
      <c r="F332" s="15"/>
      <c r="G332" s="15"/>
      <c r="H332" s="15">
        <v>1</v>
      </c>
      <c r="I332" s="15"/>
      <c r="J332" s="15"/>
      <c r="K332" s="18" t="s">
        <v>826</v>
      </c>
      <c r="L332" s="15" t="s">
        <v>827</v>
      </c>
      <c r="M332" s="15" t="s">
        <v>828</v>
      </c>
      <c r="N332" s="15"/>
      <c r="O332" s="15" t="s">
        <v>187</v>
      </c>
      <c r="P332" s="15" t="s">
        <v>829</v>
      </c>
      <c r="Q332" s="124" t="s">
        <v>16480</v>
      </c>
      <c r="R332" s="15" t="s">
        <v>48</v>
      </c>
      <c r="S332" s="19" t="s">
        <v>59</v>
      </c>
      <c r="T332" s="59">
        <v>0</v>
      </c>
      <c r="U332" s="59">
        <v>0</v>
      </c>
      <c r="V332" s="60">
        <f t="shared" si="5"/>
        <v>0</v>
      </c>
      <c r="W332" s="15">
        <v>4939</v>
      </c>
      <c r="X332" s="15">
        <v>3125</v>
      </c>
    </row>
    <row r="333" spans="1:24" s="61" customFormat="1" ht="24.95" customHeight="1">
      <c r="A333" s="55">
        <v>331</v>
      </c>
      <c r="B333" s="15" t="s">
        <v>5570</v>
      </c>
      <c r="C333" s="15">
        <v>1</v>
      </c>
      <c r="D333" s="15"/>
      <c r="E333" s="15">
        <v>44</v>
      </c>
      <c r="F333" s="15"/>
      <c r="G333" s="15"/>
      <c r="H333" s="15">
        <v>1</v>
      </c>
      <c r="I333" s="15"/>
      <c r="J333" s="15"/>
      <c r="K333" s="18" t="s">
        <v>12946</v>
      </c>
      <c r="L333" s="15" t="s">
        <v>12947</v>
      </c>
      <c r="M333" s="15" t="s">
        <v>12948</v>
      </c>
      <c r="N333" s="15" t="s">
        <v>12949</v>
      </c>
      <c r="O333" s="15" t="s">
        <v>187</v>
      </c>
      <c r="P333" s="15" t="s">
        <v>829</v>
      </c>
      <c r="Q333" s="124" t="s">
        <v>16480</v>
      </c>
      <c r="R333" s="15" t="s">
        <v>48</v>
      </c>
      <c r="S333" s="19" t="s">
        <v>12950</v>
      </c>
      <c r="T333" s="59">
        <v>12</v>
      </c>
      <c r="U333" s="59">
        <v>5</v>
      </c>
      <c r="V333" s="60">
        <f t="shared" si="5"/>
        <v>17</v>
      </c>
      <c r="W333" s="15"/>
      <c r="X333" s="15">
        <v>1312</v>
      </c>
    </row>
    <row r="334" spans="1:24" s="61" customFormat="1" ht="24.95" customHeight="1">
      <c r="A334" s="55">
        <v>332</v>
      </c>
      <c r="B334" s="15" t="s">
        <v>45</v>
      </c>
      <c r="C334" s="15">
        <v>1</v>
      </c>
      <c r="D334" s="15"/>
      <c r="E334" s="15">
        <v>44</v>
      </c>
      <c r="F334" s="15"/>
      <c r="G334" s="15"/>
      <c r="H334" s="15">
        <v>2</v>
      </c>
      <c r="I334" s="15"/>
      <c r="J334" s="15"/>
      <c r="K334" s="18" t="s">
        <v>10013</v>
      </c>
      <c r="L334" s="15" t="s">
        <v>9771</v>
      </c>
      <c r="M334" s="15" t="s">
        <v>9773</v>
      </c>
      <c r="N334" s="15" t="s">
        <v>10960</v>
      </c>
      <c r="O334" s="15" t="s">
        <v>187</v>
      </c>
      <c r="P334" s="15" t="s">
        <v>830</v>
      </c>
      <c r="Q334" s="124" t="s">
        <v>16481</v>
      </c>
      <c r="R334" s="15" t="s">
        <v>7018</v>
      </c>
      <c r="S334" s="19" t="s">
        <v>9774</v>
      </c>
      <c r="T334" s="59">
        <v>10</v>
      </c>
      <c r="U334" s="59">
        <v>11</v>
      </c>
      <c r="V334" s="60">
        <f t="shared" si="5"/>
        <v>21</v>
      </c>
      <c r="W334" s="15">
        <v>2751</v>
      </c>
      <c r="X334" s="15">
        <v>2014</v>
      </c>
    </row>
    <row r="335" spans="1:24" s="61" customFormat="1" ht="24.95" customHeight="1">
      <c r="A335" s="55">
        <v>333</v>
      </c>
      <c r="B335" s="15" t="s">
        <v>5570</v>
      </c>
      <c r="C335" s="15">
        <v>1</v>
      </c>
      <c r="D335" s="15"/>
      <c r="E335" s="15">
        <v>44</v>
      </c>
      <c r="F335" s="15"/>
      <c r="G335" s="15"/>
      <c r="H335" s="15">
        <v>2</v>
      </c>
      <c r="I335" s="15"/>
      <c r="J335" s="15"/>
      <c r="K335" s="18" t="s">
        <v>10958</v>
      </c>
      <c r="L335" s="15" t="s">
        <v>10959</v>
      </c>
      <c r="M335" s="15" t="s">
        <v>9773</v>
      </c>
      <c r="N335" s="15" t="s">
        <v>10960</v>
      </c>
      <c r="O335" s="15" t="s">
        <v>187</v>
      </c>
      <c r="P335" s="15" t="s">
        <v>830</v>
      </c>
      <c r="Q335" s="124" t="s">
        <v>16481</v>
      </c>
      <c r="R335" s="15" t="s">
        <v>7018</v>
      </c>
      <c r="S335" s="19" t="s">
        <v>10961</v>
      </c>
      <c r="T335" s="59">
        <v>1</v>
      </c>
      <c r="U335" s="59">
        <v>1</v>
      </c>
      <c r="V335" s="60">
        <f t="shared" si="5"/>
        <v>2</v>
      </c>
      <c r="W335" s="15"/>
      <c r="X335" s="15">
        <v>273</v>
      </c>
    </row>
    <row r="336" spans="1:24" s="61" customFormat="1" ht="24.95" customHeight="1">
      <c r="A336" s="55">
        <v>334</v>
      </c>
      <c r="B336" s="15" t="s">
        <v>45</v>
      </c>
      <c r="C336" s="15">
        <v>1</v>
      </c>
      <c r="D336" s="15"/>
      <c r="E336" s="15">
        <v>44</v>
      </c>
      <c r="F336" s="15"/>
      <c r="G336" s="15"/>
      <c r="H336" s="15">
        <v>2</v>
      </c>
      <c r="I336" s="15" t="s">
        <v>81</v>
      </c>
      <c r="J336" s="15">
        <v>1</v>
      </c>
      <c r="K336" s="18" t="s">
        <v>9775</v>
      </c>
      <c r="L336" s="15" t="s">
        <v>9776</v>
      </c>
      <c r="M336" s="15" t="s">
        <v>9777</v>
      </c>
      <c r="N336" s="15" t="s">
        <v>8076</v>
      </c>
      <c r="O336" s="15" t="s">
        <v>187</v>
      </c>
      <c r="P336" s="15" t="s">
        <v>9785</v>
      </c>
      <c r="Q336" s="124" t="s">
        <v>16482</v>
      </c>
      <c r="R336" s="15" t="s">
        <v>2862</v>
      </c>
      <c r="S336" s="19" t="s">
        <v>7023</v>
      </c>
      <c r="T336" s="59">
        <v>9</v>
      </c>
      <c r="U336" s="59">
        <v>1</v>
      </c>
      <c r="V336" s="60">
        <f t="shared" si="5"/>
        <v>10</v>
      </c>
      <c r="W336" s="15">
        <v>1659</v>
      </c>
      <c r="X336" s="15">
        <v>1352</v>
      </c>
    </row>
    <row r="337" spans="1:24" s="61" customFormat="1" ht="24.95" customHeight="1">
      <c r="A337" s="55">
        <v>335</v>
      </c>
      <c r="B337" s="15" t="s">
        <v>45</v>
      </c>
      <c r="C337" s="15">
        <v>1</v>
      </c>
      <c r="D337" s="15"/>
      <c r="E337" s="15">
        <v>44</v>
      </c>
      <c r="F337" s="15"/>
      <c r="G337" s="15"/>
      <c r="H337" s="15">
        <v>2</v>
      </c>
      <c r="I337" s="15" t="s">
        <v>81</v>
      </c>
      <c r="J337" s="15">
        <v>2</v>
      </c>
      <c r="K337" s="18" t="s">
        <v>10014</v>
      </c>
      <c r="L337" s="15" t="s">
        <v>9855</v>
      </c>
      <c r="M337" s="15" t="s">
        <v>9772</v>
      </c>
      <c r="N337" s="15" t="s">
        <v>9778</v>
      </c>
      <c r="O337" s="15" t="s">
        <v>187</v>
      </c>
      <c r="P337" s="15" t="s">
        <v>9779</v>
      </c>
      <c r="Q337" s="124" t="s">
        <v>16483</v>
      </c>
      <c r="R337" s="15" t="s">
        <v>2862</v>
      </c>
      <c r="S337" s="19" t="s">
        <v>9854</v>
      </c>
      <c r="T337" s="59">
        <v>23</v>
      </c>
      <c r="U337" s="59">
        <v>3</v>
      </c>
      <c r="V337" s="60">
        <f t="shared" si="5"/>
        <v>26</v>
      </c>
      <c r="W337" s="15">
        <v>1787</v>
      </c>
      <c r="X337" s="15">
        <v>1639.2</v>
      </c>
    </row>
    <row r="338" spans="1:24" s="61" customFormat="1" ht="24.95" customHeight="1">
      <c r="A338" s="55">
        <v>336</v>
      </c>
      <c r="B338" s="15" t="s">
        <v>45</v>
      </c>
      <c r="C338" s="15">
        <v>1</v>
      </c>
      <c r="D338" s="15"/>
      <c r="E338" s="15">
        <v>44</v>
      </c>
      <c r="F338" s="15"/>
      <c r="G338" s="15"/>
      <c r="H338" s="15">
        <v>2</v>
      </c>
      <c r="I338" s="15" t="s">
        <v>81</v>
      </c>
      <c r="J338" s="15">
        <v>3</v>
      </c>
      <c r="K338" s="18" t="s">
        <v>10015</v>
      </c>
      <c r="L338" s="15" t="s">
        <v>9780</v>
      </c>
      <c r="M338" s="15" t="s">
        <v>9781</v>
      </c>
      <c r="N338" s="15" t="s">
        <v>9782</v>
      </c>
      <c r="O338" s="15" t="s">
        <v>187</v>
      </c>
      <c r="P338" s="15" t="s">
        <v>9783</v>
      </c>
      <c r="Q338" s="124" t="s">
        <v>16484</v>
      </c>
      <c r="R338" s="15" t="s">
        <v>2862</v>
      </c>
      <c r="S338" s="19" t="s">
        <v>7023</v>
      </c>
      <c r="T338" s="59">
        <v>12</v>
      </c>
      <c r="U338" s="59">
        <v>3</v>
      </c>
      <c r="V338" s="60">
        <f t="shared" si="5"/>
        <v>15</v>
      </c>
      <c r="W338" s="15">
        <v>1950</v>
      </c>
      <c r="X338" s="15">
        <v>294</v>
      </c>
    </row>
    <row r="339" spans="1:24" s="61" customFormat="1" ht="24.95" customHeight="1">
      <c r="A339" s="55">
        <v>337</v>
      </c>
      <c r="B339" s="15" t="s">
        <v>45</v>
      </c>
      <c r="C339" s="15">
        <v>1</v>
      </c>
      <c r="D339" s="15"/>
      <c r="E339" s="15">
        <v>44</v>
      </c>
      <c r="F339" s="15"/>
      <c r="G339" s="15"/>
      <c r="H339" s="15">
        <v>3</v>
      </c>
      <c r="I339" s="15" t="s">
        <v>81</v>
      </c>
      <c r="J339" s="15">
        <v>1</v>
      </c>
      <c r="K339" s="18" t="s">
        <v>8652</v>
      </c>
      <c r="L339" s="15" t="s">
        <v>8653</v>
      </c>
      <c r="M339" s="15" t="s">
        <v>8654</v>
      </c>
      <c r="N339" s="15" t="s">
        <v>8655</v>
      </c>
      <c r="O339" s="15" t="s">
        <v>187</v>
      </c>
      <c r="P339" s="15" t="s">
        <v>8656</v>
      </c>
      <c r="Q339" s="14" t="s">
        <v>16485</v>
      </c>
      <c r="R339" s="15" t="s">
        <v>2862</v>
      </c>
      <c r="S339" s="19" t="s">
        <v>7278</v>
      </c>
      <c r="T339" s="59">
        <v>5</v>
      </c>
      <c r="U339" s="59">
        <v>1</v>
      </c>
      <c r="V339" s="60">
        <f t="shared" si="5"/>
        <v>6</v>
      </c>
      <c r="W339" s="15">
        <v>1653</v>
      </c>
      <c r="X339" s="15">
        <v>490</v>
      </c>
    </row>
    <row r="340" spans="1:24" s="61" customFormat="1" ht="24.95" customHeight="1">
      <c r="A340" s="55">
        <v>338</v>
      </c>
      <c r="B340" s="15" t="s">
        <v>45</v>
      </c>
      <c r="C340" s="15">
        <v>1</v>
      </c>
      <c r="D340" s="15"/>
      <c r="E340" s="15">
        <v>44</v>
      </c>
      <c r="F340" s="15"/>
      <c r="G340" s="15"/>
      <c r="H340" s="15">
        <v>3</v>
      </c>
      <c r="I340" s="15"/>
      <c r="J340" s="15"/>
      <c r="K340" s="18" t="s">
        <v>11119</v>
      </c>
      <c r="L340" s="15" t="s">
        <v>11120</v>
      </c>
      <c r="M340" s="15" t="s">
        <v>9232</v>
      </c>
      <c r="N340" s="15" t="s">
        <v>9233</v>
      </c>
      <c r="O340" s="15" t="s">
        <v>187</v>
      </c>
      <c r="P340" s="15" t="s">
        <v>831</v>
      </c>
      <c r="Q340" s="124" t="s">
        <v>16486</v>
      </c>
      <c r="R340" s="15" t="s">
        <v>3231</v>
      </c>
      <c r="S340" s="19" t="s">
        <v>11121</v>
      </c>
      <c r="T340" s="59">
        <v>18</v>
      </c>
      <c r="U340" s="59">
        <v>15</v>
      </c>
      <c r="V340" s="60">
        <f t="shared" si="5"/>
        <v>33</v>
      </c>
      <c r="W340" s="15">
        <v>2353</v>
      </c>
      <c r="X340" s="15">
        <v>4710.37</v>
      </c>
    </row>
    <row r="341" spans="1:24" s="61" customFormat="1" ht="24.95" customHeight="1">
      <c r="A341" s="55">
        <v>339</v>
      </c>
      <c r="B341" s="15" t="s">
        <v>45</v>
      </c>
      <c r="C341" s="15">
        <v>1</v>
      </c>
      <c r="D341" s="15"/>
      <c r="E341" s="15">
        <v>44</v>
      </c>
      <c r="F341" s="15"/>
      <c r="G341" s="15"/>
      <c r="H341" s="15">
        <v>4</v>
      </c>
      <c r="I341" s="15"/>
      <c r="J341" s="15"/>
      <c r="K341" s="18" t="s">
        <v>832</v>
      </c>
      <c r="L341" s="15" t="s">
        <v>833</v>
      </c>
      <c r="M341" s="15" t="s">
        <v>834</v>
      </c>
      <c r="N341" s="15" t="s">
        <v>8657</v>
      </c>
      <c r="O341" s="15" t="s">
        <v>187</v>
      </c>
      <c r="P341" s="15" t="s">
        <v>835</v>
      </c>
      <c r="Q341" s="124" t="s">
        <v>16487</v>
      </c>
      <c r="R341" s="15" t="s">
        <v>48</v>
      </c>
      <c r="S341" s="19" t="s">
        <v>59</v>
      </c>
      <c r="T341" s="59">
        <v>0</v>
      </c>
      <c r="U341" s="59">
        <v>0</v>
      </c>
      <c r="V341" s="60">
        <f t="shared" si="5"/>
        <v>0</v>
      </c>
      <c r="W341" s="15">
        <v>3316</v>
      </c>
      <c r="X341" s="15">
        <v>1923</v>
      </c>
    </row>
    <row r="342" spans="1:24" s="61" customFormat="1" ht="24.95" customHeight="1">
      <c r="A342" s="55">
        <v>340</v>
      </c>
      <c r="B342" s="15" t="s">
        <v>45</v>
      </c>
      <c r="C342" s="15">
        <v>1</v>
      </c>
      <c r="D342" s="15"/>
      <c r="E342" s="15">
        <v>44</v>
      </c>
      <c r="F342" s="15"/>
      <c r="G342" s="15"/>
      <c r="H342" s="15">
        <v>5</v>
      </c>
      <c r="I342" s="15"/>
      <c r="J342" s="15"/>
      <c r="K342" s="18" t="s">
        <v>10016</v>
      </c>
      <c r="L342" s="15" t="s">
        <v>8658</v>
      </c>
      <c r="M342" s="15" t="s">
        <v>8659</v>
      </c>
      <c r="N342" s="15" t="s">
        <v>8660</v>
      </c>
      <c r="O342" s="15" t="s">
        <v>187</v>
      </c>
      <c r="P342" s="15" t="s">
        <v>836</v>
      </c>
      <c r="Q342" s="124" t="s">
        <v>16488</v>
      </c>
      <c r="R342" s="15" t="s">
        <v>397</v>
      </c>
      <c r="S342" s="19" t="s">
        <v>8661</v>
      </c>
      <c r="T342" s="59">
        <v>21</v>
      </c>
      <c r="U342" s="59">
        <v>5</v>
      </c>
      <c r="V342" s="60">
        <f t="shared" si="5"/>
        <v>26</v>
      </c>
      <c r="W342" s="15">
        <v>2333</v>
      </c>
      <c r="X342" s="15">
        <v>1503</v>
      </c>
    </row>
    <row r="343" spans="1:24" s="61" customFormat="1" ht="24.95" customHeight="1">
      <c r="A343" s="55">
        <v>341</v>
      </c>
      <c r="B343" s="15" t="s">
        <v>45</v>
      </c>
      <c r="C343" s="15">
        <v>1</v>
      </c>
      <c r="D343" s="15"/>
      <c r="E343" s="15">
        <v>44</v>
      </c>
      <c r="F343" s="15"/>
      <c r="G343" s="15"/>
      <c r="H343" s="15">
        <v>6</v>
      </c>
      <c r="I343" s="15"/>
      <c r="J343" s="15"/>
      <c r="K343" s="18" t="s">
        <v>13099</v>
      </c>
      <c r="L343" s="15" t="s">
        <v>13100</v>
      </c>
      <c r="M343" s="15" t="s">
        <v>13101</v>
      </c>
      <c r="N343" s="15" t="s">
        <v>13102</v>
      </c>
      <c r="O343" s="15" t="s">
        <v>187</v>
      </c>
      <c r="P343" s="15" t="s">
        <v>839</v>
      </c>
      <c r="Q343" s="124" t="s">
        <v>16489</v>
      </c>
      <c r="R343" s="15" t="s">
        <v>3231</v>
      </c>
      <c r="S343" s="19" t="s">
        <v>13103</v>
      </c>
      <c r="T343" s="59">
        <v>2</v>
      </c>
      <c r="U343" s="59">
        <v>1</v>
      </c>
      <c r="V343" s="60">
        <f t="shared" si="5"/>
        <v>3</v>
      </c>
      <c r="W343" s="15">
        <v>3321</v>
      </c>
      <c r="X343" s="15">
        <v>2428</v>
      </c>
    </row>
    <row r="344" spans="1:24" s="61" customFormat="1" ht="24.95" customHeight="1">
      <c r="A344" s="55">
        <v>342</v>
      </c>
      <c r="B344" s="15" t="s">
        <v>5570</v>
      </c>
      <c r="C344" s="15">
        <v>1</v>
      </c>
      <c r="D344" s="15"/>
      <c r="E344" s="15">
        <v>44</v>
      </c>
      <c r="F344" s="15"/>
      <c r="G344" s="15"/>
      <c r="H344" s="15">
        <v>6</v>
      </c>
      <c r="I344" s="15"/>
      <c r="J344" s="15"/>
      <c r="K344" s="18" t="s">
        <v>8662</v>
      </c>
      <c r="L344" s="15" t="s">
        <v>10779</v>
      </c>
      <c r="M344" s="15" t="s">
        <v>837</v>
      </c>
      <c r="N344" s="15" t="s">
        <v>838</v>
      </c>
      <c r="O344" s="15" t="s">
        <v>187</v>
      </c>
      <c r="P344" s="15" t="s">
        <v>839</v>
      </c>
      <c r="Q344" s="124" t="s">
        <v>16489</v>
      </c>
      <c r="R344" s="15" t="s">
        <v>48</v>
      </c>
      <c r="S344" s="19" t="s">
        <v>16087</v>
      </c>
      <c r="T344" s="59">
        <v>11</v>
      </c>
      <c r="U344" s="59">
        <v>4</v>
      </c>
      <c r="V344" s="60">
        <f t="shared" si="5"/>
        <v>15</v>
      </c>
      <c r="W344" s="15">
        <v>3321</v>
      </c>
      <c r="X344" s="15">
        <v>2428</v>
      </c>
    </row>
    <row r="345" spans="1:24" s="61" customFormat="1" ht="24.95" customHeight="1">
      <c r="A345" s="55">
        <v>343</v>
      </c>
      <c r="B345" s="15" t="s">
        <v>45</v>
      </c>
      <c r="C345" s="15">
        <v>1</v>
      </c>
      <c r="D345" s="15"/>
      <c r="E345" s="15">
        <v>44</v>
      </c>
      <c r="F345" s="15"/>
      <c r="G345" s="15"/>
      <c r="H345" s="15">
        <v>7</v>
      </c>
      <c r="I345" s="15" t="s">
        <v>81</v>
      </c>
      <c r="J345" s="15">
        <v>1</v>
      </c>
      <c r="K345" s="18" t="s">
        <v>840</v>
      </c>
      <c r="L345" s="15" t="s">
        <v>841</v>
      </c>
      <c r="M345" s="15" t="s">
        <v>842</v>
      </c>
      <c r="N345" s="15" t="s">
        <v>631</v>
      </c>
      <c r="O345" s="15" t="s">
        <v>187</v>
      </c>
      <c r="P345" s="15" t="s">
        <v>843</v>
      </c>
      <c r="Q345" s="124" t="s">
        <v>16490</v>
      </c>
      <c r="R345" s="15" t="s">
        <v>55</v>
      </c>
      <c r="S345" s="19" t="s">
        <v>12622</v>
      </c>
      <c r="T345" s="59"/>
      <c r="U345" s="59"/>
      <c r="V345" s="60">
        <f t="shared" si="5"/>
        <v>0</v>
      </c>
      <c r="W345" s="15">
        <v>1708</v>
      </c>
      <c r="X345" s="15">
        <v>1446</v>
      </c>
    </row>
    <row r="346" spans="1:24" s="61" customFormat="1" ht="24.95" customHeight="1">
      <c r="A346" s="55">
        <v>344</v>
      </c>
      <c r="B346" s="15" t="s">
        <v>45</v>
      </c>
      <c r="C346" s="15">
        <v>1</v>
      </c>
      <c r="D346" s="15"/>
      <c r="E346" s="15">
        <v>44</v>
      </c>
      <c r="F346" s="15"/>
      <c r="G346" s="15"/>
      <c r="H346" s="15">
        <v>7</v>
      </c>
      <c r="I346" s="15" t="s">
        <v>81</v>
      </c>
      <c r="J346" s="15">
        <v>2</v>
      </c>
      <c r="K346" s="18" t="s">
        <v>13080</v>
      </c>
      <c r="L346" s="15" t="s">
        <v>844</v>
      </c>
      <c r="M346" s="15" t="s">
        <v>845</v>
      </c>
      <c r="N346" s="15" t="s">
        <v>846</v>
      </c>
      <c r="O346" s="15" t="s">
        <v>8663</v>
      </c>
      <c r="P346" s="15" t="s">
        <v>847</v>
      </c>
      <c r="Q346" s="124" t="s">
        <v>16491</v>
      </c>
      <c r="R346" s="15" t="s">
        <v>55</v>
      </c>
      <c r="S346" s="19" t="s">
        <v>848</v>
      </c>
      <c r="T346" s="59"/>
      <c r="U346" s="59">
        <v>1</v>
      </c>
      <c r="V346" s="60">
        <f t="shared" si="5"/>
        <v>1</v>
      </c>
      <c r="W346" s="15">
        <v>1708</v>
      </c>
      <c r="X346" s="15">
        <v>1098</v>
      </c>
    </row>
    <row r="347" spans="1:24" s="61" customFormat="1" ht="24.95" customHeight="1">
      <c r="A347" s="55">
        <v>345</v>
      </c>
      <c r="B347" s="15" t="s">
        <v>45</v>
      </c>
      <c r="C347" s="15">
        <v>1</v>
      </c>
      <c r="D347" s="15"/>
      <c r="E347" s="15">
        <v>44</v>
      </c>
      <c r="F347" s="15"/>
      <c r="G347" s="15"/>
      <c r="H347" s="15">
        <v>7</v>
      </c>
      <c r="I347" s="15" t="s">
        <v>81</v>
      </c>
      <c r="J347" s="15">
        <v>3</v>
      </c>
      <c r="K347" s="18" t="s">
        <v>13638</v>
      </c>
      <c r="L347" s="15" t="s">
        <v>13639</v>
      </c>
      <c r="M347" s="15" t="s">
        <v>13640</v>
      </c>
      <c r="N347" s="15" t="s">
        <v>13641</v>
      </c>
      <c r="O347" s="15" t="s">
        <v>187</v>
      </c>
      <c r="P347" s="15" t="s">
        <v>849</v>
      </c>
      <c r="Q347" s="124" t="s">
        <v>16492</v>
      </c>
      <c r="R347" s="15" t="s">
        <v>7019</v>
      </c>
      <c r="S347" s="19" t="s">
        <v>13642</v>
      </c>
      <c r="T347" s="59">
        <v>7</v>
      </c>
      <c r="U347" s="59">
        <v>1</v>
      </c>
      <c r="V347" s="60">
        <f t="shared" si="5"/>
        <v>8</v>
      </c>
      <c r="W347" s="15">
        <v>1656</v>
      </c>
      <c r="X347" s="15">
        <v>1201</v>
      </c>
    </row>
    <row r="348" spans="1:24" s="61" customFormat="1" ht="24.95" customHeight="1">
      <c r="A348" s="55">
        <v>346</v>
      </c>
      <c r="B348" s="15" t="s">
        <v>5570</v>
      </c>
      <c r="C348" s="15">
        <v>1</v>
      </c>
      <c r="D348" s="15"/>
      <c r="E348" s="15">
        <v>44</v>
      </c>
      <c r="F348" s="15"/>
      <c r="G348" s="15"/>
      <c r="H348" s="15">
        <v>7</v>
      </c>
      <c r="I348" s="15" t="s">
        <v>81</v>
      </c>
      <c r="J348" s="15">
        <v>3</v>
      </c>
      <c r="K348" s="18" t="s">
        <v>9488</v>
      </c>
      <c r="L348" s="15" t="s">
        <v>9384</v>
      </c>
      <c r="M348" s="15" t="s">
        <v>9489</v>
      </c>
      <c r="N348" s="15" t="s">
        <v>9490</v>
      </c>
      <c r="O348" s="15" t="s">
        <v>187</v>
      </c>
      <c r="P348" s="15" t="s">
        <v>849</v>
      </c>
      <c r="Q348" s="124" t="s">
        <v>16492</v>
      </c>
      <c r="R348" s="15" t="s">
        <v>8601</v>
      </c>
      <c r="S348" s="19" t="s">
        <v>9491</v>
      </c>
      <c r="T348" s="59"/>
      <c r="U348" s="59"/>
      <c r="V348" s="60">
        <f t="shared" si="5"/>
        <v>0</v>
      </c>
      <c r="W348" s="15"/>
      <c r="X348" s="15">
        <v>260</v>
      </c>
    </row>
    <row r="349" spans="1:24" s="61" customFormat="1" ht="24.95" customHeight="1">
      <c r="A349" s="55">
        <v>347</v>
      </c>
      <c r="B349" s="15" t="s">
        <v>45</v>
      </c>
      <c r="C349" s="15">
        <v>1</v>
      </c>
      <c r="D349" s="15"/>
      <c r="E349" s="15">
        <v>44</v>
      </c>
      <c r="F349" s="15"/>
      <c r="G349" s="15"/>
      <c r="H349" s="15">
        <v>7</v>
      </c>
      <c r="I349" s="15" t="s">
        <v>81</v>
      </c>
      <c r="J349" s="15">
        <v>4</v>
      </c>
      <c r="K349" s="18" t="s">
        <v>8664</v>
      </c>
      <c r="L349" s="15" t="s">
        <v>8665</v>
      </c>
      <c r="M349" s="15" t="s">
        <v>8666</v>
      </c>
      <c r="N349" s="15" t="s">
        <v>8667</v>
      </c>
      <c r="O349" s="15" t="s">
        <v>187</v>
      </c>
      <c r="P349" s="15" t="s">
        <v>12868</v>
      </c>
      <c r="Q349" s="124" t="s">
        <v>16493</v>
      </c>
      <c r="R349" s="15" t="s">
        <v>3231</v>
      </c>
      <c r="S349" s="19" t="s">
        <v>8241</v>
      </c>
      <c r="T349" s="59">
        <v>4</v>
      </c>
      <c r="U349" s="59">
        <v>2</v>
      </c>
      <c r="V349" s="60">
        <f t="shared" si="5"/>
        <v>6</v>
      </c>
      <c r="W349" s="15">
        <v>4561</v>
      </c>
      <c r="X349" s="15">
        <v>3250</v>
      </c>
    </row>
    <row r="350" spans="1:24" s="61" customFormat="1" ht="24.95" customHeight="1">
      <c r="A350" s="55">
        <v>348</v>
      </c>
      <c r="B350" s="15" t="s">
        <v>45</v>
      </c>
      <c r="C350" s="15">
        <v>1</v>
      </c>
      <c r="D350" s="15"/>
      <c r="E350" s="15">
        <v>44</v>
      </c>
      <c r="F350" s="15"/>
      <c r="G350" s="15"/>
      <c r="H350" s="15">
        <v>7</v>
      </c>
      <c r="I350" s="15" t="s">
        <v>81</v>
      </c>
      <c r="J350" s="15">
        <v>5</v>
      </c>
      <c r="K350" s="18" t="s">
        <v>13656</v>
      </c>
      <c r="L350" s="15" t="s">
        <v>13657</v>
      </c>
      <c r="M350" s="15" t="s">
        <v>13658</v>
      </c>
      <c r="N350" s="15" t="s">
        <v>13659</v>
      </c>
      <c r="O350" s="15" t="s">
        <v>187</v>
      </c>
      <c r="P350" s="15" t="s">
        <v>850</v>
      </c>
      <c r="Q350" s="124" t="s">
        <v>16494</v>
      </c>
      <c r="R350" s="15" t="s">
        <v>8601</v>
      </c>
      <c r="S350" s="19" t="s">
        <v>13660</v>
      </c>
      <c r="T350" s="59">
        <v>3</v>
      </c>
      <c r="U350" s="59"/>
      <c r="V350" s="60">
        <f t="shared" si="5"/>
        <v>3</v>
      </c>
      <c r="W350" s="15">
        <v>1656</v>
      </c>
      <c r="X350" s="15">
        <v>1491</v>
      </c>
    </row>
    <row r="351" spans="1:24" s="61" customFormat="1" ht="24.95" customHeight="1">
      <c r="A351" s="55">
        <v>349</v>
      </c>
      <c r="B351" s="15" t="s">
        <v>45</v>
      </c>
      <c r="C351" s="15">
        <v>1</v>
      </c>
      <c r="D351" s="15"/>
      <c r="E351" s="15">
        <v>44</v>
      </c>
      <c r="F351" s="15"/>
      <c r="G351" s="15"/>
      <c r="H351" s="15">
        <v>7</v>
      </c>
      <c r="I351" s="15"/>
      <c r="J351" s="15"/>
      <c r="K351" s="18" t="s">
        <v>851</v>
      </c>
      <c r="L351" s="15" t="s">
        <v>852</v>
      </c>
      <c r="M351" s="15" t="s">
        <v>853</v>
      </c>
      <c r="N351" s="15" t="s">
        <v>854</v>
      </c>
      <c r="O351" s="15" t="s">
        <v>187</v>
      </c>
      <c r="P351" s="15" t="s">
        <v>855</v>
      </c>
      <c r="Q351" s="124" t="s">
        <v>16495</v>
      </c>
      <c r="R351" s="15" t="s">
        <v>7285</v>
      </c>
      <c r="S351" s="19" t="s">
        <v>856</v>
      </c>
      <c r="T351" s="59">
        <v>4</v>
      </c>
      <c r="U351" s="59">
        <v>2</v>
      </c>
      <c r="V351" s="60">
        <f t="shared" si="5"/>
        <v>6</v>
      </c>
      <c r="W351" s="15">
        <v>2074</v>
      </c>
      <c r="X351" s="15">
        <v>625</v>
      </c>
    </row>
    <row r="352" spans="1:24" s="61" customFormat="1" ht="24.95" customHeight="1">
      <c r="A352" s="55">
        <v>350</v>
      </c>
      <c r="B352" s="15" t="s">
        <v>45</v>
      </c>
      <c r="C352" s="15">
        <v>1</v>
      </c>
      <c r="D352" s="15"/>
      <c r="E352" s="15">
        <v>44</v>
      </c>
      <c r="F352" s="15"/>
      <c r="G352" s="15"/>
      <c r="H352" s="15">
        <v>9</v>
      </c>
      <c r="I352" s="15"/>
      <c r="J352" s="15"/>
      <c r="K352" s="18" t="s">
        <v>10017</v>
      </c>
      <c r="L352" s="15" t="s">
        <v>857</v>
      </c>
      <c r="M352" s="15" t="s">
        <v>858</v>
      </c>
      <c r="N352" s="15" t="s">
        <v>859</v>
      </c>
      <c r="O352" s="15" t="s">
        <v>187</v>
      </c>
      <c r="P352" s="15" t="s">
        <v>860</v>
      </c>
      <c r="Q352" s="124" t="s">
        <v>16496</v>
      </c>
      <c r="R352" s="15" t="s">
        <v>48</v>
      </c>
      <c r="S352" s="19" t="s">
        <v>221</v>
      </c>
      <c r="T352" s="59">
        <v>6</v>
      </c>
      <c r="U352" s="59">
        <v>7</v>
      </c>
      <c r="V352" s="60">
        <f t="shared" si="5"/>
        <v>13</v>
      </c>
      <c r="W352" s="15">
        <v>3358</v>
      </c>
      <c r="X352" s="15">
        <v>3023</v>
      </c>
    </row>
    <row r="353" spans="1:24" s="61" customFormat="1" ht="24.95" customHeight="1">
      <c r="A353" s="55">
        <v>351</v>
      </c>
      <c r="B353" s="15" t="s">
        <v>45</v>
      </c>
      <c r="C353" s="15">
        <v>1</v>
      </c>
      <c r="D353" s="15"/>
      <c r="E353" s="15">
        <v>44</v>
      </c>
      <c r="F353" s="15"/>
      <c r="G353" s="15"/>
      <c r="H353" s="15">
        <v>10</v>
      </c>
      <c r="I353" s="15"/>
      <c r="J353" s="15"/>
      <c r="K353" s="18" t="s">
        <v>861</v>
      </c>
      <c r="L353" s="15" t="s">
        <v>862</v>
      </c>
      <c r="M353" s="15" t="s">
        <v>863</v>
      </c>
      <c r="N353" s="15" t="s">
        <v>8678</v>
      </c>
      <c r="O353" s="15" t="s">
        <v>187</v>
      </c>
      <c r="P353" s="15" t="s">
        <v>864</v>
      </c>
      <c r="Q353" s="124" t="s">
        <v>16497</v>
      </c>
      <c r="R353" s="15" t="s">
        <v>48</v>
      </c>
      <c r="S353" s="19" t="s">
        <v>655</v>
      </c>
      <c r="T353" s="59">
        <v>3</v>
      </c>
      <c r="U353" s="59">
        <v>4</v>
      </c>
      <c r="V353" s="60">
        <f t="shared" si="5"/>
        <v>7</v>
      </c>
      <c r="W353" s="15">
        <v>3321</v>
      </c>
      <c r="X353" s="15">
        <v>1838</v>
      </c>
    </row>
    <row r="354" spans="1:24" s="61" customFormat="1" ht="24.95" customHeight="1">
      <c r="A354" s="55">
        <v>352</v>
      </c>
      <c r="B354" s="15" t="s">
        <v>5570</v>
      </c>
      <c r="C354" s="15">
        <v>1</v>
      </c>
      <c r="D354" s="15"/>
      <c r="E354" s="15">
        <v>44</v>
      </c>
      <c r="F354" s="15"/>
      <c r="G354" s="15"/>
      <c r="H354" s="15">
        <v>10</v>
      </c>
      <c r="I354" s="15"/>
      <c r="J354" s="15"/>
      <c r="K354" s="18" t="s">
        <v>12935</v>
      </c>
      <c r="L354" s="15" t="s">
        <v>12936</v>
      </c>
      <c r="M354" s="15" t="s">
        <v>12937</v>
      </c>
      <c r="N354" s="15" t="s">
        <v>12938</v>
      </c>
      <c r="O354" s="15" t="s">
        <v>187</v>
      </c>
      <c r="P354" s="15" t="s">
        <v>864</v>
      </c>
      <c r="Q354" s="124" t="s">
        <v>16497</v>
      </c>
      <c r="R354" s="15" t="s">
        <v>48</v>
      </c>
      <c r="S354" s="19" t="s">
        <v>12705</v>
      </c>
      <c r="T354" s="59">
        <v>3</v>
      </c>
      <c r="U354" s="59">
        <v>2</v>
      </c>
      <c r="V354" s="60">
        <f t="shared" si="5"/>
        <v>5</v>
      </c>
      <c r="W354" s="15"/>
      <c r="X354" s="15">
        <v>555.5</v>
      </c>
    </row>
    <row r="355" spans="1:24" s="61" customFormat="1" ht="24.95" customHeight="1">
      <c r="A355" s="55">
        <v>353</v>
      </c>
      <c r="B355" s="15" t="s">
        <v>45</v>
      </c>
      <c r="C355" s="15">
        <v>1</v>
      </c>
      <c r="D355" s="15"/>
      <c r="E355" s="15">
        <v>45</v>
      </c>
      <c r="F355" s="15"/>
      <c r="G355" s="15"/>
      <c r="H355" s="15">
        <v>7</v>
      </c>
      <c r="I355" s="15" t="s">
        <v>81</v>
      </c>
      <c r="J355" s="15">
        <v>1</v>
      </c>
      <c r="K355" s="18" t="s">
        <v>865</v>
      </c>
      <c r="L355" s="15" t="s">
        <v>866</v>
      </c>
      <c r="M355" s="15" t="s">
        <v>867</v>
      </c>
      <c r="N355" s="15" t="s">
        <v>868</v>
      </c>
      <c r="O355" s="15" t="s">
        <v>653</v>
      </c>
      <c r="P355" s="15" t="s">
        <v>869</v>
      </c>
      <c r="Q355" s="124" t="s">
        <v>16498</v>
      </c>
      <c r="R355" s="15" t="s">
        <v>55</v>
      </c>
      <c r="S355" s="19" t="s">
        <v>59</v>
      </c>
      <c r="T355" s="59">
        <v>0</v>
      </c>
      <c r="U355" s="59">
        <v>0</v>
      </c>
      <c r="V355" s="60">
        <f t="shared" si="5"/>
        <v>0</v>
      </c>
      <c r="W355" s="15">
        <v>3023</v>
      </c>
      <c r="X355" s="15">
        <v>1781</v>
      </c>
    </row>
    <row r="356" spans="1:24" s="61" customFormat="1" ht="24.95" customHeight="1">
      <c r="A356" s="55">
        <v>354</v>
      </c>
      <c r="B356" s="15" t="s">
        <v>2220</v>
      </c>
      <c r="C356" s="15">
        <v>1</v>
      </c>
      <c r="D356" s="15"/>
      <c r="E356" s="15">
        <v>45</v>
      </c>
      <c r="F356" s="15"/>
      <c r="G356" s="15"/>
      <c r="H356" s="15">
        <v>7</v>
      </c>
      <c r="I356" s="15" t="s">
        <v>81</v>
      </c>
      <c r="J356" s="15">
        <v>1</v>
      </c>
      <c r="K356" s="18" t="s">
        <v>10018</v>
      </c>
      <c r="L356" s="15" t="s">
        <v>8668</v>
      </c>
      <c r="M356" s="15" t="s">
        <v>867</v>
      </c>
      <c r="N356" s="15" t="s">
        <v>2253</v>
      </c>
      <c r="O356" s="15" t="s">
        <v>653</v>
      </c>
      <c r="P356" s="15" t="s">
        <v>869</v>
      </c>
      <c r="Q356" s="124" t="s">
        <v>16498</v>
      </c>
      <c r="R356" s="15" t="s">
        <v>7019</v>
      </c>
      <c r="S356" s="19" t="s">
        <v>11085</v>
      </c>
      <c r="T356" s="59">
        <v>5</v>
      </c>
      <c r="U356" s="59">
        <v>2</v>
      </c>
      <c r="V356" s="60">
        <f t="shared" si="5"/>
        <v>7</v>
      </c>
      <c r="W356" s="15"/>
      <c r="X356" s="15">
        <v>1126.71</v>
      </c>
    </row>
    <row r="357" spans="1:24" s="61" customFormat="1" ht="24.95" customHeight="1">
      <c r="A357" s="55">
        <v>355</v>
      </c>
      <c r="B357" s="15" t="s">
        <v>45</v>
      </c>
      <c r="C357" s="15">
        <v>1</v>
      </c>
      <c r="D357" s="15"/>
      <c r="E357" s="15">
        <v>45</v>
      </c>
      <c r="F357" s="15"/>
      <c r="G357" s="15"/>
      <c r="H357" s="15">
        <v>7</v>
      </c>
      <c r="I357" s="15" t="s">
        <v>81</v>
      </c>
      <c r="J357" s="15">
        <v>2</v>
      </c>
      <c r="K357" s="18" t="s">
        <v>10019</v>
      </c>
      <c r="L357" s="15" t="s">
        <v>870</v>
      </c>
      <c r="M357" s="15" t="s">
        <v>871</v>
      </c>
      <c r="N357" s="15" t="s">
        <v>872</v>
      </c>
      <c r="O357" s="15" t="s">
        <v>653</v>
      </c>
      <c r="P357" s="15" t="s">
        <v>873</v>
      </c>
      <c r="Q357" s="124" t="s">
        <v>16499</v>
      </c>
      <c r="R357" s="15" t="s">
        <v>55</v>
      </c>
      <c r="S357" s="19" t="s">
        <v>874</v>
      </c>
      <c r="T357" s="59">
        <v>26</v>
      </c>
      <c r="U357" s="59">
        <v>4</v>
      </c>
      <c r="V357" s="60">
        <f t="shared" si="5"/>
        <v>30</v>
      </c>
      <c r="W357" s="15">
        <v>3631</v>
      </c>
      <c r="X357" s="15">
        <v>3096</v>
      </c>
    </row>
    <row r="358" spans="1:24" s="61" customFormat="1" ht="24.95" customHeight="1">
      <c r="A358" s="55">
        <v>356</v>
      </c>
      <c r="B358" s="15" t="s">
        <v>45</v>
      </c>
      <c r="C358" s="15">
        <v>1</v>
      </c>
      <c r="D358" s="15"/>
      <c r="E358" s="15">
        <v>45</v>
      </c>
      <c r="F358" s="15"/>
      <c r="G358" s="15"/>
      <c r="H358" s="15">
        <v>8</v>
      </c>
      <c r="I358" s="15"/>
      <c r="J358" s="15"/>
      <c r="K358" s="18" t="s">
        <v>10884</v>
      </c>
      <c r="L358" s="15" t="s">
        <v>10885</v>
      </c>
      <c r="M358" s="15" t="s">
        <v>10886</v>
      </c>
      <c r="N358" s="15" t="s">
        <v>10887</v>
      </c>
      <c r="O358" s="15" t="s">
        <v>653</v>
      </c>
      <c r="P358" s="15" t="s">
        <v>875</v>
      </c>
      <c r="Q358" s="124" t="s">
        <v>16500</v>
      </c>
      <c r="R358" s="15" t="s">
        <v>8601</v>
      </c>
      <c r="S358" s="19" t="s">
        <v>10888</v>
      </c>
      <c r="T358" s="59">
        <v>32</v>
      </c>
      <c r="U358" s="59">
        <v>16</v>
      </c>
      <c r="V358" s="60">
        <f t="shared" si="5"/>
        <v>48</v>
      </c>
      <c r="W358" s="15">
        <v>4966</v>
      </c>
      <c r="X358" s="15">
        <v>4302</v>
      </c>
    </row>
    <row r="359" spans="1:24" s="61" customFormat="1" ht="24.95" customHeight="1">
      <c r="A359" s="55">
        <v>357</v>
      </c>
      <c r="B359" s="15" t="s">
        <v>5570</v>
      </c>
      <c r="C359" s="15">
        <v>1</v>
      </c>
      <c r="D359" s="15"/>
      <c r="E359" s="15">
        <v>45</v>
      </c>
      <c r="F359" s="15"/>
      <c r="G359" s="15"/>
      <c r="H359" s="15">
        <v>8</v>
      </c>
      <c r="I359" s="15"/>
      <c r="J359" s="15"/>
      <c r="K359" s="18" t="s">
        <v>10020</v>
      </c>
      <c r="L359" s="15" t="s">
        <v>8669</v>
      </c>
      <c r="M359" s="15" t="s">
        <v>8670</v>
      </c>
      <c r="N359" s="15" t="s">
        <v>8671</v>
      </c>
      <c r="O359" s="15" t="s">
        <v>653</v>
      </c>
      <c r="P359" s="15" t="s">
        <v>875</v>
      </c>
      <c r="Q359" s="124" t="s">
        <v>16500</v>
      </c>
      <c r="R359" s="15" t="s">
        <v>3022</v>
      </c>
      <c r="S359" s="19" t="s">
        <v>8672</v>
      </c>
      <c r="T359" s="59">
        <v>3</v>
      </c>
      <c r="U359" s="59">
        <v>0</v>
      </c>
      <c r="V359" s="60">
        <f t="shared" si="5"/>
        <v>3</v>
      </c>
      <c r="W359" s="15"/>
      <c r="X359" s="15">
        <v>264</v>
      </c>
    </row>
    <row r="360" spans="1:24" s="61" customFormat="1" ht="24.95" customHeight="1">
      <c r="A360" s="55">
        <v>358</v>
      </c>
      <c r="B360" s="15" t="s">
        <v>45</v>
      </c>
      <c r="C360" s="15">
        <v>1</v>
      </c>
      <c r="D360" s="15"/>
      <c r="E360" s="15">
        <v>45</v>
      </c>
      <c r="F360" s="15"/>
      <c r="G360" s="15"/>
      <c r="H360" s="15">
        <v>9</v>
      </c>
      <c r="I360" s="15"/>
      <c r="J360" s="15"/>
      <c r="K360" s="18" t="s">
        <v>10021</v>
      </c>
      <c r="L360" s="15" t="s">
        <v>876</v>
      </c>
      <c r="M360" s="15" t="s">
        <v>877</v>
      </c>
      <c r="N360" s="15" t="s">
        <v>878</v>
      </c>
      <c r="O360" s="15" t="s">
        <v>653</v>
      </c>
      <c r="P360" s="15" t="s">
        <v>879</v>
      </c>
      <c r="Q360" s="124" t="s">
        <v>16501</v>
      </c>
      <c r="R360" s="15" t="s">
        <v>7062</v>
      </c>
      <c r="S360" s="19" t="s">
        <v>13558</v>
      </c>
      <c r="T360" s="59">
        <v>43</v>
      </c>
      <c r="U360" s="59">
        <v>10</v>
      </c>
      <c r="V360" s="60">
        <f t="shared" si="5"/>
        <v>53</v>
      </c>
      <c r="W360" s="15">
        <v>3391</v>
      </c>
      <c r="X360" s="15">
        <v>2187</v>
      </c>
    </row>
    <row r="361" spans="1:24" s="61" customFormat="1" ht="24.95" customHeight="1">
      <c r="A361" s="55">
        <v>359</v>
      </c>
      <c r="B361" s="15" t="s">
        <v>5570</v>
      </c>
      <c r="C361" s="15">
        <v>1</v>
      </c>
      <c r="D361" s="15"/>
      <c r="E361" s="15">
        <v>45</v>
      </c>
      <c r="F361" s="15"/>
      <c r="G361" s="15"/>
      <c r="H361" s="15">
        <v>10</v>
      </c>
      <c r="I361" s="15"/>
      <c r="J361" s="15"/>
      <c r="K361" s="18" t="s">
        <v>10022</v>
      </c>
      <c r="L361" s="15" t="s">
        <v>7075</v>
      </c>
      <c r="M361" s="15" t="s">
        <v>9458</v>
      </c>
      <c r="N361" s="15" t="s">
        <v>8673</v>
      </c>
      <c r="O361" s="15" t="s">
        <v>653</v>
      </c>
      <c r="P361" s="15" t="s">
        <v>880</v>
      </c>
      <c r="Q361" s="124" t="s">
        <v>16502</v>
      </c>
      <c r="R361" s="15" t="s">
        <v>50</v>
      </c>
      <c r="S361" s="19" t="s">
        <v>8674</v>
      </c>
      <c r="T361" s="59"/>
      <c r="U361" s="59"/>
      <c r="V361" s="60">
        <f t="shared" si="5"/>
        <v>0</v>
      </c>
      <c r="W361" s="15"/>
      <c r="X361" s="15">
        <v>835</v>
      </c>
    </row>
    <row r="362" spans="1:24" s="61" customFormat="1" ht="24.95" customHeight="1">
      <c r="A362" s="55">
        <v>360</v>
      </c>
      <c r="B362" s="15" t="s">
        <v>45</v>
      </c>
      <c r="C362" s="15">
        <v>1</v>
      </c>
      <c r="D362" s="15"/>
      <c r="E362" s="15">
        <v>45</v>
      </c>
      <c r="F362" s="15"/>
      <c r="G362" s="15"/>
      <c r="H362" s="15">
        <v>10</v>
      </c>
      <c r="I362" s="15"/>
      <c r="J362" s="15"/>
      <c r="K362" s="18" t="s">
        <v>8675</v>
      </c>
      <c r="L362" s="15" t="s">
        <v>8676</v>
      </c>
      <c r="M362" s="15" t="s">
        <v>8677</v>
      </c>
      <c r="N362" s="15" t="s">
        <v>8678</v>
      </c>
      <c r="O362" s="15" t="s">
        <v>653</v>
      </c>
      <c r="P362" s="15" t="s">
        <v>880</v>
      </c>
      <c r="Q362" s="124" t="s">
        <v>16502</v>
      </c>
      <c r="R362" s="15" t="s">
        <v>2925</v>
      </c>
      <c r="S362" s="19" t="s">
        <v>56</v>
      </c>
      <c r="T362" s="59">
        <v>0</v>
      </c>
      <c r="U362" s="59">
        <v>0</v>
      </c>
      <c r="V362" s="60">
        <f t="shared" si="5"/>
        <v>0</v>
      </c>
      <c r="W362" s="15">
        <v>1866</v>
      </c>
      <c r="X362" s="15">
        <v>1083</v>
      </c>
    </row>
    <row r="363" spans="1:24" s="61" customFormat="1" ht="24.95" customHeight="1">
      <c r="A363" s="55">
        <v>361</v>
      </c>
      <c r="B363" s="15" t="s">
        <v>18</v>
      </c>
      <c r="C363" s="15">
        <v>1</v>
      </c>
      <c r="D363" s="15"/>
      <c r="E363" s="15">
        <v>45</v>
      </c>
      <c r="F363" s="15"/>
      <c r="G363" s="15"/>
      <c r="H363" s="15">
        <v>10</v>
      </c>
      <c r="I363" s="15"/>
      <c r="J363" s="15"/>
      <c r="K363" s="18" t="s">
        <v>10023</v>
      </c>
      <c r="L363" s="15" t="s">
        <v>12699</v>
      </c>
      <c r="M363" s="15" t="s">
        <v>9175</v>
      </c>
      <c r="N363" s="15" t="s">
        <v>9459</v>
      </c>
      <c r="O363" s="15" t="s">
        <v>653</v>
      </c>
      <c r="P363" s="15" t="s">
        <v>880</v>
      </c>
      <c r="Q363" s="124" t="s">
        <v>16502</v>
      </c>
      <c r="R363" s="15" t="s">
        <v>2862</v>
      </c>
      <c r="S363" s="19" t="s">
        <v>10772</v>
      </c>
      <c r="T363" s="59">
        <v>9</v>
      </c>
      <c r="U363" s="59">
        <v>1</v>
      </c>
      <c r="V363" s="60">
        <f t="shared" si="5"/>
        <v>10</v>
      </c>
      <c r="W363" s="15"/>
      <c r="X363" s="15">
        <v>793</v>
      </c>
    </row>
    <row r="364" spans="1:24" s="61" customFormat="1" ht="24.95" customHeight="1">
      <c r="A364" s="55">
        <v>362</v>
      </c>
      <c r="B364" s="15" t="s">
        <v>45</v>
      </c>
      <c r="C364" s="15">
        <v>1</v>
      </c>
      <c r="D364" s="15"/>
      <c r="E364" s="15">
        <v>45</v>
      </c>
      <c r="F364" s="15"/>
      <c r="G364" s="15"/>
      <c r="H364" s="15">
        <v>11</v>
      </c>
      <c r="I364" s="15"/>
      <c r="J364" s="15"/>
      <c r="K364" s="18" t="s">
        <v>881</v>
      </c>
      <c r="L364" s="15" t="s">
        <v>882</v>
      </c>
      <c r="M364" s="15" t="s">
        <v>883</v>
      </c>
      <c r="N364" s="15" t="s">
        <v>884</v>
      </c>
      <c r="O364" s="15" t="s">
        <v>653</v>
      </c>
      <c r="P364" s="15" t="s">
        <v>885</v>
      </c>
      <c r="Q364" s="124" t="s">
        <v>16503</v>
      </c>
      <c r="R364" s="15" t="s">
        <v>48</v>
      </c>
      <c r="S364" s="19" t="s">
        <v>7074</v>
      </c>
      <c r="T364" s="59">
        <v>0</v>
      </c>
      <c r="U364" s="59">
        <v>0</v>
      </c>
      <c r="V364" s="60">
        <f t="shared" si="5"/>
        <v>0</v>
      </c>
      <c r="W364" s="15">
        <v>3752</v>
      </c>
      <c r="X364" s="15">
        <v>2691</v>
      </c>
    </row>
    <row r="365" spans="1:24" s="61" customFormat="1" ht="24.95" customHeight="1">
      <c r="A365" s="55">
        <v>363</v>
      </c>
      <c r="B365" s="15" t="s">
        <v>18</v>
      </c>
      <c r="C365" s="15">
        <v>1</v>
      </c>
      <c r="D365" s="15"/>
      <c r="E365" s="15">
        <v>45</v>
      </c>
      <c r="F365" s="15"/>
      <c r="G365" s="15"/>
      <c r="H365" s="15">
        <v>11</v>
      </c>
      <c r="I365" s="15"/>
      <c r="J365" s="15"/>
      <c r="K365" s="18" t="s">
        <v>12969</v>
      </c>
      <c r="L365" s="15" t="s">
        <v>12965</v>
      </c>
      <c r="M365" s="15" t="s">
        <v>12966</v>
      </c>
      <c r="N365" s="15" t="s">
        <v>12967</v>
      </c>
      <c r="O365" s="15" t="s">
        <v>653</v>
      </c>
      <c r="P365" s="15" t="s">
        <v>885</v>
      </c>
      <c r="Q365" s="124" t="s">
        <v>16503</v>
      </c>
      <c r="R365" s="15" t="s">
        <v>48</v>
      </c>
      <c r="S365" s="19" t="s">
        <v>12968</v>
      </c>
      <c r="T365" s="59">
        <v>6</v>
      </c>
      <c r="U365" s="59">
        <v>3</v>
      </c>
      <c r="V365" s="60">
        <f t="shared" si="5"/>
        <v>9</v>
      </c>
      <c r="W365" s="15"/>
      <c r="X365" s="15">
        <v>760</v>
      </c>
    </row>
    <row r="366" spans="1:24" s="61" customFormat="1" ht="24.95" customHeight="1">
      <c r="A366" s="55">
        <v>364</v>
      </c>
      <c r="B366" s="15" t="s">
        <v>18</v>
      </c>
      <c r="C366" s="15">
        <v>1</v>
      </c>
      <c r="D366" s="15"/>
      <c r="E366" s="15">
        <v>45</v>
      </c>
      <c r="F366" s="15"/>
      <c r="G366" s="15"/>
      <c r="H366" s="15">
        <v>11</v>
      </c>
      <c r="I366" s="15"/>
      <c r="J366" s="15"/>
      <c r="K366" s="18" t="s">
        <v>11241</v>
      </c>
      <c r="L366" s="15" t="s">
        <v>11242</v>
      </c>
      <c r="M366" s="15" t="s">
        <v>11243</v>
      </c>
      <c r="N366" s="15" t="s">
        <v>11244</v>
      </c>
      <c r="O366" s="15" t="s">
        <v>653</v>
      </c>
      <c r="P366" s="15" t="s">
        <v>885</v>
      </c>
      <c r="Q366" s="124" t="s">
        <v>16503</v>
      </c>
      <c r="R366" s="15" t="s">
        <v>7019</v>
      </c>
      <c r="S366" s="19" t="s">
        <v>8315</v>
      </c>
      <c r="T366" s="59">
        <v>11</v>
      </c>
      <c r="U366" s="59">
        <v>2</v>
      </c>
      <c r="V366" s="60">
        <f t="shared" si="5"/>
        <v>13</v>
      </c>
      <c r="W366" s="15"/>
      <c r="X366" s="15">
        <v>376</v>
      </c>
    </row>
    <row r="367" spans="1:24" s="61" customFormat="1" ht="24.95" customHeight="1">
      <c r="A367" s="55">
        <v>365</v>
      </c>
      <c r="B367" s="15" t="s">
        <v>5570</v>
      </c>
      <c r="C367" s="15">
        <v>1</v>
      </c>
      <c r="D367" s="15"/>
      <c r="E367" s="15">
        <v>45</v>
      </c>
      <c r="F367" s="15"/>
      <c r="G367" s="15"/>
      <c r="H367" s="15">
        <v>11</v>
      </c>
      <c r="I367" s="15"/>
      <c r="J367" s="15"/>
      <c r="K367" s="18" t="s">
        <v>8679</v>
      </c>
      <c r="L367" s="15" t="s">
        <v>8680</v>
      </c>
      <c r="M367" s="15" t="s">
        <v>8681</v>
      </c>
      <c r="N367" s="15" t="s">
        <v>8682</v>
      </c>
      <c r="O367" s="15" t="s">
        <v>653</v>
      </c>
      <c r="P367" s="15" t="s">
        <v>885</v>
      </c>
      <c r="Q367" s="124" t="s">
        <v>16503</v>
      </c>
      <c r="R367" s="15" t="s">
        <v>50</v>
      </c>
      <c r="S367" s="19" t="s">
        <v>8683</v>
      </c>
      <c r="T367" s="59">
        <v>0</v>
      </c>
      <c r="U367" s="59">
        <v>3</v>
      </c>
      <c r="V367" s="60">
        <f t="shared" si="5"/>
        <v>3</v>
      </c>
      <c r="W367" s="15"/>
      <c r="X367" s="15">
        <v>487.67</v>
      </c>
    </row>
    <row r="368" spans="1:24" s="61" customFormat="1" ht="24.95" customHeight="1">
      <c r="A368" s="55">
        <v>366</v>
      </c>
      <c r="B368" s="15" t="s">
        <v>5570</v>
      </c>
      <c r="C368" s="15">
        <v>1</v>
      </c>
      <c r="D368" s="15"/>
      <c r="E368" s="15">
        <v>45</v>
      </c>
      <c r="F368" s="15"/>
      <c r="G368" s="15"/>
      <c r="H368" s="15">
        <v>11</v>
      </c>
      <c r="I368" s="15"/>
      <c r="J368" s="15"/>
      <c r="K368" s="18" t="s">
        <v>10024</v>
      </c>
      <c r="L368" s="15" t="s">
        <v>8684</v>
      </c>
      <c r="M368" s="15" t="s">
        <v>8685</v>
      </c>
      <c r="N368" s="15" t="s">
        <v>8686</v>
      </c>
      <c r="O368" s="15" t="s">
        <v>653</v>
      </c>
      <c r="P368" s="15" t="s">
        <v>885</v>
      </c>
      <c r="Q368" s="124" t="s">
        <v>16503</v>
      </c>
      <c r="R368" s="15" t="s">
        <v>50</v>
      </c>
      <c r="S368" s="19" t="s">
        <v>8687</v>
      </c>
      <c r="T368" s="59">
        <v>14</v>
      </c>
      <c r="U368" s="59">
        <v>3</v>
      </c>
      <c r="V368" s="60">
        <f t="shared" si="5"/>
        <v>17</v>
      </c>
      <c r="W368" s="15"/>
      <c r="X368" s="15">
        <v>488</v>
      </c>
    </row>
    <row r="369" spans="1:24" s="61" customFormat="1" ht="24.95" customHeight="1">
      <c r="A369" s="55">
        <v>367</v>
      </c>
      <c r="B369" s="15" t="s">
        <v>45</v>
      </c>
      <c r="C369" s="15">
        <v>1</v>
      </c>
      <c r="D369" s="15"/>
      <c r="E369" s="15">
        <v>45</v>
      </c>
      <c r="F369" s="15"/>
      <c r="G369" s="15"/>
      <c r="H369" s="15">
        <v>12</v>
      </c>
      <c r="I369" s="15"/>
      <c r="J369" s="15"/>
      <c r="K369" s="18" t="s">
        <v>886</v>
      </c>
      <c r="L369" s="15" t="s">
        <v>887</v>
      </c>
      <c r="M369" s="15" t="s">
        <v>888</v>
      </c>
      <c r="N369" s="15" t="s">
        <v>889</v>
      </c>
      <c r="O369" s="15" t="s">
        <v>653</v>
      </c>
      <c r="P369" s="15" t="s">
        <v>890</v>
      </c>
      <c r="Q369" s="124" t="s">
        <v>16504</v>
      </c>
      <c r="R369" s="15" t="s">
        <v>48</v>
      </c>
      <c r="S369" s="19" t="s">
        <v>655</v>
      </c>
      <c r="T369" s="59">
        <v>8</v>
      </c>
      <c r="U369" s="59">
        <v>9</v>
      </c>
      <c r="V369" s="60">
        <f t="shared" si="5"/>
        <v>17</v>
      </c>
      <c r="W369" s="15">
        <v>4945</v>
      </c>
      <c r="X369" s="15">
        <v>4257</v>
      </c>
    </row>
    <row r="370" spans="1:24" s="61" customFormat="1" ht="24.95" customHeight="1">
      <c r="A370" s="55">
        <v>368</v>
      </c>
      <c r="B370" s="15" t="s">
        <v>45</v>
      </c>
      <c r="C370" s="15">
        <v>1</v>
      </c>
      <c r="D370" s="15"/>
      <c r="E370" s="15">
        <v>45</v>
      </c>
      <c r="F370" s="15"/>
      <c r="G370" s="15"/>
      <c r="H370" s="15">
        <v>13</v>
      </c>
      <c r="I370" s="15"/>
      <c r="J370" s="15"/>
      <c r="K370" s="18" t="s">
        <v>10025</v>
      </c>
      <c r="L370" s="15" t="s">
        <v>891</v>
      </c>
      <c r="M370" s="15" t="s">
        <v>892</v>
      </c>
      <c r="N370" s="15" t="s">
        <v>11309</v>
      </c>
      <c r="O370" s="15" t="s">
        <v>653</v>
      </c>
      <c r="P370" s="15" t="s">
        <v>893</v>
      </c>
      <c r="Q370" s="124" t="s">
        <v>16505</v>
      </c>
      <c r="R370" s="15" t="s">
        <v>48</v>
      </c>
      <c r="S370" s="19" t="s">
        <v>894</v>
      </c>
      <c r="T370" s="59">
        <v>9</v>
      </c>
      <c r="U370" s="59">
        <v>13</v>
      </c>
      <c r="V370" s="60">
        <f t="shared" si="5"/>
        <v>22</v>
      </c>
      <c r="W370" s="15">
        <v>3265</v>
      </c>
      <c r="X370" s="15">
        <v>1882</v>
      </c>
    </row>
    <row r="371" spans="1:24" s="61" customFormat="1" ht="24.95" customHeight="1">
      <c r="A371" s="55">
        <v>369</v>
      </c>
      <c r="B371" s="15" t="s">
        <v>45</v>
      </c>
      <c r="C371" s="15">
        <v>1</v>
      </c>
      <c r="D371" s="15"/>
      <c r="E371" s="15">
        <v>45</v>
      </c>
      <c r="F371" s="15"/>
      <c r="G371" s="15"/>
      <c r="H371" s="15">
        <v>14</v>
      </c>
      <c r="I371" s="15"/>
      <c r="J371" s="15"/>
      <c r="K371" s="18" t="s">
        <v>8688</v>
      </c>
      <c r="L371" s="15" t="s">
        <v>8689</v>
      </c>
      <c r="M371" s="15" t="s">
        <v>8690</v>
      </c>
      <c r="N371" s="15" t="s">
        <v>8691</v>
      </c>
      <c r="O371" s="15" t="s">
        <v>653</v>
      </c>
      <c r="P371" s="15" t="s">
        <v>8692</v>
      </c>
      <c r="Q371" s="124" t="s">
        <v>16506</v>
      </c>
      <c r="R371" s="15" t="s">
        <v>2862</v>
      </c>
      <c r="S371" s="19" t="s">
        <v>56</v>
      </c>
      <c r="T371" s="59">
        <v>0</v>
      </c>
      <c r="U371" s="59">
        <v>0</v>
      </c>
      <c r="V371" s="60">
        <f t="shared" si="5"/>
        <v>0</v>
      </c>
      <c r="W371" s="15">
        <v>2494</v>
      </c>
      <c r="X371" s="15">
        <v>1875.2</v>
      </c>
    </row>
    <row r="372" spans="1:24" s="61" customFormat="1" ht="24.95" customHeight="1">
      <c r="A372" s="55">
        <v>370</v>
      </c>
      <c r="B372" s="15" t="s">
        <v>45</v>
      </c>
      <c r="C372" s="15">
        <v>1</v>
      </c>
      <c r="D372" s="15"/>
      <c r="E372" s="15">
        <v>45</v>
      </c>
      <c r="F372" s="15"/>
      <c r="G372" s="15"/>
      <c r="H372" s="15">
        <v>14</v>
      </c>
      <c r="I372" s="15"/>
      <c r="J372" s="15"/>
      <c r="K372" s="18" t="s">
        <v>895</v>
      </c>
      <c r="L372" s="15" t="s">
        <v>8693</v>
      </c>
      <c r="M372" s="15" t="s">
        <v>8690</v>
      </c>
      <c r="N372" s="15"/>
      <c r="O372" s="15" t="s">
        <v>653</v>
      </c>
      <c r="P372" s="15" t="s">
        <v>896</v>
      </c>
      <c r="Q372" s="124" t="s">
        <v>16507</v>
      </c>
      <c r="R372" s="15" t="s">
        <v>48</v>
      </c>
      <c r="S372" s="19" t="s">
        <v>59</v>
      </c>
      <c r="T372" s="59">
        <v>0</v>
      </c>
      <c r="U372" s="59">
        <v>0</v>
      </c>
      <c r="V372" s="60">
        <f t="shared" si="5"/>
        <v>0</v>
      </c>
      <c r="W372" s="15">
        <v>2494</v>
      </c>
      <c r="X372" s="15">
        <v>1407</v>
      </c>
    </row>
    <row r="373" spans="1:24" s="61" customFormat="1" ht="24.95" customHeight="1">
      <c r="A373" s="55">
        <v>371</v>
      </c>
      <c r="B373" s="15" t="s">
        <v>18</v>
      </c>
      <c r="C373" s="15">
        <v>1</v>
      </c>
      <c r="D373" s="15"/>
      <c r="E373" s="15">
        <v>45</v>
      </c>
      <c r="F373" s="15"/>
      <c r="G373" s="15"/>
      <c r="H373" s="15">
        <v>14</v>
      </c>
      <c r="I373" s="15"/>
      <c r="J373" s="15"/>
      <c r="K373" s="18" t="s">
        <v>13140</v>
      </c>
      <c r="L373" s="15" t="s">
        <v>13141</v>
      </c>
      <c r="M373" s="15" t="s">
        <v>13142</v>
      </c>
      <c r="N373" s="15" t="s">
        <v>13143</v>
      </c>
      <c r="O373" s="15" t="s">
        <v>653</v>
      </c>
      <c r="P373" s="15" t="s">
        <v>896</v>
      </c>
      <c r="Q373" s="124" t="s">
        <v>16507</v>
      </c>
      <c r="R373" s="15" t="s">
        <v>7019</v>
      </c>
      <c r="S373" s="19" t="s">
        <v>15780</v>
      </c>
      <c r="T373" s="59">
        <v>5</v>
      </c>
      <c r="U373" s="59">
        <v>1</v>
      </c>
      <c r="V373" s="60">
        <f t="shared" si="5"/>
        <v>6</v>
      </c>
      <c r="W373" s="15"/>
      <c r="X373" s="15">
        <v>560</v>
      </c>
    </row>
    <row r="374" spans="1:24" s="61" customFormat="1" ht="24.95" customHeight="1">
      <c r="A374" s="55">
        <v>372</v>
      </c>
      <c r="B374" s="15" t="s">
        <v>45</v>
      </c>
      <c r="C374" s="15">
        <v>1</v>
      </c>
      <c r="D374" s="15"/>
      <c r="E374" s="15">
        <v>45</v>
      </c>
      <c r="F374" s="15"/>
      <c r="G374" s="15"/>
      <c r="H374" s="15">
        <v>15</v>
      </c>
      <c r="I374" s="15"/>
      <c r="J374" s="15"/>
      <c r="K374" s="18" t="s">
        <v>10026</v>
      </c>
      <c r="L374" s="15" t="s">
        <v>8694</v>
      </c>
      <c r="M374" s="15" t="s">
        <v>8695</v>
      </c>
      <c r="N374" s="15" t="s">
        <v>8696</v>
      </c>
      <c r="O374" s="15" t="s">
        <v>653</v>
      </c>
      <c r="P374" s="15" t="s">
        <v>897</v>
      </c>
      <c r="Q374" s="14" t="s">
        <v>16508</v>
      </c>
      <c r="R374" s="15" t="s">
        <v>2925</v>
      </c>
      <c r="S374" s="19" t="s">
        <v>8697</v>
      </c>
      <c r="T374" s="59">
        <v>0</v>
      </c>
      <c r="U374" s="59">
        <v>0</v>
      </c>
      <c r="V374" s="60">
        <f t="shared" si="5"/>
        <v>0</v>
      </c>
      <c r="W374" s="15">
        <v>1659</v>
      </c>
      <c r="X374" s="15">
        <v>1051</v>
      </c>
    </row>
    <row r="375" spans="1:24" s="61" customFormat="1" ht="24.95" customHeight="1">
      <c r="A375" s="55">
        <v>373</v>
      </c>
      <c r="B375" s="15" t="s">
        <v>45</v>
      </c>
      <c r="C375" s="15">
        <v>1</v>
      </c>
      <c r="D375" s="15"/>
      <c r="E375" s="15">
        <v>47</v>
      </c>
      <c r="F375" s="15"/>
      <c r="G375" s="15"/>
      <c r="H375" s="15">
        <v>1</v>
      </c>
      <c r="I375" s="15"/>
      <c r="J375" s="15"/>
      <c r="K375" s="18" t="s">
        <v>898</v>
      </c>
      <c r="L375" s="15" t="s">
        <v>899</v>
      </c>
      <c r="M375" s="15" t="s">
        <v>900</v>
      </c>
      <c r="N375" s="15" t="s">
        <v>901</v>
      </c>
      <c r="O375" s="15" t="s">
        <v>653</v>
      </c>
      <c r="P375" s="15" t="s">
        <v>902</v>
      </c>
      <c r="Q375" s="124" t="s">
        <v>16509</v>
      </c>
      <c r="R375" s="15" t="s">
        <v>55</v>
      </c>
      <c r="S375" s="19" t="s">
        <v>903</v>
      </c>
      <c r="T375" s="59">
        <v>3</v>
      </c>
      <c r="U375" s="59">
        <v>4</v>
      </c>
      <c r="V375" s="60">
        <f t="shared" si="5"/>
        <v>7</v>
      </c>
      <c r="W375" s="15">
        <v>3583</v>
      </c>
      <c r="X375" s="15">
        <v>2450</v>
      </c>
    </row>
    <row r="376" spans="1:24" s="61" customFormat="1" ht="24.95" customHeight="1">
      <c r="A376" s="55">
        <v>374</v>
      </c>
      <c r="B376" s="15" t="s">
        <v>2220</v>
      </c>
      <c r="C376" s="15">
        <v>1</v>
      </c>
      <c r="D376" s="15"/>
      <c r="E376" s="15">
        <v>47</v>
      </c>
      <c r="F376" s="15"/>
      <c r="G376" s="15"/>
      <c r="H376" s="15">
        <v>1</v>
      </c>
      <c r="I376" s="15"/>
      <c r="J376" s="15"/>
      <c r="K376" s="18" t="s">
        <v>10027</v>
      </c>
      <c r="L376" s="15" t="s">
        <v>899</v>
      </c>
      <c r="M376" s="15" t="s">
        <v>900</v>
      </c>
      <c r="N376" s="15" t="s">
        <v>901</v>
      </c>
      <c r="O376" s="15" t="s">
        <v>653</v>
      </c>
      <c r="P376" s="15" t="s">
        <v>902</v>
      </c>
      <c r="Q376" s="124" t="s">
        <v>16509</v>
      </c>
      <c r="R376" s="15" t="s">
        <v>55</v>
      </c>
      <c r="S376" s="19" t="s">
        <v>8698</v>
      </c>
      <c r="T376" s="59">
        <v>29</v>
      </c>
      <c r="U376" s="59">
        <v>30</v>
      </c>
      <c r="V376" s="60">
        <f t="shared" si="5"/>
        <v>59</v>
      </c>
      <c r="W376" s="15"/>
      <c r="X376" s="15">
        <v>823</v>
      </c>
    </row>
    <row r="377" spans="1:24" s="61" customFormat="1" ht="24.95" customHeight="1">
      <c r="A377" s="55">
        <v>375</v>
      </c>
      <c r="B377" s="15" t="s">
        <v>45</v>
      </c>
      <c r="C377" s="15">
        <v>1</v>
      </c>
      <c r="D377" s="15"/>
      <c r="E377" s="15">
        <v>47</v>
      </c>
      <c r="F377" s="15"/>
      <c r="G377" s="15"/>
      <c r="H377" s="15">
        <v>3</v>
      </c>
      <c r="I377" s="15" t="s">
        <v>81</v>
      </c>
      <c r="J377" s="15">
        <v>1</v>
      </c>
      <c r="K377" s="18" t="s">
        <v>904</v>
      </c>
      <c r="L377" s="15" t="s">
        <v>905</v>
      </c>
      <c r="M377" s="15" t="s">
        <v>906</v>
      </c>
      <c r="N377" s="15"/>
      <c r="O377" s="15" t="s">
        <v>653</v>
      </c>
      <c r="P377" s="15" t="s">
        <v>907</v>
      </c>
      <c r="Q377" s="124" t="s">
        <v>16510</v>
      </c>
      <c r="R377" s="15" t="s">
        <v>92</v>
      </c>
      <c r="S377" s="19" t="s">
        <v>56</v>
      </c>
      <c r="T377" s="59">
        <v>0</v>
      </c>
      <c r="U377" s="59">
        <v>0</v>
      </c>
      <c r="V377" s="60">
        <f t="shared" si="5"/>
        <v>0</v>
      </c>
      <c r="W377" s="15">
        <v>674</v>
      </c>
      <c r="X377" s="15">
        <v>450</v>
      </c>
    </row>
    <row r="378" spans="1:24" s="61" customFormat="1" ht="24.95" customHeight="1">
      <c r="A378" s="55">
        <v>376</v>
      </c>
      <c r="B378" s="15" t="s">
        <v>45</v>
      </c>
      <c r="C378" s="15">
        <v>1</v>
      </c>
      <c r="D378" s="15"/>
      <c r="E378" s="15">
        <v>47</v>
      </c>
      <c r="F378" s="15"/>
      <c r="G378" s="15"/>
      <c r="H378" s="15">
        <v>3</v>
      </c>
      <c r="I378" s="15"/>
      <c r="J378" s="15"/>
      <c r="K378" s="18" t="s">
        <v>908</v>
      </c>
      <c r="L378" s="15" t="s">
        <v>8699</v>
      </c>
      <c r="M378" s="15"/>
      <c r="N378" s="15" t="s">
        <v>909</v>
      </c>
      <c r="O378" s="15" t="s">
        <v>653</v>
      </c>
      <c r="P378" s="15" t="s">
        <v>910</v>
      </c>
      <c r="Q378" s="14" t="s">
        <v>16511</v>
      </c>
      <c r="R378" s="15" t="s">
        <v>55</v>
      </c>
      <c r="S378" s="19" t="s">
        <v>911</v>
      </c>
      <c r="T378" s="59"/>
      <c r="U378" s="59">
        <v>2</v>
      </c>
      <c r="V378" s="60">
        <f t="shared" si="5"/>
        <v>2</v>
      </c>
      <c r="W378" s="15">
        <v>1019</v>
      </c>
      <c r="X378" s="15">
        <v>859</v>
      </c>
    </row>
    <row r="379" spans="1:24" s="61" customFormat="1" ht="24.95" customHeight="1">
      <c r="A379" s="55">
        <v>377</v>
      </c>
      <c r="B379" s="15" t="s">
        <v>45</v>
      </c>
      <c r="C379" s="15">
        <v>1</v>
      </c>
      <c r="D379" s="15"/>
      <c r="E379" s="15">
        <v>47</v>
      </c>
      <c r="F379" s="15"/>
      <c r="G379" s="15"/>
      <c r="H379" s="15">
        <v>4</v>
      </c>
      <c r="I379" s="15"/>
      <c r="J379" s="15"/>
      <c r="K379" s="18" t="s">
        <v>912</v>
      </c>
      <c r="L379" s="15" t="s">
        <v>913</v>
      </c>
      <c r="M379" s="15" t="s">
        <v>914</v>
      </c>
      <c r="N379" s="15" t="s">
        <v>915</v>
      </c>
      <c r="O379" s="15" t="s">
        <v>8700</v>
      </c>
      <c r="P379" s="15" t="s">
        <v>916</v>
      </c>
      <c r="Q379" s="124" t="s">
        <v>16512</v>
      </c>
      <c r="R379" s="15" t="s">
        <v>48</v>
      </c>
      <c r="S379" s="19" t="s">
        <v>56</v>
      </c>
      <c r="T379" s="59">
        <v>0</v>
      </c>
      <c r="U379" s="59">
        <v>0</v>
      </c>
      <c r="V379" s="60">
        <f t="shared" si="5"/>
        <v>0</v>
      </c>
      <c r="W379" s="15">
        <v>1913</v>
      </c>
      <c r="X379" s="15">
        <v>1402</v>
      </c>
    </row>
    <row r="380" spans="1:24" s="61" customFormat="1" ht="24.95" customHeight="1">
      <c r="A380" s="55">
        <v>378</v>
      </c>
      <c r="B380" s="15" t="s">
        <v>5570</v>
      </c>
      <c r="C380" s="15">
        <v>1</v>
      </c>
      <c r="D380" s="15"/>
      <c r="E380" s="15">
        <v>47</v>
      </c>
      <c r="F380" s="15"/>
      <c r="G380" s="15"/>
      <c r="H380" s="15">
        <v>4</v>
      </c>
      <c r="I380" s="15"/>
      <c r="J380" s="15"/>
      <c r="K380" s="18" t="s">
        <v>10019</v>
      </c>
      <c r="L380" s="15" t="s">
        <v>9343</v>
      </c>
      <c r="M380" s="15" t="s">
        <v>9344</v>
      </c>
      <c r="N380" s="15" t="s">
        <v>9345</v>
      </c>
      <c r="O380" s="15" t="s">
        <v>8700</v>
      </c>
      <c r="P380" s="15" t="s">
        <v>916</v>
      </c>
      <c r="Q380" s="124" t="s">
        <v>16512</v>
      </c>
      <c r="R380" s="15" t="s">
        <v>7019</v>
      </c>
      <c r="S380" s="19" t="s">
        <v>9346</v>
      </c>
      <c r="T380" s="59">
        <v>2</v>
      </c>
      <c r="U380" s="59"/>
      <c r="V380" s="60">
        <f t="shared" si="5"/>
        <v>2</v>
      </c>
      <c r="W380" s="15"/>
      <c r="X380" s="15">
        <v>380</v>
      </c>
    </row>
    <row r="381" spans="1:24" s="61" customFormat="1" ht="24.95" customHeight="1">
      <c r="A381" s="55">
        <v>379</v>
      </c>
      <c r="B381" s="15" t="s">
        <v>5570</v>
      </c>
      <c r="C381" s="15">
        <v>1</v>
      </c>
      <c r="D381" s="15"/>
      <c r="E381" s="15">
        <v>47</v>
      </c>
      <c r="F381" s="15"/>
      <c r="G381" s="15"/>
      <c r="H381" s="15">
        <v>4</v>
      </c>
      <c r="I381" s="15"/>
      <c r="J381" s="15"/>
      <c r="K381" s="18" t="s">
        <v>9262</v>
      </c>
      <c r="L381" s="15" t="s">
        <v>9263</v>
      </c>
      <c r="M381" s="15" t="s">
        <v>9264</v>
      </c>
      <c r="N381" s="15" t="s">
        <v>9265</v>
      </c>
      <c r="O381" s="15" t="s">
        <v>8700</v>
      </c>
      <c r="P381" s="15" t="s">
        <v>916</v>
      </c>
      <c r="Q381" s="124" t="s">
        <v>16512</v>
      </c>
      <c r="R381" s="15" t="s">
        <v>7019</v>
      </c>
      <c r="S381" s="19" t="s">
        <v>7022</v>
      </c>
      <c r="T381" s="59">
        <v>1</v>
      </c>
      <c r="U381" s="59">
        <v>1</v>
      </c>
      <c r="V381" s="60">
        <f t="shared" si="5"/>
        <v>2</v>
      </c>
      <c r="W381" s="15"/>
      <c r="X381" s="15">
        <v>190</v>
      </c>
    </row>
    <row r="382" spans="1:24" s="61" customFormat="1" ht="24.95" customHeight="1">
      <c r="A382" s="55">
        <v>380</v>
      </c>
      <c r="B382" s="15" t="s">
        <v>5570</v>
      </c>
      <c r="C382" s="15">
        <v>1</v>
      </c>
      <c r="D382" s="15"/>
      <c r="E382" s="15">
        <v>47</v>
      </c>
      <c r="F382" s="15"/>
      <c r="G382" s="15"/>
      <c r="H382" s="15">
        <v>4</v>
      </c>
      <c r="I382" s="15"/>
      <c r="J382" s="15"/>
      <c r="K382" s="18" t="s">
        <v>9266</v>
      </c>
      <c r="L382" s="15" t="s">
        <v>9267</v>
      </c>
      <c r="M382" s="15" t="s">
        <v>9268</v>
      </c>
      <c r="N382" s="15" t="s">
        <v>9265</v>
      </c>
      <c r="O382" s="15" t="s">
        <v>8700</v>
      </c>
      <c r="P382" s="15" t="s">
        <v>916</v>
      </c>
      <c r="Q382" s="124" t="s">
        <v>16512</v>
      </c>
      <c r="R382" s="15" t="s">
        <v>7019</v>
      </c>
      <c r="S382" s="19" t="s">
        <v>7022</v>
      </c>
      <c r="T382" s="59">
        <v>1</v>
      </c>
      <c r="U382" s="59"/>
      <c r="V382" s="60">
        <f t="shared" si="5"/>
        <v>1</v>
      </c>
      <c r="W382" s="15"/>
      <c r="X382" s="15">
        <v>190</v>
      </c>
    </row>
    <row r="383" spans="1:24" s="61" customFormat="1" ht="24.95" customHeight="1">
      <c r="A383" s="55">
        <v>381</v>
      </c>
      <c r="B383" s="15" t="s">
        <v>18</v>
      </c>
      <c r="C383" s="15">
        <v>1</v>
      </c>
      <c r="D383" s="15"/>
      <c r="E383" s="15">
        <v>47</v>
      </c>
      <c r="F383" s="15"/>
      <c r="G383" s="15"/>
      <c r="H383" s="15">
        <v>4</v>
      </c>
      <c r="I383" s="15"/>
      <c r="J383" s="15"/>
      <c r="K383" s="18" t="s">
        <v>13564</v>
      </c>
      <c r="L383" s="15" t="s">
        <v>13565</v>
      </c>
      <c r="M383" s="15" t="s">
        <v>13566</v>
      </c>
      <c r="N383" s="15" t="s">
        <v>13567</v>
      </c>
      <c r="O383" s="15" t="s">
        <v>8700</v>
      </c>
      <c r="P383" s="15" t="s">
        <v>916</v>
      </c>
      <c r="Q383" s="124" t="s">
        <v>16512</v>
      </c>
      <c r="R383" s="15" t="s">
        <v>7019</v>
      </c>
      <c r="S383" s="19" t="s">
        <v>13568</v>
      </c>
      <c r="T383" s="59">
        <v>3</v>
      </c>
      <c r="U383" s="59">
        <v>1</v>
      </c>
      <c r="V383" s="60">
        <f t="shared" si="5"/>
        <v>4</v>
      </c>
      <c r="W383" s="15"/>
      <c r="X383" s="15">
        <v>380</v>
      </c>
    </row>
    <row r="384" spans="1:24" s="61" customFormat="1" ht="24.95" customHeight="1">
      <c r="A384" s="55">
        <v>382</v>
      </c>
      <c r="B384" s="15" t="s">
        <v>45</v>
      </c>
      <c r="C384" s="15">
        <v>1</v>
      </c>
      <c r="D384" s="15"/>
      <c r="E384" s="15">
        <v>47</v>
      </c>
      <c r="F384" s="15"/>
      <c r="G384" s="15"/>
      <c r="H384" s="15">
        <v>5</v>
      </c>
      <c r="I384" s="15"/>
      <c r="J384" s="15"/>
      <c r="K384" s="18" t="s">
        <v>10029</v>
      </c>
      <c r="L384" s="15" t="s">
        <v>9342</v>
      </c>
      <c r="M384" s="15" t="s">
        <v>8570</v>
      </c>
      <c r="N384" s="15" t="s">
        <v>9023</v>
      </c>
      <c r="O384" s="15" t="s">
        <v>653</v>
      </c>
      <c r="P384" s="15" t="s">
        <v>917</v>
      </c>
      <c r="Q384" s="124" t="s">
        <v>16513</v>
      </c>
      <c r="R384" s="15" t="s">
        <v>3231</v>
      </c>
      <c r="S384" s="19" t="s">
        <v>9024</v>
      </c>
      <c r="T384" s="59">
        <v>14</v>
      </c>
      <c r="U384" s="59">
        <v>4</v>
      </c>
      <c r="V384" s="60">
        <f t="shared" si="5"/>
        <v>18</v>
      </c>
      <c r="W384" s="15">
        <v>1943</v>
      </c>
      <c r="X384" s="15">
        <v>3263.9</v>
      </c>
    </row>
    <row r="385" spans="1:73" s="61" customFormat="1" ht="24.95" customHeight="1">
      <c r="A385" s="55">
        <v>383</v>
      </c>
      <c r="B385" s="15" t="s">
        <v>45</v>
      </c>
      <c r="C385" s="15">
        <v>1</v>
      </c>
      <c r="D385" s="15"/>
      <c r="E385" s="15">
        <v>48</v>
      </c>
      <c r="F385" s="15"/>
      <c r="G385" s="15"/>
      <c r="H385" s="15">
        <v>1</v>
      </c>
      <c r="I385" s="15" t="s">
        <v>81</v>
      </c>
      <c r="J385" s="15">
        <v>1</v>
      </c>
      <c r="K385" s="18" t="s">
        <v>919</v>
      </c>
      <c r="L385" s="15" t="s">
        <v>920</v>
      </c>
      <c r="M385" s="15" t="s">
        <v>921</v>
      </c>
      <c r="N385" s="15"/>
      <c r="O385" s="15" t="s">
        <v>653</v>
      </c>
      <c r="P385" s="15" t="s">
        <v>922</v>
      </c>
      <c r="Q385" s="124" t="s">
        <v>16514</v>
      </c>
      <c r="R385" s="15" t="s">
        <v>55</v>
      </c>
      <c r="S385" s="19" t="s">
        <v>59</v>
      </c>
      <c r="T385" s="59">
        <v>0</v>
      </c>
      <c r="U385" s="59">
        <v>0</v>
      </c>
      <c r="V385" s="60">
        <f t="shared" si="5"/>
        <v>0</v>
      </c>
      <c r="W385" s="15">
        <v>1041</v>
      </c>
      <c r="X385" s="15">
        <v>962</v>
      </c>
    </row>
    <row r="386" spans="1:73" s="61" customFormat="1" ht="24.95" customHeight="1">
      <c r="A386" s="55">
        <v>384</v>
      </c>
      <c r="B386" s="15" t="s">
        <v>45</v>
      </c>
      <c r="C386" s="15">
        <v>1</v>
      </c>
      <c r="D386" s="15"/>
      <c r="E386" s="15">
        <v>48</v>
      </c>
      <c r="F386" s="15"/>
      <c r="G386" s="15"/>
      <c r="H386" s="15">
        <v>1</v>
      </c>
      <c r="I386" s="15"/>
      <c r="J386" s="15"/>
      <c r="K386" s="18" t="s">
        <v>923</v>
      </c>
      <c r="L386" s="15" t="s">
        <v>924</v>
      </c>
      <c r="M386" s="15"/>
      <c r="N386" s="15"/>
      <c r="O386" s="15" t="s">
        <v>653</v>
      </c>
      <c r="P386" s="15" t="s">
        <v>925</v>
      </c>
      <c r="Q386" s="124" t="s">
        <v>16515</v>
      </c>
      <c r="R386" s="15" t="s">
        <v>48</v>
      </c>
      <c r="S386" s="19" t="s">
        <v>59</v>
      </c>
      <c r="T386" s="59">
        <v>0</v>
      </c>
      <c r="U386" s="59">
        <v>0</v>
      </c>
      <c r="V386" s="60">
        <f t="shared" si="5"/>
        <v>0</v>
      </c>
      <c r="W386" s="15">
        <v>1044</v>
      </c>
      <c r="X386" s="15">
        <v>0</v>
      </c>
    </row>
    <row r="387" spans="1:73" s="61" customFormat="1" ht="24.95" customHeight="1">
      <c r="A387" s="55">
        <v>385</v>
      </c>
      <c r="B387" s="15" t="s">
        <v>45</v>
      </c>
      <c r="C387" s="15">
        <v>1</v>
      </c>
      <c r="D387" s="15"/>
      <c r="E387" s="15">
        <v>48</v>
      </c>
      <c r="F387" s="15"/>
      <c r="G387" s="15"/>
      <c r="H387" s="15">
        <v>2</v>
      </c>
      <c r="I387" s="15"/>
      <c r="J387" s="15"/>
      <c r="K387" s="18" t="s">
        <v>926</v>
      </c>
      <c r="L387" s="15" t="s">
        <v>8702</v>
      </c>
      <c r="M387" s="15" t="s">
        <v>927</v>
      </c>
      <c r="N387" s="15"/>
      <c r="O387" s="15" t="s">
        <v>653</v>
      </c>
      <c r="P387" s="15" t="s">
        <v>928</v>
      </c>
      <c r="Q387" s="124" t="s">
        <v>16516</v>
      </c>
      <c r="R387" s="15" t="s">
        <v>57</v>
      </c>
      <c r="S387" s="19" t="s">
        <v>56</v>
      </c>
      <c r="T387" s="59">
        <v>0</v>
      </c>
      <c r="U387" s="59">
        <v>0</v>
      </c>
      <c r="V387" s="60">
        <f t="shared" ref="V387:V450" si="6">T387+U387</f>
        <v>0</v>
      </c>
      <c r="W387" s="15">
        <v>1170</v>
      </c>
      <c r="X387" s="15">
        <v>0</v>
      </c>
    </row>
    <row r="388" spans="1:73" s="61" customFormat="1" ht="24.95" customHeight="1">
      <c r="A388" s="55">
        <v>386</v>
      </c>
      <c r="B388" s="15" t="s">
        <v>18</v>
      </c>
      <c r="C388" s="15">
        <v>1</v>
      </c>
      <c r="D388" s="15"/>
      <c r="E388" s="15">
        <v>48</v>
      </c>
      <c r="F388" s="15"/>
      <c r="G388" s="15"/>
      <c r="H388" s="15">
        <v>2</v>
      </c>
      <c r="I388" s="15"/>
      <c r="J388" s="15"/>
      <c r="K388" s="18" t="s">
        <v>8703</v>
      </c>
      <c r="L388" s="15" t="s">
        <v>8704</v>
      </c>
      <c r="M388" s="15" t="s">
        <v>9482</v>
      </c>
      <c r="N388" s="15" t="s">
        <v>9483</v>
      </c>
      <c r="O388" s="15" t="s">
        <v>653</v>
      </c>
      <c r="P388" s="15" t="s">
        <v>928</v>
      </c>
      <c r="Q388" s="124" t="s">
        <v>16516</v>
      </c>
      <c r="R388" s="15" t="s">
        <v>3022</v>
      </c>
      <c r="S388" s="19" t="s">
        <v>8572</v>
      </c>
      <c r="T388" s="59">
        <v>2</v>
      </c>
      <c r="U388" s="59">
        <v>3</v>
      </c>
      <c r="V388" s="60">
        <f t="shared" si="6"/>
        <v>5</v>
      </c>
      <c r="W388" s="15"/>
      <c r="X388" s="15">
        <v>257.39999999999998</v>
      </c>
    </row>
    <row r="389" spans="1:73" s="61" customFormat="1" ht="24.95" customHeight="1">
      <c r="A389" s="55">
        <v>387</v>
      </c>
      <c r="B389" s="15" t="s">
        <v>45</v>
      </c>
      <c r="C389" s="15">
        <v>1</v>
      </c>
      <c r="D389" s="15"/>
      <c r="E389" s="15">
        <v>48</v>
      </c>
      <c r="F389" s="15"/>
      <c r="G389" s="15"/>
      <c r="H389" s="15">
        <v>3</v>
      </c>
      <c r="I389" s="15"/>
      <c r="J389" s="15"/>
      <c r="K389" s="18" t="s">
        <v>929</v>
      </c>
      <c r="L389" s="15" t="s">
        <v>930</v>
      </c>
      <c r="M389" s="15" t="s">
        <v>931</v>
      </c>
      <c r="N389" s="15"/>
      <c r="O389" s="15" t="s">
        <v>653</v>
      </c>
      <c r="P389" s="15" t="s">
        <v>932</v>
      </c>
      <c r="Q389" s="14" t="s">
        <v>16517</v>
      </c>
      <c r="R389" s="15" t="s">
        <v>48</v>
      </c>
      <c r="S389" s="19" t="s">
        <v>933</v>
      </c>
      <c r="T389" s="59"/>
      <c r="U389" s="59"/>
      <c r="V389" s="60">
        <f t="shared" si="6"/>
        <v>0</v>
      </c>
      <c r="W389" s="15">
        <v>1818</v>
      </c>
      <c r="X389" s="15">
        <v>835</v>
      </c>
      <c r="BT389" s="61" ph="1"/>
      <c r="BU389" s="61" ph="1"/>
    </row>
    <row r="390" spans="1:73" s="61" customFormat="1" ht="24.95" customHeight="1">
      <c r="A390" s="55">
        <v>388</v>
      </c>
      <c r="B390" s="15" t="s">
        <v>5570</v>
      </c>
      <c r="C390" s="15">
        <v>1</v>
      </c>
      <c r="D390" s="15"/>
      <c r="E390" s="15">
        <v>48</v>
      </c>
      <c r="F390" s="15"/>
      <c r="G390" s="15"/>
      <c r="H390" s="15">
        <v>3</v>
      </c>
      <c r="I390" s="15"/>
      <c r="J390" s="15"/>
      <c r="K390" s="18" t="s">
        <v>8705</v>
      </c>
      <c r="L390" s="15" t="s">
        <v>8706</v>
      </c>
      <c r="M390" s="15" t="s">
        <v>8707</v>
      </c>
      <c r="N390" s="15" t="s">
        <v>8708</v>
      </c>
      <c r="O390" s="15" t="s">
        <v>653</v>
      </c>
      <c r="P390" s="15" t="s">
        <v>932</v>
      </c>
      <c r="Q390" s="14" t="s">
        <v>16517</v>
      </c>
      <c r="R390" s="15" t="s">
        <v>3231</v>
      </c>
      <c r="S390" s="19" t="s">
        <v>7196</v>
      </c>
      <c r="T390" s="59">
        <v>3</v>
      </c>
      <c r="U390" s="59">
        <v>1</v>
      </c>
      <c r="V390" s="60">
        <f t="shared" si="6"/>
        <v>4</v>
      </c>
      <c r="W390" s="15"/>
      <c r="X390" s="15">
        <v>165</v>
      </c>
    </row>
    <row r="391" spans="1:73" s="61" customFormat="1" ht="24.95" customHeight="1">
      <c r="A391" s="55">
        <v>389</v>
      </c>
      <c r="B391" s="15" t="s">
        <v>45</v>
      </c>
      <c r="C391" s="15">
        <v>1</v>
      </c>
      <c r="D391" s="15"/>
      <c r="E391" s="15">
        <v>48</v>
      </c>
      <c r="F391" s="15"/>
      <c r="G391" s="15"/>
      <c r="H391" s="15">
        <v>4</v>
      </c>
      <c r="I391" s="15"/>
      <c r="J391" s="15"/>
      <c r="K391" s="18" t="s">
        <v>934</v>
      </c>
      <c r="L391" s="15" t="s">
        <v>935</v>
      </c>
      <c r="M391" s="15" t="s">
        <v>936</v>
      </c>
      <c r="N391" s="15"/>
      <c r="O391" s="15" t="s">
        <v>653</v>
      </c>
      <c r="P391" s="15" t="s">
        <v>937</v>
      </c>
      <c r="Q391" s="124" t="s">
        <v>16518</v>
      </c>
      <c r="R391" s="15" t="s">
        <v>48</v>
      </c>
      <c r="S391" s="19" t="s">
        <v>56</v>
      </c>
      <c r="T391" s="59">
        <v>0</v>
      </c>
      <c r="U391" s="59">
        <v>0</v>
      </c>
      <c r="V391" s="60">
        <f t="shared" si="6"/>
        <v>0</v>
      </c>
      <c r="W391" s="15">
        <v>1355</v>
      </c>
      <c r="X391" s="15">
        <v>1462</v>
      </c>
    </row>
    <row r="392" spans="1:73" s="61" customFormat="1" ht="24.95" customHeight="1">
      <c r="A392" s="55">
        <v>390</v>
      </c>
      <c r="B392" s="15" t="s">
        <v>5570</v>
      </c>
      <c r="C392" s="15">
        <v>1</v>
      </c>
      <c r="D392" s="15"/>
      <c r="E392" s="15">
        <v>48</v>
      </c>
      <c r="F392" s="15"/>
      <c r="G392" s="15"/>
      <c r="H392" s="15">
        <v>4</v>
      </c>
      <c r="I392" s="15"/>
      <c r="J392" s="15"/>
      <c r="K392" s="18" t="s">
        <v>11233</v>
      </c>
      <c r="L392" s="15" t="s">
        <v>11234</v>
      </c>
      <c r="M392" s="15" t="s">
        <v>11235</v>
      </c>
      <c r="N392" s="15" t="s">
        <v>11236</v>
      </c>
      <c r="O392" s="15" t="s">
        <v>653</v>
      </c>
      <c r="P392" s="15" t="s">
        <v>937</v>
      </c>
      <c r="Q392" s="124" t="s">
        <v>16518</v>
      </c>
      <c r="R392" s="15" t="s">
        <v>15</v>
      </c>
      <c r="S392" s="19" t="s">
        <v>11237</v>
      </c>
      <c r="T392" s="59">
        <v>3</v>
      </c>
      <c r="U392" s="59"/>
      <c r="V392" s="60">
        <f t="shared" si="6"/>
        <v>3</v>
      </c>
      <c r="W392" s="15">
        <v>1355</v>
      </c>
      <c r="X392" s="15">
        <v>1462</v>
      </c>
    </row>
    <row r="393" spans="1:73" s="61" customFormat="1" ht="24.95" customHeight="1">
      <c r="A393" s="55">
        <v>391</v>
      </c>
      <c r="B393" s="15" t="s">
        <v>45</v>
      </c>
      <c r="C393" s="15">
        <v>1</v>
      </c>
      <c r="D393" s="15"/>
      <c r="E393" s="15">
        <v>48</v>
      </c>
      <c r="F393" s="15"/>
      <c r="G393" s="15"/>
      <c r="H393" s="15">
        <v>5</v>
      </c>
      <c r="I393" s="15"/>
      <c r="J393" s="15"/>
      <c r="K393" s="18" t="s">
        <v>938</v>
      </c>
      <c r="L393" s="15" t="s">
        <v>8709</v>
      </c>
      <c r="M393" s="15" t="s">
        <v>939</v>
      </c>
      <c r="N393" s="15"/>
      <c r="O393" s="15" t="s">
        <v>653</v>
      </c>
      <c r="P393" s="15" t="s">
        <v>940</v>
      </c>
      <c r="Q393" s="124" t="s">
        <v>16519</v>
      </c>
      <c r="R393" s="15" t="s">
        <v>7062</v>
      </c>
      <c r="S393" s="19" t="s">
        <v>56</v>
      </c>
      <c r="T393" s="59">
        <v>0</v>
      </c>
      <c r="U393" s="59">
        <v>0</v>
      </c>
      <c r="V393" s="60">
        <f t="shared" si="6"/>
        <v>0</v>
      </c>
      <c r="W393" s="15">
        <v>737</v>
      </c>
      <c r="X393" s="15">
        <v>763</v>
      </c>
    </row>
    <row r="394" spans="1:73" s="61" customFormat="1" ht="24.95" customHeight="1">
      <c r="A394" s="55">
        <v>392</v>
      </c>
      <c r="B394" s="15" t="s">
        <v>5570</v>
      </c>
      <c r="C394" s="15">
        <v>1</v>
      </c>
      <c r="D394" s="15"/>
      <c r="E394" s="15">
        <v>48</v>
      </c>
      <c r="F394" s="15"/>
      <c r="G394" s="15"/>
      <c r="H394" s="15">
        <v>5</v>
      </c>
      <c r="I394" s="15"/>
      <c r="J394" s="15"/>
      <c r="K394" s="18" t="s">
        <v>13353</v>
      </c>
      <c r="L394" s="15" t="s">
        <v>13354</v>
      </c>
      <c r="M394" s="15" t="s">
        <v>13355</v>
      </c>
      <c r="N394" s="15" t="s">
        <v>13356</v>
      </c>
      <c r="O394" s="15" t="s">
        <v>653</v>
      </c>
      <c r="P394" s="15" t="s">
        <v>940</v>
      </c>
      <c r="Q394" s="124" t="s">
        <v>16519</v>
      </c>
      <c r="R394" s="15" t="s">
        <v>13</v>
      </c>
      <c r="S394" s="19" t="s">
        <v>13357</v>
      </c>
      <c r="T394" s="59">
        <v>0</v>
      </c>
      <c r="U394" s="59">
        <v>2</v>
      </c>
      <c r="V394" s="60">
        <f t="shared" si="6"/>
        <v>2</v>
      </c>
      <c r="W394" s="15"/>
      <c r="X394" s="15">
        <v>312</v>
      </c>
    </row>
    <row r="395" spans="1:73" s="61" customFormat="1" ht="24.95" customHeight="1">
      <c r="A395" s="55">
        <v>393</v>
      </c>
      <c r="B395" s="15" t="s">
        <v>45</v>
      </c>
      <c r="C395" s="15">
        <v>1</v>
      </c>
      <c r="D395" s="15"/>
      <c r="E395" s="15">
        <v>48</v>
      </c>
      <c r="F395" s="15"/>
      <c r="G395" s="15"/>
      <c r="H395" s="15">
        <v>6</v>
      </c>
      <c r="I395" s="15"/>
      <c r="J395" s="15"/>
      <c r="K395" s="18" t="s">
        <v>10030</v>
      </c>
      <c r="L395" s="15" t="s">
        <v>941</v>
      </c>
      <c r="M395" s="15" t="s">
        <v>942</v>
      </c>
      <c r="N395" s="15" t="s">
        <v>943</v>
      </c>
      <c r="O395" s="15" t="s">
        <v>653</v>
      </c>
      <c r="P395" s="15" t="s">
        <v>944</v>
      </c>
      <c r="Q395" s="124" t="s">
        <v>16520</v>
      </c>
      <c r="R395" s="15" t="s">
        <v>48</v>
      </c>
      <c r="S395" s="19" t="s">
        <v>945</v>
      </c>
      <c r="T395" s="59">
        <v>6</v>
      </c>
      <c r="U395" s="59">
        <v>2</v>
      </c>
      <c r="V395" s="60">
        <f t="shared" si="6"/>
        <v>8</v>
      </c>
      <c r="W395" s="15">
        <v>1246</v>
      </c>
      <c r="X395" s="15">
        <v>1262</v>
      </c>
    </row>
    <row r="396" spans="1:73" s="61" customFormat="1" ht="24.95" customHeight="1">
      <c r="A396" s="55">
        <v>394</v>
      </c>
      <c r="B396" s="15" t="s">
        <v>3211</v>
      </c>
      <c r="C396" s="15">
        <v>1</v>
      </c>
      <c r="D396" s="15"/>
      <c r="E396" s="15">
        <v>48</v>
      </c>
      <c r="F396" s="15"/>
      <c r="G396" s="15"/>
      <c r="H396" s="15">
        <v>7</v>
      </c>
      <c r="I396" s="15"/>
      <c r="J396" s="15"/>
      <c r="K396" s="18" t="s">
        <v>8710</v>
      </c>
      <c r="L396" s="15" t="s">
        <v>946</v>
      </c>
      <c r="M396" s="15" t="s">
        <v>947</v>
      </c>
      <c r="N396" s="15" t="s">
        <v>948</v>
      </c>
      <c r="O396" s="15" t="s">
        <v>653</v>
      </c>
      <c r="P396" s="15" t="s">
        <v>949</v>
      </c>
      <c r="Q396" s="14" t="s">
        <v>16521</v>
      </c>
      <c r="R396" s="15" t="s">
        <v>2862</v>
      </c>
      <c r="S396" s="19" t="s">
        <v>8711</v>
      </c>
      <c r="T396" s="59">
        <v>6</v>
      </c>
      <c r="U396" s="59">
        <v>4</v>
      </c>
      <c r="V396" s="60">
        <f t="shared" si="6"/>
        <v>10</v>
      </c>
      <c r="W396" s="15">
        <v>865</v>
      </c>
      <c r="X396" s="15">
        <v>389.02</v>
      </c>
    </row>
    <row r="397" spans="1:73" s="61" customFormat="1" ht="24.95" customHeight="1">
      <c r="A397" s="55">
        <v>395</v>
      </c>
      <c r="B397" s="15" t="s">
        <v>45</v>
      </c>
      <c r="C397" s="15">
        <v>1</v>
      </c>
      <c r="D397" s="15"/>
      <c r="E397" s="15">
        <v>48</v>
      </c>
      <c r="F397" s="15"/>
      <c r="G397" s="15"/>
      <c r="H397" s="15">
        <v>8</v>
      </c>
      <c r="I397" s="15"/>
      <c r="J397" s="15"/>
      <c r="K397" s="18" t="s">
        <v>950</v>
      </c>
      <c r="L397" s="15" t="s">
        <v>920</v>
      </c>
      <c r="M397" s="15" t="s">
        <v>951</v>
      </c>
      <c r="N397" s="15" t="s">
        <v>952</v>
      </c>
      <c r="O397" s="15" t="s">
        <v>653</v>
      </c>
      <c r="P397" s="15" t="s">
        <v>953</v>
      </c>
      <c r="Q397" s="124" t="s">
        <v>16522</v>
      </c>
      <c r="R397" s="15" t="s">
        <v>55</v>
      </c>
      <c r="S397" s="19" t="s">
        <v>954</v>
      </c>
      <c r="T397" s="59"/>
      <c r="U397" s="59"/>
      <c r="V397" s="60">
        <f t="shared" si="6"/>
        <v>0</v>
      </c>
      <c r="W397" s="15">
        <v>1955</v>
      </c>
      <c r="X397" s="15">
        <v>1403</v>
      </c>
    </row>
    <row r="398" spans="1:73" s="61" customFormat="1" ht="24.95" customHeight="1">
      <c r="A398" s="55">
        <v>396</v>
      </c>
      <c r="B398" s="15" t="s">
        <v>5570</v>
      </c>
      <c r="C398" s="15">
        <v>1</v>
      </c>
      <c r="D398" s="15"/>
      <c r="E398" s="15">
        <v>48</v>
      </c>
      <c r="F398" s="15"/>
      <c r="G398" s="15"/>
      <c r="H398" s="15">
        <v>8</v>
      </c>
      <c r="I398" s="15"/>
      <c r="J398" s="15"/>
      <c r="K398" s="18" t="s">
        <v>9759</v>
      </c>
      <c r="L398" s="15" t="s">
        <v>9760</v>
      </c>
      <c r="M398" s="15" t="s">
        <v>9761</v>
      </c>
      <c r="N398" s="15" t="s">
        <v>9762</v>
      </c>
      <c r="O398" s="15" t="s">
        <v>653</v>
      </c>
      <c r="P398" s="15" t="s">
        <v>953</v>
      </c>
      <c r="Q398" s="124" t="s">
        <v>16522</v>
      </c>
      <c r="R398" s="15" t="s">
        <v>8601</v>
      </c>
      <c r="S398" s="19" t="s">
        <v>12862</v>
      </c>
      <c r="T398" s="59">
        <v>2</v>
      </c>
      <c r="U398" s="59">
        <v>2</v>
      </c>
      <c r="V398" s="60">
        <f t="shared" si="6"/>
        <v>4</v>
      </c>
      <c r="W398" s="15"/>
      <c r="X398" s="15">
        <v>100</v>
      </c>
    </row>
    <row r="399" spans="1:73" s="61" customFormat="1" ht="24.95" customHeight="1">
      <c r="A399" s="55">
        <v>397</v>
      </c>
      <c r="B399" s="15" t="s">
        <v>45</v>
      </c>
      <c r="C399" s="15">
        <v>1</v>
      </c>
      <c r="D399" s="15"/>
      <c r="E399" s="15">
        <v>49</v>
      </c>
      <c r="F399" s="15"/>
      <c r="G399" s="15"/>
      <c r="H399" s="15">
        <v>1</v>
      </c>
      <c r="I399" s="15"/>
      <c r="J399" s="15"/>
      <c r="K399" s="18" t="s">
        <v>10031</v>
      </c>
      <c r="L399" s="15" t="s">
        <v>8712</v>
      </c>
      <c r="M399" s="15" t="s">
        <v>8713</v>
      </c>
      <c r="N399" s="15" t="s">
        <v>8714</v>
      </c>
      <c r="O399" s="15" t="s">
        <v>187</v>
      </c>
      <c r="P399" s="15" t="s">
        <v>955</v>
      </c>
      <c r="Q399" s="124" t="s">
        <v>16523</v>
      </c>
      <c r="R399" s="15" t="s">
        <v>50</v>
      </c>
      <c r="S399" s="19" t="s">
        <v>56</v>
      </c>
      <c r="T399" s="59">
        <v>0</v>
      </c>
      <c r="U399" s="59">
        <v>0</v>
      </c>
      <c r="V399" s="60">
        <f t="shared" si="6"/>
        <v>0</v>
      </c>
      <c r="W399" s="15">
        <v>2197</v>
      </c>
      <c r="X399" s="15">
        <v>1272</v>
      </c>
    </row>
    <row r="400" spans="1:73" s="61" customFormat="1" ht="24.95" customHeight="1">
      <c r="A400" s="55">
        <v>398</v>
      </c>
      <c r="B400" s="15" t="s">
        <v>18</v>
      </c>
      <c r="C400" s="15">
        <v>1</v>
      </c>
      <c r="D400" s="15"/>
      <c r="E400" s="15">
        <v>49</v>
      </c>
      <c r="F400" s="15"/>
      <c r="G400" s="15"/>
      <c r="H400" s="15">
        <v>1</v>
      </c>
      <c r="I400" s="15"/>
      <c r="J400" s="15"/>
      <c r="K400" s="18" t="s">
        <v>9182</v>
      </c>
      <c r="L400" s="15" t="s">
        <v>9183</v>
      </c>
      <c r="M400" s="15" t="s">
        <v>9184</v>
      </c>
      <c r="N400" s="15" t="s">
        <v>9185</v>
      </c>
      <c r="O400" s="15" t="s">
        <v>187</v>
      </c>
      <c r="P400" s="15" t="s">
        <v>955</v>
      </c>
      <c r="Q400" s="124" t="s">
        <v>16523</v>
      </c>
      <c r="R400" s="15" t="s">
        <v>2862</v>
      </c>
      <c r="S400" s="19" t="s">
        <v>9186</v>
      </c>
      <c r="T400" s="59">
        <v>5</v>
      </c>
      <c r="U400" s="59">
        <v>1</v>
      </c>
      <c r="V400" s="60">
        <f t="shared" si="6"/>
        <v>6</v>
      </c>
      <c r="W400" s="15"/>
      <c r="X400" s="15">
        <v>496</v>
      </c>
    </row>
    <row r="401" spans="1:24" s="61" customFormat="1" ht="24.95" customHeight="1">
      <c r="A401" s="55">
        <v>399</v>
      </c>
      <c r="B401" s="15" t="s">
        <v>18</v>
      </c>
      <c r="C401" s="15">
        <v>1</v>
      </c>
      <c r="D401" s="15"/>
      <c r="E401" s="15">
        <v>49</v>
      </c>
      <c r="F401" s="15"/>
      <c r="G401" s="15"/>
      <c r="H401" s="15">
        <v>1</v>
      </c>
      <c r="I401" s="15"/>
      <c r="J401" s="15"/>
      <c r="K401" s="18" t="s">
        <v>9162</v>
      </c>
      <c r="L401" s="15" t="s">
        <v>9163</v>
      </c>
      <c r="M401" s="15" t="s">
        <v>9164</v>
      </c>
      <c r="N401" s="15" t="s">
        <v>9460</v>
      </c>
      <c r="O401" s="15" t="s">
        <v>187</v>
      </c>
      <c r="P401" s="15" t="s">
        <v>955</v>
      </c>
      <c r="Q401" s="124" t="s">
        <v>16523</v>
      </c>
      <c r="R401" s="15" t="s">
        <v>2862</v>
      </c>
      <c r="S401" s="19" t="s">
        <v>9165</v>
      </c>
      <c r="T401" s="59">
        <v>1</v>
      </c>
      <c r="U401" s="59"/>
      <c r="V401" s="60">
        <f t="shared" si="6"/>
        <v>1</v>
      </c>
      <c r="W401" s="15"/>
      <c r="X401" s="15">
        <v>494.96</v>
      </c>
    </row>
    <row r="402" spans="1:24" s="61" customFormat="1" ht="24.95" customHeight="1">
      <c r="A402" s="55">
        <v>400</v>
      </c>
      <c r="B402" s="15" t="s">
        <v>45</v>
      </c>
      <c r="C402" s="15">
        <v>1</v>
      </c>
      <c r="D402" s="15"/>
      <c r="E402" s="15">
        <v>49</v>
      </c>
      <c r="F402" s="15"/>
      <c r="G402" s="15"/>
      <c r="H402" s="15">
        <v>2</v>
      </c>
      <c r="I402" s="15"/>
      <c r="J402" s="15"/>
      <c r="K402" s="18" t="s">
        <v>956</v>
      </c>
      <c r="L402" s="15" t="s">
        <v>957</v>
      </c>
      <c r="M402" s="15"/>
      <c r="N402" s="15"/>
      <c r="O402" s="15" t="s">
        <v>187</v>
      </c>
      <c r="P402" s="15" t="s">
        <v>958</v>
      </c>
      <c r="Q402" s="124" t="s">
        <v>16524</v>
      </c>
      <c r="R402" s="15" t="s">
        <v>48</v>
      </c>
      <c r="S402" s="19" t="s">
        <v>210</v>
      </c>
      <c r="T402" s="59">
        <v>4</v>
      </c>
      <c r="U402" s="59">
        <v>1</v>
      </c>
      <c r="V402" s="60">
        <f t="shared" si="6"/>
        <v>5</v>
      </c>
      <c r="W402" s="15">
        <v>2988</v>
      </c>
      <c r="X402" s="15">
        <v>2235</v>
      </c>
    </row>
    <row r="403" spans="1:24" s="61" customFormat="1" ht="24.95" customHeight="1">
      <c r="A403" s="55">
        <v>401</v>
      </c>
      <c r="B403" s="15" t="s">
        <v>2220</v>
      </c>
      <c r="C403" s="15">
        <v>1</v>
      </c>
      <c r="D403" s="15"/>
      <c r="E403" s="15">
        <v>49</v>
      </c>
      <c r="F403" s="15"/>
      <c r="G403" s="15"/>
      <c r="H403" s="15">
        <v>4</v>
      </c>
      <c r="I403" s="15"/>
      <c r="J403" s="15"/>
      <c r="K403" s="18" t="s">
        <v>10033</v>
      </c>
      <c r="L403" s="15" t="s">
        <v>9798</v>
      </c>
      <c r="M403" s="15" t="s">
        <v>9465</v>
      </c>
      <c r="N403" s="15" t="s">
        <v>9461</v>
      </c>
      <c r="O403" s="15" t="s">
        <v>187</v>
      </c>
      <c r="P403" s="15" t="s">
        <v>960</v>
      </c>
      <c r="Q403" s="124" t="s">
        <v>16525</v>
      </c>
      <c r="R403" s="15" t="s">
        <v>55</v>
      </c>
      <c r="S403" s="19" t="s">
        <v>2255</v>
      </c>
      <c r="T403" s="59">
        <v>30</v>
      </c>
      <c r="U403" s="59">
        <v>40</v>
      </c>
      <c r="V403" s="60">
        <f t="shared" si="6"/>
        <v>70</v>
      </c>
      <c r="W403" s="15"/>
      <c r="X403" s="15">
        <v>4261.18</v>
      </c>
    </row>
    <row r="404" spans="1:24" s="61" customFormat="1" ht="24.95" customHeight="1">
      <c r="A404" s="55">
        <v>402</v>
      </c>
      <c r="B404" s="15" t="s">
        <v>45</v>
      </c>
      <c r="C404" s="15">
        <v>1</v>
      </c>
      <c r="D404" s="15"/>
      <c r="E404" s="15">
        <v>49</v>
      </c>
      <c r="F404" s="15"/>
      <c r="G404" s="15"/>
      <c r="H404" s="15">
        <v>4</v>
      </c>
      <c r="I404" s="15"/>
      <c r="J404" s="15"/>
      <c r="K404" s="18" t="s">
        <v>10032</v>
      </c>
      <c r="L404" s="15" t="s">
        <v>9798</v>
      </c>
      <c r="M404" s="15" t="s">
        <v>8715</v>
      </c>
      <c r="N404" s="15" t="s">
        <v>959</v>
      </c>
      <c r="O404" s="15" t="s">
        <v>187</v>
      </c>
      <c r="P404" s="15" t="s">
        <v>11256</v>
      </c>
      <c r="Q404" s="124" t="s">
        <v>16525</v>
      </c>
      <c r="R404" s="15" t="s">
        <v>55</v>
      </c>
      <c r="S404" s="19" t="s">
        <v>961</v>
      </c>
      <c r="T404" s="59">
        <v>393</v>
      </c>
      <c r="U404" s="59">
        <v>58</v>
      </c>
      <c r="V404" s="60">
        <f t="shared" si="6"/>
        <v>451</v>
      </c>
      <c r="W404" s="15">
        <v>14130</v>
      </c>
      <c r="X404" s="15">
        <v>9545</v>
      </c>
    </row>
    <row r="405" spans="1:24" s="61" customFormat="1" ht="24.95" customHeight="1">
      <c r="A405" s="55">
        <v>403</v>
      </c>
      <c r="B405" s="15" t="s">
        <v>45</v>
      </c>
      <c r="C405" s="15">
        <v>1</v>
      </c>
      <c r="D405" s="15"/>
      <c r="E405" s="15">
        <v>49</v>
      </c>
      <c r="F405" s="15"/>
      <c r="G405" s="15"/>
      <c r="H405" s="15">
        <v>5</v>
      </c>
      <c r="I405" s="15" t="s">
        <v>81</v>
      </c>
      <c r="J405" s="15">
        <v>1</v>
      </c>
      <c r="K405" s="18" t="s">
        <v>10034</v>
      </c>
      <c r="L405" s="15" t="s">
        <v>8716</v>
      </c>
      <c r="M405" s="15" t="s">
        <v>8717</v>
      </c>
      <c r="N405" s="15" t="s">
        <v>8718</v>
      </c>
      <c r="O405" s="15" t="s">
        <v>187</v>
      </c>
      <c r="P405" s="15" t="s">
        <v>962</v>
      </c>
      <c r="Q405" s="124" t="s">
        <v>16526</v>
      </c>
      <c r="R405" s="15" t="s">
        <v>14</v>
      </c>
      <c r="S405" s="19" t="s">
        <v>8719</v>
      </c>
      <c r="T405" s="59">
        <v>2</v>
      </c>
      <c r="U405" s="59"/>
      <c r="V405" s="60">
        <f t="shared" si="6"/>
        <v>2</v>
      </c>
      <c r="W405" s="15">
        <v>3313</v>
      </c>
      <c r="X405" s="15">
        <v>3608</v>
      </c>
    </row>
    <row r="406" spans="1:24" s="61" customFormat="1" ht="24.95" customHeight="1">
      <c r="A406" s="55">
        <v>404</v>
      </c>
      <c r="B406" s="15" t="s">
        <v>45</v>
      </c>
      <c r="C406" s="15">
        <v>1</v>
      </c>
      <c r="D406" s="15"/>
      <c r="E406" s="15">
        <v>49</v>
      </c>
      <c r="F406" s="15"/>
      <c r="G406" s="15"/>
      <c r="H406" s="15">
        <v>5</v>
      </c>
      <c r="I406" s="15" t="s">
        <v>81</v>
      </c>
      <c r="J406" s="15">
        <v>2</v>
      </c>
      <c r="K406" s="18" t="s">
        <v>12910</v>
      </c>
      <c r="L406" s="15" t="s">
        <v>12911</v>
      </c>
      <c r="M406" s="15" t="s">
        <v>12912</v>
      </c>
      <c r="N406" s="15" t="s">
        <v>963</v>
      </c>
      <c r="O406" s="15" t="s">
        <v>187</v>
      </c>
      <c r="P406" s="15" t="s">
        <v>964</v>
      </c>
      <c r="Q406" s="124" t="s">
        <v>16527</v>
      </c>
      <c r="R406" s="15" t="s">
        <v>92</v>
      </c>
      <c r="S406" s="19" t="s">
        <v>965</v>
      </c>
      <c r="T406" s="59">
        <v>3</v>
      </c>
      <c r="U406" s="59">
        <v>1</v>
      </c>
      <c r="V406" s="60">
        <f t="shared" si="6"/>
        <v>4</v>
      </c>
      <c r="W406" s="15">
        <v>861</v>
      </c>
      <c r="X406" s="15">
        <v>845</v>
      </c>
    </row>
    <row r="407" spans="1:24" s="61" customFormat="1" ht="24.95" customHeight="1">
      <c r="A407" s="55">
        <v>405</v>
      </c>
      <c r="B407" s="15" t="s">
        <v>45</v>
      </c>
      <c r="C407" s="15">
        <v>1</v>
      </c>
      <c r="D407" s="15"/>
      <c r="E407" s="15">
        <v>49</v>
      </c>
      <c r="F407" s="15"/>
      <c r="G407" s="15"/>
      <c r="H407" s="15">
        <v>5</v>
      </c>
      <c r="I407" s="15" t="s">
        <v>81</v>
      </c>
      <c r="J407" s="15">
        <v>3</v>
      </c>
      <c r="K407" s="18" t="s">
        <v>966</v>
      </c>
      <c r="L407" s="15" t="s">
        <v>967</v>
      </c>
      <c r="M407" s="15" t="s">
        <v>968</v>
      </c>
      <c r="N407" s="15" t="s">
        <v>969</v>
      </c>
      <c r="O407" s="15" t="s">
        <v>187</v>
      </c>
      <c r="P407" s="15" t="s">
        <v>970</v>
      </c>
      <c r="Q407" s="124" t="s">
        <v>16528</v>
      </c>
      <c r="R407" s="15" t="s">
        <v>137</v>
      </c>
      <c r="S407" s="19" t="s">
        <v>971</v>
      </c>
      <c r="T407" s="59">
        <v>24</v>
      </c>
      <c r="U407" s="59">
        <v>3</v>
      </c>
      <c r="V407" s="60">
        <f t="shared" si="6"/>
        <v>27</v>
      </c>
      <c r="W407" s="15">
        <v>934</v>
      </c>
      <c r="X407" s="15">
        <v>440</v>
      </c>
    </row>
    <row r="408" spans="1:24" s="61" customFormat="1" ht="24.95" customHeight="1">
      <c r="A408" s="55">
        <v>406</v>
      </c>
      <c r="B408" s="15" t="s">
        <v>5570</v>
      </c>
      <c r="C408" s="15">
        <v>1</v>
      </c>
      <c r="D408" s="15"/>
      <c r="E408" s="15">
        <v>49</v>
      </c>
      <c r="F408" s="15"/>
      <c r="G408" s="15"/>
      <c r="H408" s="15">
        <v>5</v>
      </c>
      <c r="I408" s="15" t="s">
        <v>81</v>
      </c>
      <c r="J408" s="15">
        <v>4</v>
      </c>
      <c r="K408" s="18" t="s">
        <v>8720</v>
      </c>
      <c r="L408" s="15" t="s">
        <v>11446</v>
      </c>
      <c r="M408" s="15" t="s">
        <v>8721</v>
      </c>
      <c r="N408" s="15"/>
      <c r="O408" s="15" t="s">
        <v>187</v>
      </c>
      <c r="P408" s="15" t="s">
        <v>973</v>
      </c>
      <c r="Q408" s="124" t="s">
        <v>16529</v>
      </c>
      <c r="R408" s="15" t="s">
        <v>57</v>
      </c>
      <c r="S408" s="19" t="s">
        <v>8722</v>
      </c>
      <c r="T408" s="59">
        <v>0</v>
      </c>
      <c r="U408" s="59">
        <v>0</v>
      </c>
      <c r="V408" s="60">
        <f t="shared" si="6"/>
        <v>0</v>
      </c>
      <c r="W408" s="15"/>
      <c r="X408" s="15">
        <v>330</v>
      </c>
    </row>
    <row r="409" spans="1:24" s="61" customFormat="1" ht="24.95" customHeight="1">
      <c r="A409" s="55">
        <v>407</v>
      </c>
      <c r="B409" s="15" t="s">
        <v>45</v>
      </c>
      <c r="C409" s="15">
        <v>1</v>
      </c>
      <c r="D409" s="15"/>
      <c r="E409" s="15">
        <v>49</v>
      </c>
      <c r="F409" s="15"/>
      <c r="G409" s="15"/>
      <c r="H409" s="15">
        <v>5</v>
      </c>
      <c r="I409" s="15" t="s">
        <v>81</v>
      </c>
      <c r="J409" s="15">
        <v>4</v>
      </c>
      <c r="K409" s="18" t="s">
        <v>9797</v>
      </c>
      <c r="L409" s="15" t="s">
        <v>9793</v>
      </c>
      <c r="M409" s="15" t="s">
        <v>11448</v>
      </c>
      <c r="N409" s="15" t="s">
        <v>972</v>
      </c>
      <c r="O409" s="15" t="s">
        <v>187</v>
      </c>
      <c r="P409" s="15" t="s">
        <v>973</v>
      </c>
      <c r="Q409" s="124" t="s">
        <v>16529</v>
      </c>
      <c r="R409" s="15" t="s">
        <v>57</v>
      </c>
      <c r="S409" s="19" t="s">
        <v>974</v>
      </c>
      <c r="T409" s="59">
        <v>1</v>
      </c>
      <c r="U409" s="59">
        <v>1</v>
      </c>
      <c r="V409" s="60">
        <f t="shared" si="6"/>
        <v>2</v>
      </c>
      <c r="W409" s="15">
        <v>844</v>
      </c>
      <c r="X409" s="15">
        <v>555</v>
      </c>
    </row>
    <row r="410" spans="1:24" s="61" customFormat="1" ht="24.95" customHeight="1">
      <c r="A410" s="55">
        <v>408</v>
      </c>
      <c r="B410" s="15" t="s">
        <v>5570</v>
      </c>
      <c r="C410" s="15">
        <v>1</v>
      </c>
      <c r="D410" s="15"/>
      <c r="E410" s="15">
        <v>49</v>
      </c>
      <c r="F410" s="15"/>
      <c r="G410" s="15"/>
      <c r="H410" s="15">
        <v>5</v>
      </c>
      <c r="I410" s="15" t="s">
        <v>81</v>
      </c>
      <c r="J410" s="15">
        <v>4</v>
      </c>
      <c r="K410" s="18" t="s">
        <v>9794</v>
      </c>
      <c r="L410" s="15" t="s">
        <v>9795</v>
      </c>
      <c r="M410" s="15" t="s">
        <v>11447</v>
      </c>
      <c r="N410" s="15" t="s">
        <v>9750</v>
      </c>
      <c r="O410" s="15" t="s">
        <v>187</v>
      </c>
      <c r="P410" s="15" t="s">
        <v>973</v>
      </c>
      <c r="Q410" s="124" t="s">
        <v>16529</v>
      </c>
      <c r="R410" s="15" t="s">
        <v>57</v>
      </c>
      <c r="S410" s="19" t="s">
        <v>9796</v>
      </c>
      <c r="T410" s="59">
        <v>0</v>
      </c>
      <c r="U410" s="59">
        <v>0</v>
      </c>
      <c r="V410" s="60">
        <f t="shared" si="6"/>
        <v>0</v>
      </c>
      <c r="W410" s="15"/>
      <c r="X410" s="15">
        <v>165</v>
      </c>
    </row>
    <row r="411" spans="1:24" s="61" customFormat="1" ht="24.95" customHeight="1">
      <c r="A411" s="55">
        <v>409</v>
      </c>
      <c r="B411" s="15" t="s">
        <v>45</v>
      </c>
      <c r="C411" s="15">
        <v>1</v>
      </c>
      <c r="D411" s="15"/>
      <c r="E411" s="15">
        <v>49</v>
      </c>
      <c r="F411" s="15"/>
      <c r="G411" s="15"/>
      <c r="H411" s="15">
        <v>5</v>
      </c>
      <c r="I411" s="15" t="s">
        <v>81</v>
      </c>
      <c r="J411" s="15">
        <v>5</v>
      </c>
      <c r="K411" s="18" t="s">
        <v>975</v>
      </c>
      <c r="L411" s="15" t="s">
        <v>976</v>
      </c>
      <c r="M411" s="15" t="s">
        <v>977</v>
      </c>
      <c r="N411" s="15" t="s">
        <v>978</v>
      </c>
      <c r="O411" s="15" t="s">
        <v>187</v>
      </c>
      <c r="P411" s="15" t="s">
        <v>979</v>
      </c>
      <c r="Q411" s="124" t="s">
        <v>16530</v>
      </c>
      <c r="R411" s="15" t="s">
        <v>137</v>
      </c>
      <c r="S411" s="19" t="s">
        <v>980</v>
      </c>
      <c r="T411" s="59">
        <v>17</v>
      </c>
      <c r="U411" s="59">
        <v>4</v>
      </c>
      <c r="V411" s="60">
        <f t="shared" si="6"/>
        <v>21</v>
      </c>
      <c r="W411" s="15">
        <v>2701</v>
      </c>
      <c r="X411" s="15">
        <v>1017</v>
      </c>
    </row>
    <row r="412" spans="1:24" s="61" customFormat="1" ht="24.95" customHeight="1">
      <c r="A412" s="55">
        <v>410</v>
      </c>
      <c r="B412" s="15" t="s">
        <v>45</v>
      </c>
      <c r="C412" s="15">
        <v>1</v>
      </c>
      <c r="D412" s="15"/>
      <c r="E412" s="15">
        <v>49</v>
      </c>
      <c r="F412" s="15"/>
      <c r="G412" s="15"/>
      <c r="H412" s="15">
        <v>5</v>
      </c>
      <c r="I412" s="15" t="s">
        <v>81</v>
      </c>
      <c r="J412" s="15">
        <v>6</v>
      </c>
      <c r="K412" s="18" t="s">
        <v>9431</v>
      </c>
      <c r="L412" s="15" t="s">
        <v>9432</v>
      </c>
      <c r="M412" s="15" t="s">
        <v>9433</v>
      </c>
      <c r="N412" s="15" t="s">
        <v>9434</v>
      </c>
      <c r="O412" s="15" t="s">
        <v>187</v>
      </c>
      <c r="P412" s="15" t="s">
        <v>982</v>
      </c>
      <c r="Q412" s="124" t="s">
        <v>16531</v>
      </c>
      <c r="R412" s="15" t="s">
        <v>7019</v>
      </c>
      <c r="S412" s="19" t="s">
        <v>9435</v>
      </c>
      <c r="T412" s="59">
        <v>7</v>
      </c>
      <c r="U412" s="59">
        <v>1</v>
      </c>
      <c r="V412" s="60">
        <f t="shared" si="6"/>
        <v>8</v>
      </c>
      <c r="W412" s="15">
        <v>970</v>
      </c>
      <c r="X412" s="15">
        <v>753</v>
      </c>
    </row>
    <row r="413" spans="1:24" s="61" customFormat="1" ht="24.95" customHeight="1">
      <c r="A413" s="55">
        <v>411</v>
      </c>
      <c r="B413" s="15" t="s">
        <v>3211</v>
      </c>
      <c r="C413" s="15">
        <v>1</v>
      </c>
      <c r="D413" s="15"/>
      <c r="E413" s="15">
        <v>49</v>
      </c>
      <c r="F413" s="15"/>
      <c r="G413" s="15"/>
      <c r="H413" s="15">
        <v>5</v>
      </c>
      <c r="I413" s="15" t="s">
        <v>81</v>
      </c>
      <c r="J413" s="15">
        <v>7</v>
      </c>
      <c r="K413" s="18" t="s">
        <v>983</v>
      </c>
      <c r="L413" s="15" t="s">
        <v>984</v>
      </c>
      <c r="M413" s="15" t="s">
        <v>985</v>
      </c>
      <c r="N413" s="15" t="s">
        <v>986</v>
      </c>
      <c r="O413" s="15" t="s">
        <v>187</v>
      </c>
      <c r="P413" s="15" t="s">
        <v>8723</v>
      </c>
      <c r="Q413" s="14" t="s">
        <v>16532</v>
      </c>
      <c r="R413" s="15" t="s">
        <v>48</v>
      </c>
      <c r="S413" s="19" t="s">
        <v>987</v>
      </c>
      <c r="T413" s="59">
        <v>29</v>
      </c>
      <c r="U413" s="59">
        <v>10</v>
      </c>
      <c r="V413" s="60">
        <f t="shared" si="6"/>
        <v>39</v>
      </c>
      <c r="W413" s="15">
        <v>9649</v>
      </c>
      <c r="X413" s="15">
        <v>8100</v>
      </c>
    </row>
    <row r="414" spans="1:24" s="61" customFormat="1" ht="24.95" customHeight="1">
      <c r="A414" s="55">
        <v>412</v>
      </c>
      <c r="B414" s="15" t="s">
        <v>45</v>
      </c>
      <c r="C414" s="15">
        <v>1</v>
      </c>
      <c r="D414" s="15"/>
      <c r="E414" s="15">
        <v>49</v>
      </c>
      <c r="F414" s="15"/>
      <c r="G414" s="15"/>
      <c r="H414" s="15">
        <v>5</v>
      </c>
      <c r="I414" s="15"/>
      <c r="J414" s="15"/>
      <c r="K414" s="18" t="s">
        <v>10035</v>
      </c>
      <c r="L414" s="15" t="s">
        <v>988</v>
      </c>
      <c r="M414" s="15" t="s">
        <v>989</v>
      </c>
      <c r="N414" s="15" t="s">
        <v>990</v>
      </c>
      <c r="O414" s="15" t="s">
        <v>187</v>
      </c>
      <c r="P414" s="15" t="s">
        <v>991</v>
      </c>
      <c r="Q414" s="124" t="s">
        <v>16533</v>
      </c>
      <c r="R414" s="15" t="s">
        <v>48</v>
      </c>
      <c r="S414" s="19" t="s">
        <v>221</v>
      </c>
      <c r="T414" s="59">
        <v>3</v>
      </c>
      <c r="U414" s="59">
        <v>1</v>
      </c>
      <c r="V414" s="60">
        <f t="shared" si="6"/>
        <v>4</v>
      </c>
      <c r="W414" s="15">
        <v>1424</v>
      </c>
      <c r="X414" s="15">
        <v>1081</v>
      </c>
    </row>
    <row r="415" spans="1:24" s="61" customFormat="1" ht="24.95" customHeight="1">
      <c r="A415" s="55">
        <v>413</v>
      </c>
      <c r="B415" s="15" t="s">
        <v>45</v>
      </c>
      <c r="C415" s="15">
        <v>1</v>
      </c>
      <c r="D415" s="15"/>
      <c r="E415" s="15">
        <v>49</v>
      </c>
      <c r="F415" s="15"/>
      <c r="G415" s="15"/>
      <c r="H415" s="15">
        <v>6</v>
      </c>
      <c r="I415" s="15" t="s">
        <v>81</v>
      </c>
      <c r="J415" s="15">
        <v>1</v>
      </c>
      <c r="K415" s="18" t="s">
        <v>11276</v>
      </c>
      <c r="L415" s="15" t="s">
        <v>891</v>
      </c>
      <c r="M415" s="15" t="s">
        <v>8725</v>
      </c>
      <c r="N415" s="15" t="s">
        <v>8724</v>
      </c>
      <c r="O415" s="15" t="s">
        <v>187</v>
      </c>
      <c r="P415" s="15" t="s">
        <v>992</v>
      </c>
      <c r="Q415" s="124" t="s">
        <v>16534</v>
      </c>
      <c r="R415" s="15" t="s">
        <v>48</v>
      </c>
      <c r="S415" s="19" t="s">
        <v>56</v>
      </c>
      <c r="T415" s="59">
        <v>0</v>
      </c>
      <c r="U415" s="59">
        <v>0</v>
      </c>
      <c r="V415" s="60">
        <f t="shared" si="6"/>
        <v>0</v>
      </c>
      <c r="W415" s="15">
        <v>3132</v>
      </c>
      <c r="X415" s="15">
        <v>2727</v>
      </c>
    </row>
    <row r="416" spans="1:24" s="61" customFormat="1" ht="24.95" customHeight="1">
      <c r="A416" s="55">
        <v>414</v>
      </c>
      <c r="B416" s="15" t="s">
        <v>2220</v>
      </c>
      <c r="C416" s="15">
        <v>1</v>
      </c>
      <c r="D416" s="15"/>
      <c r="E416" s="15">
        <v>49</v>
      </c>
      <c r="F416" s="15"/>
      <c r="G416" s="15"/>
      <c r="H416" s="15">
        <v>6</v>
      </c>
      <c r="I416" s="15"/>
      <c r="J416" s="15">
        <v>1</v>
      </c>
      <c r="K416" s="18" t="s">
        <v>2256</v>
      </c>
      <c r="L416" s="15" t="s">
        <v>2257</v>
      </c>
      <c r="M416" s="15" t="s">
        <v>2258</v>
      </c>
      <c r="N416" s="15" t="s">
        <v>2259</v>
      </c>
      <c r="O416" s="15" t="s">
        <v>187</v>
      </c>
      <c r="P416" s="15" t="s">
        <v>992</v>
      </c>
      <c r="Q416" s="124" t="s">
        <v>16534</v>
      </c>
      <c r="R416" s="15" t="s">
        <v>7062</v>
      </c>
      <c r="S416" s="19" t="s">
        <v>2260</v>
      </c>
      <c r="T416" s="59">
        <v>3</v>
      </c>
      <c r="U416" s="59">
        <v>2</v>
      </c>
      <c r="V416" s="60">
        <f t="shared" si="6"/>
        <v>5</v>
      </c>
      <c r="W416" s="15"/>
      <c r="X416" s="15">
        <v>320</v>
      </c>
    </row>
    <row r="417" spans="1:24" s="61" customFormat="1" ht="24.95" customHeight="1">
      <c r="A417" s="55">
        <v>415</v>
      </c>
      <c r="B417" s="15" t="s">
        <v>5570</v>
      </c>
      <c r="C417" s="15">
        <v>1</v>
      </c>
      <c r="D417" s="15"/>
      <c r="E417" s="15">
        <v>49</v>
      </c>
      <c r="F417" s="15"/>
      <c r="G417" s="15"/>
      <c r="H417" s="15">
        <v>6</v>
      </c>
      <c r="I417" s="15"/>
      <c r="J417" s="15"/>
      <c r="K417" s="18" t="s">
        <v>8726</v>
      </c>
      <c r="L417" s="15" t="s">
        <v>8727</v>
      </c>
      <c r="M417" s="15" t="s">
        <v>8728</v>
      </c>
      <c r="N417" s="15" t="s">
        <v>9462</v>
      </c>
      <c r="O417" s="15" t="s">
        <v>187</v>
      </c>
      <c r="P417" s="15" t="s">
        <v>996</v>
      </c>
      <c r="Q417" s="124" t="s">
        <v>16535</v>
      </c>
      <c r="R417" s="15" t="s">
        <v>48</v>
      </c>
      <c r="S417" s="19" t="s">
        <v>8701</v>
      </c>
      <c r="T417" s="59">
        <v>1</v>
      </c>
      <c r="U417" s="59"/>
      <c r="V417" s="60">
        <f t="shared" si="6"/>
        <v>1</v>
      </c>
      <c r="W417" s="15"/>
      <c r="X417" s="15">
        <v>1520</v>
      </c>
    </row>
    <row r="418" spans="1:24" s="61" customFormat="1" ht="24.95" customHeight="1">
      <c r="A418" s="55">
        <v>416</v>
      </c>
      <c r="B418" s="15" t="s">
        <v>45</v>
      </c>
      <c r="C418" s="15">
        <v>1</v>
      </c>
      <c r="D418" s="15"/>
      <c r="E418" s="15">
        <v>49</v>
      </c>
      <c r="F418" s="15"/>
      <c r="G418" s="15"/>
      <c r="H418" s="15">
        <v>6</v>
      </c>
      <c r="I418" s="15"/>
      <c r="J418" s="15"/>
      <c r="K418" s="18" t="s">
        <v>10036</v>
      </c>
      <c r="L418" s="15" t="s">
        <v>993</v>
      </c>
      <c r="M418" s="15" t="s">
        <v>994</v>
      </c>
      <c r="N418" s="15" t="s">
        <v>995</v>
      </c>
      <c r="O418" s="15" t="s">
        <v>187</v>
      </c>
      <c r="P418" s="15" t="s">
        <v>996</v>
      </c>
      <c r="Q418" s="124" t="s">
        <v>16535</v>
      </c>
      <c r="R418" s="15" t="s">
        <v>48</v>
      </c>
      <c r="S418" s="19" t="s">
        <v>997</v>
      </c>
      <c r="T418" s="59">
        <v>13</v>
      </c>
      <c r="U418" s="59">
        <v>10</v>
      </c>
      <c r="V418" s="60">
        <f t="shared" si="6"/>
        <v>23</v>
      </c>
      <c r="W418" s="15">
        <v>6712</v>
      </c>
      <c r="X418" s="15">
        <v>7021</v>
      </c>
    </row>
    <row r="419" spans="1:24" s="61" customFormat="1" ht="24.95" customHeight="1">
      <c r="A419" s="55">
        <v>417</v>
      </c>
      <c r="B419" s="15" t="s">
        <v>45</v>
      </c>
      <c r="C419" s="15">
        <v>1</v>
      </c>
      <c r="D419" s="15"/>
      <c r="E419" s="15">
        <v>49</v>
      </c>
      <c r="F419" s="15"/>
      <c r="G419" s="15"/>
      <c r="H419" s="15">
        <v>7</v>
      </c>
      <c r="I419" s="15"/>
      <c r="J419" s="15"/>
      <c r="K419" s="18" t="s">
        <v>8729</v>
      </c>
      <c r="L419" s="15" t="s">
        <v>998</v>
      </c>
      <c r="M419" s="15" t="s">
        <v>8730</v>
      </c>
      <c r="N419" s="15" t="s">
        <v>1000</v>
      </c>
      <c r="O419" s="15" t="s">
        <v>187</v>
      </c>
      <c r="P419" s="15" t="s">
        <v>1001</v>
      </c>
      <c r="Q419" s="124" t="s">
        <v>16536</v>
      </c>
      <c r="R419" s="15" t="s">
        <v>55</v>
      </c>
      <c r="S419" s="19" t="s">
        <v>56</v>
      </c>
      <c r="T419" s="59">
        <v>0</v>
      </c>
      <c r="U419" s="59">
        <v>0</v>
      </c>
      <c r="V419" s="60">
        <f t="shared" si="6"/>
        <v>0</v>
      </c>
      <c r="W419" s="15">
        <v>5122</v>
      </c>
      <c r="X419" s="15">
        <v>3460</v>
      </c>
    </row>
    <row r="420" spans="1:24" s="61" customFormat="1" ht="24.95" customHeight="1">
      <c r="A420" s="55">
        <v>418</v>
      </c>
      <c r="B420" s="15" t="s">
        <v>2220</v>
      </c>
      <c r="C420" s="15">
        <v>1</v>
      </c>
      <c r="D420" s="15"/>
      <c r="E420" s="15">
        <v>49</v>
      </c>
      <c r="F420" s="15"/>
      <c r="G420" s="15"/>
      <c r="H420" s="15">
        <v>7</v>
      </c>
      <c r="I420" s="15"/>
      <c r="J420" s="15"/>
      <c r="K420" s="18" t="s">
        <v>10037</v>
      </c>
      <c r="L420" s="15" t="s">
        <v>2261</v>
      </c>
      <c r="M420" s="15" t="s">
        <v>9463</v>
      </c>
      <c r="N420" s="15" t="s">
        <v>2262</v>
      </c>
      <c r="O420" s="15" t="s">
        <v>187</v>
      </c>
      <c r="P420" s="15" t="s">
        <v>8731</v>
      </c>
      <c r="Q420" s="124" t="s">
        <v>16536</v>
      </c>
      <c r="R420" s="15" t="s">
        <v>55</v>
      </c>
      <c r="S420" s="19" t="s">
        <v>2263</v>
      </c>
      <c r="T420" s="59">
        <v>30</v>
      </c>
      <c r="U420" s="59">
        <v>10</v>
      </c>
      <c r="V420" s="60">
        <f t="shared" si="6"/>
        <v>40</v>
      </c>
      <c r="W420" s="15"/>
      <c r="X420" s="15">
        <v>1650</v>
      </c>
    </row>
    <row r="421" spans="1:24" s="61" customFormat="1" ht="24.95" customHeight="1">
      <c r="A421" s="55">
        <v>419</v>
      </c>
      <c r="B421" s="15" t="s">
        <v>45</v>
      </c>
      <c r="C421" s="15">
        <v>1</v>
      </c>
      <c r="D421" s="15"/>
      <c r="E421" s="15">
        <v>50</v>
      </c>
      <c r="F421" s="15"/>
      <c r="G421" s="15"/>
      <c r="H421" s="15">
        <v>1</v>
      </c>
      <c r="I421" s="15" t="s">
        <v>81</v>
      </c>
      <c r="J421" s="15">
        <v>1</v>
      </c>
      <c r="K421" s="18" t="s">
        <v>10038</v>
      </c>
      <c r="L421" s="15" t="s">
        <v>9838</v>
      </c>
      <c r="M421" s="15" t="s">
        <v>9839</v>
      </c>
      <c r="N421" s="15"/>
      <c r="O421" s="15" t="s">
        <v>187</v>
      </c>
      <c r="P421" s="15" t="s">
        <v>1002</v>
      </c>
      <c r="Q421" s="124" t="s">
        <v>16537</v>
      </c>
      <c r="R421" s="15" t="s">
        <v>2862</v>
      </c>
      <c r="S421" s="19" t="s">
        <v>7023</v>
      </c>
      <c r="T421" s="59">
        <v>1</v>
      </c>
      <c r="U421" s="59"/>
      <c r="V421" s="60">
        <f t="shared" si="6"/>
        <v>1</v>
      </c>
      <c r="W421" s="15">
        <v>2220</v>
      </c>
      <c r="X421" s="15">
        <v>2301.23</v>
      </c>
    </row>
    <row r="422" spans="1:24" s="61" customFormat="1" ht="24.95" customHeight="1">
      <c r="A422" s="55">
        <v>420</v>
      </c>
      <c r="B422" s="15" t="s">
        <v>45</v>
      </c>
      <c r="C422" s="15">
        <v>1</v>
      </c>
      <c r="D422" s="15"/>
      <c r="E422" s="15">
        <v>50</v>
      </c>
      <c r="F422" s="15"/>
      <c r="G422" s="15"/>
      <c r="H422" s="15">
        <v>1</v>
      </c>
      <c r="I422" s="15" t="s">
        <v>81</v>
      </c>
      <c r="J422" s="15">
        <v>2</v>
      </c>
      <c r="K422" s="18" t="s">
        <v>1003</v>
      </c>
      <c r="L422" s="15" t="s">
        <v>1004</v>
      </c>
      <c r="M422" s="15" t="s">
        <v>1005</v>
      </c>
      <c r="N422" s="15" t="s">
        <v>1006</v>
      </c>
      <c r="O422" s="15" t="s">
        <v>187</v>
      </c>
      <c r="P422" s="15" t="s">
        <v>1007</v>
      </c>
      <c r="Q422" s="124" t="s">
        <v>16538</v>
      </c>
      <c r="R422" s="15" t="s">
        <v>57</v>
      </c>
      <c r="S422" s="19" t="s">
        <v>1008</v>
      </c>
      <c r="T422" s="59">
        <v>7</v>
      </c>
      <c r="U422" s="59">
        <v>8</v>
      </c>
      <c r="V422" s="60">
        <f t="shared" si="6"/>
        <v>15</v>
      </c>
      <c r="W422" s="15">
        <v>2809</v>
      </c>
      <c r="X422" s="15">
        <v>1727</v>
      </c>
    </row>
    <row r="423" spans="1:24" s="61" customFormat="1" ht="24.95" customHeight="1">
      <c r="A423" s="55">
        <v>421</v>
      </c>
      <c r="B423" s="15" t="s">
        <v>45</v>
      </c>
      <c r="C423" s="15">
        <v>1</v>
      </c>
      <c r="D423" s="15"/>
      <c r="E423" s="15">
        <v>50</v>
      </c>
      <c r="F423" s="15"/>
      <c r="G423" s="15"/>
      <c r="H423" s="15">
        <v>2</v>
      </c>
      <c r="I423" s="15" t="s">
        <v>81</v>
      </c>
      <c r="J423" s="15">
        <v>1</v>
      </c>
      <c r="K423" s="18" t="s">
        <v>8732</v>
      </c>
      <c r="L423" s="15" t="s">
        <v>1009</v>
      </c>
      <c r="M423" s="15" t="s">
        <v>1010</v>
      </c>
      <c r="N423" s="15" t="s">
        <v>1011</v>
      </c>
      <c r="O423" s="15" t="s">
        <v>187</v>
      </c>
      <c r="P423" s="15" t="s">
        <v>1012</v>
      </c>
      <c r="Q423" s="124" t="s">
        <v>16539</v>
      </c>
      <c r="R423" s="15" t="s">
        <v>7062</v>
      </c>
      <c r="S423" s="19" t="s">
        <v>1013</v>
      </c>
      <c r="T423" s="59">
        <v>10</v>
      </c>
      <c r="U423" s="59">
        <v>1</v>
      </c>
      <c r="V423" s="60">
        <f t="shared" si="6"/>
        <v>11</v>
      </c>
      <c r="W423" s="15">
        <v>1670</v>
      </c>
      <c r="X423" s="15">
        <v>275</v>
      </c>
    </row>
    <row r="424" spans="1:24" s="61" customFormat="1" ht="24.95" customHeight="1">
      <c r="A424" s="55">
        <v>422</v>
      </c>
      <c r="B424" s="15" t="s">
        <v>45</v>
      </c>
      <c r="C424" s="15">
        <v>1</v>
      </c>
      <c r="D424" s="15"/>
      <c r="E424" s="15">
        <v>50</v>
      </c>
      <c r="F424" s="15"/>
      <c r="G424" s="15"/>
      <c r="H424" s="15">
        <v>2</v>
      </c>
      <c r="I424" s="15" t="s">
        <v>81</v>
      </c>
      <c r="J424" s="15">
        <v>2</v>
      </c>
      <c r="K424" s="18" t="s">
        <v>10039</v>
      </c>
      <c r="L424" s="15" t="s">
        <v>8733</v>
      </c>
      <c r="M424" s="15" t="s">
        <v>8734</v>
      </c>
      <c r="N424" s="15" t="s">
        <v>8735</v>
      </c>
      <c r="O424" s="15" t="s">
        <v>187</v>
      </c>
      <c r="P424" s="15" t="s">
        <v>1014</v>
      </c>
      <c r="Q424" s="124" t="s">
        <v>16540</v>
      </c>
      <c r="R424" s="15" t="s">
        <v>4841</v>
      </c>
      <c r="S424" s="19" t="s">
        <v>8736</v>
      </c>
      <c r="T424" s="59">
        <v>29</v>
      </c>
      <c r="U424" s="59">
        <v>1</v>
      </c>
      <c r="V424" s="60">
        <f t="shared" si="6"/>
        <v>30</v>
      </c>
      <c r="W424" s="15">
        <v>5795</v>
      </c>
      <c r="X424" s="15">
        <v>4126</v>
      </c>
    </row>
    <row r="425" spans="1:24" s="61" customFormat="1" ht="24.95" customHeight="1">
      <c r="A425" s="55">
        <v>423</v>
      </c>
      <c r="B425" s="15" t="s">
        <v>45</v>
      </c>
      <c r="C425" s="15">
        <v>1</v>
      </c>
      <c r="D425" s="15"/>
      <c r="E425" s="15">
        <v>50</v>
      </c>
      <c r="F425" s="15"/>
      <c r="G425" s="15"/>
      <c r="H425" s="15">
        <v>2</v>
      </c>
      <c r="I425" s="15" t="s">
        <v>81</v>
      </c>
      <c r="J425" s="15">
        <v>3</v>
      </c>
      <c r="K425" s="18" t="s">
        <v>10040</v>
      </c>
      <c r="L425" s="15" t="s">
        <v>1015</v>
      </c>
      <c r="M425" s="15" t="s">
        <v>1016</v>
      </c>
      <c r="N425" s="15" t="s">
        <v>1017</v>
      </c>
      <c r="O425" s="15" t="s">
        <v>187</v>
      </c>
      <c r="P425" s="15" t="s">
        <v>1018</v>
      </c>
      <c r="Q425" s="124" t="s">
        <v>16541</v>
      </c>
      <c r="R425" s="15" t="s">
        <v>48</v>
      </c>
      <c r="S425" s="19" t="s">
        <v>1019</v>
      </c>
      <c r="T425" s="59">
        <v>3</v>
      </c>
      <c r="U425" s="59">
        <v>6</v>
      </c>
      <c r="V425" s="60">
        <f t="shared" si="6"/>
        <v>9</v>
      </c>
      <c r="W425" s="15">
        <v>1716</v>
      </c>
      <c r="X425" s="15">
        <v>1365</v>
      </c>
    </row>
    <row r="426" spans="1:24" s="61" customFormat="1" ht="24.95" customHeight="1">
      <c r="A426" s="55">
        <v>424</v>
      </c>
      <c r="B426" s="15" t="s">
        <v>45</v>
      </c>
      <c r="C426" s="15">
        <v>1</v>
      </c>
      <c r="D426" s="15"/>
      <c r="E426" s="15">
        <v>50</v>
      </c>
      <c r="F426" s="15"/>
      <c r="G426" s="15"/>
      <c r="H426" s="15">
        <v>2</v>
      </c>
      <c r="I426" s="15" t="s">
        <v>81</v>
      </c>
      <c r="J426" s="15">
        <v>4</v>
      </c>
      <c r="K426" s="18" t="s">
        <v>10713</v>
      </c>
      <c r="L426" s="15" t="s">
        <v>15760</v>
      </c>
      <c r="M426" s="15" t="s">
        <v>15761</v>
      </c>
      <c r="N426" s="15" t="s">
        <v>15762</v>
      </c>
      <c r="O426" s="15" t="s">
        <v>187</v>
      </c>
      <c r="P426" s="15" t="s">
        <v>1020</v>
      </c>
      <c r="Q426" s="124" t="s">
        <v>16542</v>
      </c>
      <c r="R426" s="15" t="s">
        <v>3231</v>
      </c>
      <c r="S426" s="19" t="s">
        <v>15763</v>
      </c>
      <c r="T426" s="59">
        <v>4</v>
      </c>
      <c r="U426" s="59">
        <v>5</v>
      </c>
      <c r="V426" s="60">
        <f t="shared" si="6"/>
        <v>9</v>
      </c>
      <c r="W426" s="15">
        <v>1700</v>
      </c>
      <c r="X426" s="15">
        <v>1430</v>
      </c>
    </row>
    <row r="427" spans="1:24" s="61" customFormat="1" ht="24.95" customHeight="1">
      <c r="A427" s="55">
        <v>425</v>
      </c>
      <c r="B427" s="15" t="s">
        <v>18</v>
      </c>
      <c r="C427" s="15">
        <v>1</v>
      </c>
      <c r="D427" s="15"/>
      <c r="E427" s="15">
        <v>50</v>
      </c>
      <c r="F427" s="15"/>
      <c r="G427" s="15"/>
      <c r="H427" s="15">
        <v>2</v>
      </c>
      <c r="I427" s="15" t="s">
        <v>81</v>
      </c>
      <c r="J427" s="15">
        <v>4</v>
      </c>
      <c r="K427" s="18" t="s">
        <v>11098</v>
      </c>
      <c r="L427" s="15" t="s">
        <v>11099</v>
      </c>
      <c r="M427" s="15" t="s">
        <v>11100</v>
      </c>
      <c r="N427" s="15" t="s">
        <v>11101</v>
      </c>
      <c r="O427" s="15" t="s">
        <v>187</v>
      </c>
      <c r="P427" s="15" t="s">
        <v>1020</v>
      </c>
      <c r="Q427" s="124" t="s">
        <v>16542</v>
      </c>
      <c r="R427" s="15" t="s">
        <v>3231</v>
      </c>
      <c r="S427" s="19" t="s">
        <v>11102</v>
      </c>
      <c r="T427" s="59">
        <v>5</v>
      </c>
      <c r="U427" s="59">
        <v>5</v>
      </c>
      <c r="V427" s="60">
        <f t="shared" si="6"/>
        <v>10</v>
      </c>
      <c r="W427" s="15"/>
      <c r="X427" s="15">
        <v>717</v>
      </c>
    </row>
    <row r="428" spans="1:24" s="61" customFormat="1" ht="24.95" customHeight="1">
      <c r="A428" s="55">
        <v>426</v>
      </c>
      <c r="B428" s="15" t="s">
        <v>45</v>
      </c>
      <c r="C428" s="15">
        <v>1</v>
      </c>
      <c r="D428" s="15"/>
      <c r="E428" s="15">
        <v>50</v>
      </c>
      <c r="F428" s="15"/>
      <c r="G428" s="15"/>
      <c r="H428" s="15">
        <v>2</v>
      </c>
      <c r="I428" s="15" t="s">
        <v>81</v>
      </c>
      <c r="J428" s="15">
        <v>5</v>
      </c>
      <c r="K428" s="18" t="s">
        <v>1021</v>
      </c>
      <c r="L428" s="15" t="s">
        <v>1022</v>
      </c>
      <c r="M428" s="15" t="s">
        <v>11440</v>
      </c>
      <c r="N428" s="15" t="s">
        <v>1024</v>
      </c>
      <c r="O428" s="15" t="s">
        <v>187</v>
      </c>
      <c r="P428" s="15" t="s">
        <v>1025</v>
      </c>
      <c r="Q428" s="124" t="s">
        <v>16543</v>
      </c>
      <c r="R428" s="15" t="s">
        <v>7019</v>
      </c>
      <c r="S428" s="19" t="s">
        <v>8737</v>
      </c>
      <c r="T428" s="59">
        <v>7</v>
      </c>
      <c r="U428" s="59">
        <v>0</v>
      </c>
      <c r="V428" s="60">
        <f t="shared" si="6"/>
        <v>7</v>
      </c>
      <c r="W428" s="15">
        <v>1785</v>
      </c>
      <c r="X428" s="15">
        <v>1346</v>
      </c>
    </row>
    <row r="429" spans="1:24" s="61" customFormat="1" ht="24.95" customHeight="1">
      <c r="A429" s="55">
        <v>427</v>
      </c>
      <c r="B429" s="15" t="s">
        <v>45</v>
      </c>
      <c r="C429" s="15">
        <v>1</v>
      </c>
      <c r="D429" s="15"/>
      <c r="E429" s="15">
        <v>50</v>
      </c>
      <c r="F429" s="15"/>
      <c r="G429" s="15"/>
      <c r="H429" s="15">
        <v>3</v>
      </c>
      <c r="I429" s="15"/>
      <c r="J429" s="15"/>
      <c r="K429" s="18" t="s">
        <v>8738</v>
      </c>
      <c r="L429" s="15" t="s">
        <v>1026</v>
      </c>
      <c r="M429" s="15" t="s">
        <v>9007</v>
      </c>
      <c r="N429" s="15" t="s">
        <v>1027</v>
      </c>
      <c r="O429" s="15" t="s">
        <v>187</v>
      </c>
      <c r="P429" s="15" t="s">
        <v>1028</v>
      </c>
      <c r="Q429" s="124" t="s">
        <v>16544</v>
      </c>
      <c r="R429" s="15" t="s">
        <v>48</v>
      </c>
      <c r="S429" s="19" t="s">
        <v>1029</v>
      </c>
      <c r="T429" s="59">
        <v>10</v>
      </c>
      <c r="U429" s="59">
        <v>20</v>
      </c>
      <c r="V429" s="60">
        <f t="shared" si="6"/>
        <v>30</v>
      </c>
      <c r="W429" s="15">
        <v>3719</v>
      </c>
      <c r="X429" s="15">
        <v>2351</v>
      </c>
    </row>
    <row r="430" spans="1:24" s="61" customFormat="1" ht="24.95" customHeight="1">
      <c r="A430" s="55">
        <v>428</v>
      </c>
      <c r="B430" s="15" t="s">
        <v>5570</v>
      </c>
      <c r="C430" s="15">
        <v>1</v>
      </c>
      <c r="D430" s="15"/>
      <c r="E430" s="15">
        <v>50</v>
      </c>
      <c r="F430" s="15"/>
      <c r="G430" s="15"/>
      <c r="H430" s="15">
        <v>3</v>
      </c>
      <c r="I430" s="15"/>
      <c r="J430" s="15"/>
      <c r="K430" s="18" t="s">
        <v>12975</v>
      </c>
      <c r="L430" s="15" t="s">
        <v>12976</v>
      </c>
      <c r="M430" s="15" t="s">
        <v>12977</v>
      </c>
      <c r="N430" s="15" t="s">
        <v>12978</v>
      </c>
      <c r="O430" s="15" t="s">
        <v>187</v>
      </c>
      <c r="P430" s="15" t="s">
        <v>1028</v>
      </c>
      <c r="Q430" s="124" t="s">
        <v>16544</v>
      </c>
      <c r="R430" s="15" t="s">
        <v>48</v>
      </c>
      <c r="S430" s="19" t="s">
        <v>12968</v>
      </c>
      <c r="T430" s="59">
        <v>2</v>
      </c>
      <c r="U430" s="59">
        <v>3</v>
      </c>
      <c r="V430" s="60">
        <f t="shared" si="6"/>
        <v>5</v>
      </c>
      <c r="W430" s="15"/>
      <c r="X430" s="15">
        <v>495</v>
      </c>
    </row>
    <row r="431" spans="1:24" s="61" customFormat="1" ht="24.95" customHeight="1">
      <c r="A431" s="55">
        <v>429</v>
      </c>
      <c r="B431" s="15" t="s">
        <v>45</v>
      </c>
      <c r="C431" s="15">
        <v>1</v>
      </c>
      <c r="D431" s="15"/>
      <c r="E431" s="15">
        <v>50</v>
      </c>
      <c r="F431" s="15"/>
      <c r="G431" s="15"/>
      <c r="H431" s="15">
        <v>4</v>
      </c>
      <c r="I431" s="15"/>
      <c r="J431" s="15"/>
      <c r="K431" s="18" t="s">
        <v>8739</v>
      </c>
      <c r="L431" s="15" t="s">
        <v>8740</v>
      </c>
      <c r="M431" s="15" t="s">
        <v>8741</v>
      </c>
      <c r="N431" s="15" t="s">
        <v>8742</v>
      </c>
      <c r="O431" s="15" t="s">
        <v>187</v>
      </c>
      <c r="P431" s="15" t="s">
        <v>1030</v>
      </c>
      <c r="Q431" s="124" t="s">
        <v>16545</v>
      </c>
      <c r="R431" s="15" t="s">
        <v>7019</v>
      </c>
      <c r="S431" s="19" t="s">
        <v>8743</v>
      </c>
      <c r="T431" s="59">
        <v>1</v>
      </c>
      <c r="U431" s="59">
        <v>1</v>
      </c>
      <c r="V431" s="60">
        <f t="shared" si="6"/>
        <v>2</v>
      </c>
      <c r="W431" s="15">
        <v>1074</v>
      </c>
      <c r="X431" s="15">
        <v>675</v>
      </c>
    </row>
    <row r="432" spans="1:24" s="61" customFormat="1" ht="24.95" customHeight="1">
      <c r="A432" s="55">
        <v>430</v>
      </c>
      <c r="B432" s="15" t="s">
        <v>45</v>
      </c>
      <c r="C432" s="15">
        <v>1</v>
      </c>
      <c r="D432" s="15"/>
      <c r="E432" s="15">
        <v>50</v>
      </c>
      <c r="F432" s="15"/>
      <c r="G432" s="15"/>
      <c r="H432" s="15">
        <v>5</v>
      </c>
      <c r="I432" s="15"/>
      <c r="J432" s="15"/>
      <c r="K432" s="18" t="s">
        <v>9284</v>
      </c>
      <c r="L432" s="15" t="s">
        <v>9285</v>
      </c>
      <c r="M432" s="15" t="s">
        <v>9286</v>
      </c>
      <c r="N432" s="15" t="s">
        <v>9287</v>
      </c>
      <c r="O432" s="15" t="s">
        <v>187</v>
      </c>
      <c r="P432" s="15" t="s">
        <v>8744</v>
      </c>
      <c r="Q432" s="124" t="s">
        <v>16546</v>
      </c>
      <c r="R432" s="15" t="s">
        <v>14</v>
      </c>
      <c r="S432" s="19" t="s">
        <v>8719</v>
      </c>
      <c r="T432" s="59">
        <v>8</v>
      </c>
      <c r="U432" s="59">
        <v>12</v>
      </c>
      <c r="V432" s="60">
        <f t="shared" si="6"/>
        <v>20</v>
      </c>
      <c r="W432" s="15">
        <v>4121</v>
      </c>
      <c r="X432" s="15">
        <v>3348</v>
      </c>
    </row>
    <row r="433" spans="1:24" s="61" customFormat="1" ht="24.95" customHeight="1">
      <c r="A433" s="55">
        <v>431</v>
      </c>
      <c r="B433" s="15" t="s">
        <v>45</v>
      </c>
      <c r="C433" s="15">
        <v>1</v>
      </c>
      <c r="D433" s="15"/>
      <c r="E433" s="15">
        <v>51</v>
      </c>
      <c r="F433" s="15"/>
      <c r="G433" s="15"/>
      <c r="H433" s="15">
        <v>1</v>
      </c>
      <c r="I433" s="15"/>
      <c r="J433" s="15"/>
      <c r="K433" s="18" t="s">
        <v>10762</v>
      </c>
      <c r="L433" s="15" t="s">
        <v>10763</v>
      </c>
      <c r="M433" s="15" t="s">
        <v>10764</v>
      </c>
      <c r="N433" s="15" t="s">
        <v>10765</v>
      </c>
      <c r="O433" s="15" t="s">
        <v>187</v>
      </c>
      <c r="P433" s="15" t="s">
        <v>1031</v>
      </c>
      <c r="Q433" s="124" t="s">
        <v>16547</v>
      </c>
      <c r="R433" s="15" t="s">
        <v>3231</v>
      </c>
      <c r="S433" s="19" t="s">
        <v>8423</v>
      </c>
      <c r="T433" s="59">
        <v>21</v>
      </c>
      <c r="U433" s="59">
        <v>11</v>
      </c>
      <c r="V433" s="60">
        <f t="shared" si="6"/>
        <v>32</v>
      </c>
      <c r="W433" s="15">
        <v>3269</v>
      </c>
      <c r="X433" s="15">
        <v>2197</v>
      </c>
    </row>
    <row r="434" spans="1:24" s="61" customFormat="1" ht="24.95" customHeight="1">
      <c r="A434" s="55">
        <v>432</v>
      </c>
      <c r="B434" s="15" t="s">
        <v>18</v>
      </c>
      <c r="C434" s="15">
        <v>1</v>
      </c>
      <c r="D434" s="15"/>
      <c r="E434" s="15">
        <v>51</v>
      </c>
      <c r="F434" s="15"/>
      <c r="G434" s="15"/>
      <c r="H434" s="15">
        <v>2</v>
      </c>
      <c r="I434" s="15"/>
      <c r="J434" s="15"/>
      <c r="K434" s="18" t="s">
        <v>8745</v>
      </c>
      <c r="L434" s="15" t="s">
        <v>8746</v>
      </c>
      <c r="M434" s="15" t="s">
        <v>8747</v>
      </c>
      <c r="N434" s="15" t="s">
        <v>8748</v>
      </c>
      <c r="O434" s="15" t="s">
        <v>187</v>
      </c>
      <c r="P434" s="15" t="s">
        <v>1036</v>
      </c>
      <c r="Q434" s="124" t="s">
        <v>16548</v>
      </c>
      <c r="R434" s="15" t="s">
        <v>48</v>
      </c>
      <c r="S434" s="19" t="s">
        <v>8749</v>
      </c>
      <c r="T434" s="59">
        <v>5</v>
      </c>
      <c r="U434" s="59">
        <v>14</v>
      </c>
      <c r="V434" s="60">
        <f t="shared" si="6"/>
        <v>19</v>
      </c>
      <c r="W434" s="15"/>
      <c r="X434" s="15">
        <v>2729</v>
      </c>
    </row>
    <row r="435" spans="1:24" s="61" customFormat="1" ht="24.95" customHeight="1">
      <c r="A435" s="55">
        <v>433</v>
      </c>
      <c r="B435" s="15" t="s">
        <v>45</v>
      </c>
      <c r="C435" s="15">
        <v>1</v>
      </c>
      <c r="D435" s="15"/>
      <c r="E435" s="15">
        <v>51</v>
      </c>
      <c r="F435" s="15"/>
      <c r="G435" s="15"/>
      <c r="H435" s="15">
        <v>2</v>
      </c>
      <c r="I435" s="15"/>
      <c r="J435" s="15"/>
      <c r="K435" s="18" t="s">
        <v>1032</v>
      </c>
      <c r="L435" s="15" t="s">
        <v>1033</v>
      </c>
      <c r="M435" s="15" t="s">
        <v>1034</v>
      </c>
      <c r="N435" s="15" t="s">
        <v>1035</v>
      </c>
      <c r="O435" s="15" t="s">
        <v>187</v>
      </c>
      <c r="P435" s="15" t="s">
        <v>1036</v>
      </c>
      <c r="Q435" s="124" t="s">
        <v>16548</v>
      </c>
      <c r="R435" s="15" t="s">
        <v>48</v>
      </c>
      <c r="S435" s="19" t="s">
        <v>8750</v>
      </c>
      <c r="T435" s="59">
        <v>0</v>
      </c>
      <c r="U435" s="59">
        <v>0</v>
      </c>
      <c r="V435" s="60">
        <f t="shared" si="6"/>
        <v>0</v>
      </c>
      <c r="W435" s="15">
        <v>3304</v>
      </c>
      <c r="X435" s="15">
        <v>2245</v>
      </c>
    </row>
    <row r="436" spans="1:24" s="61" customFormat="1" ht="24.95" customHeight="1">
      <c r="A436" s="55">
        <v>434</v>
      </c>
      <c r="B436" s="15" t="s">
        <v>45</v>
      </c>
      <c r="C436" s="15">
        <v>1</v>
      </c>
      <c r="D436" s="15"/>
      <c r="E436" s="15">
        <v>51</v>
      </c>
      <c r="F436" s="15"/>
      <c r="G436" s="15"/>
      <c r="H436" s="15">
        <v>3</v>
      </c>
      <c r="I436" s="15"/>
      <c r="J436" s="15"/>
      <c r="K436" s="18" t="s">
        <v>1037</v>
      </c>
      <c r="L436" s="15" t="s">
        <v>1038</v>
      </c>
      <c r="M436" s="15" t="s">
        <v>1039</v>
      </c>
      <c r="N436" s="15" t="s">
        <v>1040</v>
      </c>
      <c r="O436" s="15" t="s">
        <v>187</v>
      </c>
      <c r="P436" s="15" t="s">
        <v>1041</v>
      </c>
      <c r="Q436" s="124" t="s">
        <v>16549</v>
      </c>
      <c r="R436" s="15" t="s">
        <v>48</v>
      </c>
      <c r="S436" s="19" t="s">
        <v>8085</v>
      </c>
      <c r="T436" s="59"/>
      <c r="U436" s="59"/>
      <c r="V436" s="60">
        <f t="shared" si="6"/>
        <v>0</v>
      </c>
      <c r="W436" s="15">
        <v>3304</v>
      </c>
      <c r="X436" s="15">
        <v>3126</v>
      </c>
    </row>
    <row r="437" spans="1:24" s="61" customFormat="1" ht="24.95" customHeight="1">
      <c r="A437" s="55">
        <v>435</v>
      </c>
      <c r="B437" s="15" t="s">
        <v>45</v>
      </c>
      <c r="C437" s="15">
        <v>1</v>
      </c>
      <c r="D437" s="15"/>
      <c r="E437" s="15">
        <v>51</v>
      </c>
      <c r="F437" s="15"/>
      <c r="G437" s="15"/>
      <c r="H437" s="15">
        <v>4</v>
      </c>
      <c r="I437" s="15" t="s">
        <v>81</v>
      </c>
      <c r="J437" s="15">
        <v>1</v>
      </c>
      <c r="K437" s="18" t="s">
        <v>1042</v>
      </c>
      <c r="L437" s="15" t="s">
        <v>1043</v>
      </c>
      <c r="M437" s="15" t="s">
        <v>1044</v>
      </c>
      <c r="N437" s="15" t="s">
        <v>1045</v>
      </c>
      <c r="O437" s="15" t="s">
        <v>187</v>
      </c>
      <c r="P437" s="15" t="s">
        <v>1046</v>
      </c>
      <c r="Q437" s="124" t="s">
        <v>16550</v>
      </c>
      <c r="R437" s="15" t="s">
        <v>215</v>
      </c>
      <c r="S437" s="19" t="s">
        <v>56</v>
      </c>
      <c r="T437" s="59">
        <v>0</v>
      </c>
      <c r="U437" s="59">
        <v>0</v>
      </c>
      <c r="V437" s="60">
        <f t="shared" si="6"/>
        <v>0</v>
      </c>
      <c r="W437" s="15">
        <v>1652</v>
      </c>
      <c r="X437" s="15">
        <v>1299</v>
      </c>
    </row>
    <row r="438" spans="1:24" s="61" customFormat="1" ht="24.95" customHeight="1">
      <c r="A438" s="55">
        <v>436</v>
      </c>
      <c r="B438" s="15" t="s">
        <v>45</v>
      </c>
      <c r="C438" s="15">
        <v>1</v>
      </c>
      <c r="D438" s="15"/>
      <c r="E438" s="15">
        <v>51</v>
      </c>
      <c r="F438" s="15"/>
      <c r="G438" s="15"/>
      <c r="H438" s="15">
        <v>4</v>
      </c>
      <c r="I438" s="15"/>
      <c r="J438" s="15"/>
      <c r="K438" s="18" t="s">
        <v>10075</v>
      </c>
      <c r="L438" s="15" t="s">
        <v>8751</v>
      </c>
      <c r="M438" s="15" t="s">
        <v>5741</v>
      </c>
      <c r="N438" s="15" t="s">
        <v>5742</v>
      </c>
      <c r="O438" s="15" t="s">
        <v>187</v>
      </c>
      <c r="P438" s="15" t="s">
        <v>1047</v>
      </c>
      <c r="Q438" s="14" t="s">
        <v>16551</v>
      </c>
      <c r="R438" s="15" t="s">
        <v>7063</v>
      </c>
      <c r="S438" s="19" t="s">
        <v>8752</v>
      </c>
      <c r="T438" s="59">
        <v>1</v>
      </c>
      <c r="U438" s="59">
        <v>2</v>
      </c>
      <c r="V438" s="60">
        <f t="shared" si="6"/>
        <v>3</v>
      </c>
      <c r="W438" s="15">
        <v>1652</v>
      </c>
      <c r="X438" s="15">
        <v>1595.8</v>
      </c>
    </row>
    <row r="439" spans="1:24" s="61" customFormat="1" ht="24.95" customHeight="1">
      <c r="A439" s="55">
        <v>437</v>
      </c>
      <c r="B439" s="15" t="s">
        <v>45</v>
      </c>
      <c r="C439" s="15">
        <v>1</v>
      </c>
      <c r="D439" s="15"/>
      <c r="E439" s="15">
        <v>51</v>
      </c>
      <c r="F439" s="15"/>
      <c r="G439" s="15"/>
      <c r="H439" s="15">
        <v>5</v>
      </c>
      <c r="I439" s="15"/>
      <c r="J439" s="15"/>
      <c r="K439" s="18" t="s">
        <v>1049</v>
      </c>
      <c r="L439" s="15" t="s">
        <v>1050</v>
      </c>
      <c r="M439" s="15" t="s">
        <v>1051</v>
      </c>
      <c r="N439" s="15" t="s">
        <v>1052</v>
      </c>
      <c r="O439" s="15" t="s">
        <v>187</v>
      </c>
      <c r="P439" s="15" t="s">
        <v>1053</v>
      </c>
      <c r="Q439" s="124" t="s">
        <v>16552</v>
      </c>
      <c r="R439" s="15" t="s">
        <v>48</v>
      </c>
      <c r="S439" s="19" t="s">
        <v>8753</v>
      </c>
      <c r="T439" s="59">
        <v>6</v>
      </c>
      <c r="U439" s="59">
        <v>13</v>
      </c>
      <c r="V439" s="60">
        <f t="shared" si="6"/>
        <v>19</v>
      </c>
      <c r="W439" s="15">
        <v>3321</v>
      </c>
      <c r="X439" s="15">
        <v>2307</v>
      </c>
    </row>
    <row r="440" spans="1:24" s="61" customFormat="1" ht="24.95" customHeight="1">
      <c r="A440" s="55">
        <v>438</v>
      </c>
      <c r="B440" s="15" t="s">
        <v>45</v>
      </c>
      <c r="C440" s="15">
        <v>1</v>
      </c>
      <c r="D440" s="15"/>
      <c r="E440" s="15">
        <v>51</v>
      </c>
      <c r="F440" s="15"/>
      <c r="G440" s="15"/>
      <c r="H440" s="15">
        <v>6</v>
      </c>
      <c r="I440" s="15"/>
      <c r="J440" s="15"/>
      <c r="K440" s="18" t="s">
        <v>1054</v>
      </c>
      <c r="L440" s="15" t="s">
        <v>1055</v>
      </c>
      <c r="M440" s="15" t="s">
        <v>1056</v>
      </c>
      <c r="N440" s="15" t="s">
        <v>1057</v>
      </c>
      <c r="O440" s="15" t="s">
        <v>187</v>
      </c>
      <c r="P440" s="15" t="s">
        <v>1058</v>
      </c>
      <c r="Q440" s="124" t="s">
        <v>16553</v>
      </c>
      <c r="R440" s="15" t="s">
        <v>48</v>
      </c>
      <c r="S440" s="19" t="s">
        <v>210</v>
      </c>
      <c r="T440" s="59">
        <v>4</v>
      </c>
      <c r="U440" s="59">
        <v>1</v>
      </c>
      <c r="V440" s="60">
        <f t="shared" si="6"/>
        <v>5</v>
      </c>
      <c r="W440" s="15">
        <v>1157</v>
      </c>
      <c r="X440" s="15">
        <v>1063</v>
      </c>
    </row>
    <row r="441" spans="1:24" s="61" customFormat="1" ht="24.95" customHeight="1">
      <c r="A441" s="55">
        <v>439</v>
      </c>
      <c r="B441" s="15" t="s">
        <v>45</v>
      </c>
      <c r="C441" s="15">
        <v>1</v>
      </c>
      <c r="D441" s="15"/>
      <c r="E441" s="15">
        <v>51</v>
      </c>
      <c r="F441" s="15"/>
      <c r="G441" s="15"/>
      <c r="H441" s="15">
        <v>7</v>
      </c>
      <c r="I441" s="15"/>
      <c r="J441" s="15"/>
      <c r="K441" s="18" t="s">
        <v>1059</v>
      </c>
      <c r="L441" s="15" t="s">
        <v>1060</v>
      </c>
      <c r="M441" s="15" t="s">
        <v>1061</v>
      </c>
      <c r="N441" s="15" t="s">
        <v>1062</v>
      </c>
      <c r="O441" s="15" t="s">
        <v>187</v>
      </c>
      <c r="P441" s="15" t="s">
        <v>1063</v>
      </c>
      <c r="Q441" s="124" t="s">
        <v>16554</v>
      </c>
      <c r="R441" s="15" t="s">
        <v>2862</v>
      </c>
      <c r="S441" s="19" t="s">
        <v>8754</v>
      </c>
      <c r="T441" s="59">
        <v>4</v>
      </c>
      <c r="U441" s="59">
        <v>1</v>
      </c>
      <c r="V441" s="60">
        <f t="shared" si="6"/>
        <v>5</v>
      </c>
      <c r="W441" s="15">
        <v>830</v>
      </c>
      <c r="X441" s="15">
        <v>637</v>
      </c>
    </row>
    <row r="442" spans="1:24" s="61" customFormat="1" ht="24.95" customHeight="1">
      <c r="A442" s="55">
        <v>440</v>
      </c>
      <c r="B442" s="15" t="s">
        <v>45</v>
      </c>
      <c r="C442" s="15">
        <v>1</v>
      </c>
      <c r="D442" s="15"/>
      <c r="E442" s="15">
        <v>51</v>
      </c>
      <c r="F442" s="15"/>
      <c r="G442" s="15"/>
      <c r="H442" s="15">
        <v>8</v>
      </c>
      <c r="I442" s="15" t="s">
        <v>81</v>
      </c>
      <c r="J442" s="15">
        <v>1</v>
      </c>
      <c r="K442" s="18" t="s">
        <v>9412</v>
      </c>
      <c r="L442" s="15" t="s">
        <v>1064</v>
      </c>
      <c r="M442" s="15" t="s">
        <v>1065</v>
      </c>
      <c r="N442" s="15" t="s">
        <v>9413</v>
      </c>
      <c r="O442" s="15" t="s">
        <v>187</v>
      </c>
      <c r="P442" s="15" t="s">
        <v>1066</v>
      </c>
      <c r="Q442" s="124" t="s">
        <v>16555</v>
      </c>
      <c r="R442" s="15" t="s">
        <v>92</v>
      </c>
      <c r="S442" s="19" t="s">
        <v>13148</v>
      </c>
      <c r="T442" s="59">
        <v>2</v>
      </c>
      <c r="U442" s="59">
        <v>0</v>
      </c>
      <c r="V442" s="60">
        <f t="shared" si="6"/>
        <v>2</v>
      </c>
      <c r="W442" s="15">
        <v>3389</v>
      </c>
      <c r="X442" s="15">
        <v>2989</v>
      </c>
    </row>
    <row r="443" spans="1:24" s="61" customFormat="1" ht="24.95" customHeight="1">
      <c r="A443" s="55">
        <v>441</v>
      </c>
      <c r="B443" s="15" t="s">
        <v>45</v>
      </c>
      <c r="C443" s="15">
        <v>1</v>
      </c>
      <c r="D443" s="15"/>
      <c r="E443" s="15">
        <v>51</v>
      </c>
      <c r="F443" s="15"/>
      <c r="G443" s="15"/>
      <c r="H443" s="15">
        <v>8</v>
      </c>
      <c r="I443" s="15" t="s">
        <v>81</v>
      </c>
      <c r="J443" s="15">
        <v>2</v>
      </c>
      <c r="K443" s="18" t="s">
        <v>9030</v>
      </c>
      <c r="L443" s="15" t="s">
        <v>5681</v>
      </c>
      <c r="M443" s="15" t="s">
        <v>9013</v>
      </c>
      <c r="N443" s="15" t="s">
        <v>9014</v>
      </c>
      <c r="O443" s="15" t="s">
        <v>187</v>
      </c>
      <c r="P443" s="15" t="s">
        <v>1067</v>
      </c>
      <c r="Q443" s="124" t="s">
        <v>16556</v>
      </c>
      <c r="R443" s="15" t="s">
        <v>7019</v>
      </c>
      <c r="S443" s="19" t="s">
        <v>11019</v>
      </c>
      <c r="T443" s="59">
        <v>11</v>
      </c>
      <c r="U443" s="59">
        <v>1</v>
      </c>
      <c r="V443" s="60">
        <f t="shared" si="6"/>
        <v>12</v>
      </c>
      <c r="W443" s="15">
        <v>1715</v>
      </c>
      <c r="X443" s="15">
        <v>1390</v>
      </c>
    </row>
    <row r="444" spans="1:24" s="61" customFormat="1" ht="24.95" customHeight="1">
      <c r="A444" s="55">
        <v>442</v>
      </c>
      <c r="B444" s="15" t="s">
        <v>45</v>
      </c>
      <c r="C444" s="15">
        <v>1</v>
      </c>
      <c r="D444" s="15"/>
      <c r="E444" s="15">
        <v>51</v>
      </c>
      <c r="F444" s="15"/>
      <c r="G444" s="15"/>
      <c r="H444" s="15">
        <v>8</v>
      </c>
      <c r="I444" s="15" t="s">
        <v>81</v>
      </c>
      <c r="J444" s="15">
        <v>3</v>
      </c>
      <c r="K444" s="18" t="s">
        <v>1068</v>
      </c>
      <c r="L444" s="15" t="s">
        <v>1069</v>
      </c>
      <c r="M444" s="15" t="s">
        <v>1070</v>
      </c>
      <c r="N444" s="15" t="s">
        <v>1071</v>
      </c>
      <c r="O444" s="15" t="s">
        <v>187</v>
      </c>
      <c r="P444" s="15" t="s">
        <v>1072</v>
      </c>
      <c r="Q444" s="124" t="s">
        <v>16557</v>
      </c>
      <c r="R444" s="15" t="s">
        <v>55</v>
      </c>
      <c r="S444" s="19" t="s">
        <v>154</v>
      </c>
      <c r="T444" s="59">
        <v>1</v>
      </c>
      <c r="U444" s="59"/>
      <c r="V444" s="60">
        <f t="shared" si="6"/>
        <v>1</v>
      </c>
      <c r="W444" s="15">
        <v>822</v>
      </c>
      <c r="X444" s="15">
        <v>463</v>
      </c>
    </row>
    <row r="445" spans="1:24" s="61" customFormat="1" ht="24.95" customHeight="1">
      <c r="A445" s="55">
        <v>443</v>
      </c>
      <c r="B445" s="15" t="s">
        <v>5570</v>
      </c>
      <c r="C445" s="15">
        <v>1</v>
      </c>
      <c r="D445" s="15"/>
      <c r="E445" s="15">
        <v>51</v>
      </c>
      <c r="F445" s="15"/>
      <c r="G445" s="15"/>
      <c r="H445" s="15">
        <v>8</v>
      </c>
      <c r="I445" s="15" t="s">
        <v>81</v>
      </c>
      <c r="J445" s="15">
        <v>3</v>
      </c>
      <c r="K445" s="18" t="s">
        <v>13542</v>
      </c>
      <c r="L445" s="15" t="s">
        <v>1069</v>
      </c>
      <c r="M445" s="15" t="s">
        <v>1070</v>
      </c>
      <c r="N445" s="15" t="s">
        <v>1071</v>
      </c>
      <c r="O445" s="15" t="s">
        <v>187</v>
      </c>
      <c r="P445" s="15" t="s">
        <v>1072</v>
      </c>
      <c r="Q445" s="124" t="s">
        <v>16557</v>
      </c>
      <c r="R445" s="15" t="s">
        <v>55</v>
      </c>
      <c r="S445" s="19" t="s">
        <v>154</v>
      </c>
      <c r="T445" s="59">
        <v>9</v>
      </c>
      <c r="U445" s="59">
        <v>4</v>
      </c>
      <c r="V445" s="60">
        <f t="shared" si="6"/>
        <v>13</v>
      </c>
      <c r="W445" s="15">
        <v>822</v>
      </c>
      <c r="X445" s="15">
        <v>463</v>
      </c>
    </row>
    <row r="446" spans="1:24" s="61" customFormat="1" ht="24.95" customHeight="1">
      <c r="A446" s="55">
        <v>444</v>
      </c>
      <c r="B446" s="15" t="s">
        <v>45</v>
      </c>
      <c r="C446" s="15">
        <v>1</v>
      </c>
      <c r="D446" s="15"/>
      <c r="E446" s="15">
        <v>51</v>
      </c>
      <c r="F446" s="15"/>
      <c r="G446" s="15"/>
      <c r="H446" s="15">
        <v>8</v>
      </c>
      <c r="I446" s="15"/>
      <c r="J446" s="15"/>
      <c r="K446" s="18" t="s">
        <v>10041</v>
      </c>
      <c r="L446" s="15" t="s">
        <v>8755</v>
      </c>
      <c r="M446" s="15" t="s">
        <v>8756</v>
      </c>
      <c r="N446" s="15" t="s">
        <v>8757</v>
      </c>
      <c r="O446" s="15" t="s">
        <v>187</v>
      </c>
      <c r="P446" s="15" t="s">
        <v>1073</v>
      </c>
      <c r="Q446" s="124" t="s">
        <v>16558</v>
      </c>
      <c r="R446" s="15" t="s">
        <v>2862</v>
      </c>
      <c r="S446" s="19" t="s">
        <v>8758</v>
      </c>
      <c r="T446" s="59">
        <v>14</v>
      </c>
      <c r="U446" s="59">
        <v>3</v>
      </c>
      <c r="V446" s="60">
        <f t="shared" si="6"/>
        <v>17</v>
      </c>
      <c r="W446" s="15">
        <v>1682</v>
      </c>
      <c r="X446" s="15">
        <v>1262</v>
      </c>
    </row>
    <row r="447" spans="1:24" s="61" customFormat="1" ht="24.95" customHeight="1">
      <c r="A447" s="55">
        <v>445</v>
      </c>
      <c r="B447" s="15" t="s">
        <v>45</v>
      </c>
      <c r="C447" s="15">
        <v>1</v>
      </c>
      <c r="D447" s="15"/>
      <c r="E447" s="15">
        <v>51</v>
      </c>
      <c r="F447" s="15"/>
      <c r="G447" s="15"/>
      <c r="H447" s="15">
        <v>10</v>
      </c>
      <c r="I447" s="15"/>
      <c r="J447" s="15"/>
      <c r="K447" s="18" t="s">
        <v>1074</v>
      </c>
      <c r="L447" s="15" t="s">
        <v>1075</v>
      </c>
      <c r="M447" s="15" t="s">
        <v>1076</v>
      </c>
      <c r="N447" s="15" t="s">
        <v>1077</v>
      </c>
      <c r="O447" s="15" t="s">
        <v>187</v>
      </c>
      <c r="P447" s="15" t="s">
        <v>1078</v>
      </c>
      <c r="Q447" s="124" t="s">
        <v>16559</v>
      </c>
      <c r="R447" s="15" t="s">
        <v>92</v>
      </c>
      <c r="S447" s="19" t="s">
        <v>9008</v>
      </c>
      <c r="T447" s="59">
        <v>0</v>
      </c>
      <c r="U447" s="59">
        <v>1</v>
      </c>
      <c r="V447" s="60">
        <f t="shared" si="6"/>
        <v>1</v>
      </c>
      <c r="W447" s="15">
        <v>731</v>
      </c>
      <c r="X447" s="15">
        <v>354</v>
      </c>
    </row>
    <row r="448" spans="1:24" s="61" customFormat="1" ht="24.95" customHeight="1">
      <c r="A448" s="55">
        <v>446</v>
      </c>
      <c r="B448" s="15" t="s">
        <v>45</v>
      </c>
      <c r="C448" s="15">
        <v>1</v>
      </c>
      <c r="D448" s="15"/>
      <c r="E448" s="15">
        <v>51</v>
      </c>
      <c r="F448" s="15"/>
      <c r="G448" s="15"/>
      <c r="H448" s="15">
        <v>11</v>
      </c>
      <c r="I448" s="15"/>
      <c r="J448" s="15"/>
      <c r="K448" s="18" t="s">
        <v>10042</v>
      </c>
      <c r="L448" s="15" t="s">
        <v>9066</v>
      </c>
      <c r="M448" s="15" t="s">
        <v>9067</v>
      </c>
      <c r="N448" s="15" t="s">
        <v>9067</v>
      </c>
      <c r="O448" s="15" t="s">
        <v>187</v>
      </c>
      <c r="P448" s="15" t="s">
        <v>8759</v>
      </c>
      <c r="Q448" s="14" t="s">
        <v>16560</v>
      </c>
      <c r="R448" s="15" t="s">
        <v>3231</v>
      </c>
      <c r="S448" s="19" t="s">
        <v>9068</v>
      </c>
      <c r="T448" s="59">
        <v>8</v>
      </c>
      <c r="U448" s="59">
        <v>3</v>
      </c>
      <c r="V448" s="60">
        <f t="shared" si="6"/>
        <v>11</v>
      </c>
      <c r="W448" s="15">
        <v>1424</v>
      </c>
      <c r="X448" s="15">
        <v>1010.23</v>
      </c>
    </row>
    <row r="449" spans="1:24" s="61" customFormat="1" ht="24.95" customHeight="1">
      <c r="A449" s="55">
        <v>447</v>
      </c>
      <c r="B449" s="15" t="s">
        <v>45</v>
      </c>
      <c r="C449" s="15">
        <v>1</v>
      </c>
      <c r="D449" s="15"/>
      <c r="E449" s="15">
        <v>51</v>
      </c>
      <c r="F449" s="15"/>
      <c r="G449" s="15"/>
      <c r="H449" s="15">
        <v>12</v>
      </c>
      <c r="I449" s="15"/>
      <c r="J449" s="15"/>
      <c r="K449" s="18" t="s">
        <v>8760</v>
      </c>
      <c r="L449" s="15" t="s">
        <v>8761</v>
      </c>
      <c r="M449" s="15" t="s">
        <v>8762</v>
      </c>
      <c r="N449" s="15" t="s">
        <v>8763</v>
      </c>
      <c r="O449" s="15" t="s">
        <v>187</v>
      </c>
      <c r="P449" s="15" t="s">
        <v>1079</v>
      </c>
      <c r="Q449" s="14" t="s">
        <v>16561</v>
      </c>
      <c r="R449" s="15" t="s">
        <v>92</v>
      </c>
      <c r="S449" s="19" t="s">
        <v>56</v>
      </c>
      <c r="T449" s="59">
        <v>0</v>
      </c>
      <c r="U449" s="59">
        <v>0</v>
      </c>
      <c r="V449" s="60">
        <f t="shared" si="6"/>
        <v>0</v>
      </c>
      <c r="W449" s="15">
        <v>1477</v>
      </c>
      <c r="X449" s="15">
        <v>1266</v>
      </c>
    </row>
    <row r="450" spans="1:24" s="61" customFormat="1" ht="24.95" customHeight="1">
      <c r="A450" s="55">
        <v>448</v>
      </c>
      <c r="B450" s="15" t="s">
        <v>18</v>
      </c>
      <c r="C450" s="15">
        <v>1</v>
      </c>
      <c r="D450" s="15"/>
      <c r="E450" s="15">
        <v>51</v>
      </c>
      <c r="F450" s="15"/>
      <c r="G450" s="15"/>
      <c r="H450" s="15">
        <v>12</v>
      </c>
      <c r="I450" s="15"/>
      <c r="J450" s="15"/>
      <c r="K450" s="18" t="s">
        <v>10043</v>
      </c>
      <c r="L450" s="15" t="s">
        <v>8761</v>
      </c>
      <c r="M450" s="15" t="s">
        <v>8762</v>
      </c>
      <c r="N450" s="15" t="s">
        <v>8763</v>
      </c>
      <c r="O450" s="15" t="s">
        <v>187</v>
      </c>
      <c r="P450" s="15" t="s">
        <v>1079</v>
      </c>
      <c r="Q450" s="14" t="s">
        <v>16561</v>
      </c>
      <c r="R450" s="15" t="s">
        <v>92</v>
      </c>
      <c r="S450" s="19" t="s">
        <v>8764</v>
      </c>
      <c r="T450" s="59">
        <v>8</v>
      </c>
      <c r="U450" s="59">
        <v>6</v>
      </c>
      <c r="V450" s="60">
        <f t="shared" si="6"/>
        <v>14</v>
      </c>
      <c r="W450" s="15"/>
      <c r="X450" s="15">
        <v>660</v>
      </c>
    </row>
    <row r="451" spans="1:24" s="61" customFormat="1" ht="24.95" customHeight="1">
      <c r="A451" s="55">
        <v>449</v>
      </c>
      <c r="B451" s="15" t="s">
        <v>18</v>
      </c>
      <c r="C451" s="15">
        <v>1</v>
      </c>
      <c r="D451" s="15"/>
      <c r="E451" s="15">
        <v>51</v>
      </c>
      <c r="F451" s="15"/>
      <c r="G451" s="15"/>
      <c r="H451" s="15">
        <v>12</v>
      </c>
      <c r="I451" s="15"/>
      <c r="J451" s="15"/>
      <c r="K451" s="18" t="s">
        <v>5366</v>
      </c>
      <c r="L451" s="15" t="s">
        <v>8765</v>
      </c>
      <c r="M451" s="15" t="s">
        <v>11449</v>
      </c>
      <c r="N451" s="15" t="s">
        <v>8766</v>
      </c>
      <c r="O451" s="15" t="s">
        <v>187</v>
      </c>
      <c r="P451" s="15" t="s">
        <v>1079</v>
      </c>
      <c r="Q451" s="14" t="s">
        <v>16561</v>
      </c>
      <c r="R451" s="15" t="s">
        <v>20</v>
      </c>
      <c r="S451" s="19" t="s">
        <v>8767</v>
      </c>
      <c r="T451" s="59"/>
      <c r="U451" s="59">
        <v>0</v>
      </c>
      <c r="V451" s="60">
        <f t="shared" ref="V451:V514" si="7">T451+U451</f>
        <v>0</v>
      </c>
      <c r="W451" s="15">
        <v>1477</v>
      </c>
      <c r="X451" s="15">
        <v>1266</v>
      </c>
    </row>
    <row r="452" spans="1:24" s="61" customFormat="1" ht="24.95" customHeight="1">
      <c r="A452" s="55">
        <v>450</v>
      </c>
      <c r="B452" s="15" t="s">
        <v>45</v>
      </c>
      <c r="C452" s="15">
        <v>1</v>
      </c>
      <c r="D452" s="15"/>
      <c r="E452" s="15">
        <v>51</v>
      </c>
      <c r="F452" s="15"/>
      <c r="G452" s="15"/>
      <c r="H452" s="15">
        <v>13</v>
      </c>
      <c r="I452" s="15"/>
      <c r="J452" s="15"/>
      <c r="K452" s="18" t="s">
        <v>8768</v>
      </c>
      <c r="L452" s="15" t="s">
        <v>8769</v>
      </c>
      <c r="M452" s="15" t="s">
        <v>8770</v>
      </c>
      <c r="N452" s="15" t="s">
        <v>8771</v>
      </c>
      <c r="O452" s="15" t="s">
        <v>187</v>
      </c>
      <c r="P452" s="15" t="s">
        <v>1080</v>
      </c>
      <c r="Q452" s="124" t="s">
        <v>16562</v>
      </c>
      <c r="R452" s="15" t="s">
        <v>48</v>
      </c>
      <c r="S452" s="19" t="s">
        <v>1081</v>
      </c>
      <c r="T452" s="59">
        <v>11</v>
      </c>
      <c r="U452" s="59">
        <v>5</v>
      </c>
      <c r="V452" s="60">
        <f t="shared" si="7"/>
        <v>16</v>
      </c>
      <c r="W452" s="15">
        <v>1802</v>
      </c>
      <c r="X452" s="15">
        <v>852</v>
      </c>
    </row>
    <row r="453" spans="1:24" s="61" customFormat="1" ht="24.95" customHeight="1">
      <c r="A453" s="55">
        <v>451</v>
      </c>
      <c r="B453" s="15" t="s">
        <v>45</v>
      </c>
      <c r="C453" s="15">
        <v>1</v>
      </c>
      <c r="D453" s="15"/>
      <c r="E453" s="15">
        <v>51</v>
      </c>
      <c r="F453" s="15"/>
      <c r="G453" s="15"/>
      <c r="H453" s="15">
        <v>14</v>
      </c>
      <c r="I453" s="15"/>
      <c r="J453" s="15"/>
      <c r="K453" s="18" t="s">
        <v>8969</v>
      </c>
      <c r="L453" s="15" t="s">
        <v>8970</v>
      </c>
      <c r="M453" s="15" t="s">
        <v>12869</v>
      </c>
      <c r="N453" s="15" t="s">
        <v>8971</v>
      </c>
      <c r="O453" s="15" t="s">
        <v>187</v>
      </c>
      <c r="P453" s="15" t="s">
        <v>1082</v>
      </c>
      <c r="Q453" s="124" t="s">
        <v>16563</v>
      </c>
      <c r="R453" s="15" t="s">
        <v>48</v>
      </c>
      <c r="S453" s="19" t="s">
        <v>9880</v>
      </c>
      <c r="T453" s="59">
        <v>11</v>
      </c>
      <c r="U453" s="59">
        <v>10</v>
      </c>
      <c r="V453" s="60">
        <f t="shared" si="7"/>
        <v>21</v>
      </c>
      <c r="W453" s="15">
        <v>1656</v>
      </c>
      <c r="X453" s="15">
        <v>999</v>
      </c>
    </row>
    <row r="454" spans="1:24" s="61" customFormat="1" ht="24.95" customHeight="1">
      <c r="A454" s="55">
        <v>452</v>
      </c>
      <c r="B454" s="15" t="s">
        <v>45</v>
      </c>
      <c r="C454" s="15">
        <v>1</v>
      </c>
      <c r="D454" s="15"/>
      <c r="E454" s="15">
        <v>51</v>
      </c>
      <c r="F454" s="15"/>
      <c r="G454" s="15"/>
      <c r="H454" s="15">
        <v>15</v>
      </c>
      <c r="I454" s="15"/>
      <c r="J454" s="15"/>
      <c r="K454" s="18" t="s">
        <v>13269</v>
      </c>
      <c r="L454" s="15" t="s">
        <v>13270</v>
      </c>
      <c r="M454" s="15" t="s">
        <v>13271</v>
      </c>
      <c r="N454" s="15" t="s">
        <v>13272</v>
      </c>
      <c r="O454" s="15" t="s">
        <v>187</v>
      </c>
      <c r="P454" s="15" t="s">
        <v>1083</v>
      </c>
      <c r="Q454" s="124" t="s">
        <v>16564</v>
      </c>
      <c r="R454" s="15" t="s">
        <v>48</v>
      </c>
      <c r="S454" s="19" t="s">
        <v>7025</v>
      </c>
      <c r="T454" s="59">
        <v>3</v>
      </c>
      <c r="U454" s="59">
        <v>2</v>
      </c>
      <c r="V454" s="60">
        <f t="shared" si="7"/>
        <v>5</v>
      </c>
      <c r="W454" s="15">
        <v>1683</v>
      </c>
      <c r="X454" s="15">
        <v>995</v>
      </c>
    </row>
    <row r="455" spans="1:24" s="61" customFormat="1" ht="24.95" customHeight="1">
      <c r="A455" s="55">
        <v>453</v>
      </c>
      <c r="B455" s="15" t="s">
        <v>45</v>
      </c>
      <c r="C455" s="15">
        <v>1</v>
      </c>
      <c r="D455" s="15"/>
      <c r="E455" s="15">
        <v>51</v>
      </c>
      <c r="F455" s="15"/>
      <c r="G455" s="15"/>
      <c r="H455" s="15">
        <v>16</v>
      </c>
      <c r="I455" s="15"/>
      <c r="J455" s="15"/>
      <c r="K455" s="18" t="s">
        <v>9836</v>
      </c>
      <c r="L455" s="15" t="s">
        <v>1084</v>
      </c>
      <c r="M455" s="15" t="s">
        <v>9837</v>
      </c>
      <c r="N455" s="15" t="s">
        <v>1085</v>
      </c>
      <c r="O455" s="15" t="s">
        <v>187</v>
      </c>
      <c r="P455" s="15" t="s">
        <v>1086</v>
      </c>
      <c r="Q455" s="124" t="s">
        <v>16565</v>
      </c>
      <c r="R455" s="15" t="s">
        <v>48</v>
      </c>
      <c r="S455" s="19" t="s">
        <v>7074</v>
      </c>
      <c r="T455" s="59">
        <v>0</v>
      </c>
      <c r="U455" s="59">
        <v>0</v>
      </c>
      <c r="V455" s="60">
        <f t="shared" si="7"/>
        <v>0</v>
      </c>
      <c r="W455" s="15">
        <v>2034</v>
      </c>
      <c r="X455" s="15">
        <v>1347</v>
      </c>
    </row>
    <row r="456" spans="1:24" s="61" customFormat="1" ht="24.95" customHeight="1">
      <c r="A456" s="55">
        <v>454</v>
      </c>
      <c r="B456" s="15" t="s">
        <v>5570</v>
      </c>
      <c r="C456" s="15">
        <v>1</v>
      </c>
      <c r="D456" s="15"/>
      <c r="E456" s="15">
        <v>51</v>
      </c>
      <c r="F456" s="15"/>
      <c r="G456" s="15"/>
      <c r="H456" s="15">
        <v>16</v>
      </c>
      <c r="I456" s="15"/>
      <c r="J456" s="15"/>
      <c r="K456" s="18" t="s">
        <v>12917</v>
      </c>
      <c r="L456" s="15" t="s">
        <v>12918</v>
      </c>
      <c r="M456" s="15" t="s">
        <v>12919</v>
      </c>
      <c r="N456" s="15" t="s">
        <v>12920</v>
      </c>
      <c r="O456" s="15" t="s">
        <v>187</v>
      </c>
      <c r="P456" s="15" t="s">
        <v>1086</v>
      </c>
      <c r="Q456" s="124" t="s">
        <v>16565</v>
      </c>
      <c r="R456" s="15" t="s">
        <v>48</v>
      </c>
      <c r="S456" s="19" t="s">
        <v>12705</v>
      </c>
      <c r="T456" s="59">
        <v>8</v>
      </c>
      <c r="U456" s="59">
        <v>2</v>
      </c>
      <c r="V456" s="60">
        <f t="shared" si="7"/>
        <v>10</v>
      </c>
      <c r="W456" s="15"/>
      <c r="X456" s="15">
        <v>754</v>
      </c>
    </row>
    <row r="457" spans="1:24" s="61" customFormat="1" ht="24.95" customHeight="1">
      <c r="A457" s="55">
        <v>455</v>
      </c>
      <c r="B457" s="15" t="s">
        <v>5570</v>
      </c>
      <c r="C457" s="15">
        <v>1</v>
      </c>
      <c r="D457" s="15"/>
      <c r="E457" s="15">
        <v>51</v>
      </c>
      <c r="F457" s="15"/>
      <c r="G457" s="15"/>
      <c r="H457" s="15">
        <v>16</v>
      </c>
      <c r="I457" s="15"/>
      <c r="J457" s="15"/>
      <c r="K457" s="18" t="s">
        <v>13121</v>
      </c>
      <c r="L457" s="15" t="s">
        <v>13122</v>
      </c>
      <c r="M457" s="15" t="s">
        <v>13123</v>
      </c>
      <c r="N457" s="15" t="s">
        <v>13124</v>
      </c>
      <c r="O457" s="15" t="s">
        <v>187</v>
      </c>
      <c r="P457" s="15" t="s">
        <v>1086</v>
      </c>
      <c r="Q457" s="124" t="s">
        <v>16565</v>
      </c>
      <c r="R457" s="15" t="s">
        <v>7019</v>
      </c>
      <c r="S457" s="19" t="s">
        <v>13125</v>
      </c>
      <c r="T457" s="59">
        <v>8</v>
      </c>
      <c r="U457" s="59">
        <v>4</v>
      </c>
      <c r="V457" s="60">
        <f t="shared" si="7"/>
        <v>12</v>
      </c>
      <c r="W457" s="15"/>
      <c r="X457" s="15">
        <v>754.56</v>
      </c>
    </row>
    <row r="458" spans="1:24" s="61" customFormat="1" ht="24.95" customHeight="1">
      <c r="A458" s="55">
        <v>456</v>
      </c>
      <c r="B458" s="15" t="s">
        <v>45</v>
      </c>
      <c r="C458" s="15">
        <v>1</v>
      </c>
      <c r="D458" s="15"/>
      <c r="E458" s="15">
        <v>51</v>
      </c>
      <c r="F458" s="15"/>
      <c r="G458" s="15"/>
      <c r="H458" s="15">
        <v>17</v>
      </c>
      <c r="I458" s="15"/>
      <c r="J458" s="15"/>
      <c r="K458" s="18" t="s">
        <v>10044</v>
      </c>
      <c r="L458" s="15" t="s">
        <v>463</v>
      </c>
      <c r="M458" s="15" t="s">
        <v>10846</v>
      </c>
      <c r="N458" s="15" t="s">
        <v>1087</v>
      </c>
      <c r="O458" s="15" t="s">
        <v>187</v>
      </c>
      <c r="P458" s="15" t="s">
        <v>1088</v>
      </c>
      <c r="Q458" s="124" t="s">
        <v>16566</v>
      </c>
      <c r="R458" s="15" t="s">
        <v>48</v>
      </c>
      <c r="S458" s="19" t="s">
        <v>8772</v>
      </c>
      <c r="T458" s="59">
        <v>8</v>
      </c>
      <c r="U458" s="59">
        <v>12</v>
      </c>
      <c r="V458" s="60">
        <f t="shared" si="7"/>
        <v>20</v>
      </c>
      <c r="W458" s="15">
        <v>3029</v>
      </c>
      <c r="X458" s="15">
        <v>2097</v>
      </c>
    </row>
    <row r="459" spans="1:24" s="61" customFormat="1" ht="24.95" customHeight="1">
      <c r="A459" s="55">
        <v>457</v>
      </c>
      <c r="B459" s="15" t="s">
        <v>3211</v>
      </c>
      <c r="C459" s="15">
        <v>1</v>
      </c>
      <c r="D459" s="15"/>
      <c r="E459" s="15">
        <v>51</v>
      </c>
      <c r="F459" s="15"/>
      <c r="G459" s="15"/>
      <c r="H459" s="15">
        <v>18</v>
      </c>
      <c r="I459" s="15"/>
      <c r="J459" s="15"/>
      <c r="K459" s="18" t="s">
        <v>8773</v>
      </c>
      <c r="L459" s="15" t="s">
        <v>9464</v>
      </c>
      <c r="M459" s="15" t="s">
        <v>8774</v>
      </c>
      <c r="N459" s="15" t="s">
        <v>8775</v>
      </c>
      <c r="O459" s="15" t="s">
        <v>187</v>
      </c>
      <c r="P459" s="15" t="s">
        <v>1089</v>
      </c>
      <c r="Q459" s="124" t="s">
        <v>16567</v>
      </c>
      <c r="R459" s="15" t="s">
        <v>3231</v>
      </c>
      <c r="S459" s="19" t="s">
        <v>8776</v>
      </c>
      <c r="T459" s="59">
        <v>10</v>
      </c>
      <c r="U459" s="59">
        <v>5</v>
      </c>
      <c r="V459" s="60">
        <f t="shared" si="7"/>
        <v>15</v>
      </c>
      <c r="W459" s="15">
        <v>3060</v>
      </c>
      <c r="X459" s="15">
        <v>2215.73</v>
      </c>
    </row>
    <row r="460" spans="1:24" s="61" customFormat="1" ht="24.95" customHeight="1">
      <c r="A460" s="55">
        <v>458</v>
      </c>
      <c r="B460" s="15" t="s">
        <v>2220</v>
      </c>
      <c r="C460" s="15">
        <v>1</v>
      </c>
      <c r="D460" s="15"/>
      <c r="E460" s="15">
        <v>52</v>
      </c>
      <c r="F460" s="15"/>
      <c r="G460" s="15"/>
      <c r="H460" s="15">
        <v>1</v>
      </c>
      <c r="I460" s="15" t="s">
        <v>81</v>
      </c>
      <c r="J460" s="15">
        <v>1</v>
      </c>
      <c r="K460" s="18" t="s">
        <v>2266</v>
      </c>
      <c r="L460" s="15" t="s">
        <v>2267</v>
      </c>
      <c r="M460" s="15" t="s">
        <v>2268</v>
      </c>
      <c r="N460" s="15" t="s">
        <v>2269</v>
      </c>
      <c r="O460" s="15" t="s">
        <v>187</v>
      </c>
      <c r="P460" s="15" t="s">
        <v>1093</v>
      </c>
      <c r="Q460" s="124" t="s">
        <v>16568</v>
      </c>
      <c r="R460" s="15" t="s">
        <v>48</v>
      </c>
      <c r="S460" s="19" t="s">
        <v>2270</v>
      </c>
      <c r="T460" s="59">
        <v>6</v>
      </c>
      <c r="U460" s="59">
        <v>1</v>
      </c>
      <c r="V460" s="60">
        <f t="shared" si="7"/>
        <v>7</v>
      </c>
      <c r="W460" s="15"/>
      <c r="X460" s="15">
        <v>661</v>
      </c>
    </row>
    <row r="461" spans="1:24" s="61" customFormat="1" ht="24.95" customHeight="1">
      <c r="A461" s="55">
        <v>459</v>
      </c>
      <c r="B461" s="15" t="s">
        <v>45</v>
      </c>
      <c r="C461" s="15">
        <v>1</v>
      </c>
      <c r="D461" s="15"/>
      <c r="E461" s="15">
        <v>52</v>
      </c>
      <c r="F461" s="15"/>
      <c r="G461" s="15"/>
      <c r="H461" s="15">
        <v>1</v>
      </c>
      <c r="I461" s="15" t="s">
        <v>81</v>
      </c>
      <c r="J461" s="15">
        <v>1</v>
      </c>
      <c r="K461" s="18" t="s">
        <v>8777</v>
      </c>
      <c r="L461" s="15" t="s">
        <v>1090</v>
      </c>
      <c r="M461" s="15" t="s">
        <v>1091</v>
      </c>
      <c r="N461" s="15" t="s">
        <v>1092</v>
      </c>
      <c r="O461" s="15" t="s">
        <v>187</v>
      </c>
      <c r="P461" s="15" t="s">
        <v>1093</v>
      </c>
      <c r="Q461" s="124" t="s">
        <v>16568</v>
      </c>
      <c r="R461" s="15" t="s">
        <v>48</v>
      </c>
      <c r="S461" s="19" t="s">
        <v>1094</v>
      </c>
      <c r="T461" s="59">
        <v>1</v>
      </c>
      <c r="U461" s="59">
        <v>1</v>
      </c>
      <c r="V461" s="60">
        <f t="shared" si="7"/>
        <v>2</v>
      </c>
      <c r="W461" s="15">
        <v>3104</v>
      </c>
      <c r="X461" s="15">
        <v>2008</v>
      </c>
    </row>
    <row r="462" spans="1:24" s="61" customFormat="1" ht="24.95" customHeight="1">
      <c r="A462" s="55">
        <v>460</v>
      </c>
      <c r="B462" s="15" t="s">
        <v>45</v>
      </c>
      <c r="C462" s="15">
        <v>1</v>
      </c>
      <c r="D462" s="15"/>
      <c r="E462" s="15">
        <v>52</v>
      </c>
      <c r="F462" s="15"/>
      <c r="G462" s="15"/>
      <c r="H462" s="15">
        <v>1</v>
      </c>
      <c r="I462" s="15" t="s">
        <v>81</v>
      </c>
      <c r="J462" s="15">
        <v>2</v>
      </c>
      <c r="K462" s="18" t="s">
        <v>8778</v>
      </c>
      <c r="L462" s="15" t="s">
        <v>8779</v>
      </c>
      <c r="M462" s="15" t="s">
        <v>8780</v>
      </c>
      <c r="N462" s="15" t="s">
        <v>8781</v>
      </c>
      <c r="O462" s="15" t="s">
        <v>187</v>
      </c>
      <c r="P462" s="15" t="s">
        <v>1095</v>
      </c>
      <c r="Q462" s="124" t="s">
        <v>16569</v>
      </c>
      <c r="R462" s="15" t="s">
        <v>2862</v>
      </c>
      <c r="S462" s="19" t="s">
        <v>8782</v>
      </c>
      <c r="T462" s="59">
        <v>19</v>
      </c>
      <c r="U462" s="59">
        <v>5</v>
      </c>
      <c r="V462" s="60">
        <f t="shared" si="7"/>
        <v>24</v>
      </c>
      <c r="W462" s="15">
        <v>2182</v>
      </c>
      <c r="X462" s="15">
        <v>1369</v>
      </c>
    </row>
    <row r="463" spans="1:24" s="61" customFormat="1" ht="24.95" customHeight="1">
      <c r="A463" s="55">
        <v>461</v>
      </c>
      <c r="B463" s="15" t="s">
        <v>45</v>
      </c>
      <c r="C463" s="15">
        <v>1</v>
      </c>
      <c r="D463" s="15"/>
      <c r="E463" s="15">
        <v>52</v>
      </c>
      <c r="F463" s="15"/>
      <c r="G463" s="15"/>
      <c r="H463" s="15">
        <v>1</v>
      </c>
      <c r="I463" s="15" t="s">
        <v>81</v>
      </c>
      <c r="J463" s="15">
        <v>3</v>
      </c>
      <c r="K463" s="18" t="s">
        <v>1096</v>
      </c>
      <c r="L463" s="15" t="s">
        <v>1097</v>
      </c>
      <c r="M463" s="15" t="s">
        <v>1098</v>
      </c>
      <c r="N463" s="15" t="s">
        <v>1099</v>
      </c>
      <c r="O463" s="15" t="s">
        <v>187</v>
      </c>
      <c r="P463" s="15" t="s">
        <v>1100</v>
      </c>
      <c r="Q463" s="124" t="s">
        <v>16570</v>
      </c>
      <c r="R463" s="15" t="s">
        <v>48</v>
      </c>
      <c r="S463" s="19" t="s">
        <v>221</v>
      </c>
      <c r="T463" s="59">
        <v>3</v>
      </c>
      <c r="U463" s="59">
        <v>6</v>
      </c>
      <c r="V463" s="60">
        <f t="shared" si="7"/>
        <v>9</v>
      </c>
      <c r="W463" s="15">
        <v>3306</v>
      </c>
      <c r="X463" s="15">
        <v>2172</v>
      </c>
    </row>
    <row r="464" spans="1:24" s="61" customFormat="1" ht="24.95" customHeight="1">
      <c r="A464" s="55">
        <v>462</v>
      </c>
      <c r="B464" s="15" t="s">
        <v>45</v>
      </c>
      <c r="C464" s="15">
        <v>1</v>
      </c>
      <c r="D464" s="15"/>
      <c r="E464" s="15">
        <v>52</v>
      </c>
      <c r="F464" s="15"/>
      <c r="G464" s="15"/>
      <c r="H464" s="15">
        <v>1</v>
      </c>
      <c r="I464" s="15" t="s">
        <v>81</v>
      </c>
      <c r="J464" s="15">
        <v>4</v>
      </c>
      <c r="K464" s="18" t="s">
        <v>1101</v>
      </c>
      <c r="L464" s="15" t="s">
        <v>1102</v>
      </c>
      <c r="M464" s="15" t="s">
        <v>1103</v>
      </c>
      <c r="N464" s="15" t="s">
        <v>1104</v>
      </c>
      <c r="O464" s="15" t="s">
        <v>187</v>
      </c>
      <c r="P464" s="15" t="s">
        <v>1105</v>
      </c>
      <c r="Q464" s="124" t="s">
        <v>16571</v>
      </c>
      <c r="R464" s="15" t="s">
        <v>48</v>
      </c>
      <c r="S464" s="19" t="s">
        <v>655</v>
      </c>
      <c r="T464" s="59">
        <v>3</v>
      </c>
      <c r="U464" s="59">
        <v>5</v>
      </c>
      <c r="V464" s="60">
        <f t="shared" si="7"/>
        <v>8</v>
      </c>
      <c r="W464" s="15">
        <v>1653</v>
      </c>
      <c r="X464" s="15">
        <v>1390</v>
      </c>
    </row>
    <row r="465" spans="1:24" s="61" customFormat="1" ht="24.95" customHeight="1">
      <c r="A465" s="55">
        <v>463</v>
      </c>
      <c r="B465" s="15" t="s">
        <v>45</v>
      </c>
      <c r="C465" s="15">
        <v>1</v>
      </c>
      <c r="D465" s="15"/>
      <c r="E465" s="15">
        <v>52</v>
      </c>
      <c r="F465" s="15"/>
      <c r="G465" s="15"/>
      <c r="H465" s="15">
        <v>1</v>
      </c>
      <c r="I465" s="15" t="s">
        <v>81</v>
      </c>
      <c r="J465" s="15">
        <v>5</v>
      </c>
      <c r="K465" s="18" t="s">
        <v>12644</v>
      </c>
      <c r="L465" s="15" t="s">
        <v>10798</v>
      </c>
      <c r="M465" s="15" t="s">
        <v>12645</v>
      </c>
      <c r="N465" s="15" t="s">
        <v>12951</v>
      </c>
      <c r="O465" s="15" t="s">
        <v>187</v>
      </c>
      <c r="P465" s="15" t="s">
        <v>11442</v>
      </c>
      <c r="Q465" s="124" t="s">
        <v>16572</v>
      </c>
      <c r="R465" s="15" t="s">
        <v>7840</v>
      </c>
      <c r="S465" s="19" t="s">
        <v>12646</v>
      </c>
      <c r="T465" s="59">
        <v>1</v>
      </c>
      <c r="U465" s="59">
        <v>1</v>
      </c>
      <c r="V465" s="60">
        <f t="shared" si="7"/>
        <v>2</v>
      </c>
      <c r="W465" s="15">
        <v>1983</v>
      </c>
      <c r="X465" s="15">
        <v>1662</v>
      </c>
    </row>
    <row r="466" spans="1:24" s="61" customFormat="1" ht="24.95" customHeight="1">
      <c r="A466" s="55">
        <v>464</v>
      </c>
      <c r="B466" s="15" t="s">
        <v>18</v>
      </c>
      <c r="C466" s="15">
        <v>1</v>
      </c>
      <c r="D466" s="15"/>
      <c r="E466" s="15">
        <v>52</v>
      </c>
      <c r="F466" s="15"/>
      <c r="G466" s="15"/>
      <c r="H466" s="15">
        <v>1</v>
      </c>
      <c r="I466" s="15" t="s">
        <v>81</v>
      </c>
      <c r="J466" s="15">
        <v>5</v>
      </c>
      <c r="K466" s="18" t="s">
        <v>16040</v>
      </c>
      <c r="L466" s="15" t="s">
        <v>10798</v>
      </c>
      <c r="M466" s="15" t="s">
        <v>12645</v>
      </c>
      <c r="N466" s="15" t="s">
        <v>12951</v>
      </c>
      <c r="O466" s="15" t="s">
        <v>187</v>
      </c>
      <c r="P466" s="15" t="s">
        <v>11442</v>
      </c>
      <c r="Q466" s="124" t="s">
        <v>16572</v>
      </c>
      <c r="R466" s="15" t="s">
        <v>7840</v>
      </c>
      <c r="S466" s="19" t="s">
        <v>12646</v>
      </c>
      <c r="T466" s="59">
        <v>14</v>
      </c>
      <c r="U466" s="59">
        <v>3</v>
      </c>
      <c r="V466" s="60">
        <f t="shared" si="7"/>
        <v>17</v>
      </c>
      <c r="W466" s="15"/>
      <c r="X466" s="15">
        <v>881.61</v>
      </c>
    </row>
    <row r="467" spans="1:24" s="61" customFormat="1" ht="24.95" customHeight="1">
      <c r="A467" s="55">
        <v>465</v>
      </c>
      <c r="B467" s="15" t="s">
        <v>18</v>
      </c>
      <c r="C467" s="15">
        <v>1</v>
      </c>
      <c r="D467" s="15"/>
      <c r="E467" s="15">
        <v>52</v>
      </c>
      <c r="F467" s="15"/>
      <c r="G467" s="15"/>
      <c r="H467" s="15">
        <v>1</v>
      </c>
      <c r="I467" s="15" t="s">
        <v>81</v>
      </c>
      <c r="J467" s="15">
        <v>5</v>
      </c>
      <c r="K467" s="18" t="s">
        <v>12959</v>
      </c>
      <c r="L467" s="15" t="s">
        <v>12960</v>
      </c>
      <c r="M467" s="15" t="s">
        <v>12961</v>
      </c>
      <c r="N467" s="15" t="s">
        <v>12962</v>
      </c>
      <c r="O467" s="15" t="s">
        <v>187</v>
      </c>
      <c r="P467" s="15" t="s">
        <v>11442</v>
      </c>
      <c r="Q467" s="124" t="s">
        <v>16572</v>
      </c>
      <c r="R467" s="15" t="s">
        <v>13</v>
      </c>
      <c r="S467" s="19" t="s">
        <v>12963</v>
      </c>
      <c r="T467" s="59">
        <v>1</v>
      </c>
      <c r="U467" s="59">
        <v>1</v>
      </c>
      <c r="V467" s="60">
        <f t="shared" si="7"/>
        <v>2</v>
      </c>
      <c r="W467" s="15"/>
      <c r="X467" s="15">
        <v>148.5</v>
      </c>
    </row>
    <row r="468" spans="1:24" s="61" customFormat="1" ht="24.95" customHeight="1">
      <c r="A468" s="55">
        <v>466</v>
      </c>
      <c r="B468" s="15" t="s">
        <v>45</v>
      </c>
      <c r="C468" s="15">
        <v>1</v>
      </c>
      <c r="D468" s="15"/>
      <c r="E468" s="15">
        <v>52</v>
      </c>
      <c r="F468" s="15"/>
      <c r="G468" s="15"/>
      <c r="H468" s="15">
        <v>1</v>
      </c>
      <c r="I468" s="15" t="s">
        <v>81</v>
      </c>
      <c r="J468" s="15">
        <v>6</v>
      </c>
      <c r="K468" s="18" t="s">
        <v>13154</v>
      </c>
      <c r="L468" s="15" t="s">
        <v>13155</v>
      </c>
      <c r="M468" s="15" t="s">
        <v>13156</v>
      </c>
      <c r="N468" s="15" t="s">
        <v>13157</v>
      </c>
      <c r="O468" s="15" t="s">
        <v>187</v>
      </c>
      <c r="P468" s="15" t="s">
        <v>1106</v>
      </c>
      <c r="Q468" s="124" t="s">
        <v>16573</v>
      </c>
      <c r="R468" s="15" t="s">
        <v>3231</v>
      </c>
      <c r="S468" s="19" t="s">
        <v>13158</v>
      </c>
      <c r="T468" s="59">
        <v>5</v>
      </c>
      <c r="U468" s="59">
        <v>5</v>
      </c>
      <c r="V468" s="60">
        <f t="shared" si="7"/>
        <v>10</v>
      </c>
      <c r="W468" s="15">
        <v>1666</v>
      </c>
      <c r="X468" s="15">
        <v>1206</v>
      </c>
    </row>
    <row r="469" spans="1:24" s="61" customFormat="1" ht="24.95" customHeight="1">
      <c r="A469" s="55">
        <v>467</v>
      </c>
      <c r="B469" s="15" t="s">
        <v>45</v>
      </c>
      <c r="C469" s="15">
        <v>1</v>
      </c>
      <c r="D469" s="15"/>
      <c r="E469" s="15">
        <v>52</v>
      </c>
      <c r="F469" s="15"/>
      <c r="G469" s="15"/>
      <c r="H469" s="15">
        <v>1</v>
      </c>
      <c r="I469" s="15" t="s">
        <v>81</v>
      </c>
      <c r="J469" s="15">
        <v>7</v>
      </c>
      <c r="K469" s="18" t="s">
        <v>1107</v>
      </c>
      <c r="L469" s="15" t="s">
        <v>1108</v>
      </c>
      <c r="M469" s="15" t="s">
        <v>1109</v>
      </c>
      <c r="N469" s="15" t="s">
        <v>1110</v>
      </c>
      <c r="O469" s="15" t="s">
        <v>187</v>
      </c>
      <c r="P469" s="15" t="s">
        <v>1111</v>
      </c>
      <c r="Q469" s="124" t="s">
        <v>16493</v>
      </c>
      <c r="R469" s="15" t="s">
        <v>3231</v>
      </c>
      <c r="S469" s="19" t="s">
        <v>56</v>
      </c>
      <c r="T469" s="59">
        <v>0</v>
      </c>
      <c r="U469" s="59">
        <v>0</v>
      </c>
      <c r="V469" s="60">
        <f t="shared" si="7"/>
        <v>0</v>
      </c>
      <c r="W469" s="15">
        <v>2632</v>
      </c>
      <c r="X469" s="15">
        <v>1766</v>
      </c>
    </row>
    <row r="470" spans="1:24" s="61" customFormat="1" ht="24.95" customHeight="1">
      <c r="A470" s="55">
        <v>468</v>
      </c>
      <c r="B470" s="15" t="s">
        <v>5570</v>
      </c>
      <c r="C470" s="15">
        <v>1</v>
      </c>
      <c r="D470" s="15"/>
      <c r="E470" s="15">
        <v>52</v>
      </c>
      <c r="F470" s="15"/>
      <c r="G470" s="15"/>
      <c r="H470" s="15">
        <v>1</v>
      </c>
      <c r="I470" s="15" t="s">
        <v>81</v>
      </c>
      <c r="J470" s="15">
        <v>7</v>
      </c>
      <c r="K470" s="18" t="s">
        <v>10046</v>
      </c>
      <c r="L470" s="15" t="s">
        <v>1108</v>
      </c>
      <c r="M470" s="15" t="s">
        <v>1109</v>
      </c>
      <c r="N470" s="15" t="s">
        <v>1110</v>
      </c>
      <c r="O470" s="15" t="s">
        <v>187</v>
      </c>
      <c r="P470" s="15" t="s">
        <v>1111</v>
      </c>
      <c r="Q470" s="124" t="s">
        <v>16493</v>
      </c>
      <c r="R470" s="15" t="s">
        <v>3231</v>
      </c>
      <c r="S470" s="19" t="s">
        <v>8783</v>
      </c>
      <c r="T470" s="59">
        <v>7</v>
      </c>
      <c r="U470" s="59">
        <v>1</v>
      </c>
      <c r="V470" s="60">
        <f t="shared" si="7"/>
        <v>8</v>
      </c>
      <c r="W470" s="15"/>
      <c r="X470" s="15">
        <v>330</v>
      </c>
    </row>
    <row r="471" spans="1:24" s="61" customFormat="1" ht="24.95" customHeight="1">
      <c r="A471" s="55">
        <v>469</v>
      </c>
      <c r="B471" s="15" t="s">
        <v>45</v>
      </c>
      <c r="C471" s="15">
        <v>1</v>
      </c>
      <c r="D471" s="15"/>
      <c r="E471" s="15">
        <v>52</v>
      </c>
      <c r="F471" s="15"/>
      <c r="G471" s="15"/>
      <c r="H471" s="15">
        <v>2</v>
      </c>
      <c r="I471" s="15"/>
      <c r="J471" s="15"/>
      <c r="K471" s="18" t="s">
        <v>10047</v>
      </c>
      <c r="L471" s="15" t="s">
        <v>1112</v>
      </c>
      <c r="M471" s="15" t="s">
        <v>1113</v>
      </c>
      <c r="N471" s="15" t="s">
        <v>1114</v>
      </c>
      <c r="O471" s="15" t="s">
        <v>187</v>
      </c>
      <c r="P471" s="15" t="s">
        <v>1115</v>
      </c>
      <c r="Q471" s="124" t="s">
        <v>16574</v>
      </c>
      <c r="R471" s="15" t="s">
        <v>92</v>
      </c>
      <c r="S471" s="19" t="s">
        <v>1116</v>
      </c>
      <c r="T471" s="59">
        <v>5</v>
      </c>
      <c r="U471" s="59">
        <v>1</v>
      </c>
      <c r="V471" s="60">
        <f t="shared" si="7"/>
        <v>6</v>
      </c>
      <c r="W471" s="15">
        <v>2724</v>
      </c>
      <c r="X471" s="15">
        <v>875</v>
      </c>
    </row>
    <row r="472" spans="1:24" s="61" customFormat="1" ht="24.95" customHeight="1">
      <c r="A472" s="55">
        <v>470</v>
      </c>
      <c r="B472" s="15" t="s">
        <v>45</v>
      </c>
      <c r="C472" s="15">
        <v>1</v>
      </c>
      <c r="D472" s="15"/>
      <c r="E472" s="15">
        <v>52</v>
      </c>
      <c r="F472" s="15"/>
      <c r="G472" s="15"/>
      <c r="H472" s="15">
        <v>4</v>
      </c>
      <c r="I472" s="15"/>
      <c r="J472" s="15"/>
      <c r="K472" s="18" t="s">
        <v>9469</v>
      </c>
      <c r="L472" s="15" t="s">
        <v>9470</v>
      </c>
      <c r="M472" s="15" t="s">
        <v>9471</v>
      </c>
      <c r="N472" s="15" t="s">
        <v>9472</v>
      </c>
      <c r="O472" s="15" t="s">
        <v>187</v>
      </c>
      <c r="P472" s="15" t="s">
        <v>1117</v>
      </c>
      <c r="Q472" s="124" t="s">
        <v>16575</v>
      </c>
      <c r="R472" s="15" t="s">
        <v>92</v>
      </c>
      <c r="S472" s="19" t="s">
        <v>13300</v>
      </c>
      <c r="T472" s="59">
        <v>4</v>
      </c>
      <c r="U472" s="59">
        <v>1</v>
      </c>
      <c r="V472" s="60">
        <f t="shared" si="7"/>
        <v>5</v>
      </c>
      <c r="W472" s="15">
        <v>1621</v>
      </c>
      <c r="X472" s="15">
        <v>1344</v>
      </c>
    </row>
    <row r="473" spans="1:24" s="61" customFormat="1" ht="24.95" customHeight="1">
      <c r="A473" s="55">
        <v>471</v>
      </c>
      <c r="B473" s="15" t="s">
        <v>18</v>
      </c>
      <c r="C473" s="15">
        <v>1</v>
      </c>
      <c r="D473" s="15"/>
      <c r="E473" s="15">
        <v>52</v>
      </c>
      <c r="F473" s="15"/>
      <c r="G473" s="15"/>
      <c r="H473" s="15">
        <v>4</v>
      </c>
      <c r="I473" s="15"/>
      <c r="J473" s="15"/>
      <c r="K473" s="18" t="s">
        <v>12689</v>
      </c>
      <c r="L473" s="15" t="s">
        <v>12690</v>
      </c>
      <c r="M473" s="15" t="s">
        <v>12691</v>
      </c>
      <c r="N473" s="15" t="s">
        <v>12692</v>
      </c>
      <c r="O473" s="15" t="s">
        <v>187</v>
      </c>
      <c r="P473" s="15" t="s">
        <v>1117</v>
      </c>
      <c r="Q473" s="124" t="s">
        <v>16575</v>
      </c>
      <c r="R473" s="15" t="s">
        <v>20</v>
      </c>
      <c r="S473" s="19" t="s">
        <v>12693</v>
      </c>
      <c r="T473" s="59">
        <v>6</v>
      </c>
      <c r="U473" s="59"/>
      <c r="V473" s="60">
        <f t="shared" si="7"/>
        <v>6</v>
      </c>
      <c r="W473" s="15">
        <v>577</v>
      </c>
      <c r="X473" s="15"/>
    </row>
    <row r="474" spans="1:24" s="61" customFormat="1" ht="24.95" customHeight="1">
      <c r="A474" s="55">
        <v>472</v>
      </c>
      <c r="B474" s="15" t="s">
        <v>45</v>
      </c>
      <c r="C474" s="15">
        <v>1</v>
      </c>
      <c r="D474" s="15"/>
      <c r="E474" s="15">
        <v>52</v>
      </c>
      <c r="F474" s="15"/>
      <c r="G474" s="15"/>
      <c r="H474" s="15">
        <v>5</v>
      </c>
      <c r="I474" s="15" t="s">
        <v>81</v>
      </c>
      <c r="J474" s="15">
        <v>1</v>
      </c>
      <c r="K474" s="18" t="s">
        <v>1118</v>
      </c>
      <c r="L474" s="15" t="s">
        <v>8784</v>
      </c>
      <c r="M474" s="15" t="s">
        <v>1119</v>
      </c>
      <c r="N474" s="15" t="s">
        <v>1120</v>
      </c>
      <c r="O474" s="15" t="s">
        <v>187</v>
      </c>
      <c r="P474" s="15" t="s">
        <v>1121</v>
      </c>
      <c r="Q474" s="124" t="s">
        <v>16576</v>
      </c>
      <c r="R474" s="15" t="s">
        <v>65</v>
      </c>
      <c r="S474" s="19" t="s">
        <v>59</v>
      </c>
      <c r="T474" s="59">
        <v>0</v>
      </c>
      <c r="U474" s="59">
        <v>0</v>
      </c>
      <c r="V474" s="60">
        <f t="shared" si="7"/>
        <v>0</v>
      </c>
      <c r="W474" s="15">
        <v>1924</v>
      </c>
      <c r="X474" s="15">
        <v>933</v>
      </c>
    </row>
    <row r="475" spans="1:24" s="61" customFormat="1" ht="24.95" customHeight="1">
      <c r="A475" s="55">
        <v>473</v>
      </c>
      <c r="B475" s="15" t="s">
        <v>5570</v>
      </c>
      <c r="C475" s="15">
        <v>1</v>
      </c>
      <c r="D475" s="15"/>
      <c r="E475" s="15">
        <v>52</v>
      </c>
      <c r="F475" s="15"/>
      <c r="G475" s="15"/>
      <c r="H475" s="15">
        <v>5</v>
      </c>
      <c r="I475" s="15" t="s">
        <v>81</v>
      </c>
      <c r="J475" s="15">
        <v>1</v>
      </c>
      <c r="K475" s="18" t="s">
        <v>8785</v>
      </c>
      <c r="L475" s="15" t="s">
        <v>6783</v>
      </c>
      <c r="M475" s="15" t="s">
        <v>8786</v>
      </c>
      <c r="N475" s="15" t="s">
        <v>8787</v>
      </c>
      <c r="O475" s="15" t="s">
        <v>187</v>
      </c>
      <c r="P475" s="15" t="s">
        <v>1121</v>
      </c>
      <c r="Q475" s="124" t="s">
        <v>16576</v>
      </c>
      <c r="R475" s="15" t="s">
        <v>3231</v>
      </c>
      <c r="S475" s="19" t="s">
        <v>8788</v>
      </c>
      <c r="T475" s="59">
        <v>4</v>
      </c>
      <c r="U475" s="59">
        <v>2</v>
      </c>
      <c r="V475" s="60">
        <f t="shared" si="7"/>
        <v>6</v>
      </c>
      <c r="W475" s="15"/>
      <c r="X475" s="15">
        <v>330</v>
      </c>
    </row>
    <row r="476" spans="1:24" s="61" customFormat="1" ht="24.95" customHeight="1">
      <c r="A476" s="55">
        <v>474</v>
      </c>
      <c r="B476" s="15" t="s">
        <v>45</v>
      </c>
      <c r="C476" s="15">
        <v>1</v>
      </c>
      <c r="D476" s="15"/>
      <c r="E476" s="15">
        <v>52</v>
      </c>
      <c r="F476" s="15"/>
      <c r="G476" s="15"/>
      <c r="H476" s="15">
        <v>5</v>
      </c>
      <c r="I476" s="15" t="s">
        <v>81</v>
      </c>
      <c r="J476" s="15">
        <v>2</v>
      </c>
      <c r="K476" s="18" t="s">
        <v>1122</v>
      </c>
      <c r="L476" s="15" t="s">
        <v>1123</v>
      </c>
      <c r="M476" s="15" t="s">
        <v>1124</v>
      </c>
      <c r="N476" s="15"/>
      <c r="O476" s="15" t="s">
        <v>187</v>
      </c>
      <c r="P476" s="15" t="s">
        <v>1126</v>
      </c>
      <c r="Q476" s="124" t="s">
        <v>16577</v>
      </c>
      <c r="R476" s="15" t="s">
        <v>92</v>
      </c>
      <c r="S476" s="19" t="s">
        <v>56</v>
      </c>
      <c r="T476" s="59">
        <v>0</v>
      </c>
      <c r="U476" s="59">
        <v>0</v>
      </c>
      <c r="V476" s="60">
        <f t="shared" si="7"/>
        <v>0</v>
      </c>
      <c r="W476" s="15">
        <v>806</v>
      </c>
      <c r="X476" s="15">
        <v>537</v>
      </c>
    </row>
    <row r="477" spans="1:24" s="61" customFormat="1" ht="24.95" customHeight="1">
      <c r="A477" s="55">
        <v>475</v>
      </c>
      <c r="B477" s="15" t="s">
        <v>45</v>
      </c>
      <c r="C477" s="15">
        <v>1</v>
      </c>
      <c r="D477" s="15"/>
      <c r="E477" s="15">
        <v>52</v>
      </c>
      <c r="F477" s="15"/>
      <c r="G477" s="15"/>
      <c r="H477" s="15">
        <v>5</v>
      </c>
      <c r="I477" s="15" t="s">
        <v>81</v>
      </c>
      <c r="J477" s="15">
        <v>3</v>
      </c>
      <c r="K477" s="18" t="s">
        <v>8789</v>
      </c>
      <c r="L477" s="15" t="s">
        <v>1127</v>
      </c>
      <c r="M477" s="15" t="s">
        <v>1128</v>
      </c>
      <c r="N477" s="15" t="s">
        <v>1129</v>
      </c>
      <c r="O477" s="15" t="s">
        <v>187</v>
      </c>
      <c r="P477" s="15" t="s">
        <v>1130</v>
      </c>
      <c r="Q477" s="124" t="s">
        <v>16578</v>
      </c>
      <c r="R477" s="15" t="s">
        <v>92</v>
      </c>
      <c r="S477" s="19" t="s">
        <v>56</v>
      </c>
      <c r="T477" s="59">
        <v>0</v>
      </c>
      <c r="U477" s="59">
        <v>0</v>
      </c>
      <c r="V477" s="60">
        <f t="shared" si="7"/>
        <v>0</v>
      </c>
      <c r="W477" s="15">
        <v>1983</v>
      </c>
      <c r="X477" s="15">
        <v>999</v>
      </c>
    </row>
    <row r="478" spans="1:24" s="61" customFormat="1" ht="24.95" customHeight="1">
      <c r="A478" s="55">
        <v>476</v>
      </c>
      <c r="B478" s="15" t="s">
        <v>18</v>
      </c>
      <c r="C478" s="15">
        <v>1</v>
      </c>
      <c r="D478" s="15"/>
      <c r="E478" s="15">
        <v>52</v>
      </c>
      <c r="F478" s="15"/>
      <c r="G478" s="15"/>
      <c r="H478" s="15">
        <v>5</v>
      </c>
      <c r="I478" s="15" t="s">
        <v>81</v>
      </c>
      <c r="J478" s="15">
        <v>3</v>
      </c>
      <c r="K478" s="18" t="s">
        <v>11113</v>
      </c>
      <c r="L478" s="15" t="s">
        <v>11114</v>
      </c>
      <c r="M478" s="15" t="s">
        <v>11115</v>
      </c>
      <c r="N478" s="15" t="s">
        <v>11116</v>
      </c>
      <c r="O478" s="15" t="s">
        <v>187</v>
      </c>
      <c r="P478" s="15" t="s">
        <v>1130</v>
      </c>
      <c r="Q478" s="124" t="s">
        <v>16578</v>
      </c>
      <c r="R478" s="15" t="s">
        <v>3231</v>
      </c>
      <c r="S478" s="19" t="s">
        <v>11117</v>
      </c>
      <c r="T478" s="59">
        <v>6</v>
      </c>
      <c r="U478" s="59">
        <v>4</v>
      </c>
      <c r="V478" s="60">
        <f t="shared" si="7"/>
        <v>10</v>
      </c>
      <c r="W478" s="15"/>
      <c r="X478" s="15">
        <v>495</v>
      </c>
    </row>
    <row r="479" spans="1:24" s="61" customFormat="1" ht="24.95" customHeight="1">
      <c r="A479" s="55">
        <v>477</v>
      </c>
      <c r="B479" s="15" t="s">
        <v>18</v>
      </c>
      <c r="C479" s="15">
        <v>1</v>
      </c>
      <c r="D479" s="15"/>
      <c r="E479" s="15">
        <v>52</v>
      </c>
      <c r="F479" s="15"/>
      <c r="G479" s="15"/>
      <c r="H479" s="15">
        <v>5</v>
      </c>
      <c r="I479" s="15" t="s">
        <v>81</v>
      </c>
      <c r="J479" s="15">
        <v>3</v>
      </c>
      <c r="K479" s="18" t="s">
        <v>10048</v>
      </c>
      <c r="L479" s="15" t="s">
        <v>8972</v>
      </c>
      <c r="M479" s="15" t="s">
        <v>8973</v>
      </c>
      <c r="N479" s="15" t="s">
        <v>9328</v>
      </c>
      <c r="O479" s="15" t="s">
        <v>187</v>
      </c>
      <c r="P479" s="15" t="s">
        <v>1130</v>
      </c>
      <c r="Q479" s="124" t="s">
        <v>16578</v>
      </c>
      <c r="R479" s="15" t="s">
        <v>13</v>
      </c>
      <c r="S479" s="19" t="s">
        <v>16084</v>
      </c>
      <c r="T479" s="59">
        <v>1</v>
      </c>
      <c r="U479" s="59">
        <v>1</v>
      </c>
      <c r="V479" s="60">
        <f t="shared" si="7"/>
        <v>2</v>
      </c>
      <c r="W479" s="15"/>
      <c r="X479" s="15">
        <v>316</v>
      </c>
    </row>
    <row r="480" spans="1:24" s="61" customFormat="1" ht="24.95" customHeight="1">
      <c r="A480" s="55">
        <v>478</v>
      </c>
      <c r="B480" s="15" t="s">
        <v>45</v>
      </c>
      <c r="C480" s="15">
        <v>1</v>
      </c>
      <c r="D480" s="15"/>
      <c r="E480" s="15">
        <v>52</v>
      </c>
      <c r="F480" s="15"/>
      <c r="G480" s="15"/>
      <c r="H480" s="15">
        <v>6</v>
      </c>
      <c r="I480" s="15"/>
      <c r="J480" s="15"/>
      <c r="K480" s="18" t="s">
        <v>11287</v>
      </c>
      <c r="L480" s="15" t="s">
        <v>16068</v>
      </c>
      <c r="M480" s="15" t="s">
        <v>11288</v>
      </c>
      <c r="N480" s="15" t="s">
        <v>11289</v>
      </c>
      <c r="O480" s="15" t="s">
        <v>187</v>
      </c>
      <c r="P480" s="15" t="s">
        <v>1133</v>
      </c>
      <c r="Q480" s="14" t="s">
        <v>16579</v>
      </c>
      <c r="R480" s="15" t="s">
        <v>14</v>
      </c>
      <c r="S480" s="19" t="s">
        <v>11290</v>
      </c>
      <c r="T480" s="59">
        <v>21</v>
      </c>
      <c r="U480" s="59">
        <v>45</v>
      </c>
      <c r="V480" s="60">
        <f t="shared" si="7"/>
        <v>66</v>
      </c>
      <c r="W480" s="15">
        <v>1405</v>
      </c>
      <c r="X480" s="15">
        <v>1300</v>
      </c>
    </row>
    <row r="481" spans="1:24" s="61" customFormat="1" ht="24.95" customHeight="1">
      <c r="A481" s="55">
        <v>479</v>
      </c>
      <c r="B481" s="15" t="s">
        <v>18</v>
      </c>
      <c r="C481" s="15">
        <v>1</v>
      </c>
      <c r="D481" s="15"/>
      <c r="E481" s="15">
        <v>52</v>
      </c>
      <c r="F481" s="15"/>
      <c r="G481" s="15"/>
      <c r="H481" s="15">
        <v>6</v>
      </c>
      <c r="I481" s="15"/>
      <c r="J481" s="15"/>
      <c r="K481" s="18" t="s">
        <v>16067</v>
      </c>
      <c r="L481" s="15" t="s">
        <v>16069</v>
      </c>
      <c r="M481" s="15" t="s">
        <v>11288</v>
      </c>
      <c r="N481" s="15" t="s">
        <v>11289</v>
      </c>
      <c r="O481" s="15" t="s">
        <v>187</v>
      </c>
      <c r="P481" s="15" t="s">
        <v>1133</v>
      </c>
      <c r="Q481" s="14" t="s">
        <v>16579</v>
      </c>
      <c r="R481" s="15" t="s">
        <v>14</v>
      </c>
      <c r="S481" s="19" t="s">
        <v>11290</v>
      </c>
      <c r="T481" s="59">
        <v>4</v>
      </c>
      <c r="U481" s="59">
        <v>9</v>
      </c>
      <c r="V481" s="60">
        <f t="shared" si="7"/>
        <v>13</v>
      </c>
      <c r="W481" s="15"/>
      <c r="X481" s="15">
        <v>165</v>
      </c>
    </row>
    <row r="482" spans="1:24" s="61" customFormat="1" ht="24.95" customHeight="1">
      <c r="A482" s="55">
        <v>480</v>
      </c>
      <c r="B482" s="15" t="s">
        <v>5570</v>
      </c>
      <c r="C482" s="15">
        <v>1</v>
      </c>
      <c r="D482" s="15"/>
      <c r="E482" s="15">
        <v>52</v>
      </c>
      <c r="F482" s="15"/>
      <c r="G482" s="15"/>
      <c r="H482" s="15">
        <v>7</v>
      </c>
      <c r="I482" s="15"/>
      <c r="J482" s="15"/>
      <c r="K482" s="18" t="s">
        <v>8790</v>
      </c>
      <c r="L482" s="15" t="s">
        <v>8791</v>
      </c>
      <c r="M482" s="15" t="s">
        <v>8792</v>
      </c>
      <c r="N482" s="15" t="s">
        <v>11022</v>
      </c>
      <c r="O482" s="15" t="s">
        <v>187</v>
      </c>
      <c r="P482" s="15" t="s">
        <v>1138</v>
      </c>
      <c r="Q482" s="124" t="s">
        <v>16580</v>
      </c>
      <c r="R482" s="15" t="s">
        <v>3147</v>
      </c>
      <c r="S482" s="19" t="s">
        <v>8793</v>
      </c>
      <c r="T482" s="59"/>
      <c r="U482" s="59">
        <v>1</v>
      </c>
      <c r="V482" s="60">
        <f t="shared" si="7"/>
        <v>1</v>
      </c>
      <c r="W482" s="15"/>
      <c r="X482" s="15">
        <v>150</v>
      </c>
    </row>
    <row r="483" spans="1:24" s="61" customFormat="1" ht="24.95" customHeight="1">
      <c r="A483" s="55">
        <v>481</v>
      </c>
      <c r="B483" s="15" t="s">
        <v>5570</v>
      </c>
      <c r="C483" s="15">
        <v>1</v>
      </c>
      <c r="D483" s="15"/>
      <c r="E483" s="15">
        <v>52</v>
      </c>
      <c r="F483" s="15"/>
      <c r="G483" s="15"/>
      <c r="H483" s="15">
        <v>7</v>
      </c>
      <c r="I483" s="15"/>
      <c r="J483" s="15"/>
      <c r="K483" s="18" t="s">
        <v>8794</v>
      </c>
      <c r="L483" s="15" t="s">
        <v>8795</v>
      </c>
      <c r="M483" s="15" t="s">
        <v>8796</v>
      </c>
      <c r="N483" s="15" t="s">
        <v>8797</v>
      </c>
      <c r="O483" s="15" t="s">
        <v>187</v>
      </c>
      <c r="P483" s="15" t="s">
        <v>1138</v>
      </c>
      <c r="Q483" s="124" t="s">
        <v>16580</v>
      </c>
      <c r="R483" s="15" t="s">
        <v>2862</v>
      </c>
      <c r="S483" s="19" t="s">
        <v>7058</v>
      </c>
      <c r="T483" s="59">
        <v>0</v>
      </c>
      <c r="U483" s="59">
        <v>0</v>
      </c>
      <c r="V483" s="60">
        <f t="shared" si="7"/>
        <v>0</v>
      </c>
      <c r="W483" s="15"/>
      <c r="X483" s="15">
        <v>183</v>
      </c>
    </row>
    <row r="484" spans="1:24" s="61" customFormat="1" ht="24.95" customHeight="1">
      <c r="A484" s="55">
        <v>482</v>
      </c>
      <c r="B484" s="15" t="s">
        <v>45</v>
      </c>
      <c r="C484" s="15">
        <v>1</v>
      </c>
      <c r="D484" s="15"/>
      <c r="E484" s="15">
        <v>52</v>
      </c>
      <c r="F484" s="15"/>
      <c r="G484" s="15"/>
      <c r="H484" s="15">
        <v>7</v>
      </c>
      <c r="I484" s="15"/>
      <c r="J484" s="15"/>
      <c r="K484" s="18" t="s">
        <v>1134</v>
      </c>
      <c r="L484" s="15" t="s">
        <v>1135</v>
      </c>
      <c r="M484" s="15" t="s">
        <v>1136</v>
      </c>
      <c r="N484" s="15" t="s">
        <v>1137</v>
      </c>
      <c r="O484" s="15" t="s">
        <v>187</v>
      </c>
      <c r="P484" s="15" t="s">
        <v>1138</v>
      </c>
      <c r="Q484" s="124" t="s">
        <v>16580</v>
      </c>
      <c r="R484" s="15" t="s">
        <v>48</v>
      </c>
      <c r="S484" s="19" t="s">
        <v>59</v>
      </c>
      <c r="T484" s="59">
        <v>0</v>
      </c>
      <c r="U484" s="59">
        <v>0</v>
      </c>
      <c r="V484" s="60">
        <f t="shared" si="7"/>
        <v>0</v>
      </c>
      <c r="W484" s="15">
        <v>3535</v>
      </c>
      <c r="X484" s="15">
        <v>2081</v>
      </c>
    </row>
    <row r="485" spans="1:24" s="61" customFormat="1" ht="24.95" customHeight="1">
      <c r="A485" s="55">
        <v>483</v>
      </c>
      <c r="B485" s="15" t="s">
        <v>18</v>
      </c>
      <c r="C485" s="15">
        <v>1</v>
      </c>
      <c r="D485" s="15"/>
      <c r="E485" s="15">
        <v>52</v>
      </c>
      <c r="F485" s="15"/>
      <c r="G485" s="15"/>
      <c r="H485" s="15">
        <v>7</v>
      </c>
      <c r="I485" s="15"/>
      <c r="J485" s="15"/>
      <c r="K485" s="18" t="s">
        <v>8798</v>
      </c>
      <c r="L485" s="15" t="s">
        <v>8799</v>
      </c>
      <c r="M485" s="15" t="s">
        <v>8800</v>
      </c>
      <c r="N485" s="15" t="s">
        <v>8801</v>
      </c>
      <c r="O485" s="15" t="s">
        <v>187</v>
      </c>
      <c r="P485" s="15" t="s">
        <v>1138</v>
      </c>
      <c r="Q485" s="124" t="s">
        <v>16580</v>
      </c>
      <c r="R485" s="15" t="s">
        <v>7019</v>
      </c>
      <c r="S485" s="19" t="s">
        <v>15781</v>
      </c>
      <c r="T485" s="59">
        <v>6</v>
      </c>
      <c r="U485" s="59">
        <v>3</v>
      </c>
      <c r="V485" s="60">
        <f t="shared" si="7"/>
        <v>9</v>
      </c>
      <c r="W485" s="15"/>
      <c r="X485" s="15">
        <v>1058</v>
      </c>
    </row>
    <row r="486" spans="1:24" s="61" customFormat="1" ht="24.95" customHeight="1">
      <c r="A486" s="55">
        <v>484</v>
      </c>
      <c r="B486" s="15" t="s">
        <v>45</v>
      </c>
      <c r="C486" s="15">
        <v>1</v>
      </c>
      <c r="D486" s="15"/>
      <c r="E486" s="15">
        <v>52</v>
      </c>
      <c r="F486" s="15"/>
      <c r="G486" s="15"/>
      <c r="H486" s="15">
        <v>8</v>
      </c>
      <c r="I486" s="15"/>
      <c r="J486" s="15"/>
      <c r="K486" s="18" t="s">
        <v>1139</v>
      </c>
      <c r="L486" s="15" t="s">
        <v>1140</v>
      </c>
      <c r="M486" s="15"/>
      <c r="N486" s="15" t="s">
        <v>1141</v>
      </c>
      <c r="O486" s="15" t="s">
        <v>187</v>
      </c>
      <c r="P486" s="15" t="s">
        <v>1142</v>
      </c>
      <c r="Q486" s="124" t="s">
        <v>16581</v>
      </c>
      <c r="R486" s="15" t="s">
        <v>48</v>
      </c>
      <c r="S486" s="19" t="s">
        <v>59</v>
      </c>
      <c r="T486" s="59">
        <v>0</v>
      </c>
      <c r="U486" s="59">
        <v>0</v>
      </c>
      <c r="V486" s="60">
        <f t="shared" si="7"/>
        <v>0</v>
      </c>
      <c r="W486" s="15">
        <v>5824</v>
      </c>
      <c r="X486" s="15">
        <v>2907</v>
      </c>
    </row>
    <row r="487" spans="1:24" s="61" customFormat="1" ht="24.95" customHeight="1">
      <c r="A487" s="55">
        <v>485</v>
      </c>
      <c r="B487" s="15" t="s">
        <v>18</v>
      </c>
      <c r="C487" s="15">
        <v>1</v>
      </c>
      <c r="D487" s="15"/>
      <c r="E487" s="15">
        <v>52</v>
      </c>
      <c r="F487" s="15"/>
      <c r="G487" s="15"/>
      <c r="H487" s="15">
        <v>8</v>
      </c>
      <c r="I487" s="15"/>
      <c r="J487" s="15"/>
      <c r="K487" s="18" t="s">
        <v>13131</v>
      </c>
      <c r="L487" s="15" t="s">
        <v>13132</v>
      </c>
      <c r="M487" s="15" t="s">
        <v>13133</v>
      </c>
      <c r="N487" s="15" t="s">
        <v>13134</v>
      </c>
      <c r="O487" s="15" t="s">
        <v>187</v>
      </c>
      <c r="P487" s="15" t="s">
        <v>1142</v>
      </c>
      <c r="Q487" s="124" t="s">
        <v>16581</v>
      </c>
      <c r="R487" s="15" t="s">
        <v>48</v>
      </c>
      <c r="S487" s="19" t="s">
        <v>12705</v>
      </c>
      <c r="T487" s="59">
        <v>1</v>
      </c>
      <c r="U487" s="59">
        <v>1</v>
      </c>
      <c r="V487" s="60">
        <f t="shared" si="7"/>
        <v>2</v>
      </c>
      <c r="W487" s="15"/>
      <c r="X487" s="15">
        <v>145</v>
      </c>
    </row>
    <row r="488" spans="1:24" s="61" customFormat="1" ht="24.95" customHeight="1">
      <c r="A488" s="55">
        <v>486</v>
      </c>
      <c r="B488" s="15" t="s">
        <v>18</v>
      </c>
      <c r="C488" s="15">
        <v>1</v>
      </c>
      <c r="D488" s="15"/>
      <c r="E488" s="15">
        <v>52</v>
      </c>
      <c r="F488" s="15"/>
      <c r="G488" s="15"/>
      <c r="H488" s="15">
        <v>8</v>
      </c>
      <c r="I488" s="15"/>
      <c r="J488" s="15"/>
      <c r="K488" s="18" t="s">
        <v>10742</v>
      </c>
      <c r="L488" s="15" t="s">
        <v>9884</v>
      </c>
      <c r="M488" s="15" t="s">
        <v>9885</v>
      </c>
      <c r="N488" s="15" t="s">
        <v>13283</v>
      </c>
      <c r="O488" s="15" t="s">
        <v>187</v>
      </c>
      <c r="P488" s="15" t="s">
        <v>1142</v>
      </c>
      <c r="Q488" s="124" t="s">
        <v>16581</v>
      </c>
      <c r="R488" s="15" t="s">
        <v>3147</v>
      </c>
      <c r="S488" s="19" t="s">
        <v>9886</v>
      </c>
      <c r="T488" s="59">
        <v>5</v>
      </c>
      <c r="U488" s="59">
        <v>1</v>
      </c>
      <c r="V488" s="60">
        <f t="shared" si="7"/>
        <v>6</v>
      </c>
      <c r="W488" s="15"/>
      <c r="X488" s="15">
        <v>570</v>
      </c>
    </row>
    <row r="489" spans="1:24" s="61" customFormat="1" ht="24.95" customHeight="1">
      <c r="A489" s="55">
        <v>487</v>
      </c>
      <c r="B489" s="15" t="s">
        <v>18</v>
      </c>
      <c r="C489" s="15">
        <v>1</v>
      </c>
      <c r="D489" s="15"/>
      <c r="E489" s="15">
        <v>52</v>
      </c>
      <c r="F489" s="15"/>
      <c r="G489" s="15"/>
      <c r="H489" s="15">
        <v>8</v>
      </c>
      <c r="I489" s="15"/>
      <c r="J489" s="15"/>
      <c r="K489" s="18" t="s">
        <v>12952</v>
      </c>
      <c r="L489" s="15" t="s">
        <v>15775</v>
      </c>
      <c r="M489" s="15" t="s">
        <v>15776</v>
      </c>
      <c r="N489" s="15" t="s">
        <v>12953</v>
      </c>
      <c r="O489" s="15" t="s">
        <v>187</v>
      </c>
      <c r="P489" s="15" t="s">
        <v>1142</v>
      </c>
      <c r="Q489" s="124" t="s">
        <v>16581</v>
      </c>
      <c r="R489" s="15" t="s">
        <v>48</v>
      </c>
      <c r="S489" s="19" t="s">
        <v>12705</v>
      </c>
      <c r="T489" s="59">
        <v>3</v>
      </c>
      <c r="U489" s="59">
        <v>2</v>
      </c>
      <c r="V489" s="60">
        <f t="shared" si="7"/>
        <v>5</v>
      </c>
      <c r="W489" s="15"/>
      <c r="X489" s="15">
        <v>290</v>
      </c>
    </row>
    <row r="490" spans="1:24" s="61" customFormat="1" ht="24.95" customHeight="1">
      <c r="A490" s="55">
        <v>488</v>
      </c>
      <c r="B490" s="15" t="s">
        <v>18</v>
      </c>
      <c r="C490" s="15">
        <v>1</v>
      </c>
      <c r="D490" s="15"/>
      <c r="E490" s="15">
        <v>52</v>
      </c>
      <c r="F490" s="15"/>
      <c r="G490" s="15"/>
      <c r="H490" s="15">
        <v>8</v>
      </c>
      <c r="I490" s="15"/>
      <c r="J490" s="15"/>
      <c r="K490" s="18" t="s">
        <v>13387</v>
      </c>
      <c r="L490" s="15" t="s">
        <v>13569</v>
      </c>
      <c r="M490" s="15" t="s">
        <v>13570</v>
      </c>
      <c r="N490" s="15" t="s">
        <v>13571</v>
      </c>
      <c r="O490" s="15" t="s">
        <v>187</v>
      </c>
      <c r="P490" s="15" t="s">
        <v>1142</v>
      </c>
      <c r="Q490" s="124" t="s">
        <v>16581</v>
      </c>
      <c r="R490" s="15" t="s">
        <v>20</v>
      </c>
      <c r="S490" s="19" t="s">
        <v>13572</v>
      </c>
      <c r="T490" s="59">
        <v>1</v>
      </c>
      <c r="U490" s="59"/>
      <c r="V490" s="60">
        <f t="shared" si="7"/>
        <v>1</v>
      </c>
      <c r="W490" s="15"/>
      <c r="X490" s="15">
        <v>264</v>
      </c>
    </row>
    <row r="491" spans="1:24" s="61" customFormat="1" ht="24.95" customHeight="1">
      <c r="A491" s="55">
        <v>489</v>
      </c>
      <c r="B491" s="15" t="s">
        <v>45</v>
      </c>
      <c r="C491" s="15">
        <v>1</v>
      </c>
      <c r="D491" s="15"/>
      <c r="E491" s="15">
        <v>52</v>
      </c>
      <c r="F491" s="15"/>
      <c r="G491" s="15"/>
      <c r="H491" s="15">
        <v>9</v>
      </c>
      <c r="I491" s="15"/>
      <c r="J491" s="15"/>
      <c r="K491" s="18" t="s">
        <v>12926</v>
      </c>
      <c r="L491" s="15" t="s">
        <v>1143</v>
      </c>
      <c r="M491" s="15" t="s">
        <v>1144</v>
      </c>
      <c r="N491" s="15" t="s">
        <v>1145</v>
      </c>
      <c r="O491" s="15" t="s">
        <v>187</v>
      </c>
      <c r="P491" s="15" t="s">
        <v>1146</v>
      </c>
      <c r="Q491" s="124" t="s">
        <v>16582</v>
      </c>
      <c r="R491" s="15" t="s">
        <v>92</v>
      </c>
      <c r="S491" s="19" t="s">
        <v>56</v>
      </c>
      <c r="T491" s="59">
        <v>0</v>
      </c>
      <c r="U491" s="59">
        <v>0</v>
      </c>
      <c r="V491" s="60">
        <f t="shared" si="7"/>
        <v>0</v>
      </c>
      <c r="W491" s="15">
        <v>1755</v>
      </c>
      <c r="X491" s="15">
        <v>655</v>
      </c>
    </row>
    <row r="492" spans="1:24" s="61" customFormat="1" ht="24.95" customHeight="1">
      <c r="A492" s="55">
        <v>490</v>
      </c>
      <c r="B492" s="15" t="s">
        <v>18</v>
      </c>
      <c r="C492" s="15">
        <v>1</v>
      </c>
      <c r="D492" s="15"/>
      <c r="E492" s="15">
        <v>52</v>
      </c>
      <c r="F492" s="15"/>
      <c r="G492" s="15"/>
      <c r="H492" s="15">
        <v>9</v>
      </c>
      <c r="I492" s="15"/>
      <c r="J492" s="15"/>
      <c r="K492" s="18" t="s">
        <v>10051</v>
      </c>
      <c r="L492" s="15" t="s">
        <v>9045</v>
      </c>
      <c r="M492" s="15" t="s">
        <v>9048</v>
      </c>
      <c r="N492" s="15" t="s">
        <v>9046</v>
      </c>
      <c r="O492" s="15" t="s">
        <v>187</v>
      </c>
      <c r="P492" s="15" t="s">
        <v>1146</v>
      </c>
      <c r="Q492" s="124" t="s">
        <v>16582</v>
      </c>
      <c r="R492" s="15" t="s">
        <v>92</v>
      </c>
      <c r="S492" s="19" t="s">
        <v>9047</v>
      </c>
      <c r="T492" s="59">
        <v>4</v>
      </c>
      <c r="U492" s="59">
        <v>0</v>
      </c>
      <c r="V492" s="60">
        <f t="shared" si="7"/>
        <v>4</v>
      </c>
      <c r="W492" s="15"/>
      <c r="X492" s="15">
        <v>330</v>
      </c>
    </row>
    <row r="493" spans="1:24" s="61" customFormat="1" ht="24.95" customHeight="1">
      <c r="A493" s="55">
        <v>491</v>
      </c>
      <c r="B493" s="15" t="s">
        <v>45</v>
      </c>
      <c r="C493" s="15">
        <v>1</v>
      </c>
      <c r="D493" s="15"/>
      <c r="E493" s="15">
        <v>55</v>
      </c>
      <c r="F493" s="15"/>
      <c r="G493" s="15"/>
      <c r="H493" s="15">
        <v>1</v>
      </c>
      <c r="I493" s="15"/>
      <c r="J493" s="15"/>
      <c r="K493" s="18" t="s">
        <v>10052</v>
      </c>
      <c r="L493" s="15" t="s">
        <v>1147</v>
      </c>
      <c r="M493" s="15" t="s">
        <v>1148</v>
      </c>
      <c r="N493" s="15" t="s">
        <v>1149</v>
      </c>
      <c r="O493" s="15" t="s">
        <v>1150</v>
      </c>
      <c r="P493" s="15" t="s">
        <v>1151</v>
      </c>
      <c r="Q493" s="124" t="s">
        <v>16583</v>
      </c>
      <c r="R493" s="15" t="s">
        <v>48</v>
      </c>
      <c r="S493" s="19" t="s">
        <v>9832</v>
      </c>
      <c r="T493" s="59">
        <v>7</v>
      </c>
      <c r="U493" s="59">
        <v>12</v>
      </c>
      <c r="V493" s="60">
        <f t="shared" si="7"/>
        <v>19</v>
      </c>
      <c r="W493" s="15">
        <v>5166</v>
      </c>
      <c r="X493" s="15">
        <v>5615</v>
      </c>
    </row>
    <row r="494" spans="1:24" s="61" customFormat="1" ht="24.95" customHeight="1">
      <c r="A494" s="55">
        <v>492</v>
      </c>
      <c r="B494" s="15" t="s">
        <v>45</v>
      </c>
      <c r="C494" s="15">
        <v>1</v>
      </c>
      <c r="D494" s="15"/>
      <c r="E494" s="15">
        <v>55</v>
      </c>
      <c r="F494" s="15"/>
      <c r="G494" s="15"/>
      <c r="H494" s="15">
        <v>3</v>
      </c>
      <c r="I494" s="15"/>
      <c r="J494" s="15"/>
      <c r="K494" s="18" t="s">
        <v>1153</v>
      </c>
      <c r="L494" s="15" t="s">
        <v>1154</v>
      </c>
      <c r="M494" s="15" t="s">
        <v>1155</v>
      </c>
      <c r="N494" s="15" t="s">
        <v>1156</v>
      </c>
      <c r="O494" s="15" t="s">
        <v>1150</v>
      </c>
      <c r="P494" s="15" t="s">
        <v>1157</v>
      </c>
      <c r="Q494" s="124" t="s">
        <v>16584</v>
      </c>
      <c r="R494" s="15" t="s">
        <v>48</v>
      </c>
      <c r="S494" s="19" t="s">
        <v>1158</v>
      </c>
      <c r="T494" s="59">
        <v>2</v>
      </c>
      <c r="U494" s="59">
        <v>0</v>
      </c>
      <c r="V494" s="60">
        <f t="shared" si="7"/>
        <v>2</v>
      </c>
      <c r="W494" s="15">
        <v>876</v>
      </c>
      <c r="X494" s="15">
        <v>401</v>
      </c>
    </row>
    <row r="495" spans="1:24" s="61" customFormat="1" ht="24.95" customHeight="1">
      <c r="A495" s="55">
        <v>493</v>
      </c>
      <c r="B495" s="15" t="s">
        <v>45</v>
      </c>
      <c r="C495" s="15">
        <v>1</v>
      </c>
      <c r="D495" s="15"/>
      <c r="E495" s="15">
        <v>55</v>
      </c>
      <c r="F495" s="15"/>
      <c r="G495" s="15"/>
      <c r="H495" s="15">
        <v>5</v>
      </c>
      <c r="I495" s="15"/>
      <c r="J495" s="15"/>
      <c r="K495" s="18" t="s">
        <v>10873</v>
      </c>
      <c r="L495" s="15" t="s">
        <v>1161</v>
      </c>
      <c r="M495" s="15" t="s">
        <v>1162</v>
      </c>
      <c r="N495" s="15" t="s">
        <v>1163</v>
      </c>
      <c r="O495" s="15" t="s">
        <v>1150</v>
      </c>
      <c r="P495" s="15" t="s">
        <v>1164</v>
      </c>
      <c r="Q495" s="124" t="s">
        <v>16585</v>
      </c>
      <c r="R495" s="15" t="s">
        <v>92</v>
      </c>
      <c r="S495" s="19" t="s">
        <v>1160</v>
      </c>
      <c r="T495" s="59">
        <v>62</v>
      </c>
      <c r="U495" s="59">
        <v>6</v>
      </c>
      <c r="V495" s="60">
        <f t="shared" si="7"/>
        <v>68</v>
      </c>
      <c r="W495" s="15">
        <v>4009</v>
      </c>
      <c r="X495" s="15">
        <v>1266</v>
      </c>
    </row>
    <row r="496" spans="1:24" s="61" customFormat="1" ht="24.95" customHeight="1">
      <c r="A496" s="55">
        <v>494</v>
      </c>
      <c r="B496" s="15" t="s">
        <v>45</v>
      </c>
      <c r="C496" s="15">
        <v>1</v>
      </c>
      <c r="D496" s="15"/>
      <c r="E496" s="15">
        <v>55</v>
      </c>
      <c r="F496" s="15"/>
      <c r="G496" s="15"/>
      <c r="H496" s="15">
        <v>7</v>
      </c>
      <c r="I496" s="15"/>
      <c r="J496" s="15"/>
      <c r="K496" s="18" t="s">
        <v>10053</v>
      </c>
      <c r="L496" s="15" t="s">
        <v>8802</v>
      </c>
      <c r="M496" s="15" t="s">
        <v>8803</v>
      </c>
      <c r="N496" s="15" t="s">
        <v>8804</v>
      </c>
      <c r="O496" s="15" t="s">
        <v>1150</v>
      </c>
      <c r="P496" s="15" t="s">
        <v>1165</v>
      </c>
      <c r="Q496" s="124" t="s">
        <v>16586</v>
      </c>
      <c r="R496" s="15" t="s">
        <v>2862</v>
      </c>
      <c r="S496" s="19" t="s">
        <v>8805</v>
      </c>
      <c r="T496" s="59">
        <v>39</v>
      </c>
      <c r="U496" s="59">
        <v>42</v>
      </c>
      <c r="V496" s="60">
        <f t="shared" si="7"/>
        <v>81</v>
      </c>
      <c r="W496" s="15">
        <v>2397</v>
      </c>
      <c r="X496" s="15">
        <v>1913</v>
      </c>
    </row>
    <row r="497" spans="1:24" s="61" customFormat="1" ht="24.95" customHeight="1">
      <c r="A497" s="55">
        <v>495</v>
      </c>
      <c r="B497" s="15" t="s">
        <v>45</v>
      </c>
      <c r="C497" s="15">
        <v>1</v>
      </c>
      <c r="D497" s="15"/>
      <c r="E497" s="15">
        <v>55</v>
      </c>
      <c r="F497" s="15"/>
      <c r="G497" s="15"/>
      <c r="H497" s="15">
        <v>9</v>
      </c>
      <c r="I497" s="15"/>
      <c r="J497" s="15"/>
      <c r="K497" s="18" t="s">
        <v>8806</v>
      </c>
      <c r="L497" s="15" t="s">
        <v>8807</v>
      </c>
      <c r="M497" s="15" t="s">
        <v>8808</v>
      </c>
      <c r="N497" s="15" t="s">
        <v>8809</v>
      </c>
      <c r="O497" s="15" t="s">
        <v>1150</v>
      </c>
      <c r="P497" s="15" t="s">
        <v>1166</v>
      </c>
      <c r="Q497" s="124" t="s">
        <v>16587</v>
      </c>
      <c r="R497" s="15" t="s">
        <v>2925</v>
      </c>
      <c r="S497" s="19" t="s">
        <v>8810</v>
      </c>
      <c r="T497" s="59">
        <v>0</v>
      </c>
      <c r="U497" s="59">
        <v>1</v>
      </c>
      <c r="V497" s="60">
        <f t="shared" si="7"/>
        <v>1</v>
      </c>
      <c r="W497" s="15">
        <v>1769</v>
      </c>
      <c r="X497" s="15">
        <v>327</v>
      </c>
    </row>
    <row r="498" spans="1:24" s="61" customFormat="1" ht="24.95" customHeight="1">
      <c r="A498" s="55">
        <v>496</v>
      </c>
      <c r="B498" s="15" t="s">
        <v>45</v>
      </c>
      <c r="C498" s="15">
        <v>1</v>
      </c>
      <c r="D498" s="15"/>
      <c r="E498" s="15">
        <v>55</v>
      </c>
      <c r="F498" s="15"/>
      <c r="G498" s="15"/>
      <c r="H498" s="15">
        <v>10</v>
      </c>
      <c r="I498" s="15"/>
      <c r="J498" s="15"/>
      <c r="K498" s="18" t="s">
        <v>8811</v>
      </c>
      <c r="L498" s="15" t="s">
        <v>1167</v>
      </c>
      <c r="M498" s="15" t="s">
        <v>1168</v>
      </c>
      <c r="N498" s="15" t="s">
        <v>1169</v>
      </c>
      <c r="O498" s="15" t="s">
        <v>1150</v>
      </c>
      <c r="P498" s="15" t="s">
        <v>1170</v>
      </c>
      <c r="Q498" s="124" t="s">
        <v>16588</v>
      </c>
      <c r="R498" s="15" t="s">
        <v>48</v>
      </c>
      <c r="S498" s="19" t="s">
        <v>15779</v>
      </c>
      <c r="T498" s="59">
        <v>1</v>
      </c>
      <c r="U498" s="59"/>
      <c r="V498" s="60">
        <f t="shared" si="7"/>
        <v>1</v>
      </c>
      <c r="W498" s="15">
        <v>1451</v>
      </c>
      <c r="X498" s="15">
        <v>985</v>
      </c>
    </row>
    <row r="499" spans="1:24" s="61" customFormat="1" ht="24.95" customHeight="1">
      <c r="A499" s="55">
        <v>497</v>
      </c>
      <c r="B499" s="15" t="s">
        <v>45</v>
      </c>
      <c r="C499" s="15">
        <v>1</v>
      </c>
      <c r="D499" s="15"/>
      <c r="E499" s="15">
        <v>55</v>
      </c>
      <c r="F499" s="15"/>
      <c r="G499" s="15"/>
      <c r="H499" s="15">
        <v>11</v>
      </c>
      <c r="I499" s="15"/>
      <c r="J499" s="15"/>
      <c r="K499" s="18" t="s">
        <v>8813</v>
      </c>
      <c r="L499" s="15" t="s">
        <v>8814</v>
      </c>
      <c r="M499" s="15" t="s">
        <v>8815</v>
      </c>
      <c r="N499" s="15" t="s">
        <v>8816</v>
      </c>
      <c r="O499" s="15" t="s">
        <v>1150</v>
      </c>
      <c r="P499" s="15" t="s">
        <v>1171</v>
      </c>
      <c r="Q499" s="124" t="s">
        <v>16589</v>
      </c>
      <c r="R499" s="15" t="s">
        <v>3147</v>
      </c>
      <c r="S499" s="19" t="s">
        <v>56</v>
      </c>
      <c r="T499" s="59">
        <v>0</v>
      </c>
      <c r="U499" s="59">
        <v>0</v>
      </c>
      <c r="V499" s="60">
        <f t="shared" si="7"/>
        <v>0</v>
      </c>
      <c r="W499" s="15">
        <v>2057</v>
      </c>
      <c r="X499" s="15">
        <v>829</v>
      </c>
    </row>
    <row r="500" spans="1:24" s="61" customFormat="1" ht="24.95" customHeight="1">
      <c r="A500" s="55">
        <v>498</v>
      </c>
      <c r="B500" s="15" t="s">
        <v>45</v>
      </c>
      <c r="C500" s="15">
        <v>1</v>
      </c>
      <c r="D500" s="15"/>
      <c r="E500" s="15">
        <v>55</v>
      </c>
      <c r="F500" s="15"/>
      <c r="G500" s="15"/>
      <c r="H500" s="15">
        <v>12</v>
      </c>
      <c r="I500" s="15" t="s">
        <v>81</v>
      </c>
      <c r="J500" s="15">
        <v>1</v>
      </c>
      <c r="K500" s="18" t="s">
        <v>13636</v>
      </c>
      <c r="L500" s="15" t="s">
        <v>13637</v>
      </c>
      <c r="M500" s="15" t="s">
        <v>15879</v>
      </c>
      <c r="N500" s="15" t="s">
        <v>15880</v>
      </c>
      <c r="O500" s="15" t="s">
        <v>1150</v>
      </c>
      <c r="P500" s="15" t="s">
        <v>8817</v>
      </c>
      <c r="Q500" s="124" t="s">
        <v>16590</v>
      </c>
      <c r="R500" s="15" t="s">
        <v>7019</v>
      </c>
      <c r="S500" s="19" t="s">
        <v>15881</v>
      </c>
      <c r="T500" s="59">
        <v>4</v>
      </c>
      <c r="U500" s="59">
        <v>5</v>
      </c>
      <c r="V500" s="60">
        <f t="shared" si="7"/>
        <v>9</v>
      </c>
      <c r="W500" s="15">
        <v>1670</v>
      </c>
      <c r="X500" s="15">
        <v>1338.56</v>
      </c>
    </row>
    <row r="501" spans="1:24" s="61" customFormat="1" ht="24.95" customHeight="1">
      <c r="A501" s="55">
        <v>499</v>
      </c>
      <c r="B501" s="15" t="s">
        <v>45</v>
      </c>
      <c r="C501" s="15">
        <v>1</v>
      </c>
      <c r="D501" s="15"/>
      <c r="E501" s="15">
        <v>55</v>
      </c>
      <c r="F501" s="15"/>
      <c r="G501" s="15"/>
      <c r="H501" s="15">
        <v>12</v>
      </c>
      <c r="I501" s="15"/>
      <c r="J501" s="15"/>
      <c r="K501" s="18" t="s">
        <v>8818</v>
      </c>
      <c r="L501" s="15" t="s">
        <v>8819</v>
      </c>
      <c r="M501" s="15" t="s">
        <v>8820</v>
      </c>
      <c r="N501" s="15" t="s">
        <v>8821</v>
      </c>
      <c r="O501" s="15" t="s">
        <v>1150</v>
      </c>
      <c r="P501" s="15" t="s">
        <v>8822</v>
      </c>
      <c r="Q501" s="124" t="s">
        <v>16591</v>
      </c>
      <c r="R501" s="15" t="s">
        <v>13</v>
      </c>
      <c r="S501" s="19" t="s">
        <v>8823</v>
      </c>
      <c r="T501" s="59">
        <v>7</v>
      </c>
      <c r="U501" s="59">
        <v>6</v>
      </c>
      <c r="V501" s="60">
        <f t="shared" si="7"/>
        <v>13</v>
      </c>
      <c r="W501" s="15">
        <v>2546</v>
      </c>
      <c r="X501" s="15">
        <v>1412.3</v>
      </c>
    </row>
    <row r="502" spans="1:24" s="61" customFormat="1" ht="24.95" customHeight="1">
      <c r="A502" s="55">
        <v>500</v>
      </c>
      <c r="B502" s="15" t="s">
        <v>45</v>
      </c>
      <c r="C502" s="15">
        <v>1</v>
      </c>
      <c r="D502" s="15"/>
      <c r="E502" s="15">
        <v>55</v>
      </c>
      <c r="F502" s="15"/>
      <c r="G502" s="15"/>
      <c r="H502" s="15">
        <v>13</v>
      </c>
      <c r="I502" s="15"/>
      <c r="J502" s="15"/>
      <c r="K502" s="18" t="s">
        <v>1172</v>
      </c>
      <c r="L502" s="15" t="s">
        <v>1173</v>
      </c>
      <c r="M502" s="15" t="s">
        <v>1174</v>
      </c>
      <c r="N502" s="15" t="s">
        <v>1175</v>
      </c>
      <c r="O502" s="15" t="s">
        <v>1150</v>
      </c>
      <c r="P502" s="15" t="s">
        <v>1176</v>
      </c>
      <c r="Q502" s="124" t="s">
        <v>16592</v>
      </c>
      <c r="R502" s="15" t="s">
        <v>397</v>
      </c>
      <c r="S502" s="19" t="s">
        <v>9757</v>
      </c>
      <c r="T502" s="59">
        <v>2</v>
      </c>
      <c r="U502" s="59">
        <v>3</v>
      </c>
      <c r="V502" s="60">
        <f t="shared" si="7"/>
        <v>5</v>
      </c>
      <c r="W502" s="15">
        <v>2687</v>
      </c>
      <c r="X502" s="15">
        <v>1663</v>
      </c>
    </row>
    <row r="503" spans="1:24" s="61" customFormat="1" ht="24.95" customHeight="1">
      <c r="A503" s="55">
        <v>501</v>
      </c>
      <c r="B503" s="15" t="s">
        <v>45</v>
      </c>
      <c r="C503" s="15">
        <v>1</v>
      </c>
      <c r="D503" s="15"/>
      <c r="E503" s="15">
        <v>55</v>
      </c>
      <c r="F503" s="15"/>
      <c r="G503" s="15"/>
      <c r="H503" s="15">
        <v>14</v>
      </c>
      <c r="I503" s="15" t="s">
        <v>81</v>
      </c>
      <c r="J503" s="15">
        <v>1</v>
      </c>
      <c r="K503" s="18" t="s">
        <v>1177</v>
      </c>
      <c r="L503" s="15" t="s">
        <v>8824</v>
      </c>
      <c r="M503" s="15" t="s">
        <v>1178</v>
      </c>
      <c r="N503" s="15" t="s">
        <v>1179</v>
      </c>
      <c r="O503" s="15" t="s">
        <v>1150</v>
      </c>
      <c r="P503" s="15" t="s">
        <v>1180</v>
      </c>
      <c r="Q503" s="124" t="s">
        <v>16593</v>
      </c>
      <c r="R503" s="15" t="s">
        <v>48</v>
      </c>
      <c r="S503" s="19" t="s">
        <v>655</v>
      </c>
      <c r="T503" s="59">
        <v>2</v>
      </c>
      <c r="U503" s="59">
        <v>6</v>
      </c>
      <c r="V503" s="60">
        <f t="shared" si="7"/>
        <v>8</v>
      </c>
      <c r="W503" s="15">
        <v>3249</v>
      </c>
      <c r="X503" s="15">
        <v>3174</v>
      </c>
    </row>
    <row r="504" spans="1:24" s="61" customFormat="1" ht="24.95" customHeight="1">
      <c r="A504" s="55">
        <v>502</v>
      </c>
      <c r="B504" s="15" t="s">
        <v>5570</v>
      </c>
      <c r="C504" s="15">
        <v>1</v>
      </c>
      <c r="D504" s="15"/>
      <c r="E504" s="15">
        <v>55</v>
      </c>
      <c r="F504" s="15"/>
      <c r="G504" s="15"/>
      <c r="H504" s="15">
        <v>14</v>
      </c>
      <c r="I504" s="15" t="s">
        <v>81</v>
      </c>
      <c r="J504" s="15">
        <v>1</v>
      </c>
      <c r="K504" s="18" t="s">
        <v>9015</v>
      </c>
      <c r="L504" s="15" t="s">
        <v>5740</v>
      </c>
      <c r="M504" s="15" t="s">
        <v>9016</v>
      </c>
      <c r="N504" s="15" t="s">
        <v>9017</v>
      </c>
      <c r="O504" s="15" t="s">
        <v>1150</v>
      </c>
      <c r="P504" s="15" t="s">
        <v>1180</v>
      </c>
      <c r="Q504" s="124" t="s">
        <v>16593</v>
      </c>
      <c r="R504" s="15" t="s">
        <v>48</v>
      </c>
      <c r="S504" s="19" t="s">
        <v>655</v>
      </c>
      <c r="T504" s="59">
        <v>2</v>
      </c>
      <c r="U504" s="59">
        <v>5</v>
      </c>
      <c r="V504" s="60">
        <f t="shared" si="7"/>
        <v>7</v>
      </c>
      <c r="W504" s="15"/>
      <c r="X504" s="15">
        <v>1981</v>
      </c>
    </row>
    <row r="505" spans="1:24" s="61" customFormat="1" ht="24.95" customHeight="1">
      <c r="A505" s="55">
        <v>503</v>
      </c>
      <c r="B505" s="15" t="s">
        <v>45</v>
      </c>
      <c r="C505" s="15">
        <v>1</v>
      </c>
      <c r="D505" s="15"/>
      <c r="E505" s="15">
        <v>55</v>
      </c>
      <c r="F505" s="15"/>
      <c r="G505" s="15"/>
      <c r="H505" s="15">
        <v>14</v>
      </c>
      <c r="I505" s="15" t="s">
        <v>81</v>
      </c>
      <c r="J505" s="15">
        <v>2</v>
      </c>
      <c r="K505" s="18" t="s">
        <v>1181</v>
      </c>
      <c r="L505" s="15" t="s">
        <v>1182</v>
      </c>
      <c r="M505" s="15" t="s">
        <v>1183</v>
      </c>
      <c r="N505" s="15" t="s">
        <v>1184</v>
      </c>
      <c r="O505" s="15" t="s">
        <v>1150</v>
      </c>
      <c r="P505" s="15" t="s">
        <v>1185</v>
      </c>
      <c r="Q505" s="124" t="s">
        <v>16594</v>
      </c>
      <c r="R505" s="15" t="s">
        <v>48</v>
      </c>
      <c r="S505" s="19" t="s">
        <v>199</v>
      </c>
      <c r="T505" s="59">
        <v>3</v>
      </c>
      <c r="U505" s="59">
        <v>8</v>
      </c>
      <c r="V505" s="60">
        <f t="shared" si="7"/>
        <v>11</v>
      </c>
      <c r="W505" s="15">
        <v>5140</v>
      </c>
      <c r="X505" s="15">
        <v>4243</v>
      </c>
    </row>
    <row r="506" spans="1:24" s="61" customFormat="1" ht="24.95" customHeight="1">
      <c r="A506" s="55">
        <v>504</v>
      </c>
      <c r="B506" s="15" t="s">
        <v>5570</v>
      </c>
      <c r="C506" s="15">
        <v>1</v>
      </c>
      <c r="D506" s="15"/>
      <c r="E506" s="15">
        <v>55</v>
      </c>
      <c r="F506" s="15"/>
      <c r="G506" s="15"/>
      <c r="H506" s="15">
        <v>14</v>
      </c>
      <c r="I506" s="15" t="s">
        <v>81</v>
      </c>
      <c r="J506" s="15">
        <v>2</v>
      </c>
      <c r="K506" s="18" t="s">
        <v>1177</v>
      </c>
      <c r="L506" s="15" t="s">
        <v>8824</v>
      </c>
      <c r="M506" s="15" t="s">
        <v>1178</v>
      </c>
      <c r="N506" s="15" t="s">
        <v>1179</v>
      </c>
      <c r="O506" s="15" t="s">
        <v>1150</v>
      </c>
      <c r="P506" s="15" t="s">
        <v>9018</v>
      </c>
      <c r="Q506" s="124" t="s">
        <v>16594</v>
      </c>
      <c r="R506" s="15" t="s">
        <v>48</v>
      </c>
      <c r="S506" s="19" t="s">
        <v>655</v>
      </c>
      <c r="T506" s="59">
        <v>0</v>
      </c>
      <c r="U506" s="59">
        <v>0</v>
      </c>
      <c r="V506" s="60">
        <f t="shared" si="7"/>
        <v>0</v>
      </c>
      <c r="W506" s="15"/>
      <c r="X506" s="15">
        <v>990</v>
      </c>
    </row>
    <row r="507" spans="1:24" s="61" customFormat="1" ht="24.95" customHeight="1">
      <c r="A507" s="55">
        <v>505</v>
      </c>
      <c r="B507" s="15" t="s">
        <v>45</v>
      </c>
      <c r="C507" s="15">
        <v>1</v>
      </c>
      <c r="D507" s="15"/>
      <c r="E507" s="15">
        <v>56</v>
      </c>
      <c r="F507" s="15"/>
      <c r="G507" s="15"/>
      <c r="H507" s="15">
        <v>1</v>
      </c>
      <c r="I507" s="15" t="s">
        <v>81</v>
      </c>
      <c r="J507" s="15">
        <v>1</v>
      </c>
      <c r="K507" s="18" t="s">
        <v>1186</v>
      </c>
      <c r="L507" s="15" t="s">
        <v>1187</v>
      </c>
      <c r="M507" s="15" t="s">
        <v>1188</v>
      </c>
      <c r="N507" s="15"/>
      <c r="O507" s="15" t="s">
        <v>8825</v>
      </c>
      <c r="P507" s="15" t="s">
        <v>1189</v>
      </c>
      <c r="Q507" s="14" t="s">
        <v>16595</v>
      </c>
      <c r="R507" s="15" t="s">
        <v>397</v>
      </c>
      <c r="S507" s="19" t="s">
        <v>59</v>
      </c>
      <c r="T507" s="59">
        <v>0</v>
      </c>
      <c r="U507" s="59">
        <v>0</v>
      </c>
      <c r="V507" s="60">
        <f t="shared" si="7"/>
        <v>0</v>
      </c>
      <c r="W507" s="15">
        <v>2777.1</v>
      </c>
      <c r="X507" s="15">
        <v>2209.44</v>
      </c>
    </row>
    <row r="508" spans="1:24" s="61" customFormat="1" ht="24.95" customHeight="1">
      <c r="A508" s="55">
        <v>506</v>
      </c>
      <c r="B508" s="15" t="s">
        <v>5570</v>
      </c>
      <c r="C508" s="15">
        <v>1</v>
      </c>
      <c r="D508" s="15"/>
      <c r="E508" s="15">
        <v>56</v>
      </c>
      <c r="F508" s="15"/>
      <c r="G508" s="15"/>
      <c r="H508" s="15">
        <v>1</v>
      </c>
      <c r="I508" s="15" t="s">
        <v>81</v>
      </c>
      <c r="J508" s="15">
        <v>1</v>
      </c>
      <c r="K508" s="18" t="s">
        <v>10054</v>
      </c>
      <c r="L508" s="15" t="s">
        <v>8826</v>
      </c>
      <c r="M508" s="15" t="s">
        <v>8827</v>
      </c>
      <c r="N508" s="15" t="s">
        <v>8828</v>
      </c>
      <c r="O508" s="15" t="s">
        <v>8825</v>
      </c>
      <c r="P508" s="15" t="s">
        <v>1189</v>
      </c>
      <c r="Q508" s="14" t="s">
        <v>16595</v>
      </c>
      <c r="R508" s="15" t="s">
        <v>3231</v>
      </c>
      <c r="S508" s="19" t="s">
        <v>8829</v>
      </c>
      <c r="T508" s="59">
        <v>3</v>
      </c>
      <c r="U508" s="59">
        <v>2</v>
      </c>
      <c r="V508" s="60">
        <f t="shared" si="7"/>
        <v>5</v>
      </c>
      <c r="W508" s="15"/>
      <c r="X508" s="15">
        <v>727</v>
      </c>
    </row>
    <row r="509" spans="1:24" s="61" customFormat="1" ht="24.95" customHeight="1">
      <c r="A509" s="55">
        <v>507</v>
      </c>
      <c r="B509" s="15" t="s">
        <v>18</v>
      </c>
      <c r="C509" s="15">
        <v>1</v>
      </c>
      <c r="D509" s="15"/>
      <c r="E509" s="15">
        <v>56</v>
      </c>
      <c r="F509" s="15"/>
      <c r="G509" s="15"/>
      <c r="H509" s="15">
        <v>1</v>
      </c>
      <c r="I509" s="15" t="s">
        <v>81</v>
      </c>
      <c r="J509" s="15">
        <v>1</v>
      </c>
      <c r="K509" s="18" t="s">
        <v>12669</v>
      </c>
      <c r="L509" s="15" t="s">
        <v>12670</v>
      </c>
      <c r="M509" s="15" t="s">
        <v>12671</v>
      </c>
      <c r="N509" s="15" t="s">
        <v>12672</v>
      </c>
      <c r="O509" s="15" t="s">
        <v>8825</v>
      </c>
      <c r="P509" s="15" t="s">
        <v>1189</v>
      </c>
      <c r="Q509" s="14" t="s">
        <v>16595</v>
      </c>
      <c r="R509" s="15" t="s">
        <v>20</v>
      </c>
      <c r="S509" s="19" t="s">
        <v>12673</v>
      </c>
      <c r="T509" s="59">
        <v>3</v>
      </c>
      <c r="U509" s="59">
        <v>4</v>
      </c>
      <c r="V509" s="60">
        <f t="shared" si="7"/>
        <v>7</v>
      </c>
      <c r="W509" s="15"/>
      <c r="X509" s="15">
        <v>349</v>
      </c>
    </row>
    <row r="510" spans="1:24" s="61" customFormat="1" ht="24.95" customHeight="1">
      <c r="A510" s="55">
        <v>508</v>
      </c>
      <c r="B510" s="15" t="s">
        <v>45</v>
      </c>
      <c r="C510" s="15">
        <v>1</v>
      </c>
      <c r="D510" s="15"/>
      <c r="E510" s="15">
        <v>56</v>
      </c>
      <c r="F510" s="15"/>
      <c r="G510" s="15"/>
      <c r="H510" s="15">
        <v>1</v>
      </c>
      <c r="I510" s="15"/>
      <c r="J510" s="15"/>
      <c r="K510" s="18" t="s">
        <v>1190</v>
      </c>
      <c r="L510" s="15" t="s">
        <v>1191</v>
      </c>
      <c r="M510" s="15" t="s">
        <v>1192</v>
      </c>
      <c r="N510" s="15" t="s">
        <v>1193</v>
      </c>
      <c r="O510" s="15" t="s">
        <v>1150</v>
      </c>
      <c r="P510" s="15" t="s">
        <v>1194</v>
      </c>
      <c r="Q510" s="124" t="s">
        <v>16596</v>
      </c>
      <c r="R510" s="15" t="s">
        <v>397</v>
      </c>
      <c r="S510" s="19" t="s">
        <v>1195</v>
      </c>
      <c r="T510" s="59">
        <v>18</v>
      </c>
      <c r="U510" s="59">
        <v>5</v>
      </c>
      <c r="V510" s="60">
        <f t="shared" si="7"/>
        <v>23</v>
      </c>
      <c r="W510" s="15">
        <v>4158</v>
      </c>
      <c r="X510" s="15">
        <v>2511</v>
      </c>
    </row>
    <row r="511" spans="1:24" s="61" customFormat="1" ht="24.95" customHeight="1">
      <c r="A511" s="55">
        <v>509</v>
      </c>
      <c r="B511" s="15" t="s">
        <v>2220</v>
      </c>
      <c r="C511" s="15">
        <v>1</v>
      </c>
      <c r="D511" s="15"/>
      <c r="E511" s="15">
        <v>56</v>
      </c>
      <c r="F511" s="15"/>
      <c r="G511" s="15"/>
      <c r="H511" s="15">
        <v>1</v>
      </c>
      <c r="I511" s="15"/>
      <c r="J511" s="15"/>
      <c r="K511" s="18" t="s">
        <v>10055</v>
      </c>
      <c r="L511" s="15" t="s">
        <v>10784</v>
      </c>
      <c r="M511" s="15" t="s">
        <v>2272</v>
      </c>
      <c r="N511" s="15" t="s">
        <v>1193</v>
      </c>
      <c r="O511" s="15" t="s">
        <v>1150</v>
      </c>
      <c r="P511" s="15" t="s">
        <v>1194</v>
      </c>
      <c r="Q511" s="124" t="s">
        <v>16596</v>
      </c>
      <c r="R511" s="15" t="s">
        <v>92</v>
      </c>
      <c r="S511" s="19" t="s">
        <v>2273</v>
      </c>
      <c r="T511" s="59">
        <v>8</v>
      </c>
      <c r="U511" s="59">
        <v>2</v>
      </c>
      <c r="V511" s="60">
        <f t="shared" si="7"/>
        <v>10</v>
      </c>
      <c r="W511" s="15"/>
      <c r="X511" s="15"/>
    </row>
    <row r="512" spans="1:24" s="61" customFormat="1" ht="24.95" customHeight="1">
      <c r="A512" s="55">
        <v>510</v>
      </c>
      <c r="B512" s="15" t="s">
        <v>45</v>
      </c>
      <c r="C512" s="15">
        <v>1</v>
      </c>
      <c r="D512" s="15"/>
      <c r="E512" s="15">
        <v>56</v>
      </c>
      <c r="F512" s="15"/>
      <c r="G512" s="15"/>
      <c r="H512" s="15">
        <v>2</v>
      </c>
      <c r="I512" s="15"/>
      <c r="J512" s="15"/>
      <c r="K512" s="18" t="s">
        <v>12663</v>
      </c>
      <c r="L512" s="15" t="s">
        <v>9428</v>
      </c>
      <c r="M512" s="15" t="s">
        <v>11437</v>
      </c>
      <c r="N512" s="15" t="s">
        <v>9429</v>
      </c>
      <c r="O512" s="15" t="s">
        <v>1150</v>
      </c>
      <c r="P512" s="15" t="s">
        <v>1196</v>
      </c>
      <c r="Q512" s="124" t="s">
        <v>16597</v>
      </c>
      <c r="R512" s="15" t="s">
        <v>3231</v>
      </c>
      <c r="S512" s="19" t="s">
        <v>16093</v>
      </c>
      <c r="T512" s="59">
        <v>3</v>
      </c>
      <c r="U512" s="59"/>
      <c r="V512" s="60">
        <f t="shared" si="7"/>
        <v>3</v>
      </c>
      <c r="W512" s="15">
        <v>1894</v>
      </c>
      <c r="X512" s="15">
        <v>810</v>
      </c>
    </row>
    <row r="513" spans="1:24" s="61" customFormat="1" ht="24.95" customHeight="1">
      <c r="A513" s="55">
        <v>511</v>
      </c>
      <c r="B513" s="15" t="s">
        <v>45</v>
      </c>
      <c r="C513" s="15">
        <v>1</v>
      </c>
      <c r="D513" s="15"/>
      <c r="E513" s="15">
        <v>56</v>
      </c>
      <c r="F513" s="15"/>
      <c r="G513" s="15"/>
      <c r="H513" s="15">
        <v>3</v>
      </c>
      <c r="I513" s="15"/>
      <c r="J513" s="15"/>
      <c r="K513" s="18" t="s">
        <v>1197</v>
      </c>
      <c r="L513" s="15" t="s">
        <v>1198</v>
      </c>
      <c r="M513" s="15" t="s">
        <v>1199</v>
      </c>
      <c r="N513" s="15"/>
      <c r="O513" s="15" t="s">
        <v>1150</v>
      </c>
      <c r="P513" s="15" t="s">
        <v>1200</v>
      </c>
      <c r="Q513" s="124" t="s">
        <v>16598</v>
      </c>
      <c r="R513" s="15" t="s">
        <v>55</v>
      </c>
      <c r="S513" s="19" t="s">
        <v>59</v>
      </c>
      <c r="T513" s="59">
        <v>0</v>
      </c>
      <c r="U513" s="59">
        <v>0</v>
      </c>
      <c r="V513" s="60">
        <f t="shared" si="7"/>
        <v>0</v>
      </c>
      <c r="W513" s="15">
        <v>876</v>
      </c>
      <c r="X513" s="15">
        <v>703</v>
      </c>
    </row>
    <row r="514" spans="1:24" s="61" customFormat="1" ht="24.95" customHeight="1">
      <c r="A514" s="55">
        <v>512</v>
      </c>
      <c r="B514" s="15" t="s">
        <v>45</v>
      </c>
      <c r="C514" s="15">
        <v>1</v>
      </c>
      <c r="D514" s="15"/>
      <c r="E514" s="15">
        <v>56</v>
      </c>
      <c r="F514" s="15"/>
      <c r="G514" s="15"/>
      <c r="H514" s="15">
        <v>4</v>
      </c>
      <c r="I514" s="15"/>
      <c r="J514" s="15"/>
      <c r="K514" s="18" t="s">
        <v>10056</v>
      </c>
      <c r="L514" s="15" t="s">
        <v>8830</v>
      </c>
      <c r="M514" s="15" t="s">
        <v>8831</v>
      </c>
      <c r="N514" s="15" t="s">
        <v>12876</v>
      </c>
      <c r="O514" s="15" t="s">
        <v>1150</v>
      </c>
      <c r="P514" s="15" t="s">
        <v>1201</v>
      </c>
      <c r="Q514" s="124" t="s">
        <v>16599</v>
      </c>
      <c r="R514" s="15" t="s">
        <v>48</v>
      </c>
      <c r="S514" s="19" t="s">
        <v>7276</v>
      </c>
      <c r="T514" s="59">
        <v>5</v>
      </c>
      <c r="U514" s="59">
        <v>10</v>
      </c>
      <c r="V514" s="60">
        <f t="shared" si="7"/>
        <v>15</v>
      </c>
      <c r="W514" s="15">
        <v>3686</v>
      </c>
      <c r="X514" s="15">
        <v>7268</v>
      </c>
    </row>
    <row r="515" spans="1:24" s="61" customFormat="1" ht="24.95" customHeight="1">
      <c r="A515" s="55">
        <v>513</v>
      </c>
      <c r="B515" s="15" t="s">
        <v>45</v>
      </c>
      <c r="C515" s="15">
        <v>1</v>
      </c>
      <c r="D515" s="15"/>
      <c r="E515" s="15">
        <v>56</v>
      </c>
      <c r="F515" s="15"/>
      <c r="G515" s="15"/>
      <c r="H515" s="15">
        <v>5</v>
      </c>
      <c r="I515" s="15" t="s">
        <v>81</v>
      </c>
      <c r="J515" s="15">
        <v>1</v>
      </c>
      <c r="K515" s="18" t="s">
        <v>10057</v>
      </c>
      <c r="L515" s="15" t="s">
        <v>9274</v>
      </c>
      <c r="M515" s="15" t="s">
        <v>9275</v>
      </c>
      <c r="N515" s="15" t="s">
        <v>9276</v>
      </c>
      <c r="O515" s="15" t="s">
        <v>1150</v>
      </c>
      <c r="P515" s="15" t="s">
        <v>9277</v>
      </c>
      <c r="Q515" s="124" t="s">
        <v>16600</v>
      </c>
      <c r="R515" s="15" t="s">
        <v>7840</v>
      </c>
      <c r="S515" s="19" t="s">
        <v>9278</v>
      </c>
      <c r="T515" s="59">
        <v>1</v>
      </c>
      <c r="U515" s="59">
        <v>2</v>
      </c>
      <c r="V515" s="60">
        <f t="shared" ref="V515:V578" si="8">T515+U515</f>
        <v>3</v>
      </c>
      <c r="W515" s="15">
        <v>1653</v>
      </c>
      <c r="X515" s="15">
        <v>1324</v>
      </c>
    </row>
    <row r="516" spans="1:24" s="61" customFormat="1" ht="24.95" customHeight="1">
      <c r="A516" s="55">
        <v>514</v>
      </c>
      <c r="B516" s="15" t="s">
        <v>18</v>
      </c>
      <c r="C516" s="15">
        <v>1</v>
      </c>
      <c r="D516" s="15"/>
      <c r="E516" s="15">
        <v>56</v>
      </c>
      <c r="F516" s="15"/>
      <c r="G516" s="15"/>
      <c r="H516" s="15">
        <v>5</v>
      </c>
      <c r="I516" s="15" t="s">
        <v>81</v>
      </c>
      <c r="J516" s="15">
        <v>1</v>
      </c>
      <c r="K516" s="18" t="s">
        <v>13688</v>
      </c>
      <c r="L516" s="15" t="s">
        <v>13689</v>
      </c>
      <c r="M516" s="15" t="s">
        <v>13690</v>
      </c>
      <c r="N516" s="15" t="s">
        <v>13691</v>
      </c>
      <c r="O516" s="15" t="s">
        <v>1150</v>
      </c>
      <c r="P516" s="15" t="s">
        <v>9277</v>
      </c>
      <c r="Q516" s="124" t="s">
        <v>16600</v>
      </c>
      <c r="R516" s="15" t="s">
        <v>7840</v>
      </c>
      <c r="S516" s="19" t="s">
        <v>13692</v>
      </c>
      <c r="T516" s="59">
        <v>1</v>
      </c>
      <c r="U516" s="59"/>
      <c r="V516" s="60">
        <f t="shared" si="8"/>
        <v>1</v>
      </c>
      <c r="W516" s="15"/>
      <c r="X516" s="15">
        <v>319</v>
      </c>
    </row>
    <row r="517" spans="1:24" s="61" customFormat="1" ht="24.95" customHeight="1">
      <c r="A517" s="55">
        <v>515</v>
      </c>
      <c r="B517" s="15" t="s">
        <v>5570</v>
      </c>
      <c r="C517" s="15">
        <v>1</v>
      </c>
      <c r="D517" s="15"/>
      <c r="E517" s="15">
        <v>56</v>
      </c>
      <c r="F517" s="15"/>
      <c r="G517" s="15"/>
      <c r="H517" s="15">
        <v>5</v>
      </c>
      <c r="I517" s="15" t="s">
        <v>81</v>
      </c>
      <c r="J517" s="15">
        <v>1</v>
      </c>
      <c r="K517" s="18" t="s">
        <v>9856</v>
      </c>
      <c r="L517" s="15" t="s">
        <v>9857</v>
      </c>
      <c r="M517" s="15" t="s">
        <v>9858</v>
      </c>
      <c r="N517" s="15" t="s">
        <v>9859</v>
      </c>
      <c r="O517" s="15" t="s">
        <v>1150</v>
      </c>
      <c r="P517" s="15" t="s">
        <v>9277</v>
      </c>
      <c r="Q517" s="124" t="s">
        <v>16600</v>
      </c>
      <c r="R517" s="15" t="s">
        <v>7019</v>
      </c>
      <c r="S517" s="19" t="s">
        <v>9860</v>
      </c>
      <c r="T517" s="59">
        <v>0</v>
      </c>
      <c r="U517" s="59">
        <v>0</v>
      </c>
      <c r="V517" s="60">
        <f t="shared" si="8"/>
        <v>0</v>
      </c>
      <c r="W517" s="15"/>
      <c r="X517" s="15">
        <v>330</v>
      </c>
    </row>
    <row r="518" spans="1:24" s="61" customFormat="1" ht="24.95" customHeight="1">
      <c r="A518" s="55">
        <v>516</v>
      </c>
      <c r="B518" s="15" t="s">
        <v>5570</v>
      </c>
      <c r="C518" s="15">
        <v>1</v>
      </c>
      <c r="D518" s="15"/>
      <c r="E518" s="15">
        <v>56</v>
      </c>
      <c r="F518" s="15"/>
      <c r="G518" s="15"/>
      <c r="H518" s="15">
        <v>5</v>
      </c>
      <c r="I518" s="15" t="s">
        <v>81</v>
      </c>
      <c r="J518" s="15">
        <v>1</v>
      </c>
      <c r="K518" s="18" t="s">
        <v>9861</v>
      </c>
      <c r="L518" s="15" t="s">
        <v>9862</v>
      </c>
      <c r="M518" s="15" t="s">
        <v>9863</v>
      </c>
      <c r="N518" s="15" t="s">
        <v>9864</v>
      </c>
      <c r="O518" s="15" t="s">
        <v>1150</v>
      </c>
      <c r="P518" s="15" t="s">
        <v>9277</v>
      </c>
      <c r="Q518" s="124" t="s">
        <v>16600</v>
      </c>
      <c r="R518" s="15" t="s">
        <v>7019</v>
      </c>
      <c r="S518" s="19" t="s">
        <v>9865</v>
      </c>
      <c r="T518" s="59">
        <v>4</v>
      </c>
      <c r="U518" s="59">
        <v>1</v>
      </c>
      <c r="V518" s="60">
        <f t="shared" si="8"/>
        <v>5</v>
      </c>
      <c r="W518" s="15"/>
      <c r="X518" s="15">
        <v>319</v>
      </c>
    </row>
    <row r="519" spans="1:24" s="61" customFormat="1" ht="24.95" customHeight="1">
      <c r="A519" s="55">
        <v>517</v>
      </c>
      <c r="B519" s="15" t="s">
        <v>45</v>
      </c>
      <c r="C519" s="15">
        <v>1</v>
      </c>
      <c r="D519" s="15"/>
      <c r="E519" s="15">
        <v>56</v>
      </c>
      <c r="F519" s="15"/>
      <c r="G519" s="15"/>
      <c r="H519" s="15">
        <v>5</v>
      </c>
      <c r="I519" s="15"/>
      <c r="J519" s="15"/>
      <c r="K519" s="18" t="s">
        <v>16041</v>
      </c>
      <c r="L519" s="15" t="s">
        <v>16042</v>
      </c>
      <c r="M519" s="15" t="s">
        <v>16043</v>
      </c>
      <c r="N519" s="15" t="s">
        <v>16044</v>
      </c>
      <c r="O519" s="15" t="s">
        <v>1150</v>
      </c>
      <c r="P519" s="15">
        <v>322</v>
      </c>
      <c r="Q519" s="124" t="s">
        <v>16601</v>
      </c>
      <c r="R519" s="15" t="s">
        <v>7019</v>
      </c>
      <c r="S519" s="19" t="s">
        <v>16045</v>
      </c>
      <c r="T519" s="59">
        <v>14</v>
      </c>
      <c r="U519" s="59">
        <v>1</v>
      </c>
      <c r="V519" s="60">
        <f t="shared" si="8"/>
        <v>15</v>
      </c>
      <c r="W519" s="15">
        <v>1951</v>
      </c>
      <c r="X519" s="15">
        <v>1729</v>
      </c>
    </row>
    <row r="520" spans="1:24" s="61" customFormat="1" ht="24.95" customHeight="1">
      <c r="A520" s="55">
        <v>518</v>
      </c>
      <c r="B520" s="15" t="s">
        <v>45</v>
      </c>
      <c r="C520" s="15">
        <v>1</v>
      </c>
      <c r="D520" s="15"/>
      <c r="E520" s="15">
        <v>56</v>
      </c>
      <c r="F520" s="15"/>
      <c r="G520" s="15"/>
      <c r="H520" s="15">
        <v>6</v>
      </c>
      <c r="I520" s="15" t="s">
        <v>81</v>
      </c>
      <c r="J520" s="15">
        <v>1</v>
      </c>
      <c r="K520" s="18" t="s">
        <v>1202</v>
      </c>
      <c r="L520" s="15" t="s">
        <v>8832</v>
      </c>
      <c r="M520" s="15" t="s">
        <v>8833</v>
      </c>
      <c r="N520" s="15" t="s">
        <v>1203</v>
      </c>
      <c r="O520" s="15" t="s">
        <v>1150</v>
      </c>
      <c r="P520" s="15" t="s">
        <v>1204</v>
      </c>
      <c r="Q520" s="124" t="s">
        <v>16602</v>
      </c>
      <c r="R520" s="15" t="s">
        <v>48</v>
      </c>
      <c r="S520" s="19" t="s">
        <v>1205</v>
      </c>
      <c r="T520" s="59">
        <v>8</v>
      </c>
      <c r="U520" s="59">
        <v>1</v>
      </c>
      <c r="V520" s="60">
        <f t="shared" si="8"/>
        <v>9</v>
      </c>
      <c r="W520" s="15">
        <v>1628</v>
      </c>
      <c r="X520" s="15">
        <v>956</v>
      </c>
    </row>
    <row r="521" spans="1:24" s="61" customFormat="1" ht="24.95" customHeight="1">
      <c r="A521" s="55">
        <v>519</v>
      </c>
      <c r="B521" s="15" t="s">
        <v>45</v>
      </c>
      <c r="C521" s="15">
        <v>1</v>
      </c>
      <c r="D521" s="15"/>
      <c r="E521" s="15">
        <v>56</v>
      </c>
      <c r="F521" s="15"/>
      <c r="G521" s="15"/>
      <c r="H521" s="15">
        <v>6</v>
      </c>
      <c r="I521" s="15"/>
      <c r="J521" s="15"/>
      <c r="K521" s="18" t="s">
        <v>1206</v>
      </c>
      <c r="L521" s="15" t="s">
        <v>1207</v>
      </c>
      <c r="M521" s="15" t="s">
        <v>1208</v>
      </c>
      <c r="N521" s="15" t="s">
        <v>1208</v>
      </c>
      <c r="O521" s="15" t="s">
        <v>1150</v>
      </c>
      <c r="P521" s="15" t="s">
        <v>1209</v>
      </c>
      <c r="Q521" s="124" t="s">
        <v>16603</v>
      </c>
      <c r="R521" s="15" t="s">
        <v>92</v>
      </c>
      <c r="S521" s="19" t="s">
        <v>1210</v>
      </c>
      <c r="T521" s="59"/>
      <c r="U521" s="59"/>
      <c r="V521" s="60">
        <f t="shared" si="8"/>
        <v>0</v>
      </c>
      <c r="W521" s="15">
        <v>1200</v>
      </c>
      <c r="X521" s="15">
        <v>903</v>
      </c>
    </row>
    <row r="522" spans="1:24" s="61" customFormat="1" ht="24.95" customHeight="1">
      <c r="A522" s="55">
        <v>520</v>
      </c>
      <c r="B522" s="15" t="s">
        <v>45</v>
      </c>
      <c r="C522" s="15">
        <v>1</v>
      </c>
      <c r="D522" s="15"/>
      <c r="E522" s="15">
        <v>56</v>
      </c>
      <c r="F522" s="15"/>
      <c r="G522" s="15"/>
      <c r="H522" s="15">
        <v>7</v>
      </c>
      <c r="I522" s="15"/>
      <c r="J522" s="15"/>
      <c r="K522" s="18" t="s">
        <v>10058</v>
      </c>
      <c r="L522" s="15" t="s">
        <v>1211</v>
      </c>
      <c r="M522" s="15" t="s">
        <v>1212</v>
      </c>
      <c r="N522" s="15" t="s">
        <v>1213</v>
      </c>
      <c r="O522" s="15" t="s">
        <v>1150</v>
      </c>
      <c r="P522" s="15" t="s">
        <v>8834</v>
      </c>
      <c r="Q522" s="124" t="s">
        <v>16604</v>
      </c>
      <c r="R522" s="15" t="s">
        <v>3231</v>
      </c>
      <c r="S522" s="19" t="s">
        <v>1214</v>
      </c>
      <c r="T522" s="59"/>
      <c r="U522" s="59"/>
      <c r="V522" s="60">
        <f t="shared" si="8"/>
        <v>0</v>
      </c>
      <c r="W522" s="15">
        <v>2055</v>
      </c>
      <c r="X522" s="15">
        <v>235</v>
      </c>
    </row>
    <row r="523" spans="1:24" s="61" customFormat="1" ht="24.95" customHeight="1">
      <c r="A523" s="55">
        <v>521</v>
      </c>
      <c r="B523" s="15" t="s">
        <v>45</v>
      </c>
      <c r="C523" s="15">
        <v>1</v>
      </c>
      <c r="D523" s="15"/>
      <c r="E523" s="15">
        <v>56</v>
      </c>
      <c r="F523" s="15"/>
      <c r="G523" s="15"/>
      <c r="H523" s="15">
        <v>8</v>
      </c>
      <c r="I523" s="15"/>
      <c r="J523" s="15"/>
      <c r="K523" s="18" t="s">
        <v>1215</v>
      </c>
      <c r="L523" s="15" t="s">
        <v>1211</v>
      </c>
      <c r="M523" s="15" t="s">
        <v>1216</v>
      </c>
      <c r="N523" s="15" t="s">
        <v>1213</v>
      </c>
      <c r="O523" s="15" t="s">
        <v>1150</v>
      </c>
      <c r="P523" s="15" t="s">
        <v>1217</v>
      </c>
      <c r="Q523" s="124" t="s">
        <v>16605</v>
      </c>
      <c r="R523" s="15" t="s">
        <v>215</v>
      </c>
      <c r="S523" s="19" t="s">
        <v>1218</v>
      </c>
      <c r="T523" s="59">
        <v>6</v>
      </c>
      <c r="U523" s="59">
        <v>2</v>
      </c>
      <c r="V523" s="60">
        <f t="shared" si="8"/>
        <v>8</v>
      </c>
      <c r="W523" s="15">
        <v>1563</v>
      </c>
      <c r="X523" s="15">
        <v>1135</v>
      </c>
    </row>
    <row r="524" spans="1:24" s="61" customFormat="1" ht="24.95" customHeight="1">
      <c r="A524" s="55">
        <v>522</v>
      </c>
      <c r="B524" s="15" t="s">
        <v>45</v>
      </c>
      <c r="C524" s="15">
        <v>1</v>
      </c>
      <c r="D524" s="15"/>
      <c r="E524" s="15">
        <v>59</v>
      </c>
      <c r="F524" s="15"/>
      <c r="G524" s="15"/>
      <c r="H524" s="15">
        <v>1</v>
      </c>
      <c r="I524" s="15" t="s">
        <v>81</v>
      </c>
      <c r="J524" s="15">
        <v>1</v>
      </c>
      <c r="K524" s="18" t="s">
        <v>1219</v>
      </c>
      <c r="L524" s="15" t="s">
        <v>1220</v>
      </c>
      <c r="M524" s="15" t="s">
        <v>1023</v>
      </c>
      <c r="N524" s="15" t="s">
        <v>1024</v>
      </c>
      <c r="O524" s="15" t="s">
        <v>1150</v>
      </c>
      <c r="P524" s="15" t="s">
        <v>1221</v>
      </c>
      <c r="Q524" s="124" t="s">
        <v>16606</v>
      </c>
      <c r="R524" s="15" t="s">
        <v>250</v>
      </c>
      <c r="S524" s="19" t="s">
        <v>8835</v>
      </c>
      <c r="T524" s="59">
        <v>3</v>
      </c>
      <c r="U524" s="59">
        <v>1</v>
      </c>
      <c r="V524" s="60">
        <f t="shared" si="8"/>
        <v>4</v>
      </c>
      <c r="W524" s="15">
        <v>3307</v>
      </c>
      <c r="X524" s="15">
        <v>1864</v>
      </c>
    </row>
    <row r="525" spans="1:24" s="61" customFormat="1" ht="24.95" customHeight="1">
      <c r="A525" s="55">
        <v>523</v>
      </c>
      <c r="B525" s="15" t="s">
        <v>5570</v>
      </c>
      <c r="C525" s="15">
        <v>1</v>
      </c>
      <c r="D525" s="15"/>
      <c r="E525" s="15">
        <v>59</v>
      </c>
      <c r="F525" s="15"/>
      <c r="G525" s="15"/>
      <c r="H525" s="15">
        <v>1</v>
      </c>
      <c r="I525" s="15"/>
      <c r="J525" s="15"/>
      <c r="K525" s="18" t="s">
        <v>8836</v>
      </c>
      <c r="L525" s="15" t="s">
        <v>8837</v>
      </c>
      <c r="M525" s="15" t="s">
        <v>12866</v>
      </c>
      <c r="N525" s="15" t="s">
        <v>8838</v>
      </c>
      <c r="O525" s="15" t="s">
        <v>1150</v>
      </c>
      <c r="P525" s="15" t="s">
        <v>1226</v>
      </c>
      <c r="Q525" s="124" t="s">
        <v>16607</v>
      </c>
      <c r="R525" s="15" t="s">
        <v>50</v>
      </c>
      <c r="S525" s="19" t="s">
        <v>8839</v>
      </c>
      <c r="T525" s="59">
        <v>7</v>
      </c>
      <c r="U525" s="59">
        <v>2</v>
      </c>
      <c r="V525" s="60">
        <f t="shared" si="8"/>
        <v>9</v>
      </c>
      <c r="W525" s="15"/>
      <c r="X525" s="15">
        <v>430</v>
      </c>
    </row>
    <row r="526" spans="1:24" s="61" customFormat="1" ht="24.95" customHeight="1">
      <c r="A526" s="55">
        <v>524</v>
      </c>
      <c r="B526" s="15" t="s">
        <v>45</v>
      </c>
      <c r="C526" s="15">
        <v>1</v>
      </c>
      <c r="D526" s="15"/>
      <c r="E526" s="15">
        <v>59</v>
      </c>
      <c r="F526" s="15"/>
      <c r="G526" s="15"/>
      <c r="H526" s="15">
        <v>1</v>
      </c>
      <c r="I526" s="15"/>
      <c r="J526" s="15"/>
      <c r="K526" s="18" t="s">
        <v>1222</v>
      </c>
      <c r="L526" s="15" t="s">
        <v>1223</v>
      </c>
      <c r="M526" s="15" t="s">
        <v>1224</v>
      </c>
      <c r="N526" s="15" t="s">
        <v>1225</v>
      </c>
      <c r="O526" s="15" t="s">
        <v>1150</v>
      </c>
      <c r="P526" s="15" t="s">
        <v>1226</v>
      </c>
      <c r="Q526" s="124" t="s">
        <v>16607</v>
      </c>
      <c r="R526" s="15" t="s">
        <v>48</v>
      </c>
      <c r="S526" s="19" t="s">
        <v>7074</v>
      </c>
      <c r="T526" s="59">
        <v>0</v>
      </c>
      <c r="U526" s="59">
        <v>0</v>
      </c>
      <c r="V526" s="60">
        <f t="shared" si="8"/>
        <v>0</v>
      </c>
      <c r="W526" s="15">
        <v>3649</v>
      </c>
      <c r="X526" s="15">
        <v>2052</v>
      </c>
    </row>
    <row r="527" spans="1:24" s="61" customFormat="1" ht="24.95" customHeight="1">
      <c r="A527" s="55">
        <v>525</v>
      </c>
      <c r="B527" s="15" t="s">
        <v>5570</v>
      </c>
      <c r="C527" s="15">
        <v>1</v>
      </c>
      <c r="D527" s="15"/>
      <c r="E527" s="15">
        <v>59</v>
      </c>
      <c r="F527" s="15"/>
      <c r="G527" s="15"/>
      <c r="H527" s="15">
        <v>1</v>
      </c>
      <c r="I527" s="15"/>
      <c r="J527" s="15"/>
      <c r="K527" s="18" t="s">
        <v>13273</v>
      </c>
      <c r="L527" s="15" t="s">
        <v>13185</v>
      </c>
      <c r="M527" s="15" t="s">
        <v>11986</v>
      </c>
      <c r="N527" s="15" t="s">
        <v>11987</v>
      </c>
      <c r="O527" s="15" t="s">
        <v>1150</v>
      </c>
      <c r="P527" s="15" t="s">
        <v>1226</v>
      </c>
      <c r="Q527" s="124" t="s">
        <v>16607</v>
      </c>
      <c r="R527" s="15" t="s">
        <v>7019</v>
      </c>
      <c r="S527" s="19" t="s">
        <v>13274</v>
      </c>
      <c r="T527" s="59">
        <v>4</v>
      </c>
      <c r="U527" s="59">
        <v>4</v>
      </c>
      <c r="V527" s="60">
        <f t="shared" si="8"/>
        <v>8</v>
      </c>
      <c r="W527" s="15"/>
      <c r="X527" s="15">
        <v>472</v>
      </c>
    </row>
    <row r="528" spans="1:24" s="61" customFormat="1" ht="24.95" customHeight="1">
      <c r="A528" s="55">
        <v>526</v>
      </c>
      <c r="B528" s="15" t="s">
        <v>18</v>
      </c>
      <c r="C528" s="15">
        <v>1</v>
      </c>
      <c r="D528" s="15"/>
      <c r="E528" s="15">
        <v>59</v>
      </c>
      <c r="F528" s="15"/>
      <c r="G528" s="15"/>
      <c r="H528" s="15">
        <v>2</v>
      </c>
      <c r="I528" s="15"/>
      <c r="J528" s="15"/>
      <c r="K528" s="18" t="s">
        <v>8840</v>
      </c>
      <c r="L528" s="15" t="s">
        <v>8841</v>
      </c>
      <c r="M528" s="15" t="s">
        <v>8842</v>
      </c>
      <c r="N528" s="15" t="s">
        <v>8843</v>
      </c>
      <c r="O528" s="15" t="s">
        <v>1150</v>
      </c>
      <c r="P528" s="15" t="s">
        <v>1230</v>
      </c>
      <c r="Q528" s="124" t="s">
        <v>16608</v>
      </c>
      <c r="R528" s="15" t="s">
        <v>48</v>
      </c>
      <c r="S528" s="19" t="s">
        <v>7303</v>
      </c>
      <c r="T528" s="59">
        <v>5</v>
      </c>
      <c r="U528" s="59">
        <v>5</v>
      </c>
      <c r="V528" s="60">
        <f t="shared" si="8"/>
        <v>10</v>
      </c>
      <c r="W528" s="15"/>
      <c r="X528" s="15">
        <v>2497</v>
      </c>
    </row>
    <row r="529" spans="1:24" s="61" customFormat="1" ht="24.95" customHeight="1">
      <c r="A529" s="55">
        <v>527</v>
      </c>
      <c r="B529" s="15" t="s">
        <v>45</v>
      </c>
      <c r="C529" s="15">
        <v>1</v>
      </c>
      <c r="D529" s="15"/>
      <c r="E529" s="15">
        <v>59</v>
      </c>
      <c r="F529" s="15"/>
      <c r="G529" s="15"/>
      <c r="H529" s="15">
        <v>2</v>
      </c>
      <c r="I529" s="15"/>
      <c r="J529" s="15"/>
      <c r="K529" s="18" t="s">
        <v>1227</v>
      </c>
      <c r="L529" s="15" t="s">
        <v>10938</v>
      </c>
      <c r="M529" s="15" t="s">
        <v>1228</v>
      </c>
      <c r="N529" s="15" t="s">
        <v>1229</v>
      </c>
      <c r="O529" s="15" t="s">
        <v>1150</v>
      </c>
      <c r="P529" s="15" t="s">
        <v>1230</v>
      </c>
      <c r="Q529" s="124" t="s">
        <v>16608</v>
      </c>
      <c r="R529" s="15" t="s">
        <v>48</v>
      </c>
      <c r="S529" s="19" t="s">
        <v>16088</v>
      </c>
      <c r="T529" s="59">
        <v>6</v>
      </c>
      <c r="U529" s="59">
        <v>7</v>
      </c>
      <c r="V529" s="60">
        <f t="shared" si="8"/>
        <v>13</v>
      </c>
      <c r="W529" s="15">
        <v>5951</v>
      </c>
      <c r="X529" s="15">
        <v>4992</v>
      </c>
    </row>
    <row r="530" spans="1:24" s="61" customFormat="1" ht="24.95" customHeight="1">
      <c r="A530" s="55">
        <v>528</v>
      </c>
      <c r="B530" s="15" t="s">
        <v>45</v>
      </c>
      <c r="C530" s="15">
        <v>1</v>
      </c>
      <c r="D530" s="15"/>
      <c r="E530" s="15">
        <v>59</v>
      </c>
      <c r="F530" s="15"/>
      <c r="G530" s="15"/>
      <c r="H530" s="15">
        <v>3</v>
      </c>
      <c r="I530" s="15"/>
      <c r="J530" s="15">
        <v>1</v>
      </c>
      <c r="K530" s="18" t="s">
        <v>1236</v>
      </c>
      <c r="L530" s="15" t="s">
        <v>1237</v>
      </c>
      <c r="M530" s="15" t="s">
        <v>1238</v>
      </c>
      <c r="N530" s="15" t="s">
        <v>9414</v>
      </c>
      <c r="O530" s="15" t="s">
        <v>1150</v>
      </c>
      <c r="P530" s="15" t="s">
        <v>1232</v>
      </c>
      <c r="Q530" s="14" t="s">
        <v>16609</v>
      </c>
      <c r="R530" s="15" t="s">
        <v>92</v>
      </c>
      <c r="S530" s="19" t="s">
        <v>331</v>
      </c>
      <c r="T530" s="59">
        <v>6</v>
      </c>
      <c r="U530" s="59">
        <v>3</v>
      </c>
      <c r="V530" s="60">
        <f t="shared" si="8"/>
        <v>9</v>
      </c>
      <c r="W530" s="15">
        <v>523.79999999999995</v>
      </c>
      <c r="X530" s="15">
        <v>334.5</v>
      </c>
    </row>
    <row r="531" spans="1:24" s="61" customFormat="1" ht="24.95" customHeight="1">
      <c r="A531" s="55">
        <v>529</v>
      </c>
      <c r="B531" s="15" t="s">
        <v>3211</v>
      </c>
      <c r="C531" s="15">
        <v>1</v>
      </c>
      <c r="D531" s="15"/>
      <c r="E531" s="15">
        <v>59</v>
      </c>
      <c r="F531" s="15"/>
      <c r="G531" s="15"/>
      <c r="H531" s="15">
        <v>3</v>
      </c>
      <c r="I531" s="15"/>
      <c r="J531" s="15">
        <v>1</v>
      </c>
      <c r="K531" s="18" t="s">
        <v>8844</v>
      </c>
      <c r="L531" s="15" t="s">
        <v>8845</v>
      </c>
      <c r="M531" s="15" t="s">
        <v>8846</v>
      </c>
      <c r="N531" s="15" t="s">
        <v>8847</v>
      </c>
      <c r="O531" s="15" t="s">
        <v>1150</v>
      </c>
      <c r="P531" s="15" t="s">
        <v>1232</v>
      </c>
      <c r="Q531" s="14" t="s">
        <v>16609</v>
      </c>
      <c r="R531" s="15" t="s">
        <v>92</v>
      </c>
      <c r="S531" s="19" t="s">
        <v>331</v>
      </c>
      <c r="T531" s="59">
        <v>2</v>
      </c>
      <c r="U531" s="59">
        <v>1</v>
      </c>
      <c r="V531" s="60">
        <f t="shared" si="8"/>
        <v>3</v>
      </c>
      <c r="W531" s="15">
        <v>479</v>
      </c>
      <c r="X531" s="15">
        <v>306</v>
      </c>
    </row>
    <row r="532" spans="1:24" s="61" customFormat="1" ht="24.95" customHeight="1">
      <c r="A532" s="55">
        <v>530</v>
      </c>
      <c r="B532" s="15" t="s">
        <v>45</v>
      </c>
      <c r="C532" s="15">
        <v>1</v>
      </c>
      <c r="D532" s="15"/>
      <c r="E532" s="15">
        <v>59</v>
      </c>
      <c r="F532" s="15"/>
      <c r="G532" s="15"/>
      <c r="H532" s="15">
        <v>3</v>
      </c>
      <c r="I532" s="15"/>
      <c r="J532" s="15">
        <v>1</v>
      </c>
      <c r="K532" s="18" t="s">
        <v>8848</v>
      </c>
      <c r="L532" s="15" t="s">
        <v>8849</v>
      </c>
      <c r="M532" s="15" t="s">
        <v>8850</v>
      </c>
      <c r="N532" s="15" t="s">
        <v>8850</v>
      </c>
      <c r="O532" s="15" t="s">
        <v>1150</v>
      </c>
      <c r="P532" s="15" t="s">
        <v>1232</v>
      </c>
      <c r="Q532" s="14" t="s">
        <v>16609</v>
      </c>
      <c r="R532" s="15" t="s">
        <v>92</v>
      </c>
      <c r="S532" s="19" t="s">
        <v>8851</v>
      </c>
      <c r="T532" s="59">
        <v>2</v>
      </c>
      <c r="U532" s="59">
        <v>1</v>
      </c>
      <c r="V532" s="60">
        <f t="shared" si="8"/>
        <v>3</v>
      </c>
      <c r="W532" s="15">
        <v>416.53</v>
      </c>
      <c r="X532" s="15">
        <v>267</v>
      </c>
    </row>
    <row r="533" spans="1:24" s="61" customFormat="1" ht="24.95" customHeight="1">
      <c r="A533" s="55">
        <v>531</v>
      </c>
      <c r="B533" s="15" t="s">
        <v>45</v>
      </c>
      <c r="C533" s="15">
        <v>1</v>
      </c>
      <c r="D533" s="15"/>
      <c r="E533" s="15">
        <v>59</v>
      </c>
      <c r="F533" s="15"/>
      <c r="G533" s="15"/>
      <c r="H533" s="15">
        <v>3</v>
      </c>
      <c r="I533" s="15"/>
      <c r="J533" s="15">
        <v>1</v>
      </c>
      <c r="K533" s="18" t="s">
        <v>1240</v>
      </c>
      <c r="L533" s="15" t="s">
        <v>1241</v>
      </c>
      <c r="M533" s="15"/>
      <c r="N533" s="15"/>
      <c r="O533" s="15" t="s">
        <v>1150</v>
      </c>
      <c r="P533" s="15" t="s">
        <v>1232</v>
      </c>
      <c r="Q533" s="14" t="s">
        <v>16609</v>
      </c>
      <c r="R533" s="15" t="s">
        <v>92</v>
      </c>
      <c r="S533" s="19" t="s">
        <v>331</v>
      </c>
      <c r="T533" s="59">
        <v>2</v>
      </c>
      <c r="U533" s="59">
        <v>1</v>
      </c>
      <c r="V533" s="60">
        <f t="shared" si="8"/>
        <v>3</v>
      </c>
      <c r="W533" s="15">
        <v>399.4</v>
      </c>
      <c r="X533" s="15">
        <v>255</v>
      </c>
    </row>
    <row r="534" spans="1:24" s="61" customFormat="1" ht="24.95" customHeight="1">
      <c r="A534" s="55">
        <v>532</v>
      </c>
      <c r="B534" s="15" t="s">
        <v>45</v>
      </c>
      <c r="C534" s="15">
        <v>1</v>
      </c>
      <c r="D534" s="15"/>
      <c r="E534" s="15">
        <v>59</v>
      </c>
      <c r="F534" s="15"/>
      <c r="G534" s="15"/>
      <c r="H534" s="15">
        <v>3</v>
      </c>
      <c r="I534" s="15"/>
      <c r="J534" s="15">
        <v>1</v>
      </c>
      <c r="K534" s="18" t="s">
        <v>12877</v>
      </c>
      <c r="L534" s="15" t="s">
        <v>8852</v>
      </c>
      <c r="M534" s="15" t="s">
        <v>8853</v>
      </c>
      <c r="N534" s="15" t="s">
        <v>8854</v>
      </c>
      <c r="O534" s="15" t="s">
        <v>1150</v>
      </c>
      <c r="P534" s="15" t="s">
        <v>1232</v>
      </c>
      <c r="Q534" s="14" t="s">
        <v>16609</v>
      </c>
      <c r="R534" s="15" t="s">
        <v>92</v>
      </c>
      <c r="S534" s="19" t="s">
        <v>7023</v>
      </c>
      <c r="T534" s="59">
        <v>1</v>
      </c>
      <c r="U534" s="59">
        <v>1</v>
      </c>
      <c r="V534" s="60">
        <f t="shared" si="8"/>
        <v>2</v>
      </c>
      <c r="W534" s="15">
        <v>431.8</v>
      </c>
      <c r="X534" s="15">
        <v>274.5</v>
      </c>
    </row>
    <row r="535" spans="1:24" s="61" customFormat="1" ht="24.95" customHeight="1">
      <c r="A535" s="55">
        <v>533</v>
      </c>
      <c r="B535" s="15" t="s">
        <v>45</v>
      </c>
      <c r="C535" s="15">
        <v>1</v>
      </c>
      <c r="D535" s="15"/>
      <c r="E535" s="15">
        <v>59</v>
      </c>
      <c r="F535" s="15"/>
      <c r="G535" s="15"/>
      <c r="H535" s="15">
        <v>3</v>
      </c>
      <c r="I535" s="15"/>
      <c r="J535" s="15">
        <v>1</v>
      </c>
      <c r="K535" s="18" t="s">
        <v>1242</v>
      </c>
      <c r="L535" s="15" t="s">
        <v>1243</v>
      </c>
      <c r="M535" s="15" t="s">
        <v>1244</v>
      </c>
      <c r="N535" s="15" t="s">
        <v>11023</v>
      </c>
      <c r="O535" s="15" t="s">
        <v>1150</v>
      </c>
      <c r="P535" s="15" t="s">
        <v>1232</v>
      </c>
      <c r="Q535" s="14" t="s">
        <v>16609</v>
      </c>
      <c r="R535" s="15" t="s">
        <v>92</v>
      </c>
      <c r="S535" s="19" t="s">
        <v>331</v>
      </c>
      <c r="T535" s="59">
        <v>2</v>
      </c>
      <c r="U535" s="59">
        <v>0</v>
      </c>
      <c r="V535" s="60">
        <f t="shared" si="8"/>
        <v>2</v>
      </c>
      <c r="W535" s="15">
        <v>378</v>
      </c>
      <c r="X535" s="15">
        <v>241.5</v>
      </c>
    </row>
    <row r="536" spans="1:24" s="61" customFormat="1" ht="24.95" customHeight="1">
      <c r="A536" s="55">
        <v>534</v>
      </c>
      <c r="B536" s="15" t="s">
        <v>45</v>
      </c>
      <c r="C536" s="15">
        <v>1</v>
      </c>
      <c r="D536" s="15"/>
      <c r="E536" s="15">
        <v>59</v>
      </c>
      <c r="F536" s="15"/>
      <c r="G536" s="15"/>
      <c r="H536" s="15">
        <v>3</v>
      </c>
      <c r="I536" s="15"/>
      <c r="J536" s="15">
        <v>1</v>
      </c>
      <c r="K536" s="18" t="s">
        <v>9466</v>
      </c>
      <c r="L536" s="15" t="s">
        <v>9467</v>
      </c>
      <c r="M536" s="15" t="s">
        <v>9468</v>
      </c>
      <c r="N536" s="15" t="s">
        <v>9414</v>
      </c>
      <c r="O536" s="15" t="s">
        <v>1150</v>
      </c>
      <c r="P536" s="15" t="s">
        <v>1232</v>
      </c>
      <c r="Q536" s="14" t="s">
        <v>16609</v>
      </c>
      <c r="R536" s="15" t="s">
        <v>92</v>
      </c>
      <c r="S536" s="19" t="s">
        <v>331</v>
      </c>
      <c r="T536" s="59">
        <v>6</v>
      </c>
      <c r="U536" s="59">
        <v>3</v>
      </c>
      <c r="V536" s="60">
        <f t="shared" si="8"/>
        <v>9</v>
      </c>
      <c r="W536" s="15">
        <v>378</v>
      </c>
      <c r="X536" s="15">
        <v>241.5</v>
      </c>
    </row>
    <row r="537" spans="1:24" s="61" customFormat="1" ht="24.95" customHeight="1">
      <c r="A537" s="55">
        <v>535</v>
      </c>
      <c r="B537" s="15" t="s">
        <v>45</v>
      </c>
      <c r="C537" s="15">
        <v>1</v>
      </c>
      <c r="D537" s="15"/>
      <c r="E537" s="15">
        <v>59</v>
      </c>
      <c r="F537" s="15"/>
      <c r="G537" s="15"/>
      <c r="H537" s="15">
        <v>3</v>
      </c>
      <c r="I537" s="15"/>
      <c r="J537" s="15">
        <v>1</v>
      </c>
      <c r="K537" s="18" t="s">
        <v>8855</v>
      </c>
      <c r="L537" s="15" t="s">
        <v>8856</v>
      </c>
      <c r="M537" s="15" t="s">
        <v>8857</v>
      </c>
      <c r="N537" s="15" t="s">
        <v>8858</v>
      </c>
      <c r="O537" s="15" t="s">
        <v>1150</v>
      </c>
      <c r="P537" s="15" t="s">
        <v>1232</v>
      </c>
      <c r="Q537" s="14" t="s">
        <v>16609</v>
      </c>
      <c r="R537" s="15" t="s">
        <v>92</v>
      </c>
      <c r="S537" s="19" t="s">
        <v>8223</v>
      </c>
      <c r="T537" s="59">
        <v>5</v>
      </c>
      <c r="U537" s="59">
        <v>1</v>
      </c>
      <c r="V537" s="60">
        <f t="shared" si="8"/>
        <v>6</v>
      </c>
      <c r="W537" s="15">
        <v>761.47</v>
      </c>
      <c r="X537" s="15">
        <v>132</v>
      </c>
    </row>
    <row r="538" spans="1:24" s="61" customFormat="1" ht="24.95" customHeight="1">
      <c r="A538" s="55">
        <v>536</v>
      </c>
      <c r="B538" s="15" t="s">
        <v>45</v>
      </c>
      <c r="C538" s="15">
        <v>1</v>
      </c>
      <c r="D538" s="15"/>
      <c r="E538" s="15">
        <v>59</v>
      </c>
      <c r="F538" s="15"/>
      <c r="G538" s="15"/>
      <c r="H538" s="15">
        <v>3</v>
      </c>
      <c r="I538" s="15"/>
      <c r="J538" s="15">
        <v>1</v>
      </c>
      <c r="K538" s="18" t="s">
        <v>1233</v>
      </c>
      <c r="L538" s="15" t="s">
        <v>1234</v>
      </c>
      <c r="M538" s="15" t="s">
        <v>1235</v>
      </c>
      <c r="N538" s="15"/>
      <c r="O538" s="15" t="s">
        <v>1150</v>
      </c>
      <c r="P538" s="15" t="s">
        <v>1232</v>
      </c>
      <c r="Q538" s="14" t="s">
        <v>16609</v>
      </c>
      <c r="R538" s="15" t="s">
        <v>92</v>
      </c>
      <c r="S538" s="19" t="s">
        <v>7074</v>
      </c>
      <c r="T538" s="59">
        <v>0</v>
      </c>
      <c r="U538" s="59">
        <v>0</v>
      </c>
      <c r="V538" s="60">
        <f t="shared" si="8"/>
        <v>0</v>
      </c>
      <c r="W538" s="15">
        <v>374</v>
      </c>
      <c r="X538" s="15">
        <v>241</v>
      </c>
    </row>
    <row r="539" spans="1:24" s="61" customFormat="1" ht="24.95" customHeight="1">
      <c r="A539" s="55">
        <v>537</v>
      </c>
      <c r="B539" s="15" t="s">
        <v>45</v>
      </c>
      <c r="C539" s="15">
        <v>1</v>
      </c>
      <c r="D539" s="15"/>
      <c r="E539" s="15">
        <v>59</v>
      </c>
      <c r="F539" s="15"/>
      <c r="G539" s="15"/>
      <c r="H539" s="15">
        <v>3</v>
      </c>
      <c r="I539" s="15"/>
      <c r="J539" s="15">
        <v>2</v>
      </c>
      <c r="K539" s="18" t="s">
        <v>1245</v>
      </c>
      <c r="L539" s="15" t="s">
        <v>1246</v>
      </c>
      <c r="M539" s="15" t="s">
        <v>1247</v>
      </c>
      <c r="N539" s="15" t="s">
        <v>1248</v>
      </c>
      <c r="O539" s="15" t="s">
        <v>1150</v>
      </c>
      <c r="P539" s="15" t="s">
        <v>1249</v>
      </c>
      <c r="Q539" s="14" t="s">
        <v>16610</v>
      </c>
      <c r="R539" s="15" t="s">
        <v>55</v>
      </c>
      <c r="S539" s="19" t="s">
        <v>1250</v>
      </c>
      <c r="T539" s="59">
        <v>4</v>
      </c>
      <c r="U539" s="59">
        <v>2</v>
      </c>
      <c r="V539" s="60">
        <f t="shared" si="8"/>
        <v>6</v>
      </c>
      <c r="W539" s="15">
        <v>1680</v>
      </c>
      <c r="X539" s="15">
        <v>1477.4</v>
      </c>
    </row>
    <row r="540" spans="1:24" s="61" customFormat="1" ht="24.95" customHeight="1">
      <c r="A540" s="55">
        <v>538</v>
      </c>
      <c r="B540" s="15" t="s">
        <v>45</v>
      </c>
      <c r="C540" s="15">
        <v>1</v>
      </c>
      <c r="D540" s="15"/>
      <c r="E540" s="15">
        <v>59</v>
      </c>
      <c r="F540" s="15"/>
      <c r="G540" s="15"/>
      <c r="H540" s="15">
        <v>3</v>
      </c>
      <c r="I540" s="15"/>
      <c r="J540" s="15"/>
      <c r="K540" s="18" t="s">
        <v>10059</v>
      </c>
      <c r="L540" s="15" t="s">
        <v>8859</v>
      </c>
      <c r="M540" s="15" t="s">
        <v>1251</v>
      </c>
      <c r="N540" s="15" t="s">
        <v>1252</v>
      </c>
      <c r="O540" s="15" t="s">
        <v>1150</v>
      </c>
      <c r="P540" s="15" t="s">
        <v>1253</v>
      </c>
      <c r="Q540" s="14" t="s">
        <v>16611</v>
      </c>
      <c r="R540" s="15" t="s">
        <v>215</v>
      </c>
      <c r="S540" s="19" t="s">
        <v>489</v>
      </c>
      <c r="T540" s="59">
        <v>22</v>
      </c>
      <c r="U540" s="59">
        <v>2</v>
      </c>
      <c r="V540" s="60">
        <f t="shared" si="8"/>
        <v>24</v>
      </c>
      <c r="W540" s="15">
        <v>3416</v>
      </c>
      <c r="X540" s="15">
        <v>1612</v>
      </c>
    </row>
    <row r="541" spans="1:24" s="61" customFormat="1" ht="24.95" customHeight="1">
      <c r="A541" s="55">
        <v>539</v>
      </c>
      <c r="B541" s="15" t="s">
        <v>45</v>
      </c>
      <c r="C541" s="15">
        <v>1</v>
      </c>
      <c r="D541" s="15"/>
      <c r="E541" s="15">
        <v>59</v>
      </c>
      <c r="F541" s="15"/>
      <c r="G541" s="15"/>
      <c r="H541" s="15">
        <v>4</v>
      </c>
      <c r="I541" s="15"/>
      <c r="J541" s="15"/>
      <c r="K541" s="18" t="s">
        <v>10060</v>
      </c>
      <c r="L541" s="15" t="s">
        <v>8860</v>
      </c>
      <c r="M541" s="15" t="s">
        <v>8861</v>
      </c>
      <c r="N541" s="15" t="s">
        <v>8862</v>
      </c>
      <c r="O541" s="15" t="s">
        <v>1150</v>
      </c>
      <c r="P541" s="15" t="s">
        <v>1254</v>
      </c>
      <c r="Q541" s="14" t="s">
        <v>16612</v>
      </c>
      <c r="R541" s="15" t="s">
        <v>48</v>
      </c>
      <c r="S541" s="19" t="s">
        <v>1255</v>
      </c>
      <c r="T541" s="59"/>
      <c r="U541" s="59"/>
      <c r="V541" s="60">
        <f t="shared" si="8"/>
        <v>0</v>
      </c>
      <c r="W541" s="15">
        <v>2411</v>
      </c>
      <c r="X541" s="15">
        <v>2824</v>
      </c>
    </row>
    <row r="542" spans="1:24" s="61" customFormat="1" ht="24.95" customHeight="1">
      <c r="A542" s="55">
        <v>540</v>
      </c>
      <c r="B542" s="15" t="s">
        <v>45</v>
      </c>
      <c r="C542" s="15">
        <v>1</v>
      </c>
      <c r="D542" s="15"/>
      <c r="E542" s="15">
        <v>59</v>
      </c>
      <c r="F542" s="15"/>
      <c r="G542" s="15"/>
      <c r="H542" s="15">
        <v>5</v>
      </c>
      <c r="I542" s="15"/>
      <c r="J542" s="15"/>
      <c r="K542" s="18" t="s">
        <v>10060</v>
      </c>
      <c r="L542" s="15" t="s">
        <v>1256</v>
      </c>
      <c r="M542" s="15" t="s">
        <v>1257</v>
      </c>
      <c r="N542" s="15" t="s">
        <v>1258</v>
      </c>
      <c r="O542" s="15" t="s">
        <v>1150</v>
      </c>
      <c r="P542" s="15" t="s">
        <v>1259</v>
      </c>
      <c r="Q542" s="124" t="s">
        <v>16613</v>
      </c>
      <c r="R542" s="15" t="s">
        <v>48</v>
      </c>
      <c r="S542" s="19" t="s">
        <v>1260</v>
      </c>
      <c r="T542" s="59">
        <v>46</v>
      </c>
      <c r="U542" s="59">
        <v>64</v>
      </c>
      <c r="V542" s="60">
        <f t="shared" si="8"/>
        <v>110</v>
      </c>
      <c r="W542" s="15">
        <v>13199</v>
      </c>
      <c r="X542" s="15">
        <v>6515</v>
      </c>
    </row>
    <row r="543" spans="1:24" s="61" customFormat="1" ht="24.95" customHeight="1">
      <c r="A543" s="55">
        <v>541</v>
      </c>
      <c r="B543" s="15" t="s">
        <v>45</v>
      </c>
      <c r="C543" s="15">
        <v>1</v>
      </c>
      <c r="D543" s="15"/>
      <c r="E543" s="15">
        <v>59</v>
      </c>
      <c r="F543" s="15"/>
      <c r="G543" s="15"/>
      <c r="H543" s="15">
        <v>6</v>
      </c>
      <c r="I543" s="15"/>
      <c r="J543" s="15"/>
      <c r="K543" s="18" t="s">
        <v>11104</v>
      </c>
      <c r="L543" s="15" t="s">
        <v>11105</v>
      </c>
      <c r="M543" s="15" t="s">
        <v>11106</v>
      </c>
      <c r="N543" s="15" t="s">
        <v>11107</v>
      </c>
      <c r="O543" s="15" t="s">
        <v>1150</v>
      </c>
      <c r="P543" s="15">
        <v>1864</v>
      </c>
      <c r="Q543" s="124" t="s">
        <v>16614</v>
      </c>
      <c r="R543" s="15" t="s">
        <v>7019</v>
      </c>
      <c r="S543" s="19" t="s">
        <v>8863</v>
      </c>
      <c r="T543" s="59">
        <v>3</v>
      </c>
      <c r="U543" s="59">
        <v>1</v>
      </c>
      <c r="V543" s="60">
        <f t="shared" si="8"/>
        <v>4</v>
      </c>
      <c r="W543" s="15">
        <v>2421</v>
      </c>
      <c r="X543" s="15">
        <v>1299</v>
      </c>
    </row>
    <row r="544" spans="1:24" s="61" customFormat="1" ht="24.95" customHeight="1">
      <c r="A544" s="55">
        <v>542</v>
      </c>
      <c r="B544" s="15" t="s">
        <v>45</v>
      </c>
      <c r="C544" s="15">
        <v>1</v>
      </c>
      <c r="D544" s="15"/>
      <c r="E544" s="15">
        <v>59</v>
      </c>
      <c r="F544" s="15"/>
      <c r="G544" s="15"/>
      <c r="H544" s="15">
        <v>7</v>
      </c>
      <c r="I544" s="15" t="s">
        <v>81</v>
      </c>
      <c r="J544" s="15">
        <v>1</v>
      </c>
      <c r="K544" s="18" t="s">
        <v>1261</v>
      </c>
      <c r="L544" s="15" t="s">
        <v>1262</v>
      </c>
      <c r="M544" s="15" t="s">
        <v>1263</v>
      </c>
      <c r="N544" s="15" t="s">
        <v>1264</v>
      </c>
      <c r="O544" s="15" t="s">
        <v>1150</v>
      </c>
      <c r="P544" s="15" t="s">
        <v>1265</v>
      </c>
      <c r="Q544" s="14" t="s">
        <v>16615</v>
      </c>
      <c r="R544" s="15" t="s">
        <v>48</v>
      </c>
      <c r="S544" s="19" t="s">
        <v>59</v>
      </c>
      <c r="T544" s="59">
        <v>0</v>
      </c>
      <c r="U544" s="59">
        <v>0</v>
      </c>
      <c r="V544" s="60">
        <f t="shared" si="8"/>
        <v>0</v>
      </c>
      <c r="W544" s="15">
        <v>258</v>
      </c>
      <c r="X544" s="15">
        <v>334</v>
      </c>
    </row>
    <row r="545" spans="1:24" s="61" customFormat="1" ht="24.95" customHeight="1">
      <c r="A545" s="55">
        <v>543</v>
      </c>
      <c r="B545" s="15" t="s">
        <v>45</v>
      </c>
      <c r="C545" s="15">
        <v>1</v>
      </c>
      <c r="D545" s="15"/>
      <c r="E545" s="15">
        <v>59</v>
      </c>
      <c r="F545" s="15"/>
      <c r="G545" s="15"/>
      <c r="H545" s="15">
        <v>7</v>
      </c>
      <c r="I545" s="15"/>
      <c r="J545" s="15"/>
      <c r="K545" s="18" t="s">
        <v>10061</v>
      </c>
      <c r="L545" s="15" t="s">
        <v>1266</v>
      </c>
      <c r="M545" s="15" t="s">
        <v>1267</v>
      </c>
      <c r="N545" s="15" t="s">
        <v>1268</v>
      </c>
      <c r="O545" s="15" t="s">
        <v>1150</v>
      </c>
      <c r="P545" s="15" t="s">
        <v>1269</v>
      </c>
      <c r="Q545" s="124" t="s">
        <v>16616</v>
      </c>
      <c r="R545" s="15" t="s">
        <v>92</v>
      </c>
      <c r="S545" s="19" t="s">
        <v>9763</v>
      </c>
      <c r="T545" s="59">
        <v>11</v>
      </c>
      <c r="U545" s="59">
        <v>5</v>
      </c>
      <c r="V545" s="60">
        <f t="shared" si="8"/>
        <v>16</v>
      </c>
      <c r="W545" s="15">
        <v>1171</v>
      </c>
      <c r="X545" s="15">
        <v>1259</v>
      </c>
    </row>
    <row r="546" spans="1:24" s="61" customFormat="1" ht="24.95" customHeight="1">
      <c r="A546" s="55">
        <v>544</v>
      </c>
      <c r="B546" s="15" t="s">
        <v>5570</v>
      </c>
      <c r="C546" s="15">
        <v>1</v>
      </c>
      <c r="D546" s="15"/>
      <c r="E546" s="15">
        <v>59</v>
      </c>
      <c r="F546" s="15"/>
      <c r="G546" s="15"/>
      <c r="H546" s="15">
        <v>7</v>
      </c>
      <c r="I546" s="15"/>
      <c r="J546" s="15"/>
      <c r="K546" s="18" t="s">
        <v>13384</v>
      </c>
      <c r="L546" s="15" t="s">
        <v>13563</v>
      </c>
      <c r="M546" s="15" t="s">
        <v>13385</v>
      </c>
      <c r="N546" s="15" t="s">
        <v>10950</v>
      </c>
      <c r="O546" s="15" t="s">
        <v>1150</v>
      </c>
      <c r="P546" s="15" t="s">
        <v>1269</v>
      </c>
      <c r="Q546" s="124" t="s">
        <v>16616</v>
      </c>
      <c r="R546" s="15" t="s">
        <v>8601</v>
      </c>
      <c r="S546" s="19" t="s">
        <v>13386</v>
      </c>
      <c r="T546" s="59">
        <v>5</v>
      </c>
      <c r="U546" s="59">
        <v>5</v>
      </c>
      <c r="V546" s="60">
        <f t="shared" si="8"/>
        <v>10</v>
      </c>
      <c r="W546" s="15"/>
      <c r="X546" s="15">
        <v>552</v>
      </c>
    </row>
    <row r="547" spans="1:24" s="61" customFormat="1" ht="24.95" customHeight="1">
      <c r="A547" s="55">
        <v>545</v>
      </c>
      <c r="B547" s="15" t="s">
        <v>45</v>
      </c>
      <c r="C547" s="15">
        <v>1</v>
      </c>
      <c r="D547" s="15"/>
      <c r="E547" s="15">
        <v>60</v>
      </c>
      <c r="F547" s="15"/>
      <c r="G547" s="15"/>
      <c r="H547" s="15">
        <v>1</v>
      </c>
      <c r="I547" s="15"/>
      <c r="J547" s="15"/>
      <c r="K547" s="18" t="s">
        <v>8865</v>
      </c>
      <c r="L547" s="15" t="s">
        <v>8866</v>
      </c>
      <c r="M547" s="15" t="s">
        <v>8867</v>
      </c>
      <c r="N547" s="15" t="s">
        <v>8868</v>
      </c>
      <c r="O547" s="15" t="s">
        <v>1150</v>
      </c>
      <c r="P547" s="15" t="s">
        <v>1275</v>
      </c>
      <c r="Q547" s="14" t="s">
        <v>16617</v>
      </c>
      <c r="R547" s="15" t="s">
        <v>48</v>
      </c>
      <c r="S547" s="19" t="s">
        <v>56</v>
      </c>
      <c r="T547" s="59">
        <v>0</v>
      </c>
      <c r="U547" s="59">
        <v>0</v>
      </c>
      <c r="V547" s="60">
        <f t="shared" si="8"/>
        <v>0</v>
      </c>
      <c r="W547" s="15">
        <v>2116</v>
      </c>
      <c r="X547" s="15">
        <v>1496.54</v>
      </c>
    </row>
    <row r="548" spans="1:24" s="61" customFormat="1" ht="24.95" customHeight="1">
      <c r="A548" s="55">
        <v>546</v>
      </c>
      <c r="B548" s="15" t="s">
        <v>5570</v>
      </c>
      <c r="C548" s="15">
        <v>1</v>
      </c>
      <c r="D548" s="15"/>
      <c r="E548" s="15">
        <v>60</v>
      </c>
      <c r="F548" s="15"/>
      <c r="G548" s="15"/>
      <c r="H548" s="15">
        <v>1</v>
      </c>
      <c r="I548" s="15"/>
      <c r="J548" s="15"/>
      <c r="K548" s="18" t="s">
        <v>12980</v>
      </c>
      <c r="L548" s="15" t="s">
        <v>12981</v>
      </c>
      <c r="M548" s="15" t="s">
        <v>13829</v>
      </c>
      <c r="N548" s="15" t="s">
        <v>13830</v>
      </c>
      <c r="O548" s="15" t="s">
        <v>1150</v>
      </c>
      <c r="P548" s="15" t="s">
        <v>1275</v>
      </c>
      <c r="Q548" s="14" t="s">
        <v>16617</v>
      </c>
      <c r="R548" s="15" t="s">
        <v>7840</v>
      </c>
      <c r="S548" s="19" t="s">
        <v>12647</v>
      </c>
      <c r="T548" s="59">
        <v>6</v>
      </c>
      <c r="U548" s="59">
        <v>1</v>
      </c>
      <c r="V548" s="60">
        <f t="shared" si="8"/>
        <v>7</v>
      </c>
      <c r="W548" s="15"/>
      <c r="X548" s="15">
        <v>349</v>
      </c>
    </row>
    <row r="549" spans="1:24" s="61" customFormat="1" ht="24.95" customHeight="1">
      <c r="A549" s="55">
        <v>547</v>
      </c>
      <c r="B549" s="15" t="s">
        <v>5570</v>
      </c>
      <c r="C549" s="15">
        <v>1</v>
      </c>
      <c r="D549" s="15"/>
      <c r="E549" s="15">
        <v>60</v>
      </c>
      <c r="F549" s="15"/>
      <c r="G549" s="15"/>
      <c r="H549" s="15">
        <v>1</v>
      </c>
      <c r="I549" s="15"/>
      <c r="J549" s="15"/>
      <c r="K549" s="18" t="s">
        <v>10062</v>
      </c>
      <c r="L549" s="15" t="s">
        <v>7198</v>
      </c>
      <c r="M549" s="15" t="s">
        <v>9176</v>
      </c>
      <c r="N549" s="15" t="s">
        <v>9177</v>
      </c>
      <c r="O549" s="15" t="s">
        <v>1150</v>
      </c>
      <c r="P549" s="15" t="s">
        <v>1275</v>
      </c>
      <c r="Q549" s="14" t="s">
        <v>16617</v>
      </c>
      <c r="R549" s="15" t="s">
        <v>3022</v>
      </c>
      <c r="S549" s="19" t="s">
        <v>9178</v>
      </c>
      <c r="T549" s="59">
        <v>40</v>
      </c>
      <c r="U549" s="59">
        <v>7</v>
      </c>
      <c r="V549" s="60">
        <f t="shared" si="8"/>
        <v>47</v>
      </c>
      <c r="W549" s="15"/>
      <c r="X549" s="15">
        <v>451</v>
      </c>
    </row>
    <row r="550" spans="1:24" s="61" customFormat="1" ht="24.95" customHeight="1">
      <c r="A550" s="55">
        <v>548</v>
      </c>
      <c r="B550" s="15" t="s">
        <v>45</v>
      </c>
      <c r="C550" s="15">
        <v>1</v>
      </c>
      <c r="D550" s="15"/>
      <c r="E550" s="15">
        <v>60</v>
      </c>
      <c r="F550" s="15"/>
      <c r="G550" s="15"/>
      <c r="H550" s="15">
        <v>2</v>
      </c>
      <c r="I550" s="15"/>
      <c r="J550" s="15"/>
      <c r="K550" s="18" t="s">
        <v>1271</v>
      </c>
      <c r="L550" s="15" t="s">
        <v>1272</v>
      </c>
      <c r="M550" s="15" t="s">
        <v>1273</v>
      </c>
      <c r="N550" s="15" t="s">
        <v>1274</v>
      </c>
      <c r="O550" s="15" t="s">
        <v>1150</v>
      </c>
      <c r="P550" s="15" t="s">
        <v>8864</v>
      </c>
      <c r="Q550" s="14" t="s">
        <v>16618</v>
      </c>
      <c r="R550" s="15" t="s">
        <v>48</v>
      </c>
      <c r="S550" s="19" t="s">
        <v>59</v>
      </c>
      <c r="T550" s="59">
        <v>0</v>
      </c>
      <c r="U550" s="59">
        <v>0</v>
      </c>
      <c r="V550" s="60">
        <f t="shared" si="8"/>
        <v>0</v>
      </c>
      <c r="W550" s="15">
        <v>1515</v>
      </c>
      <c r="X550" s="15">
        <v>1349</v>
      </c>
    </row>
    <row r="551" spans="1:24" s="61" customFormat="1" ht="24.95" customHeight="1">
      <c r="A551" s="55">
        <v>549</v>
      </c>
      <c r="B551" s="15" t="s">
        <v>5570</v>
      </c>
      <c r="C551" s="15">
        <v>1</v>
      </c>
      <c r="D551" s="15"/>
      <c r="E551" s="15">
        <v>60</v>
      </c>
      <c r="F551" s="15"/>
      <c r="G551" s="15"/>
      <c r="H551" s="15">
        <v>2</v>
      </c>
      <c r="I551" s="15"/>
      <c r="J551" s="15"/>
      <c r="K551" s="18" t="s">
        <v>10063</v>
      </c>
      <c r="L551" s="15" t="s">
        <v>9078</v>
      </c>
      <c r="M551" s="15" t="s">
        <v>9079</v>
      </c>
      <c r="N551" s="15" t="s">
        <v>9080</v>
      </c>
      <c r="O551" s="15" t="s">
        <v>1150</v>
      </c>
      <c r="P551" s="15" t="s">
        <v>8864</v>
      </c>
      <c r="Q551" s="14" t="s">
        <v>16618</v>
      </c>
      <c r="R551" s="15" t="s">
        <v>3022</v>
      </c>
      <c r="S551" s="19" t="s">
        <v>9081</v>
      </c>
      <c r="T551" s="59">
        <v>2</v>
      </c>
      <c r="U551" s="59"/>
      <c r="V551" s="60">
        <f t="shared" si="8"/>
        <v>2</v>
      </c>
      <c r="W551" s="15"/>
      <c r="X551" s="15">
        <v>342</v>
      </c>
    </row>
    <row r="552" spans="1:24" s="61" customFormat="1" ht="24.95" customHeight="1">
      <c r="A552" s="55">
        <v>550</v>
      </c>
      <c r="B552" s="15" t="s">
        <v>45</v>
      </c>
      <c r="C552" s="15">
        <v>1</v>
      </c>
      <c r="D552" s="15"/>
      <c r="E552" s="15">
        <v>60</v>
      </c>
      <c r="F552" s="15"/>
      <c r="G552" s="15"/>
      <c r="H552" s="15">
        <v>3</v>
      </c>
      <c r="I552" s="15"/>
      <c r="J552" s="15"/>
      <c r="K552" s="18" t="s">
        <v>10064</v>
      </c>
      <c r="L552" s="15" t="s">
        <v>8869</v>
      </c>
      <c r="M552" s="15" t="s">
        <v>8870</v>
      </c>
      <c r="N552" s="15" t="s">
        <v>8871</v>
      </c>
      <c r="O552" s="15" t="s">
        <v>1150</v>
      </c>
      <c r="P552" s="15" t="s">
        <v>1276</v>
      </c>
      <c r="Q552" s="14" t="s">
        <v>16619</v>
      </c>
      <c r="R552" s="15" t="s">
        <v>48</v>
      </c>
      <c r="S552" s="19" t="s">
        <v>8872</v>
      </c>
      <c r="T552" s="59">
        <v>15</v>
      </c>
      <c r="U552" s="59">
        <v>6</v>
      </c>
      <c r="V552" s="60">
        <f t="shared" si="8"/>
        <v>21</v>
      </c>
      <c r="W552" s="15">
        <v>3454</v>
      </c>
      <c r="X552" s="15">
        <v>2362</v>
      </c>
    </row>
    <row r="553" spans="1:24" s="61" customFormat="1" ht="24.95" customHeight="1">
      <c r="A553" s="55">
        <v>551</v>
      </c>
      <c r="B553" s="15" t="s">
        <v>45</v>
      </c>
      <c r="C553" s="15">
        <v>1</v>
      </c>
      <c r="D553" s="15"/>
      <c r="E553" s="15">
        <v>60</v>
      </c>
      <c r="F553" s="15"/>
      <c r="G553" s="15"/>
      <c r="H553" s="15">
        <v>4</v>
      </c>
      <c r="I553" s="15" t="s">
        <v>81</v>
      </c>
      <c r="J553" s="15">
        <v>1</v>
      </c>
      <c r="K553" s="18" t="s">
        <v>10050</v>
      </c>
      <c r="L553" s="15" t="s">
        <v>4868</v>
      </c>
      <c r="M553" s="15" t="s">
        <v>13302</v>
      </c>
      <c r="N553" s="15" t="s">
        <v>16039</v>
      </c>
      <c r="O553" s="15" t="s">
        <v>1150</v>
      </c>
      <c r="P553" s="15" t="s">
        <v>1277</v>
      </c>
      <c r="Q553" s="14" t="s">
        <v>16620</v>
      </c>
      <c r="R553" s="15" t="s">
        <v>2862</v>
      </c>
      <c r="S553" s="19" t="s">
        <v>8217</v>
      </c>
      <c r="T553" s="59">
        <v>8</v>
      </c>
      <c r="U553" s="59">
        <v>0</v>
      </c>
      <c r="V553" s="60">
        <f t="shared" si="8"/>
        <v>8</v>
      </c>
      <c r="W553" s="15">
        <v>1761</v>
      </c>
      <c r="X553" s="15">
        <v>1076.3599999999999</v>
      </c>
    </row>
    <row r="554" spans="1:24" s="61" customFormat="1" ht="24.95" customHeight="1">
      <c r="A554" s="55">
        <v>552</v>
      </c>
      <c r="B554" s="15" t="s">
        <v>45</v>
      </c>
      <c r="C554" s="15">
        <v>1</v>
      </c>
      <c r="D554" s="15"/>
      <c r="E554" s="15">
        <v>60</v>
      </c>
      <c r="F554" s="15"/>
      <c r="G554" s="15"/>
      <c r="H554" s="15">
        <v>4</v>
      </c>
      <c r="I554" s="15"/>
      <c r="J554" s="15"/>
      <c r="K554" s="18" t="s">
        <v>10065</v>
      </c>
      <c r="L554" s="15" t="s">
        <v>8873</v>
      </c>
      <c r="M554" s="15" t="s">
        <v>8874</v>
      </c>
      <c r="N554" s="15" t="s">
        <v>8875</v>
      </c>
      <c r="O554" s="15" t="s">
        <v>1150</v>
      </c>
      <c r="P554" s="15" t="s">
        <v>1278</v>
      </c>
      <c r="Q554" s="124" t="s">
        <v>16621</v>
      </c>
      <c r="R554" s="15" t="s">
        <v>3231</v>
      </c>
      <c r="S554" s="19" t="s">
        <v>8876</v>
      </c>
      <c r="T554" s="59">
        <v>9</v>
      </c>
      <c r="U554" s="59">
        <v>6</v>
      </c>
      <c r="V554" s="60">
        <f t="shared" si="8"/>
        <v>15</v>
      </c>
      <c r="W554" s="15">
        <v>3523</v>
      </c>
      <c r="X554" s="15">
        <v>2113</v>
      </c>
    </row>
    <row r="555" spans="1:24" s="61" customFormat="1" ht="24.95" customHeight="1">
      <c r="A555" s="55">
        <v>553</v>
      </c>
      <c r="B555" s="15" t="s">
        <v>45</v>
      </c>
      <c r="C555" s="15">
        <v>1</v>
      </c>
      <c r="D555" s="15"/>
      <c r="E555" s="15">
        <v>60</v>
      </c>
      <c r="F555" s="15"/>
      <c r="G555" s="15"/>
      <c r="H555" s="15">
        <v>5</v>
      </c>
      <c r="I555" s="15"/>
      <c r="J555" s="15"/>
      <c r="K555" s="18" t="s">
        <v>10066</v>
      </c>
      <c r="L555" s="15" t="s">
        <v>9171</v>
      </c>
      <c r="M555" s="15" t="s">
        <v>9172</v>
      </c>
      <c r="N555" s="15" t="s">
        <v>9173</v>
      </c>
      <c r="O555" s="15" t="s">
        <v>1150</v>
      </c>
      <c r="P555" s="15" t="s">
        <v>1279</v>
      </c>
      <c r="Q555" s="124" t="s">
        <v>16622</v>
      </c>
      <c r="R555" s="15" t="s">
        <v>48</v>
      </c>
      <c r="S555" s="19" t="s">
        <v>7093</v>
      </c>
      <c r="T555" s="59">
        <v>1</v>
      </c>
      <c r="U555" s="59">
        <v>4</v>
      </c>
      <c r="V555" s="60">
        <f t="shared" si="8"/>
        <v>5</v>
      </c>
      <c r="W555" s="15">
        <v>3532</v>
      </c>
      <c r="X555" s="15">
        <v>2200</v>
      </c>
    </row>
    <row r="556" spans="1:24" s="61" customFormat="1" ht="24.95" customHeight="1">
      <c r="A556" s="55">
        <v>554</v>
      </c>
      <c r="B556" s="15" t="s">
        <v>45</v>
      </c>
      <c r="C556" s="15">
        <v>1</v>
      </c>
      <c r="D556" s="15"/>
      <c r="E556" s="15">
        <v>60</v>
      </c>
      <c r="F556" s="15"/>
      <c r="G556" s="15"/>
      <c r="H556" s="15">
        <v>6</v>
      </c>
      <c r="I556" s="15"/>
      <c r="J556" s="15"/>
      <c r="K556" s="18" t="s">
        <v>10076</v>
      </c>
      <c r="L556" s="15" t="s">
        <v>1280</v>
      </c>
      <c r="M556" s="15" t="s">
        <v>1281</v>
      </c>
      <c r="N556" s="15" t="s">
        <v>12864</v>
      </c>
      <c r="O556" s="15" t="s">
        <v>1150</v>
      </c>
      <c r="P556" s="15" t="s">
        <v>1282</v>
      </c>
      <c r="Q556" s="124" t="s">
        <v>16623</v>
      </c>
      <c r="R556" s="15" t="s">
        <v>3147</v>
      </c>
      <c r="S556" s="19" t="s">
        <v>1283</v>
      </c>
      <c r="T556" s="59">
        <v>10</v>
      </c>
      <c r="U556" s="59">
        <v>3</v>
      </c>
      <c r="V556" s="60">
        <f t="shared" si="8"/>
        <v>13</v>
      </c>
      <c r="W556" s="15">
        <v>2840</v>
      </c>
      <c r="X556" s="15">
        <v>2444</v>
      </c>
    </row>
    <row r="557" spans="1:24" s="61" customFormat="1" ht="24.95" customHeight="1">
      <c r="A557" s="55">
        <v>555</v>
      </c>
      <c r="B557" s="15" t="s">
        <v>45</v>
      </c>
      <c r="C557" s="15">
        <v>1</v>
      </c>
      <c r="D557" s="15"/>
      <c r="E557" s="15">
        <v>60</v>
      </c>
      <c r="F557" s="15"/>
      <c r="G557" s="15"/>
      <c r="H557" s="15">
        <v>7</v>
      </c>
      <c r="I557" s="15"/>
      <c r="J557" s="15"/>
      <c r="K557" s="18" t="s">
        <v>1284</v>
      </c>
      <c r="L557" s="15" t="s">
        <v>1285</v>
      </c>
      <c r="M557" s="15" t="s">
        <v>1286</v>
      </c>
      <c r="N557" s="15" t="s">
        <v>1287</v>
      </c>
      <c r="O557" s="15" t="s">
        <v>1150</v>
      </c>
      <c r="P557" s="15" t="s">
        <v>1288</v>
      </c>
      <c r="Q557" s="124" t="s">
        <v>16624</v>
      </c>
      <c r="R557" s="15" t="s">
        <v>7019</v>
      </c>
      <c r="S557" s="19" t="s">
        <v>1289</v>
      </c>
      <c r="T557" s="59">
        <v>8</v>
      </c>
      <c r="U557" s="59">
        <v>5</v>
      </c>
      <c r="V557" s="60">
        <f t="shared" si="8"/>
        <v>13</v>
      </c>
      <c r="W557" s="15">
        <v>1126</v>
      </c>
      <c r="X557" s="15">
        <v>935</v>
      </c>
    </row>
    <row r="558" spans="1:24" s="61" customFormat="1" ht="24.95" customHeight="1">
      <c r="A558" s="55">
        <v>556</v>
      </c>
      <c r="B558" s="15" t="s">
        <v>45</v>
      </c>
      <c r="C558" s="15">
        <v>1</v>
      </c>
      <c r="D558" s="15"/>
      <c r="E558" s="15">
        <v>60</v>
      </c>
      <c r="F558" s="15"/>
      <c r="G558" s="15"/>
      <c r="H558" s="15">
        <v>8</v>
      </c>
      <c r="I558" s="15"/>
      <c r="J558" s="15"/>
      <c r="K558" s="18" t="s">
        <v>1290</v>
      </c>
      <c r="L558" s="15" t="s">
        <v>1291</v>
      </c>
      <c r="M558" s="15" t="s">
        <v>1292</v>
      </c>
      <c r="N558" s="15" t="s">
        <v>1293</v>
      </c>
      <c r="O558" s="15" t="s">
        <v>1150</v>
      </c>
      <c r="P558" s="15" t="s">
        <v>1294</v>
      </c>
      <c r="Q558" s="124" t="s">
        <v>16625</v>
      </c>
      <c r="R558" s="15" t="s">
        <v>92</v>
      </c>
      <c r="S558" s="19" t="s">
        <v>13547</v>
      </c>
      <c r="T558" s="59">
        <v>14</v>
      </c>
      <c r="U558" s="59">
        <v>4</v>
      </c>
      <c r="V558" s="60">
        <f t="shared" si="8"/>
        <v>18</v>
      </c>
      <c r="W558" s="15">
        <v>3529</v>
      </c>
      <c r="X558" s="15">
        <v>2360</v>
      </c>
    </row>
    <row r="559" spans="1:24" s="61" customFormat="1" ht="24.95" customHeight="1">
      <c r="A559" s="55">
        <v>557</v>
      </c>
      <c r="B559" s="15" t="s">
        <v>45</v>
      </c>
      <c r="C559" s="15">
        <v>1</v>
      </c>
      <c r="D559" s="15"/>
      <c r="E559" s="15">
        <v>61</v>
      </c>
      <c r="F559" s="15"/>
      <c r="G559" s="15"/>
      <c r="H559" s="15">
        <v>1</v>
      </c>
      <c r="I559" s="15"/>
      <c r="J559" s="15"/>
      <c r="K559" s="18" t="s">
        <v>1295</v>
      </c>
      <c r="L559" s="15" t="s">
        <v>12878</v>
      </c>
      <c r="M559" s="15" t="s">
        <v>1296</v>
      </c>
      <c r="N559" s="15" t="s">
        <v>1297</v>
      </c>
      <c r="O559" s="15" t="s">
        <v>1150</v>
      </c>
      <c r="P559" s="15" t="s">
        <v>1298</v>
      </c>
      <c r="Q559" s="124" t="s">
        <v>16626</v>
      </c>
      <c r="R559" s="15" t="s">
        <v>137</v>
      </c>
      <c r="S559" s="19" t="s">
        <v>1299</v>
      </c>
      <c r="T559" s="59">
        <v>2</v>
      </c>
      <c r="U559" s="59">
        <v>0</v>
      </c>
      <c r="V559" s="60">
        <f t="shared" si="8"/>
        <v>2</v>
      </c>
      <c r="W559" s="15">
        <v>14065</v>
      </c>
      <c r="X559" s="15">
        <v>8205</v>
      </c>
    </row>
    <row r="560" spans="1:24" s="61" customFormat="1" ht="24.95" customHeight="1">
      <c r="A560" s="55">
        <v>558</v>
      </c>
      <c r="B560" s="15" t="s">
        <v>45</v>
      </c>
      <c r="C560" s="15">
        <v>1</v>
      </c>
      <c r="D560" s="15"/>
      <c r="E560" s="15">
        <v>62</v>
      </c>
      <c r="F560" s="15"/>
      <c r="G560" s="15"/>
      <c r="H560" s="15">
        <v>1</v>
      </c>
      <c r="I560" s="15"/>
      <c r="J560" s="15"/>
      <c r="K560" s="18" t="s">
        <v>929</v>
      </c>
      <c r="L560" s="15" t="s">
        <v>1300</v>
      </c>
      <c r="M560" s="15" t="s">
        <v>1301</v>
      </c>
      <c r="N560" s="15" t="s">
        <v>12879</v>
      </c>
      <c r="O560" s="15" t="s">
        <v>1150</v>
      </c>
      <c r="P560" s="15" t="s">
        <v>1302</v>
      </c>
      <c r="Q560" s="124" t="s">
        <v>16627</v>
      </c>
      <c r="R560" s="15" t="s">
        <v>48</v>
      </c>
      <c r="S560" s="19" t="s">
        <v>8974</v>
      </c>
      <c r="T560" s="59">
        <v>1</v>
      </c>
      <c r="U560" s="59">
        <v>0</v>
      </c>
      <c r="V560" s="60">
        <f t="shared" si="8"/>
        <v>1</v>
      </c>
      <c r="W560" s="15">
        <v>2791</v>
      </c>
      <c r="X560" s="15">
        <v>3651</v>
      </c>
    </row>
    <row r="561" spans="1:24" s="61" customFormat="1" ht="24.95" customHeight="1">
      <c r="A561" s="55">
        <v>559</v>
      </c>
      <c r="B561" s="15" t="s">
        <v>45</v>
      </c>
      <c r="C561" s="15">
        <v>1</v>
      </c>
      <c r="D561" s="15"/>
      <c r="E561" s="15">
        <v>62</v>
      </c>
      <c r="F561" s="15"/>
      <c r="G561" s="15"/>
      <c r="H561" s="15">
        <v>2</v>
      </c>
      <c r="I561" s="15"/>
      <c r="J561" s="15"/>
      <c r="K561" s="18" t="s">
        <v>1303</v>
      </c>
      <c r="L561" s="15" t="s">
        <v>1304</v>
      </c>
      <c r="M561" s="15" t="s">
        <v>1305</v>
      </c>
      <c r="N561" s="15" t="s">
        <v>1305</v>
      </c>
      <c r="O561" s="15" t="s">
        <v>1150</v>
      </c>
      <c r="P561" s="15" t="s">
        <v>1306</v>
      </c>
      <c r="Q561" s="124" t="s">
        <v>16628</v>
      </c>
      <c r="R561" s="15" t="s">
        <v>48</v>
      </c>
      <c r="S561" s="19" t="s">
        <v>210</v>
      </c>
      <c r="T561" s="59">
        <v>0</v>
      </c>
      <c r="U561" s="59">
        <v>0</v>
      </c>
      <c r="V561" s="60">
        <f t="shared" si="8"/>
        <v>0</v>
      </c>
      <c r="W561" s="15">
        <v>2030</v>
      </c>
      <c r="X561" s="15">
        <v>1074</v>
      </c>
    </row>
    <row r="562" spans="1:24" s="61" customFormat="1" ht="24.95" customHeight="1">
      <c r="A562" s="55">
        <v>560</v>
      </c>
      <c r="B562" s="15" t="s">
        <v>45</v>
      </c>
      <c r="C562" s="15">
        <v>1</v>
      </c>
      <c r="D562" s="15"/>
      <c r="E562" s="15">
        <v>62</v>
      </c>
      <c r="F562" s="15"/>
      <c r="G562" s="15"/>
      <c r="H562" s="15">
        <v>3</v>
      </c>
      <c r="I562" s="15"/>
      <c r="J562" s="15"/>
      <c r="K562" s="18" t="s">
        <v>1307</v>
      </c>
      <c r="L562" s="15" t="s">
        <v>1308</v>
      </c>
      <c r="M562" s="15" t="s">
        <v>1309</v>
      </c>
      <c r="N562" s="15"/>
      <c r="O562" s="15" t="s">
        <v>1150</v>
      </c>
      <c r="P562" s="15" t="s">
        <v>1310</v>
      </c>
      <c r="Q562" s="124" t="s">
        <v>16629</v>
      </c>
      <c r="R562" s="15" t="s">
        <v>215</v>
      </c>
      <c r="S562" s="19" t="s">
        <v>1311</v>
      </c>
      <c r="T562" s="59">
        <v>0</v>
      </c>
      <c r="U562" s="59">
        <v>0</v>
      </c>
      <c r="V562" s="60">
        <f t="shared" si="8"/>
        <v>0</v>
      </c>
      <c r="W562" s="15">
        <v>1573</v>
      </c>
      <c r="X562" s="15">
        <v>917</v>
      </c>
    </row>
    <row r="563" spans="1:24" s="61" customFormat="1" ht="24.95" customHeight="1">
      <c r="A563" s="55">
        <v>561</v>
      </c>
      <c r="B563" s="15" t="s">
        <v>45</v>
      </c>
      <c r="C563" s="15">
        <v>1</v>
      </c>
      <c r="D563" s="15"/>
      <c r="E563" s="15">
        <v>62</v>
      </c>
      <c r="F563" s="15"/>
      <c r="G563" s="15"/>
      <c r="H563" s="15">
        <v>4</v>
      </c>
      <c r="I563" s="15"/>
      <c r="J563" s="15"/>
      <c r="K563" s="18" t="s">
        <v>1312</v>
      </c>
      <c r="L563" s="15" t="s">
        <v>1313</v>
      </c>
      <c r="M563" s="15" t="s">
        <v>1314</v>
      </c>
      <c r="N563" s="15" t="s">
        <v>1315</v>
      </c>
      <c r="O563" s="15" t="s">
        <v>1150</v>
      </c>
      <c r="P563" s="15" t="s">
        <v>1316</v>
      </c>
      <c r="Q563" s="124" t="s">
        <v>16630</v>
      </c>
      <c r="R563" s="15" t="s">
        <v>7062</v>
      </c>
      <c r="S563" s="19" t="s">
        <v>56</v>
      </c>
      <c r="T563" s="59">
        <v>0</v>
      </c>
      <c r="U563" s="59">
        <v>0</v>
      </c>
      <c r="V563" s="60">
        <f t="shared" si="8"/>
        <v>0</v>
      </c>
      <c r="W563" s="15">
        <v>1236</v>
      </c>
      <c r="X563" s="15">
        <v>1289</v>
      </c>
    </row>
    <row r="564" spans="1:24" s="61" customFormat="1" ht="24.95" customHeight="1">
      <c r="A564" s="55">
        <v>562</v>
      </c>
      <c r="B564" s="15" t="s">
        <v>45</v>
      </c>
      <c r="C564" s="15">
        <v>1</v>
      </c>
      <c r="D564" s="15"/>
      <c r="E564" s="15">
        <v>62</v>
      </c>
      <c r="F564" s="15"/>
      <c r="G564" s="15"/>
      <c r="H564" s="15">
        <v>5</v>
      </c>
      <c r="I564" s="15"/>
      <c r="J564" s="15"/>
      <c r="K564" s="18" t="s">
        <v>1317</v>
      </c>
      <c r="L564" s="15" t="s">
        <v>190</v>
      </c>
      <c r="M564" s="15" t="s">
        <v>1318</v>
      </c>
      <c r="N564" s="15" t="s">
        <v>1319</v>
      </c>
      <c r="O564" s="15" t="s">
        <v>1150</v>
      </c>
      <c r="P564" s="15" t="s">
        <v>1320</v>
      </c>
      <c r="Q564" s="124" t="s">
        <v>16631</v>
      </c>
      <c r="R564" s="15" t="s">
        <v>48</v>
      </c>
      <c r="S564" s="19" t="s">
        <v>59</v>
      </c>
      <c r="T564" s="59">
        <v>0</v>
      </c>
      <c r="U564" s="59">
        <v>0</v>
      </c>
      <c r="V564" s="60">
        <f t="shared" si="8"/>
        <v>0</v>
      </c>
      <c r="W564" s="15">
        <v>2048</v>
      </c>
      <c r="X564" s="15">
        <v>1663</v>
      </c>
    </row>
    <row r="565" spans="1:24" s="61" customFormat="1" ht="24.95" customHeight="1">
      <c r="A565" s="55">
        <v>563</v>
      </c>
      <c r="B565" s="15" t="s">
        <v>45</v>
      </c>
      <c r="C565" s="15">
        <v>1</v>
      </c>
      <c r="D565" s="15"/>
      <c r="E565" s="15">
        <v>62</v>
      </c>
      <c r="F565" s="15"/>
      <c r="G565" s="15"/>
      <c r="H565" s="15">
        <v>6</v>
      </c>
      <c r="I565" s="15"/>
      <c r="J565" s="15"/>
      <c r="K565" s="18" t="s">
        <v>10077</v>
      </c>
      <c r="L565" s="15" t="s">
        <v>7281</v>
      </c>
      <c r="M565" s="15" t="s">
        <v>7282</v>
      </c>
      <c r="N565" s="15" t="s">
        <v>7283</v>
      </c>
      <c r="O565" s="15" t="s">
        <v>1150</v>
      </c>
      <c r="P565" s="15" t="s">
        <v>1321</v>
      </c>
      <c r="Q565" s="124" t="s">
        <v>16632</v>
      </c>
      <c r="R565" s="15" t="s">
        <v>2862</v>
      </c>
      <c r="S565" s="19" t="s">
        <v>8082</v>
      </c>
      <c r="T565" s="59">
        <v>12</v>
      </c>
      <c r="U565" s="59">
        <v>3</v>
      </c>
      <c r="V565" s="60">
        <f t="shared" si="8"/>
        <v>15</v>
      </c>
      <c r="W565" s="15">
        <v>1659</v>
      </c>
      <c r="X565" s="15">
        <v>966</v>
      </c>
    </row>
    <row r="566" spans="1:24" s="61" customFormat="1" ht="24.95" customHeight="1">
      <c r="A566" s="55">
        <v>564</v>
      </c>
      <c r="B566" s="15" t="s">
        <v>45</v>
      </c>
      <c r="C566" s="15">
        <v>1</v>
      </c>
      <c r="D566" s="15"/>
      <c r="E566" s="15">
        <v>63</v>
      </c>
      <c r="F566" s="15"/>
      <c r="G566" s="15"/>
      <c r="H566" s="15">
        <v>1</v>
      </c>
      <c r="I566" s="15"/>
      <c r="J566" s="15"/>
      <c r="K566" s="18" t="s">
        <v>1322</v>
      </c>
      <c r="L566" s="15" t="s">
        <v>1323</v>
      </c>
      <c r="M566" s="15" t="s">
        <v>1324</v>
      </c>
      <c r="N566" s="15" t="s">
        <v>1325</v>
      </c>
      <c r="O566" s="15" t="s">
        <v>1150</v>
      </c>
      <c r="P566" s="15" t="s">
        <v>1326</v>
      </c>
      <c r="Q566" s="124" t="s">
        <v>16633</v>
      </c>
      <c r="R566" s="15" t="s">
        <v>92</v>
      </c>
      <c r="S566" s="19" t="s">
        <v>59</v>
      </c>
      <c r="T566" s="59">
        <v>0</v>
      </c>
      <c r="U566" s="59">
        <v>0</v>
      </c>
      <c r="V566" s="60">
        <f t="shared" si="8"/>
        <v>0</v>
      </c>
      <c r="W566" s="15">
        <v>989</v>
      </c>
      <c r="X566" s="15">
        <v>765</v>
      </c>
    </row>
    <row r="567" spans="1:24" s="61" customFormat="1" ht="24.95" customHeight="1">
      <c r="A567" s="55">
        <v>565</v>
      </c>
      <c r="B567" s="15" t="s">
        <v>45</v>
      </c>
      <c r="C567" s="15">
        <v>1</v>
      </c>
      <c r="D567" s="15"/>
      <c r="E567" s="15">
        <v>63</v>
      </c>
      <c r="F567" s="15"/>
      <c r="G567" s="15"/>
      <c r="H567" s="15">
        <v>2</v>
      </c>
      <c r="I567" s="15"/>
      <c r="J567" s="15"/>
      <c r="K567" s="18" t="s">
        <v>10078</v>
      </c>
      <c r="L567" s="15" t="s">
        <v>12939</v>
      </c>
      <c r="M567" s="15" t="s">
        <v>1327</v>
      </c>
      <c r="N567" s="15" t="s">
        <v>1328</v>
      </c>
      <c r="O567" s="15" t="s">
        <v>1150</v>
      </c>
      <c r="P567" s="15" t="s">
        <v>1329</v>
      </c>
      <c r="Q567" s="124" t="s">
        <v>16634</v>
      </c>
      <c r="R567" s="15" t="s">
        <v>215</v>
      </c>
      <c r="S567" s="19" t="s">
        <v>1330</v>
      </c>
      <c r="T567" s="59">
        <v>42</v>
      </c>
      <c r="U567" s="59">
        <v>1</v>
      </c>
      <c r="V567" s="60">
        <f t="shared" si="8"/>
        <v>43</v>
      </c>
      <c r="W567" s="15">
        <v>6976</v>
      </c>
      <c r="X567" s="15">
        <v>6598</v>
      </c>
    </row>
    <row r="568" spans="1:24" s="61" customFormat="1" ht="24.95" customHeight="1">
      <c r="A568" s="55">
        <v>566</v>
      </c>
      <c r="B568" s="15" t="s">
        <v>45</v>
      </c>
      <c r="C568" s="15">
        <v>1</v>
      </c>
      <c r="D568" s="15"/>
      <c r="E568" s="15">
        <v>63</v>
      </c>
      <c r="F568" s="15"/>
      <c r="G568" s="15"/>
      <c r="H568" s="15">
        <v>3</v>
      </c>
      <c r="I568" s="15"/>
      <c r="J568" s="15"/>
      <c r="K568" s="18" t="s">
        <v>10785</v>
      </c>
      <c r="L568" s="15" t="s">
        <v>10786</v>
      </c>
      <c r="M568" s="15" t="s">
        <v>10787</v>
      </c>
      <c r="N568" s="15" t="s">
        <v>10788</v>
      </c>
      <c r="O568" s="15" t="s">
        <v>1150</v>
      </c>
      <c r="P568" s="15" t="s">
        <v>1331</v>
      </c>
      <c r="Q568" s="124" t="s">
        <v>16635</v>
      </c>
      <c r="R568" s="15" t="s">
        <v>3022</v>
      </c>
      <c r="S568" s="19" t="s">
        <v>7238</v>
      </c>
      <c r="T568" s="59">
        <v>10</v>
      </c>
      <c r="U568" s="59">
        <v>1</v>
      </c>
      <c r="V568" s="60">
        <f t="shared" si="8"/>
        <v>11</v>
      </c>
      <c r="W568" s="15">
        <v>2631</v>
      </c>
      <c r="X568" s="15">
        <v>2093</v>
      </c>
    </row>
    <row r="569" spans="1:24" s="61" customFormat="1" ht="24.95" customHeight="1">
      <c r="A569" s="55">
        <v>567</v>
      </c>
      <c r="B569" s="15" t="s">
        <v>45</v>
      </c>
      <c r="C569" s="15">
        <v>1</v>
      </c>
      <c r="D569" s="15"/>
      <c r="E569" s="15">
        <v>63</v>
      </c>
      <c r="F569" s="15"/>
      <c r="G569" s="15"/>
      <c r="H569" s="15">
        <v>4</v>
      </c>
      <c r="I569" s="15"/>
      <c r="J569" s="15"/>
      <c r="K569" s="18" t="s">
        <v>8877</v>
      </c>
      <c r="L569" s="15" t="s">
        <v>1332</v>
      </c>
      <c r="M569" s="15" t="s">
        <v>1333</v>
      </c>
      <c r="N569" s="15" t="s">
        <v>1334</v>
      </c>
      <c r="O569" s="15" t="s">
        <v>1150</v>
      </c>
      <c r="P569" s="15" t="s">
        <v>1335</v>
      </c>
      <c r="Q569" s="124" t="s">
        <v>16636</v>
      </c>
      <c r="R569" s="15" t="s">
        <v>55</v>
      </c>
      <c r="S569" s="19" t="s">
        <v>1336</v>
      </c>
      <c r="T569" s="59">
        <v>11</v>
      </c>
      <c r="U569" s="59">
        <v>2</v>
      </c>
      <c r="V569" s="60">
        <f t="shared" si="8"/>
        <v>13</v>
      </c>
      <c r="W569" s="15">
        <v>1313</v>
      </c>
      <c r="X569" s="15">
        <v>794</v>
      </c>
    </row>
    <row r="570" spans="1:24" s="61" customFormat="1" ht="24.95" customHeight="1">
      <c r="A570" s="55">
        <v>568</v>
      </c>
      <c r="B570" s="15" t="s">
        <v>45</v>
      </c>
      <c r="C570" s="15">
        <v>1</v>
      </c>
      <c r="D570" s="15"/>
      <c r="E570" s="15">
        <v>63</v>
      </c>
      <c r="F570" s="15"/>
      <c r="G570" s="15"/>
      <c r="H570" s="15">
        <v>5</v>
      </c>
      <c r="I570" s="15"/>
      <c r="J570" s="15"/>
      <c r="K570" s="18" t="s">
        <v>11014</v>
      </c>
      <c r="L570" s="15" t="s">
        <v>564</v>
      </c>
      <c r="M570" s="15" t="s">
        <v>1337</v>
      </c>
      <c r="N570" s="15" t="s">
        <v>1338</v>
      </c>
      <c r="O570" s="15" t="s">
        <v>1150</v>
      </c>
      <c r="P570" s="15" t="s">
        <v>1339</v>
      </c>
      <c r="Q570" s="124" t="s">
        <v>16637</v>
      </c>
      <c r="R570" s="15" t="s">
        <v>92</v>
      </c>
      <c r="S570" s="19" t="s">
        <v>1340</v>
      </c>
      <c r="T570" s="59">
        <v>2</v>
      </c>
      <c r="U570" s="59">
        <v>1</v>
      </c>
      <c r="V570" s="60">
        <f t="shared" si="8"/>
        <v>3</v>
      </c>
      <c r="W570" s="15">
        <v>1603</v>
      </c>
      <c r="X570" s="15">
        <v>1072</v>
      </c>
    </row>
    <row r="571" spans="1:24" s="61" customFormat="1" ht="24.95" customHeight="1">
      <c r="A571" s="55">
        <v>569</v>
      </c>
      <c r="B571" s="15" t="s">
        <v>45</v>
      </c>
      <c r="C571" s="15">
        <v>1</v>
      </c>
      <c r="D571" s="15"/>
      <c r="E571" s="15">
        <v>63</v>
      </c>
      <c r="F571" s="15"/>
      <c r="G571" s="15"/>
      <c r="H571" s="15">
        <v>6</v>
      </c>
      <c r="I571" s="15"/>
      <c r="J571" s="15"/>
      <c r="K571" s="18" t="s">
        <v>11084</v>
      </c>
      <c r="L571" s="15" t="s">
        <v>8878</v>
      </c>
      <c r="M571" s="15" t="s">
        <v>15984</v>
      </c>
      <c r="N571" s="15" t="s">
        <v>11083</v>
      </c>
      <c r="O571" s="15" t="s">
        <v>1150</v>
      </c>
      <c r="P571" s="15" t="s">
        <v>1341</v>
      </c>
      <c r="Q571" s="124" t="s">
        <v>16638</v>
      </c>
      <c r="R571" s="15" t="s">
        <v>13</v>
      </c>
      <c r="S571" s="19" t="s">
        <v>8879</v>
      </c>
      <c r="T571" s="59">
        <v>17</v>
      </c>
      <c r="U571" s="59">
        <v>13</v>
      </c>
      <c r="V571" s="60">
        <f t="shared" si="8"/>
        <v>30</v>
      </c>
      <c r="W571" s="15">
        <v>2524</v>
      </c>
      <c r="X571" s="15">
        <v>1827</v>
      </c>
    </row>
    <row r="572" spans="1:24" s="61" customFormat="1" ht="24.95" customHeight="1">
      <c r="A572" s="55">
        <v>570</v>
      </c>
      <c r="B572" s="15" t="s">
        <v>45</v>
      </c>
      <c r="C572" s="15">
        <v>1</v>
      </c>
      <c r="D572" s="15"/>
      <c r="E572" s="15">
        <v>63</v>
      </c>
      <c r="F572" s="15"/>
      <c r="G572" s="15"/>
      <c r="H572" s="15">
        <v>7</v>
      </c>
      <c r="I572" s="15"/>
      <c r="J572" s="15"/>
      <c r="K572" s="18" t="s">
        <v>8910</v>
      </c>
      <c r="L572" s="15" t="s">
        <v>11092</v>
      </c>
      <c r="M572" s="15" t="s">
        <v>11093</v>
      </c>
      <c r="N572" s="15" t="s">
        <v>11094</v>
      </c>
      <c r="O572" s="15" t="s">
        <v>1150</v>
      </c>
      <c r="P572" s="15" t="s">
        <v>1342</v>
      </c>
      <c r="Q572" s="124" t="s">
        <v>16639</v>
      </c>
      <c r="R572" s="15" t="s">
        <v>50</v>
      </c>
      <c r="S572" s="19" t="s">
        <v>16075</v>
      </c>
      <c r="T572" s="59">
        <v>6</v>
      </c>
      <c r="U572" s="59">
        <v>1</v>
      </c>
      <c r="V572" s="60">
        <f t="shared" si="8"/>
        <v>7</v>
      </c>
      <c r="W572" s="15">
        <v>2469</v>
      </c>
      <c r="X572" s="15">
        <v>1298</v>
      </c>
    </row>
    <row r="573" spans="1:24" s="61" customFormat="1" ht="24.95" customHeight="1">
      <c r="A573" s="55">
        <v>571</v>
      </c>
      <c r="B573" s="15" t="s">
        <v>45</v>
      </c>
      <c r="C573" s="15">
        <v>1</v>
      </c>
      <c r="D573" s="15"/>
      <c r="E573" s="15">
        <v>64</v>
      </c>
      <c r="F573" s="15"/>
      <c r="G573" s="15"/>
      <c r="H573" s="15">
        <v>1</v>
      </c>
      <c r="I573" s="15" t="s">
        <v>81</v>
      </c>
      <c r="J573" s="15">
        <v>1</v>
      </c>
      <c r="K573" s="18" t="s">
        <v>8880</v>
      </c>
      <c r="L573" s="15" t="s">
        <v>1343</v>
      </c>
      <c r="M573" s="15" t="s">
        <v>1344</v>
      </c>
      <c r="N573" s="15" t="s">
        <v>1345</v>
      </c>
      <c r="O573" s="15" t="s">
        <v>1150</v>
      </c>
      <c r="P573" s="15" t="s">
        <v>1346</v>
      </c>
      <c r="Q573" s="124" t="s">
        <v>16640</v>
      </c>
      <c r="R573" s="15" t="s">
        <v>48</v>
      </c>
      <c r="S573" s="19" t="s">
        <v>7074</v>
      </c>
      <c r="T573" s="59">
        <v>0</v>
      </c>
      <c r="U573" s="59">
        <v>0</v>
      </c>
      <c r="V573" s="60">
        <f t="shared" si="8"/>
        <v>0</v>
      </c>
      <c r="W573" s="15">
        <v>2520</v>
      </c>
      <c r="X573" s="15">
        <v>1274</v>
      </c>
    </row>
    <row r="574" spans="1:24" s="61" customFormat="1" ht="24.95" customHeight="1">
      <c r="A574" s="55">
        <v>572</v>
      </c>
      <c r="B574" s="15" t="s">
        <v>5570</v>
      </c>
      <c r="C574" s="15">
        <v>1</v>
      </c>
      <c r="D574" s="15"/>
      <c r="E574" s="15">
        <v>64</v>
      </c>
      <c r="F574" s="15"/>
      <c r="G574" s="15"/>
      <c r="H574" s="15">
        <v>1</v>
      </c>
      <c r="I574" s="15" t="s">
        <v>81</v>
      </c>
      <c r="J574" s="15">
        <v>1</v>
      </c>
      <c r="K574" s="18" t="s">
        <v>9347</v>
      </c>
      <c r="L574" s="15" t="s">
        <v>9348</v>
      </c>
      <c r="M574" s="15" t="s">
        <v>9349</v>
      </c>
      <c r="N574" s="15" t="s">
        <v>9350</v>
      </c>
      <c r="O574" s="15" t="s">
        <v>1150</v>
      </c>
      <c r="P574" s="15" t="s">
        <v>1346</v>
      </c>
      <c r="Q574" s="124" t="s">
        <v>16640</v>
      </c>
      <c r="R574" s="15" t="s">
        <v>48</v>
      </c>
      <c r="S574" s="19" t="s">
        <v>9351</v>
      </c>
      <c r="T574" s="59">
        <v>5</v>
      </c>
      <c r="U574" s="59">
        <v>3</v>
      </c>
      <c r="V574" s="60">
        <f t="shared" si="8"/>
        <v>8</v>
      </c>
      <c r="W574" s="15"/>
      <c r="X574" s="15">
        <v>1075</v>
      </c>
    </row>
    <row r="575" spans="1:24" s="61" customFormat="1" ht="24.95" customHeight="1">
      <c r="A575" s="55">
        <v>573</v>
      </c>
      <c r="B575" s="15" t="s">
        <v>45</v>
      </c>
      <c r="C575" s="15">
        <v>1</v>
      </c>
      <c r="D575" s="15"/>
      <c r="E575" s="15">
        <v>64</v>
      </c>
      <c r="F575" s="15"/>
      <c r="G575" s="15"/>
      <c r="H575" s="15">
        <v>1</v>
      </c>
      <c r="I575" s="15" t="s">
        <v>81</v>
      </c>
      <c r="J575" s="15">
        <v>2</v>
      </c>
      <c r="K575" s="18" t="s">
        <v>8881</v>
      </c>
      <c r="L575" s="15" t="s">
        <v>1347</v>
      </c>
      <c r="M575" s="15" t="s">
        <v>1348</v>
      </c>
      <c r="N575" s="15" t="s">
        <v>1349</v>
      </c>
      <c r="O575" s="15" t="s">
        <v>1150</v>
      </c>
      <c r="P575" s="15" t="s">
        <v>1350</v>
      </c>
      <c r="Q575" s="124" t="s">
        <v>16641</v>
      </c>
      <c r="R575" s="15" t="s">
        <v>92</v>
      </c>
      <c r="S575" s="19" t="s">
        <v>59</v>
      </c>
      <c r="T575" s="59">
        <v>0</v>
      </c>
      <c r="U575" s="59">
        <v>0</v>
      </c>
      <c r="V575" s="60">
        <f t="shared" si="8"/>
        <v>0</v>
      </c>
      <c r="W575" s="15">
        <v>1884</v>
      </c>
      <c r="X575" s="15">
        <v>1470</v>
      </c>
    </row>
    <row r="576" spans="1:24" s="61" customFormat="1" ht="24.95" customHeight="1">
      <c r="A576" s="55">
        <v>574</v>
      </c>
      <c r="B576" s="15" t="s">
        <v>45</v>
      </c>
      <c r="C576" s="15">
        <v>1</v>
      </c>
      <c r="D576" s="15"/>
      <c r="E576" s="15">
        <v>64</v>
      </c>
      <c r="F576" s="15"/>
      <c r="G576" s="15"/>
      <c r="H576" s="15">
        <v>2</v>
      </c>
      <c r="I576" s="15"/>
      <c r="J576" s="15"/>
      <c r="K576" s="18" t="s">
        <v>7059</v>
      </c>
      <c r="L576" s="15" t="s">
        <v>7060</v>
      </c>
      <c r="M576" s="15" t="s">
        <v>7061</v>
      </c>
      <c r="N576" s="15" t="s">
        <v>8083</v>
      </c>
      <c r="O576" s="15" t="s">
        <v>1150</v>
      </c>
      <c r="P576" s="15" t="s">
        <v>1351</v>
      </c>
      <c r="Q576" s="124" t="s">
        <v>16642</v>
      </c>
      <c r="R576" s="15" t="s">
        <v>2862</v>
      </c>
      <c r="S576" s="19" t="s">
        <v>8882</v>
      </c>
      <c r="T576" s="59"/>
      <c r="U576" s="59"/>
      <c r="V576" s="60">
        <f t="shared" si="8"/>
        <v>0</v>
      </c>
      <c r="W576" s="15">
        <v>704</v>
      </c>
      <c r="X576" s="15">
        <v>659.94</v>
      </c>
    </row>
    <row r="577" spans="1:24" s="61" customFormat="1" ht="24.95" customHeight="1">
      <c r="A577" s="55">
        <v>575</v>
      </c>
      <c r="B577" s="15" t="s">
        <v>45</v>
      </c>
      <c r="C577" s="15">
        <v>1</v>
      </c>
      <c r="D577" s="15"/>
      <c r="E577" s="15">
        <v>64</v>
      </c>
      <c r="F577" s="15"/>
      <c r="G577" s="15"/>
      <c r="H577" s="15">
        <v>4</v>
      </c>
      <c r="I577" s="15"/>
      <c r="J577" s="15"/>
      <c r="K577" s="18" t="s">
        <v>8883</v>
      </c>
      <c r="L577" s="15" t="s">
        <v>1352</v>
      </c>
      <c r="M577" s="15" t="s">
        <v>1353</v>
      </c>
      <c r="N577" s="15" t="s">
        <v>1354</v>
      </c>
      <c r="O577" s="15" t="s">
        <v>1150</v>
      </c>
      <c r="P577" s="15" t="s">
        <v>1355</v>
      </c>
      <c r="Q577" s="124" t="s">
        <v>16643</v>
      </c>
      <c r="R577" s="15" t="s">
        <v>48</v>
      </c>
      <c r="S577" s="19" t="s">
        <v>199</v>
      </c>
      <c r="T577" s="59">
        <v>2</v>
      </c>
      <c r="U577" s="59"/>
      <c r="V577" s="60">
        <f t="shared" si="8"/>
        <v>2</v>
      </c>
      <c r="W577" s="15">
        <v>1619</v>
      </c>
      <c r="X577" s="15">
        <v>659.94</v>
      </c>
    </row>
    <row r="578" spans="1:24" s="61" customFormat="1" ht="24.95" customHeight="1">
      <c r="A578" s="55">
        <v>576</v>
      </c>
      <c r="B578" s="15" t="s">
        <v>45</v>
      </c>
      <c r="C578" s="15">
        <v>1</v>
      </c>
      <c r="D578" s="15"/>
      <c r="E578" s="15">
        <v>64</v>
      </c>
      <c r="F578" s="15"/>
      <c r="G578" s="15"/>
      <c r="H578" s="15">
        <v>5</v>
      </c>
      <c r="I578" s="15"/>
      <c r="J578" s="15"/>
      <c r="K578" s="18" t="s">
        <v>8884</v>
      </c>
      <c r="L578" s="15" t="s">
        <v>1356</v>
      </c>
      <c r="M578" s="15" t="s">
        <v>1357</v>
      </c>
      <c r="N578" s="15" t="s">
        <v>1358</v>
      </c>
      <c r="O578" s="15" t="s">
        <v>1150</v>
      </c>
      <c r="P578" s="15" t="s">
        <v>1359</v>
      </c>
      <c r="Q578" s="124" t="s">
        <v>16644</v>
      </c>
      <c r="R578" s="15" t="s">
        <v>92</v>
      </c>
      <c r="S578" s="19" t="s">
        <v>7074</v>
      </c>
      <c r="T578" s="59">
        <v>0</v>
      </c>
      <c r="U578" s="59">
        <v>0</v>
      </c>
      <c r="V578" s="60">
        <f t="shared" si="8"/>
        <v>0</v>
      </c>
      <c r="W578" s="15">
        <v>1673</v>
      </c>
      <c r="X578" s="15">
        <v>1540</v>
      </c>
    </row>
    <row r="579" spans="1:24" s="61" customFormat="1" ht="24.95" customHeight="1">
      <c r="A579" s="55">
        <v>577</v>
      </c>
      <c r="B579" s="15" t="s">
        <v>45</v>
      </c>
      <c r="C579" s="15">
        <v>1</v>
      </c>
      <c r="D579" s="15"/>
      <c r="E579" s="15">
        <v>64</v>
      </c>
      <c r="F579" s="15"/>
      <c r="G579" s="15"/>
      <c r="H579" s="15">
        <v>6</v>
      </c>
      <c r="I579" s="15"/>
      <c r="J579" s="15"/>
      <c r="K579" s="18" t="s">
        <v>10079</v>
      </c>
      <c r="L579" s="15" t="s">
        <v>9404</v>
      </c>
      <c r="M579" s="15" t="s">
        <v>9497</v>
      </c>
      <c r="N579" s="15" t="s">
        <v>9498</v>
      </c>
      <c r="O579" s="15" t="s">
        <v>1150</v>
      </c>
      <c r="P579" s="15" t="s">
        <v>1360</v>
      </c>
      <c r="Q579" s="124" t="s">
        <v>16645</v>
      </c>
      <c r="R579" s="15" t="s">
        <v>2862</v>
      </c>
      <c r="S579" s="19" t="s">
        <v>7022</v>
      </c>
      <c r="T579" s="59">
        <v>13</v>
      </c>
      <c r="U579" s="59">
        <v>2</v>
      </c>
      <c r="V579" s="60">
        <f t="shared" ref="V579:V642" si="9">T579+U579</f>
        <v>15</v>
      </c>
      <c r="W579" s="15">
        <v>1613</v>
      </c>
      <c r="X579" s="15">
        <v>846</v>
      </c>
    </row>
    <row r="580" spans="1:24" s="61" customFormat="1" ht="24.95" customHeight="1">
      <c r="A580" s="55">
        <v>578</v>
      </c>
      <c r="B580" s="15" t="s">
        <v>45</v>
      </c>
      <c r="C580" s="15">
        <v>1</v>
      </c>
      <c r="D580" s="15"/>
      <c r="E580" s="15">
        <v>64</v>
      </c>
      <c r="F580" s="15"/>
      <c r="G580" s="15"/>
      <c r="H580" s="15">
        <v>7</v>
      </c>
      <c r="I580" s="15"/>
      <c r="J580" s="15"/>
      <c r="K580" s="18" t="s">
        <v>8885</v>
      </c>
      <c r="L580" s="15" t="s">
        <v>1361</v>
      </c>
      <c r="M580" s="15" t="s">
        <v>1362</v>
      </c>
      <c r="N580" s="15" t="s">
        <v>1363</v>
      </c>
      <c r="O580" s="15" t="s">
        <v>1150</v>
      </c>
      <c r="P580" s="15" t="s">
        <v>1364</v>
      </c>
      <c r="Q580" s="124" t="s">
        <v>16646</v>
      </c>
      <c r="R580" s="15" t="s">
        <v>48</v>
      </c>
      <c r="S580" s="19" t="s">
        <v>1365</v>
      </c>
      <c r="T580" s="59">
        <v>2</v>
      </c>
      <c r="U580" s="59">
        <v>4</v>
      </c>
      <c r="V580" s="60">
        <f t="shared" si="9"/>
        <v>6</v>
      </c>
      <c r="W580" s="15">
        <v>1725</v>
      </c>
      <c r="X580" s="15">
        <v>591</v>
      </c>
    </row>
    <row r="581" spans="1:24" s="61" customFormat="1" ht="24.95" customHeight="1">
      <c r="A581" s="55">
        <v>579</v>
      </c>
      <c r="B581" s="15" t="s">
        <v>45</v>
      </c>
      <c r="C581" s="15">
        <v>1</v>
      </c>
      <c r="D581" s="15"/>
      <c r="E581" s="15">
        <v>64</v>
      </c>
      <c r="F581" s="15"/>
      <c r="G581" s="15"/>
      <c r="H581" s="15">
        <v>8</v>
      </c>
      <c r="I581" s="15"/>
      <c r="J581" s="15"/>
      <c r="K581" s="18" t="s">
        <v>1366</v>
      </c>
      <c r="L581" s="15" t="s">
        <v>1367</v>
      </c>
      <c r="M581" s="15" t="s">
        <v>1368</v>
      </c>
      <c r="N581" s="15" t="s">
        <v>1369</v>
      </c>
      <c r="O581" s="15" t="s">
        <v>1150</v>
      </c>
      <c r="P581" s="15" t="s">
        <v>1370</v>
      </c>
      <c r="Q581" s="124" t="s">
        <v>16647</v>
      </c>
      <c r="R581" s="15" t="s">
        <v>48</v>
      </c>
      <c r="S581" s="19" t="s">
        <v>1371</v>
      </c>
      <c r="T581" s="59">
        <v>0</v>
      </c>
      <c r="U581" s="59">
        <v>2</v>
      </c>
      <c r="V581" s="60">
        <f t="shared" si="9"/>
        <v>2</v>
      </c>
      <c r="W581" s="15">
        <v>3624</v>
      </c>
      <c r="X581" s="15">
        <v>2029</v>
      </c>
    </row>
    <row r="582" spans="1:24" s="61" customFormat="1" ht="24.95" customHeight="1">
      <c r="A582" s="55">
        <v>580</v>
      </c>
      <c r="B582" s="15" t="s">
        <v>18</v>
      </c>
      <c r="C582" s="15">
        <v>1</v>
      </c>
      <c r="D582" s="15"/>
      <c r="E582" s="15">
        <v>64</v>
      </c>
      <c r="F582" s="15"/>
      <c r="G582" s="15"/>
      <c r="H582" s="15">
        <v>8</v>
      </c>
      <c r="I582" s="15"/>
      <c r="J582" s="15"/>
      <c r="K582" s="18" t="s">
        <v>11043</v>
      </c>
      <c r="L582" s="15" t="s">
        <v>11044</v>
      </c>
      <c r="M582" s="15" t="s">
        <v>11045</v>
      </c>
      <c r="N582" s="15"/>
      <c r="O582" s="15" t="s">
        <v>1150</v>
      </c>
      <c r="P582" s="15" t="s">
        <v>1370</v>
      </c>
      <c r="Q582" s="124" t="s">
        <v>16647</v>
      </c>
      <c r="R582" s="15" t="s">
        <v>7019</v>
      </c>
      <c r="S582" s="19" t="s">
        <v>11046</v>
      </c>
      <c r="T582" s="59">
        <v>1</v>
      </c>
      <c r="U582" s="59">
        <v>0</v>
      </c>
      <c r="V582" s="60">
        <f t="shared" si="9"/>
        <v>1</v>
      </c>
      <c r="W582" s="15"/>
      <c r="X582" s="15">
        <v>135</v>
      </c>
    </row>
    <row r="583" spans="1:24" s="61" customFormat="1" ht="24.95" customHeight="1">
      <c r="A583" s="55">
        <v>581</v>
      </c>
      <c r="B583" s="15" t="s">
        <v>18</v>
      </c>
      <c r="C583" s="15">
        <v>1</v>
      </c>
      <c r="D583" s="15"/>
      <c r="E583" s="15">
        <v>64</v>
      </c>
      <c r="F583" s="15"/>
      <c r="G583" s="15"/>
      <c r="H583" s="15">
        <v>8</v>
      </c>
      <c r="I583" s="15"/>
      <c r="J583" s="15"/>
      <c r="K583" s="18" t="s">
        <v>11047</v>
      </c>
      <c r="L583" s="15" t="s">
        <v>11048</v>
      </c>
      <c r="M583" s="15" t="s">
        <v>11049</v>
      </c>
      <c r="N583" s="15"/>
      <c r="O583" s="15" t="s">
        <v>1150</v>
      </c>
      <c r="P583" s="15" t="s">
        <v>1370</v>
      </c>
      <c r="Q583" s="124" t="s">
        <v>16647</v>
      </c>
      <c r="R583" s="15" t="s">
        <v>7019</v>
      </c>
      <c r="S583" s="19" t="s">
        <v>333</v>
      </c>
      <c r="T583" s="59">
        <v>1</v>
      </c>
      <c r="U583" s="59">
        <v>0</v>
      </c>
      <c r="V583" s="60">
        <f t="shared" si="9"/>
        <v>1</v>
      </c>
      <c r="W583" s="15"/>
      <c r="X583" s="15">
        <v>180</v>
      </c>
    </row>
    <row r="584" spans="1:24" s="61" customFormat="1" ht="24.95" customHeight="1">
      <c r="A584" s="55">
        <v>582</v>
      </c>
      <c r="B584" s="15" t="s">
        <v>18</v>
      </c>
      <c r="C584" s="15">
        <v>1</v>
      </c>
      <c r="D584" s="15"/>
      <c r="E584" s="15">
        <v>64</v>
      </c>
      <c r="F584" s="15"/>
      <c r="G584" s="15"/>
      <c r="H584" s="15">
        <v>8</v>
      </c>
      <c r="I584" s="15"/>
      <c r="J584" s="15"/>
      <c r="K584" s="18" t="s">
        <v>11050</v>
      </c>
      <c r="L584" s="15" t="s">
        <v>11051</v>
      </c>
      <c r="M584" s="15" t="s">
        <v>11052</v>
      </c>
      <c r="N584" s="15" t="s">
        <v>11053</v>
      </c>
      <c r="O584" s="15" t="s">
        <v>1150</v>
      </c>
      <c r="P584" s="15" t="s">
        <v>1370</v>
      </c>
      <c r="Q584" s="124" t="s">
        <v>16647</v>
      </c>
      <c r="R584" s="15" t="s">
        <v>7019</v>
      </c>
      <c r="S584" s="19" t="s">
        <v>11054</v>
      </c>
      <c r="T584" s="59">
        <v>1</v>
      </c>
      <c r="U584" s="59">
        <v>2</v>
      </c>
      <c r="V584" s="60">
        <f t="shared" si="9"/>
        <v>3</v>
      </c>
      <c r="W584" s="15"/>
      <c r="X584" s="15">
        <v>330</v>
      </c>
    </row>
    <row r="585" spans="1:24" s="61" customFormat="1" ht="24.95" customHeight="1">
      <c r="A585" s="55">
        <v>583</v>
      </c>
      <c r="B585" s="15" t="s">
        <v>18</v>
      </c>
      <c r="C585" s="15">
        <v>1</v>
      </c>
      <c r="D585" s="15"/>
      <c r="E585" s="15">
        <v>64</v>
      </c>
      <c r="F585" s="15"/>
      <c r="G585" s="15"/>
      <c r="H585" s="15">
        <v>8</v>
      </c>
      <c r="I585" s="15"/>
      <c r="J585" s="15"/>
      <c r="K585" s="18" t="s">
        <v>11055</v>
      </c>
      <c r="L585" s="15" t="s">
        <v>11056</v>
      </c>
      <c r="M585" s="15" t="s">
        <v>11450</v>
      </c>
      <c r="N585" s="15" t="s">
        <v>11057</v>
      </c>
      <c r="O585" s="15" t="s">
        <v>1150</v>
      </c>
      <c r="P585" s="15" t="s">
        <v>1370</v>
      </c>
      <c r="Q585" s="124" t="s">
        <v>16647</v>
      </c>
      <c r="R585" s="15" t="s">
        <v>7019</v>
      </c>
      <c r="S585" s="19" t="s">
        <v>11058</v>
      </c>
      <c r="T585" s="59">
        <v>2</v>
      </c>
      <c r="U585" s="59">
        <v>1</v>
      </c>
      <c r="V585" s="60">
        <f t="shared" si="9"/>
        <v>3</v>
      </c>
      <c r="W585" s="15"/>
      <c r="X585" s="15">
        <v>343</v>
      </c>
    </row>
    <row r="586" spans="1:24" s="61" customFormat="1" ht="24.95" customHeight="1">
      <c r="A586" s="55">
        <v>584</v>
      </c>
      <c r="B586" s="15" t="s">
        <v>18</v>
      </c>
      <c r="C586" s="15">
        <v>1</v>
      </c>
      <c r="D586" s="15"/>
      <c r="E586" s="15">
        <v>64</v>
      </c>
      <c r="F586" s="15"/>
      <c r="G586" s="15"/>
      <c r="H586" s="15">
        <v>8</v>
      </c>
      <c r="I586" s="15"/>
      <c r="J586" s="15"/>
      <c r="K586" s="18" t="s">
        <v>11059</v>
      </c>
      <c r="L586" s="15" t="s">
        <v>11060</v>
      </c>
      <c r="M586" s="15" t="s">
        <v>11061</v>
      </c>
      <c r="N586" s="15" t="s">
        <v>11062</v>
      </c>
      <c r="O586" s="15" t="s">
        <v>1150</v>
      </c>
      <c r="P586" s="15" t="s">
        <v>1370</v>
      </c>
      <c r="Q586" s="124" t="s">
        <v>16647</v>
      </c>
      <c r="R586" s="15" t="s">
        <v>7019</v>
      </c>
      <c r="S586" s="19" t="s">
        <v>333</v>
      </c>
      <c r="T586" s="59">
        <v>0</v>
      </c>
      <c r="U586" s="59">
        <v>1</v>
      </c>
      <c r="V586" s="60">
        <f t="shared" si="9"/>
        <v>1</v>
      </c>
      <c r="W586" s="15"/>
      <c r="X586" s="15">
        <v>344</v>
      </c>
    </row>
    <row r="587" spans="1:24" s="61" customFormat="1" ht="24.95" customHeight="1">
      <c r="A587" s="55">
        <v>585</v>
      </c>
      <c r="B587" s="15" t="s">
        <v>18</v>
      </c>
      <c r="C587" s="15">
        <v>1</v>
      </c>
      <c r="D587" s="15"/>
      <c r="E587" s="15">
        <v>64</v>
      </c>
      <c r="F587" s="15"/>
      <c r="G587" s="15"/>
      <c r="H587" s="15">
        <v>8</v>
      </c>
      <c r="I587" s="15"/>
      <c r="J587" s="15"/>
      <c r="K587" s="18" t="s">
        <v>11063</v>
      </c>
      <c r="L587" s="15" t="s">
        <v>11064</v>
      </c>
      <c r="M587" s="15" t="s">
        <v>11065</v>
      </c>
      <c r="N587" s="15" t="s">
        <v>11066</v>
      </c>
      <c r="O587" s="15" t="s">
        <v>1150</v>
      </c>
      <c r="P587" s="15" t="s">
        <v>1370</v>
      </c>
      <c r="Q587" s="124" t="s">
        <v>16647</v>
      </c>
      <c r="R587" s="15" t="s">
        <v>7019</v>
      </c>
      <c r="S587" s="19" t="s">
        <v>11067</v>
      </c>
      <c r="T587" s="59">
        <v>3</v>
      </c>
      <c r="U587" s="59">
        <v>0</v>
      </c>
      <c r="V587" s="60">
        <f t="shared" si="9"/>
        <v>3</v>
      </c>
      <c r="W587" s="15"/>
      <c r="X587" s="15">
        <v>397</v>
      </c>
    </row>
    <row r="588" spans="1:24" s="61" customFormat="1" ht="24.95" customHeight="1">
      <c r="A588" s="55">
        <v>586</v>
      </c>
      <c r="B588" s="15" t="s">
        <v>18</v>
      </c>
      <c r="C588" s="15">
        <v>1</v>
      </c>
      <c r="D588" s="15"/>
      <c r="E588" s="15">
        <v>64</v>
      </c>
      <c r="F588" s="15"/>
      <c r="G588" s="15"/>
      <c r="H588" s="15">
        <v>8</v>
      </c>
      <c r="I588" s="15"/>
      <c r="J588" s="15"/>
      <c r="K588" s="18" t="s">
        <v>11068</v>
      </c>
      <c r="L588" s="15" t="s">
        <v>11069</v>
      </c>
      <c r="M588" s="15" t="s">
        <v>11070</v>
      </c>
      <c r="N588" s="15" t="s">
        <v>11071</v>
      </c>
      <c r="O588" s="15" t="s">
        <v>1150</v>
      </c>
      <c r="P588" s="15" t="s">
        <v>1370</v>
      </c>
      <c r="Q588" s="124" t="s">
        <v>16647</v>
      </c>
      <c r="R588" s="15" t="s">
        <v>7019</v>
      </c>
      <c r="S588" s="19" t="s">
        <v>333</v>
      </c>
      <c r="T588" s="59">
        <v>3</v>
      </c>
      <c r="U588" s="59">
        <v>1</v>
      </c>
      <c r="V588" s="60">
        <f t="shared" si="9"/>
        <v>4</v>
      </c>
      <c r="W588" s="15"/>
      <c r="X588" s="15">
        <v>396</v>
      </c>
    </row>
    <row r="589" spans="1:24" s="61" customFormat="1" ht="24.95" customHeight="1">
      <c r="A589" s="55">
        <v>587</v>
      </c>
      <c r="B589" s="15" t="s">
        <v>18</v>
      </c>
      <c r="C589" s="15">
        <v>1</v>
      </c>
      <c r="D589" s="15"/>
      <c r="E589" s="15">
        <v>64</v>
      </c>
      <c r="F589" s="15"/>
      <c r="G589" s="15"/>
      <c r="H589" s="15">
        <v>8</v>
      </c>
      <c r="I589" s="15"/>
      <c r="J589" s="15"/>
      <c r="K589" s="18" t="s">
        <v>11072</v>
      </c>
      <c r="L589" s="15" t="s">
        <v>11073</v>
      </c>
      <c r="M589" s="15" t="s">
        <v>11074</v>
      </c>
      <c r="N589" s="15" t="s">
        <v>11075</v>
      </c>
      <c r="O589" s="15" t="s">
        <v>1150</v>
      </c>
      <c r="P589" s="15" t="s">
        <v>1370</v>
      </c>
      <c r="Q589" s="124" t="s">
        <v>16647</v>
      </c>
      <c r="R589" s="15" t="s">
        <v>7019</v>
      </c>
      <c r="S589" s="19" t="s">
        <v>7600</v>
      </c>
      <c r="T589" s="59">
        <v>1</v>
      </c>
      <c r="U589" s="59">
        <v>0</v>
      </c>
      <c r="V589" s="60">
        <f t="shared" si="9"/>
        <v>1</v>
      </c>
      <c r="W589" s="15"/>
      <c r="X589" s="15">
        <v>331</v>
      </c>
    </row>
    <row r="590" spans="1:24" s="61" customFormat="1" ht="24.95" customHeight="1">
      <c r="A590" s="55">
        <v>588</v>
      </c>
      <c r="B590" s="15" t="s">
        <v>45</v>
      </c>
      <c r="C590" s="15">
        <v>1</v>
      </c>
      <c r="D590" s="15"/>
      <c r="E590" s="15">
        <v>65</v>
      </c>
      <c r="F590" s="15"/>
      <c r="G590" s="15"/>
      <c r="H590" s="15">
        <v>1</v>
      </c>
      <c r="I590" s="15"/>
      <c r="J590" s="15"/>
      <c r="K590" s="18" t="s">
        <v>1372</v>
      </c>
      <c r="L590" s="15" t="s">
        <v>1373</v>
      </c>
      <c r="M590" s="15" t="s">
        <v>1374</v>
      </c>
      <c r="N590" s="15" t="s">
        <v>1375</v>
      </c>
      <c r="O590" s="15" t="s">
        <v>1150</v>
      </c>
      <c r="P590" s="15" t="s">
        <v>1376</v>
      </c>
      <c r="Q590" s="124" t="s">
        <v>16648</v>
      </c>
      <c r="R590" s="15" t="s">
        <v>48</v>
      </c>
      <c r="S590" s="19" t="s">
        <v>56</v>
      </c>
      <c r="T590" s="59">
        <v>0</v>
      </c>
      <c r="U590" s="59">
        <v>0</v>
      </c>
      <c r="V590" s="60">
        <f t="shared" si="9"/>
        <v>0</v>
      </c>
      <c r="W590" s="15">
        <v>1824</v>
      </c>
      <c r="X590" s="15">
        <v>1357.69</v>
      </c>
    </row>
    <row r="591" spans="1:24" s="61" customFormat="1" ht="24.95" customHeight="1">
      <c r="A591" s="55">
        <v>589</v>
      </c>
      <c r="B591" s="15" t="s">
        <v>45</v>
      </c>
      <c r="C591" s="15">
        <v>1</v>
      </c>
      <c r="D591" s="15"/>
      <c r="E591" s="15">
        <v>65</v>
      </c>
      <c r="F591" s="15"/>
      <c r="G591" s="15"/>
      <c r="H591" s="15">
        <v>2</v>
      </c>
      <c r="I591" s="15"/>
      <c r="J591" s="15"/>
      <c r="K591" s="18" t="s">
        <v>1377</v>
      </c>
      <c r="L591" s="15" t="s">
        <v>1378</v>
      </c>
      <c r="M591" s="15"/>
      <c r="N591" s="15" t="s">
        <v>1379</v>
      </c>
      <c r="O591" s="15" t="s">
        <v>1150</v>
      </c>
      <c r="P591" s="15" t="s">
        <v>1380</v>
      </c>
      <c r="Q591" s="124" t="s">
        <v>16649</v>
      </c>
      <c r="R591" s="15" t="s">
        <v>55</v>
      </c>
      <c r="S591" s="19" t="s">
        <v>7074</v>
      </c>
      <c r="T591" s="59">
        <v>0</v>
      </c>
      <c r="U591" s="59">
        <v>0</v>
      </c>
      <c r="V591" s="60">
        <f t="shared" si="9"/>
        <v>0</v>
      </c>
      <c r="W591" s="15">
        <v>1780</v>
      </c>
      <c r="X591" s="15">
        <v>1136</v>
      </c>
    </row>
    <row r="592" spans="1:24" s="61" customFormat="1" ht="24.95" customHeight="1">
      <c r="A592" s="55">
        <v>590</v>
      </c>
      <c r="B592" s="15" t="s">
        <v>45</v>
      </c>
      <c r="C592" s="15">
        <v>1</v>
      </c>
      <c r="D592" s="15"/>
      <c r="E592" s="15">
        <v>65</v>
      </c>
      <c r="F592" s="15"/>
      <c r="G592" s="15"/>
      <c r="H592" s="15">
        <v>3</v>
      </c>
      <c r="I592" s="15"/>
      <c r="J592" s="15"/>
      <c r="K592" s="18" t="s">
        <v>8886</v>
      </c>
      <c r="L592" s="15" t="s">
        <v>8887</v>
      </c>
      <c r="M592" s="15"/>
      <c r="N592" s="15"/>
      <c r="O592" s="15" t="s">
        <v>1150</v>
      </c>
      <c r="P592" s="15" t="s">
        <v>1381</v>
      </c>
      <c r="Q592" s="124" t="s">
        <v>16650</v>
      </c>
      <c r="R592" s="15" t="s">
        <v>48</v>
      </c>
      <c r="S592" s="19" t="s">
        <v>7026</v>
      </c>
      <c r="T592" s="59">
        <v>1</v>
      </c>
      <c r="U592" s="59">
        <v>6</v>
      </c>
      <c r="V592" s="60">
        <f t="shared" si="9"/>
        <v>7</v>
      </c>
      <c r="W592" s="15">
        <v>1226</v>
      </c>
      <c r="X592" s="15">
        <v>771</v>
      </c>
    </row>
    <row r="593" spans="1:24" s="61" customFormat="1" ht="24.95" customHeight="1">
      <c r="A593" s="55">
        <v>591</v>
      </c>
      <c r="B593" s="15" t="s">
        <v>45</v>
      </c>
      <c r="C593" s="15">
        <v>1</v>
      </c>
      <c r="D593" s="15"/>
      <c r="E593" s="15">
        <v>65</v>
      </c>
      <c r="F593" s="15"/>
      <c r="G593" s="15"/>
      <c r="H593" s="15">
        <v>4</v>
      </c>
      <c r="I593" s="15"/>
      <c r="J593" s="15"/>
      <c r="K593" s="18" t="s">
        <v>8888</v>
      </c>
      <c r="L593" s="15" t="s">
        <v>1382</v>
      </c>
      <c r="M593" s="15"/>
      <c r="N593" s="15" t="s">
        <v>1383</v>
      </c>
      <c r="O593" s="15" t="s">
        <v>1150</v>
      </c>
      <c r="P593" s="15" t="s">
        <v>1384</v>
      </c>
      <c r="Q593" s="124" t="s">
        <v>16651</v>
      </c>
      <c r="R593" s="15" t="s">
        <v>48</v>
      </c>
      <c r="S593" s="19" t="s">
        <v>7074</v>
      </c>
      <c r="T593" s="59">
        <v>0</v>
      </c>
      <c r="U593" s="59">
        <v>0</v>
      </c>
      <c r="V593" s="60">
        <f t="shared" si="9"/>
        <v>0</v>
      </c>
      <c r="W593" s="15">
        <v>1976</v>
      </c>
      <c r="X593" s="15">
        <v>1269</v>
      </c>
    </row>
    <row r="594" spans="1:24" s="61" customFormat="1" ht="24.95" customHeight="1">
      <c r="A594" s="55">
        <v>592</v>
      </c>
      <c r="B594" s="15" t="s">
        <v>45</v>
      </c>
      <c r="C594" s="15">
        <v>1</v>
      </c>
      <c r="D594" s="15"/>
      <c r="E594" s="15">
        <v>65</v>
      </c>
      <c r="F594" s="15"/>
      <c r="G594" s="15"/>
      <c r="H594" s="15">
        <v>5</v>
      </c>
      <c r="I594" s="15" t="s">
        <v>81</v>
      </c>
      <c r="J594" s="15">
        <v>1</v>
      </c>
      <c r="K594" s="18" t="s">
        <v>10080</v>
      </c>
      <c r="L594" s="15" t="s">
        <v>8889</v>
      </c>
      <c r="M594" s="15" t="s">
        <v>8890</v>
      </c>
      <c r="N594" s="15" t="s">
        <v>8891</v>
      </c>
      <c r="O594" s="15" t="s">
        <v>1150</v>
      </c>
      <c r="P594" s="15" t="s">
        <v>8892</v>
      </c>
      <c r="Q594" s="14" t="s">
        <v>16652</v>
      </c>
      <c r="R594" s="15" t="s">
        <v>2862</v>
      </c>
      <c r="S594" s="19" t="s">
        <v>7030</v>
      </c>
      <c r="T594" s="59">
        <v>5</v>
      </c>
      <c r="U594" s="59">
        <v>2</v>
      </c>
      <c r="V594" s="60">
        <f t="shared" si="9"/>
        <v>7</v>
      </c>
      <c r="W594" s="15">
        <v>1057</v>
      </c>
      <c r="X594" s="15">
        <v>1415</v>
      </c>
    </row>
    <row r="595" spans="1:24" s="61" customFormat="1" ht="24.95" customHeight="1">
      <c r="A595" s="55">
        <v>593</v>
      </c>
      <c r="B595" s="15" t="s">
        <v>45</v>
      </c>
      <c r="C595" s="15">
        <v>1</v>
      </c>
      <c r="D595" s="15"/>
      <c r="E595" s="15">
        <v>65</v>
      </c>
      <c r="F595" s="15"/>
      <c r="G595" s="15"/>
      <c r="H595" s="15">
        <v>5</v>
      </c>
      <c r="I595" s="15"/>
      <c r="J595" s="15"/>
      <c r="K595" s="18" t="s">
        <v>8893</v>
      </c>
      <c r="L595" s="15" t="s">
        <v>8894</v>
      </c>
      <c r="M595" s="15" t="s">
        <v>8895</v>
      </c>
      <c r="N595" s="15" t="s">
        <v>8896</v>
      </c>
      <c r="O595" s="15" t="s">
        <v>1150</v>
      </c>
      <c r="P595" s="15" t="s">
        <v>8897</v>
      </c>
      <c r="Q595" s="14" t="s">
        <v>16653</v>
      </c>
      <c r="R595" s="15" t="s">
        <v>2862</v>
      </c>
      <c r="S595" s="19" t="s">
        <v>8898</v>
      </c>
      <c r="T595" s="59">
        <v>9</v>
      </c>
      <c r="U595" s="59"/>
      <c r="V595" s="60">
        <f t="shared" si="9"/>
        <v>9</v>
      </c>
      <c r="W595" s="15">
        <v>1275</v>
      </c>
      <c r="X595" s="15">
        <v>1415</v>
      </c>
    </row>
    <row r="596" spans="1:24" s="61" customFormat="1" ht="24.95" customHeight="1">
      <c r="A596" s="55">
        <v>594</v>
      </c>
      <c r="B596" s="15" t="s">
        <v>45</v>
      </c>
      <c r="C596" s="15">
        <v>1</v>
      </c>
      <c r="D596" s="15"/>
      <c r="E596" s="15">
        <v>65</v>
      </c>
      <c r="F596" s="15"/>
      <c r="G596" s="15"/>
      <c r="H596" s="15">
        <v>6</v>
      </c>
      <c r="I596" s="15"/>
      <c r="J596" s="15"/>
      <c r="K596" s="18" t="s">
        <v>8899</v>
      </c>
      <c r="L596" s="15" t="s">
        <v>1385</v>
      </c>
      <c r="M596" s="15" t="s">
        <v>1386</v>
      </c>
      <c r="N596" s="15" t="s">
        <v>1387</v>
      </c>
      <c r="O596" s="15" t="s">
        <v>1150</v>
      </c>
      <c r="P596" s="15" t="s">
        <v>1388</v>
      </c>
      <c r="Q596" s="124" t="s">
        <v>16654</v>
      </c>
      <c r="R596" s="15" t="s">
        <v>7062</v>
      </c>
      <c r="S596" s="19" t="s">
        <v>1389</v>
      </c>
      <c r="T596" s="59">
        <v>0</v>
      </c>
      <c r="U596" s="59">
        <v>0</v>
      </c>
      <c r="V596" s="60">
        <f t="shared" si="9"/>
        <v>0</v>
      </c>
      <c r="W596" s="15">
        <v>1157</v>
      </c>
      <c r="X596" s="15">
        <v>876</v>
      </c>
    </row>
    <row r="597" spans="1:24" s="61" customFormat="1" ht="24.95" customHeight="1">
      <c r="A597" s="55">
        <v>595</v>
      </c>
      <c r="B597" s="15" t="s">
        <v>45</v>
      </c>
      <c r="C597" s="15">
        <v>1</v>
      </c>
      <c r="D597" s="15"/>
      <c r="E597" s="15">
        <v>65</v>
      </c>
      <c r="F597" s="15"/>
      <c r="G597" s="15"/>
      <c r="H597" s="15">
        <v>7</v>
      </c>
      <c r="I597" s="15"/>
      <c r="J597" s="15"/>
      <c r="K597" s="18" t="s">
        <v>8900</v>
      </c>
      <c r="L597" s="15" t="s">
        <v>1390</v>
      </c>
      <c r="M597" s="15" t="s">
        <v>1391</v>
      </c>
      <c r="N597" s="15" t="s">
        <v>1392</v>
      </c>
      <c r="O597" s="15" t="s">
        <v>1150</v>
      </c>
      <c r="P597" s="15" t="s">
        <v>1393</v>
      </c>
      <c r="Q597" s="124" t="s">
        <v>16655</v>
      </c>
      <c r="R597" s="15" t="s">
        <v>55</v>
      </c>
      <c r="S597" s="19" t="s">
        <v>1394</v>
      </c>
      <c r="T597" s="59">
        <v>12</v>
      </c>
      <c r="U597" s="59">
        <v>5</v>
      </c>
      <c r="V597" s="60">
        <f t="shared" si="9"/>
        <v>17</v>
      </c>
      <c r="W597" s="15">
        <v>2480</v>
      </c>
      <c r="X597" s="15">
        <v>1214</v>
      </c>
    </row>
    <row r="598" spans="1:24" s="61" customFormat="1" ht="24.95" customHeight="1">
      <c r="A598" s="55">
        <v>596</v>
      </c>
      <c r="B598" s="15" t="s">
        <v>45</v>
      </c>
      <c r="C598" s="15">
        <v>1</v>
      </c>
      <c r="D598" s="15"/>
      <c r="E598" s="15">
        <v>65</v>
      </c>
      <c r="F598" s="15"/>
      <c r="G598" s="15"/>
      <c r="H598" s="15">
        <v>8</v>
      </c>
      <c r="I598" s="15"/>
      <c r="J598" s="15"/>
      <c r="K598" s="18" t="s">
        <v>8901</v>
      </c>
      <c r="L598" s="15" t="s">
        <v>1395</v>
      </c>
      <c r="M598" s="15"/>
      <c r="N598" s="15" t="s">
        <v>1396</v>
      </c>
      <c r="O598" s="15" t="s">
        <v>1150</v>
      </c>
      <c r="P598" s="15" t="s">
        <v>1397</v>
      </c>
      <c r="Q598" s="124" t="s">
        <v>16656</v>
      </c>
      <c r="R598" s="15" t="s">
        <v>397</v>
      </c>
      <c r="S598" s="19" t="s">
        <v>7524</v>
      </c>
      <c r="T598" s="59">
        <v>1</v>
      </c>
      <c r="U598" s="59">
        <v>0</v>
      </c>
      <c r="V598" s="60">
        <f t="shared" si="9"/>
        <v>1</v>
      </c>
      <c r="W598" s="15">
        <v>3465</v>
      </c>
      <c r="X598" s="15">
        <v>4897</v>
      </c>
    </row>
    <row r="599" spans="1:24" s="61" customFormat="1" ht="24.95" customHeight="1">
      <c r="A599" s="55">
        <v>597</v>
      </c>
      <c r="B599" s="15" t="s">
        <v>18</v>
      </c>
      <c r="C599" s="15">
        <v>1</v>
      </c>
      <c r="D599" s="15"/>
      <c r="E599" s="15">
        <v>65</v>
      </c>
      <c r="F599" s="15"/>
      <c r="G599" s="15"/>
      <c r="H599" s="15">
        <v>8</v>
      </c>
      <c r="I599" s="15"/>
      <c r="J599" s="15"/>
      <c r="K599" s="18" t="s">
        <v>15742</v>
      </c>
      <c r="L599" s="15" t="s">
        <v>15743</v>
      </c>
      <c r="M599" s="15" t="s">
        <v>15744</v>
      </c>
      <c r="N599" s="15" t="s">
        <v>15745</v>
      </c>
      <c r="O599" s="15" t="s">
        <v>1150</v>
      </c>
      <c r="P599" s="15" t="s">
        <v>1397</v>
      </c>
      <c r="Q599" s="124" t="s">
        <v>16656</v>
      </c>
      <c r="R599" s="15" t="s">
        <v>20</v>
      </c>
      <c r="S599" s="19" t="s">
        <v>15746</v>
      </c>
      <c r="T599" s="59">
        <v>13</v>
      </c>
      <c r="U599" s="59">
        <v>48</v>
      </c>
      <c r="V599" s="60">
        <f t="shared" si="9"/>
        <v>61</v>
      </c>
      <c r="W599" s="15"/>
      <c r="X599" s="15">
        <v>1650</v>
      </c>
    </row>
    <row r="600" spans="1:24" s="61" customFormat="1" ht="24.95" customHeight="1">
      <c r="A600" s="55">
        <v>598</v>
      </c>
      <c r="B600" s="15" t="s">
        <v>45</v>
      </c>
      <c r="C600" s="15">
        <v>1</v>
      </c>
      <c r="D600" s="15"/>
      <c r="E600" s="15">
        <v>65</v>
      </c>
      <c r="F600" s="15"/>
      <c r="G600" s="15"/>
      <c r="H600" s="15">
        <v>9</v>
      </c>
      <c r="I600" s="15"/>
      <c r="J600" s="15"/>
      <c r="K600" s="18" t="s">
        <v>1398</v>
      </c>
      <c r="L600" s="15" t="s">
        <v>1399</v>
      </c>
      <c r="M600" s="15" t="s">
        <v>1400</v>
      </c>
      <c r="N600" s="15" t="s">
        <v>1401</v>
      </c>
      <c r="O600" s="15" t="s">
        <v>1150</v>
      </c>
      <c r="P600" s="15" t="s">
        <v>1402</v>
      </c>
      <c r="Q600" s="124" t="s">
        <v>16657</v>
      </c>
      <c r="R600" s="15" t="s">
        <v>48</v>
      </c>
      <c r="S600" s="19" t="s">
        <v>1403</v>
      </c>
      <c r="T600" s="59">
        <v>2</v>
      </c>
      <c r="U600" s="59">
        <v>1</v>
      </c>
      <c r="V600" s="60">
        <f t="shared" si="9"/>
        <v>3</v>
      </c>
      <c r="W600" s="15">
        <v>1722</v>
      </c>
      <c r="X600" s="15">
        <v>1277</v>
      </c>
    </row>
    <row r="601" spans="1:24" s="61" customFormat="1" ht="24.95" customHeight="1">
      <c r="A601" s="55">
        <v>599</v>
      </c>
      <c r="B601" s="15" t="s">
        <v>45</v>
      </c>
      <c r="C601" s="15">
        <v>1</v>
      </c>
      <c r="D601" s="15"/>
      <c r="E601" s="15">
        <v>66</v>
      </c>
      <c r="F601" s="15"/>
      <c r="G601" s="15"/>
      <c r="H601" s="15">
        <v>1</v>
      </c>
      <c r="I601" s="15" t="s">
        <v>81</v>
      </c>
      <c r="J601" s="15">
        <v>1</v>
      </c>
      <c r="K601" s="18" t="s">
        <v>10081</v>
      </c>
      <c r="L601" s="15" t="s">
        <v>252</v>
      </c>
      <c r="M601" s="15" t="s">
        <v>1404</v>
      </c>
      <c r="N601" s="15" t="s">
        <v>1405</v>
      </c>
      <c r="O601" s="15" t="s">
        <v>1150</v>
      </c>
      <c r="P601" s="15" t="s">
        <v>1406</v>
      </c>
      <c r="Q601" s="124" t="s">
        <v>16658</v>
      </c>
      <c r="R601" s="15" t="s">
        <v>215</v>
      </c>
      <c r="S601" s="19" t="s">
        <v>56</v>
      </c>
      <c r="T601" s="59">
        <v>0</v>
      </c>
      <c r="U601" s="59">
        <v>0</v>
      </c>
      <c r="V601" s="60">
        <f t="shared" si="9"/>
        <v>0</v>
      </c>
      <c r="W601" s="15">
        <v>469</v>
      </c>
      <c r="X601" s="15">
        <v>122</v>
      </c>
    </row>
    <row r="602" spans="1:24" s="61" customFormat="1" ht="24.95" customHeight="1">
      <c r="A602" s="55">
        <v>600</v>
      </c>
      <c r="B602" s="15" t="s">
        <v>45</v>
      </c>
      <c r="C602" s="15">
        <v>1</v>
      </c>
      <c r="D602" s="15"/>
      <c r="E602" s="15">
        <v>66</v>
      </c>
      <c r="F602" s="15"/>
      <c r="G602" s="15"/>
      <c r="H602" s="15">
        <v>1</v>
      </c>
      <c r="I602" s="15"/>
      <c r="J602" s="15"/>
      <c r="K602" s="18" t="s">
        <v>10082</v>
      </c>
      <c r="L602" s="15" t="s">
        <v>1407</v>
      </c>
      <c r="M602" s="15" t="s">
        <v>10876</v>
      </c>
      <c r="N602" s="15" t="s">
        <v>8997</v>
      </c>
      <c r="O602" s="15" t="s">
        <v>1150</v>
      </c>
      <c r="P602" s="15" t="s">
        <v>1408</v>
      </c>
      <c r="Q602" s="124" t="s">
        <v>16659</v>
      </c>
      <c r="R602" s="15" t="s">
        <v>7823</v>
      </c>
      <c r="S602" s="19" t="s">
        <v>1409</v>
      </c>
      <c r="T602" s="59">
        <v>10</v>
      </c>
      <c r="U602" s="59">
        <v>1</v>
      </c>
      <c r="V602" s="60">
        <f t="shared" si="9"/>
        <v>11</v>
      </c>
      <c r="W602" s="15">
        <v>1288</v>
      </c>
      <c r="X602" s="15">
        <v>1292</v>
      </c>
    </row>
    <row r="603" spans="1:24" s="61" customFormat="1" ht="24.95" customHeight="1">
      <c r="A603" s="55">
        <v>601</v>
      </c>
      <c r="B603" s="15" t="s">
        <v>45</v>
      </c>
      <c r="C603" s="15">
        <v>1</v>
      </c>
      <c r="D603" s="15"/>
      <c r="E603" s="15">
        <v>66</v>
      </c>
      <c r="F603" s="15"/>
      <c r="G603" s="15"/>
      <c r="H603" s="15">
        <v>2</v>
      </c>
      <c r="I603" s="15"/>
      <c r="J603" s="15"/>
      <c r="K603" s="18" t="s">
        <v>1410</v>
      </c>
      <c r="L603" s="15" t="s">
        <v>1411</v>
      </c>
      <c r="M603" s="15" t="s">
        <v>771</v>
      </c>
      <c r="N603" s="15" t="s">
        <v>772</v>
      </c>
      <c r="O603" s="15" t="s">
        <v>1150</v>
      </c>
      <c r="P603" s="15" t="s">
        <v>1412</v>
      </c>
      <c r="Q603" s="124" t="s">
        <v>16660</v>
      </c>
      <c r="R603" s="15" t="s">
        <v>48</v>
      </c>
      <c r="S603" s="19" t="s">
        <v>59</v>
      </c>
      <c r="T603" s="59">
        <v>0</v>
      </c>
      <c r="U603" s="59">
        <v>0</v>
      </c>
      <c r="V603" s="60">
        <f t="shared" si="9"/>
        <v>0</v>
      </c>
      <c r="W603" s="15">
        <v>1332</v>
      </c>
      <c r="X603" s="15">
        <v>457</v>
      </c>
    </row>
    <row r="604" spans="1:24" s="61" customFormat="1" ht="24.95" customHeight="1">
      <c r="A604" s="55">
        <v>602</v>
      </c>
      <c r="B604" s="15" t="s">
        <v>2220</v>
      </c>
      <c r="C604" s="15">
        <v>1</v>
      </c>
      <c r="D604" s="15"/>
      <c r="E604" s="15">
        <v>66</v>
      </c>
      <c r="F604" s="15"/>
      <c r="G604" s="15"/>
      <c r="H604" s="15">
        <v>2</v>
      </c>
      <c r="I604" s="15"/>
      <c r="J604" s="15"/>
      <c r="K604" s="18" t="s">
        <v>2276</v>
      </c>
      <c r="L604" s="15" t="s">
        <v>2277</v>
      </c>
      <c r="M604" s="15" t="s">
        <v>2278</v>
      </c>
      <c r="N604" s="15" t="s">
        <v>2279</v>
      </c>
      <c r="O604" s="15" t="s">
        <v>1150</v>
      </c>
      <c r="P604" s="15" t="s">
        <v>1412</v>
      </c>
      <c r="Q604" s="124" t="s">
        <v>16660</v>
      </c>
      <c r="R604" s="15" t="s">
        <v>48</v>
      </c>
      <c r="S604" s="19" t="s">
        <v>2280</v>
      </c>
      <c r="T604" s="59">
        <v>1</v>
      </c>
      <c r="U604" s="59">
        <v>1</v>
      </c>
      <c r="V604" s="60">
        <f t="shared" si="9"/>
        <v>2</v>
      </c>
      <c r="W604" s="15"/>
      <c r="X604" s="15">
        <v>452.65</v>
      </c>
    </row>
    <row r="605" spans="1:24" s="61" customFormat="1" ht="24.95" customHeight="1">
      <c r="A605" s="55">
        <v>603</v>
      </c>
      <c r="B605" s="15" t="s">
        <v>45</v>
      </c>
      <c r="C605" s="15">
        <v>1</v>
      </c>
      <c r="D605" s="15"/>
      <c r="E605" s="15">
        <v>66</v>
      </c>
      <c r="F605" s="15"/>
      <c r="G605" s="15"/>
      <c r="H605" s="15">
        <v>4</v>
      </c>
      <c r="I605" s="15"/>
      <c r="J605" s="15"/>
      <c r="K605" s="18" t="s">
        <v>8902</v>
      </c>
      <c r="L605" s="15" t="s">
        <v>8903</v>
      </c>
      <c r="M605" s="15" t="s">
        <v>8904</v>
      </c>
      <c r="N605" s="15" t="s">
        <v>8081</v>
      </c>
      <c r="O605" s="15" t="s">
        <v>1150</v>
      </c>
      <c r="P605" s="15">
        <v>370</v>
      </c>
      <c r="Q605" s="124" t="s">
        <v>16661</v>
      </c>
      <c r="R605" s="15" t="s">
        <v>3231</v>
      </c>
      <c r="S605" s="19" t="s">
        <v>56</v>
      </c>
      <c r="T605" s="59">
        <v>0</v>
      </c>
      <c r="U605" s="59">
        <v>0</v>
      </c>
      <c r="V605" s="60">
        <f t="shared" si="9"/>
        <v>0</v>
      </c>
      <c r="W605" s="15">
        <v>1510</v>
      </c>
      <c r="X605" s="15">
        <v>992</v>
      </c>
    </row>
    <row r="606" spans="1:24" s="61" customFormat="1" ht="24.95" customHeight="1">
      <c r="A606" s="55">
        <v>604</v>
      </c>
      <c r="B606" s="15" t="s">
        <v>45</v>
      </c>
      <c r="C606" s="15">
        <v>1</v>
      </c>
      <c r="D606" s="15"/>
      <c r="E606" s="15">
        <v>66</v>
      </c>
      <c r="F606" s="15"/>
      <c r="G606" s="15"/>
      <c r="H606" s="15">
        <v>5</v>
      </c>
      <c r="I606" s="15"/>
      <c r="J606" s="15"/>
      <c r="K606" s="18" t="s">
        <v>1413</v>
      </c>
      <c r="L606" s="15" t="s">
        <v>1414</v>
      </c>
      <c r="M606" s="15" t="s">
        <v>1415</v>
      </c>
      <c r="N606" s="15" t="s">
        <v>1416</v>
      </c>
      <c r="O606" s="15" t="s">
        <v>1150</v>
      </c>
      <c r="P606" s="15" t="s">
        <v>197</v>
      </c>
      <c r="Q606" s="124" t="s">
        <v>16662</v>
      </c>
      <c r="R606" s="15" t="s">
        <v>92</v>
      </c>
      <c r="S606" s="19" t="s">
        <v>8905</v>
      </c>
      <c r="T606" s="59">
        <v>9</v>
      </c>
      <c r="U606" s="59">
        <v>0</v>
      </c>
      <c r="V606" s="60">
        <f t="shared" si="9"/>
        <v>9</v>
      </c>
      <c r="W606" s="15">
        <v>1459</v>
      </c>
      <c r="X606" s="15">
        <v>869.34</v>
      </c>
    </row>
    <row r="607" spans="1:24" s="61" customFormat="1" ht="24.95" customHeight="1">
      <c r="A607" s="55">
        <v>605</v>
      </c>
      <c r="B607" s="63" t="s">
        <v>45</v>
      </c>
      <c r="C607" s="63">
        <v>1</v>
      </c>
      <c r="D607" s="63"/>
      <c r="E607" s="63">
        <v>66</v>
      </c>
      <c r="F607" s="63"/>
      <c r="G607" s="63"/>
      <c r="H607" s="63">
        <v>7</v>
      </c>
      <c r="I607" s="63"/>
      <c r="J607" s="63"/>
      <c r="K607" s="18" t="s">
        <v>1417</v>
      </c>
      <c r="L607" s="15" t="s">
        <v>1418</v>
      </c>
      <c r="M607" s="63" t="s">
        <v>1419</v>
      </c>
      <c r="N607" s="63" t="s">
        <v>1420</v>
      </c>
      <c r="O607" s="63" t="s">
        <v>1150</v>
      </c>
      <c r="P607" s="64" t="s">
        <v>8906</v>
      </c>
      <c r="Q607" s="124" t="s">
        <v>16663</v>
      </c>
      <c r="R607" s="63" t="s">
        <v>48</v>
      </c>
      <c r="S607" s="65" t="s">
        <v>59</v>
      </c>
      <c r="T607" s="59">
        <v>0</v>
      </c>
      <c r="U607" s="59">
        <v>0</v>
      </c>
      <c r="V607" s="60">
        <f t="shared" si="9"/>
        <v>0</v>
      </c>
      <c r="W607" s="63">
        <v>3332.7</v>
      </c>
      <c r="X607" s="63">
        <v>1380</v>
      </c>
    </row>
    <row r="608" spans="1:24" s="61" customFormat="1" ht="24.95" customHeight="1">
      <c r="A608" s="55">
        <v>606</v>
      </c>
      <c r="B608" s="15" t="s">
        <v>45</v>
      </c>
      <c r="C608" s="15">
        <v>1</v>
      </c>
      <c r="D608" s="15"/>
      <c r="E608" s="15">
        <v>66</v>
      </c>
      <c r="F608" s="15"/>
      <c r="G608" s="15"/>
      <c r="H608" s="15">
        <v>11</v>
      </c>
      <c r="I608" s="15"/>
      <c r="J608" s="15"/>
      <c r="K608" s="18" t="s">
        <v>1421</v>
      </c>
      <c r="L608" s="15" t="s">
        <v>1422</v>
      </c>
      <c r="M608" s="15" t="s">
        <v>1423</v>
      </c>
      <c r="N608" s="15" t="s">
        <v>1424</v>
      </c>
      <c r="O608" s="15" t="s">
        <v>1150</v>
      </c>
      <c r="P608" s="15" t="s">
        <v>1425</v>
      </c>
      <c r="Q608" s="124" t="s">
        <v>16664</v>
      </c>
      <c r="R608" s="15" t="s">
        <v>92</v>
      </c>
      <c r="S608" s="19" t="s">
        <v>56</v>
      </c>
      <c r="T608" s="59">
        <v>0</v>
      </c>
      <c r="U608" s="59">
        <v>0</v>
      </c>
      <c r="V608" s="60">
        <f t="shared" si="9"/>
        <v>0</v>
      </c>
      <c r="W608" s="15">
        <v>1068</v>
      </c>
      <c r="X608" s="15">
        <v>703</v>
      </c>
    </row>
    <row r="609" spans="1:24" s="61" customFormat="1" ht="24.95" customHeight="1">
      <c r="A609" s="55">
        <v>607</v>
      </c>
      <c r="B609" s="15" t="s">
        <v>5570</v>
      </c>
      <c r="C609" s="15">
        <v>1</v>
      </c>
      <c r="D609" s="15"/>
      <c r="E609" s="15">
        <v>66</v>
      </c>
      <c r="F609" s="15"/>
      <c r="G609" s="15"/>
      <c r="H609" s="15">
        <v>11</v>
      </c>
      <c r="I609" s="15"/>
      <c r="J609" s="15"/>
      <c r="K609" s="18" t="s">
        <v>11253</v>
      </c>
      <c r="L609" s="15" t="s">
        <v>11250</v>
      </c>
      <c r="M609" s="15" t="s">
        <v>11251</v>
      </c>
      <c r="N609" s="15" t="s">
        <v>11252</v>
      </c>
      <c r="O609" s="15" t="s">
        <v>1150</v>
      </c>
      <c r="P609" s="15" t="s">
        <v>1425</v>
      </c>
      <c r="Q609" s="124" t="s">
        <v>16664</v>
      </c>
      <c r="R609" s="15" t="s">
        <v>92</v>
      </c>
      <c r="S609" s="19" t="s">
        <v>10906</v>
      </c>
      <c r="T609" s="59">
        <v>1</v>
      </c>
      <c r="U609" s="59">
        <v>1</v>
      </c>
      <c r="V609" s="60">
        <f t="shared" si="9"/>
        <v>2</v>
      </c>
      <c r="W609" s="15"/>
      <c r="X609" s="15">
        <v>130</v>
      </c>
    </row>
    <row r="610" spans="1:24" s="61" customFormat="1" ht="24.95" customHeight="1">
      <c r="A610" s="55">
        <v>608</v>
      </c>
      <c r="B610" s="15" t="s">
        <v>5570</v>
      </c>
      <c r="C610" s="15">
        <v>1</v>
      </c>
      <c r="D610" s="15"/>
      <c r="E610" s="15">
        <v>66</v>
      </c>
      <c r="F610" s="15"/>
      <c r="G610" s="15"/>
      <c r="H610" s="15">
        <v>11</v>
      </c>
      <c r="I610" s="15"/>
      <c r="J610" s="15"/>
      <c r="K610" s="18" t="s">
        <v>11254</v>
      </c>
      <c r="L610" s="15" t="s">
        <v>11250</v>
      </c>
      <c r="M610" s="15" t="s">
        <v>11251</v>
      </c>
      <c r="N610" s="15" t="s">
        <v>11252</v>
      </c>
      <c r="O610" s="15" t="s">
        <v>1150</v>
      </c>
      <c r="P610" s="15" t="s">
        <v>1425</v>
      </c>
      <c r="Q610" s="124" t="s">
        <v>16664</v>
      </c>
      <c r="R610" s="15" t="s">
        <v>92</v>
      </c>
      <c r="S610" s="19" t="s">
        <v>11255</v>
      </c>
      <c r="T610" s="59">
        <v>4</v>
      </c>
      <c r="U610" s="59">
        <v>2</v>
      </c>
      <c r="V610" s="60">
        <f t="shared" si="9"/>
        <v>6</v>
      </c>
      <c r="W610" s="15"/>
      <c r="X610" s="15">
        <v>520</v>
      </c>
    </row>
    <row r="611" spans="1:24" s="61" customFormat="1" ht="24.95" customHeight="1">
      <c r="A611" s="55">
        <v>609</v>
      </c>
      <c r="B611" s="15" t="s">
        <v>45</v>
      </c>
      <c r="C611" s="15">
        <v>1</v>
      </c>
      <c r="D611" s="15"/>
      <c r="E611" s="15">
        <v>66</v>
      </c>
      <c r="F611" s="15"/>
      <c r="G611" s="15"/>
      <c r="H611" s="15">
        <v>12</v>
      </c>
      <c r="I611" s="15"/>
      <c r="J611" s="15"/>
      <c r="K611" s="18" t="s">
        <v>15756</v>
      </c>
      <c r="L611" s="15" t="s">
        <v>15757</v>
      </c>
      <c r="M611" s="15" t="s">
        <v>13874</v>
      </c>
      <c r="N611" s="15" t="s">
        <v>15758</v>
      </c>
      <c r="O611" s="15" t="s">
        <v>1150</v>
      </c>
      <c r="P611" s="15" t="s">
        <v>1426</v>
      </c>
      <c r="Q611" s="124" t="s">
        <v>16665</v>
      </c>
      <c r="R611" s="15" t="s">
        <v>20</v>
      </c>
      <c r="S611" s="19" t="s">
        <v>15759</v>
      </c>
      <c r="T611" s="59">
        <v>5</v>
      </c>
      <c r="U611" s="59">
        <v>8</v>
      </c>
      <c r="V611" s="60">
        <f t="shared" si="9"/>
        <v>13</v>
      </c>
      <c r="W611" s="15">
        <v>1194.8</v>
      </c>
      <c r="X611" s="15">
        <v>1666</v>
      </c>
    </row>
    <row r="612" spans="1:24" s="61" customFormat="1" ht="24.95" customHeight="1">
      <c r="A612" s="55">
        <v>610</v>
      </c>
      <c r="B612" s="15" t="s">
        <v>45</v>
      </c>
      <c r="C612" s="15">
        <v>1</v>
      </c>
      <c r="D612" s="15"/>
      <c r="E612" s="15">
        <v>66</v>
      </c>
      <c r="F612" s="15"/>
      <c r="G612" s="15"/>
      <c r="H612" s="15">
        <v>13</v>
      </c>
      <c r="I612" s="15"/>
      <c r="J612" s="15"/>
      <c r="K612" s="18" t="s">
        <v>11282</v>
      </c>
      <c r="L612" s="15" t="s">
        <v>11281</v>
      </c>
      <c r="M612" s="15" t="s">
        <v>11280</v>
      </c>
      <c r="N612" s="15" t="s">
        <v>1427</v>
      </c>
      <c r="O612" s="15" t="s">
        <v>1150</v>
      </c>
      <c r="P612" s="15" t="s">
        <v>1428</v>
      </c>
      <c r="Q612" s="124" t="s">
        <v>16666</v>
      </c>
      <c r="R612" s="15" t="s">
        <v>14</v>
      </c>
      <c r="S612" s="19" t="s">
        <v>56</v>
      </c>
      <c r="T612" s="59">
        <v>0</v>
      </c>
      <c r="U612" s="59">
        <v>0</v>
      </c>
      <c r="V612" s="60">
        <f t="shared" si="9"/>
        <v>0</v>
      </c>
      <c r="W612" s="15">
        <v>2290</v>
      </c>
      <c r="X612" s="15">
        <v>1579</v>
      </c>
    </row>
    <row r="613" spans="1:24" s="61" customFormat="1" ht="24.95" customHeight="1">
      <c r="A613" s="55">
        <v>611</v>
      </c>
      <c r="B613" s="15" t="s">
        <v>45</v>
      </c>
      <c r="C613" s="15">
        <v>1</v>
      </c>
      <c r="D613" s="15"/>
      <c r="E613" s="15">
        <v>66</v>
      </c>
      <c r="F613" s="15"/>
      <c r="G613" s="15"/>
      <c r="H613" s="15">
        <v>14</v>
      </c>
      <c r="I613" s="15"/>
      <c r="J613" s="15"/>
      <c r="K613" s="18" t="s">
        <v>8995</v>
      </c>
      <c r="L613" s="15" t="s">
        <v>1429</v>
      </c>
      <c r="M613" s="15" t="s">
        <v>13079</v>
      </c>
      <c r="N613" s="15" t="s">
        <v>1430</v>
      </c>
      <c r="O613" s="15" t="s">
        <v>1150</v>
      </c>
      <c r="P613" s="15" t="s">
        <v>1431</v>
      </c>
      <c r="Q613" s="124" t="s">
        <v>16667</v>
      </c>
      <c r="R613" s="15" t="s">
        <v>48</v>
      </c>
      <c r="S613" s="19" t="s">
        <v>13824</v>
      </c>
      <c r="T613" s="59">
        <v>9</v>
      </c>
      <c r="U613" s="59">
        <v>4</v>
      </c>
      <c r="V613" s="60">
        <f t="shared" si="9"/>
        <v>13</v>
      </c>
      <c r="W613" s="15">
        <v>2230</v>
      </c>
      <c r="X613" s="15">
        <v>1023</v>
      </c>
    </row>
    <row r="614" spans="1:24" s="61" customFormat="1" ht="24.95" customHeight="1">
      <c r="A614" s="55">
        <v>612</v>
      </c>
      <c r="B614" s="15" t="s">
        <v>45</v>
      </c>
      <c r="C614" s="15">
        <v>1</v>
      </c>
      <c r="D614" s="15"/>
      <c r="E614" s="15">
        <v>66</v>
      </c>
      <c r="F614" s="15"/>
      <c r="G614" s="15"/>
      <c r="H614" s="15">
        <v>15</v>
      </c>
      <c r="I614" s="15"/>
      <c r="J614" s="15"/>
      <c r="K614" s="18" t="s">
        <v>7990</v>
      </c>
      <c r="L614" s="15" t="s">
        <v>7088</v>
      </c>
      <c r="M614" s="15" t="s">
        <v>7089</v>
      </c>
      <c r="N614" s="15" t="s">
        <v>7090</v>
      </c>
      <c r="O614" s="15" t="s">
        <v>1150</v>
      </c>
      <c r="P614" s="15" t="s">
        <v>1432</v>
      </c>
      <c r="Q614" s="124" t="s">
        <v>16668</v>
      </c>
      <c r="R614" s="15" t="s">
        <v>2862</v>
      </c>
      <c r="S614" s="19" t="s">
        <v>7284</v>
      </c>
      <c r="T614" s="59">
        <v>7</v>
      </c>
      <c r="U614" s="59"/>
      <c r="V614" s="60">
        <f t="shared" si="9"/>
        <v>7</v>
      </c>
      <c r="W614" s="15">
        <v>1018</v>
      </c>
      <c r="X614" s="15">
        <v>791</v>
      </c>
    </row>
    <row r="615" spans="1:24" s="61" customFormat="1" ht="24.95" customHeight="1">
      <c r="A615" s="55">
        <v>613</v>
      </c>
      <c r="B615" s="15" t="s">
        <v>45</v>
      </c>
      <c r="C615" s="15">
        <v>1</v>
      </c>
      <c r="D615" s="15"/>
      <c r="E615" s="15">
        <v>67</v>
      </c>
      <c r="F615" s="15"/>
      <c r="G615" s="15"/>
      <c r="H615" s="15">
        <v>1</v>
      </c>
      <c r="I615" s="15"/>
      <c r="J615" s="15"/>
      <c r="K615" s="18" t="s">
        <v>1433</v>
      </c>
      <c r="L615" s="15" t="s">
        <v>1434</v>
      </c>
      <c r="M615" s="15" t="s">
        <v>1435</v>
      </c>
      <c r="N615" s="15"/>
      <c r="O615" s="15" t="s">
        <v>1150</v>
      </c>
      <c r="P615" s="15" t="s">
        <v>1436</v>
      </c>
      <c r="Q615" s="124" t="s">
        <v>16669</v>
      </c>
      <c r="R615" s="15" t="s">
        <v>48</v>
      </c>
      <c r="S615" s="19" t="s">
        <v>1437</v>
      </c>
      <c r="T615" s="59">
        <v>2</v>
      </c>
      <c r="U615" s="59"/>
      <c r="V615" s="60">
        <f t="shared" si="9"/>
        <v>2</v>
      </c>
      <c r="W615" s="15">
        <v>1762</v>
      </c>
      <c r="X615" s="15">
        <v>1114</v>
      </c>
    </row>
    <row r="616" spans="1:24" s="61" customFormat="1" ht="24.95" customHeight="1">
      <c r="A616" s="55">
        <v>614</v>
      </c>
      <c r="B616" s="15" t="s">
        <v>18</v>
      </c>
      <c r="C616" s="15">
        <v>1</v>
      </c>
      <c r="D616" s="15"/>
      <c r="E616" s="15">
        <v>67</v>
      </c>
      <c r="F616" s="15"/>
      <c r="G616" s="15"/>
      <c r="H616" s="15">
        <v>1</v>
      </c>
      <c r="I616" s="15"/>
      <c r="J616" s="15"/>
      <c r="K616" s="18" t="s">
        <v>9252</v>
      </c>
      <c r="L616" s="15" t="s">
        <v>9253</v>
      </c>
      <c r="M616" s="15" t="s">
        <v>9254</v>
      </c>
      <c r="N616" s="15" t="s">
        <v>9255</v>
      </c>
      <c r="O616" s="15" t="s">
        <v>1150</v>
      </c>
      <c r="P616" s="15" t="s">
        <v>1436</v>
      </c>
      <c r="Q616" s="124" t="s">
        <v>16669</v>
      </c>
      <c r="R616" s="15" t="s">
        <v>7823</v>
      </c>
      <c r="S616" s="19" t="s">
        <v>9256</v>
      </c>
      <c r="T616" s="59">
        <v>1</v>
      </c>
      <c r="U616" s="59"/>
      <c r="V616" s="60">
        <f t="shared" si="9"/>
        <v>1</v>
      </c>
      <c r="W616" s="15"/>
      <c r="X616" s="15">
        <v>660</v>
      </c>
    </row>
    <row r="617" spans="1:24" s="61" customFormat="1" ht="24.95" customHeight="1">
      <c r="A617" s="55">
        <v>615</v>
      </c>
      <c r="B617" s="15" t="s">
        <v>45</v>
      </c>
      <c r="C617" s="15">
        <v>1</v>
      </c>
      <c r="D617" s="15"/>
      <c r="E617" s="15">
        <v>67</v>
      </c>
      <c r="F617" s="15"/>
      <c r="G617" s="15"/>
      <c r="H617" s="15">
        <v>2</v>
      </c>
      <c r="I617" s="15"/>
      <c r="J617" s="15"/>
      <c r="K617" s="18" t="s">
        <v>8907</v>
      </c>
      <c r="L617" s="15" t="s">
        <v>8908</v>
      </c>
      <c r="M617" s="15" t="s">
        <v>8909</v>
      </c>
      <c r="N617" s="15" t="s">
        <v>13363</v>
      </c>
      <c r="O617" s="15" t="s">
        <v>1150</v>
      </c>
      <c r="P617" s="15" t="s">
        <v>1438</v>
      </c>
      <c r="Q617" s="124" t="s">
        <v>16670</v>
      </c>
      <c r="R617" s="15" t="s">
        <v>50</v>
      </c>
      <c r="S617" s="19" t="s">
        <v>16075</v>
      </c>
      <c r="T617" s="59">
        <v>3</v>
      </c>
      <c r="U617" s="59"/>
      <c r="V617" s="60">
        <f t="shared" si="9"/>
        <v>3</v>
      </c>
      <c r="W617" s="15">
        <v>1773</v>
      </c>
      <c r="X617" s="15">
        <v>1522</v>
      </c>
    </row>
    <row r="618" spans="1:24" s="61" customFormat="1" ht="24.95" customHeight="1">
      <c r="A618" s="55">
        <v>616</v>
      </c>
      <c r="B618" s="15" t="s">
        <v>45</v>
      </c>
      <c r="C618" s="15">
        <v>1</v>
      </c>
      <c r="D618" s="15"/>
      <c r="E618" s="15">
        <v>67</v>
      </c>
      <c r="F618" s="15"/>
      <c r="G618" s="15"/>
      <c r="H618" s="15">
        <v>3</v>
      </c>
      <c r="I618" s="15" t="s">
        <v>81</v>
      </c>
      <c r="J618" s="15">
        <v>1</v>
      </c>
      <c r="K618" s="18" t="s">
        <v>1439</v>
      </c>
      <c r="L618" s="15" t="s">
        <v>1440</v>
      </c>
      <c r="M618" s="15" t="s">
        <v>1441</v>
      </c>
      <c r="N618" s="15" t="s">
        <v>1442</v>
      </c>
      <c r="O618" s="15" t="s">
        <v>1150</v>
      </c>
      <c r="P618" s="15" t="s">
        <v>1443</v>
      </c>
      <c r="Q618" s="124" t="s">
        <v>16671</v>
      </c>
      <c r="R618" s="15" t="s">
        <v>48</v>
      </c>
      <c r="S618" s="19" t="s">
        <v>59</v>
      </c>
      <c r="T618" s="59">
        <v>0</v>
      </c>
      <c r="U618" s="59">
        <v>0</v>
      </c>
      <c r="V618" s="60">
        <f t="shared" si="9"/>
        <v>0</v>
      </c>
      <c r="W618" s="15">
        <v>967</v>
      </c>
      <c r="X618" s="15">
        <v>689</v>
      </c>
    </row>
    <row r="619" spans="1:24" s="61" customFormat="1" ht="24.95" customHeight="1">
      <c r="A619" s="55">
        <v>617</v>
      </c>
      <c r="B619" s="15" t="s">
        <v>5570</v>
      </c>
      <c r="C619" s="15">
        <v>1</v>
      </c>
      <c r="D619" s="15"/>
      <c r="E619" s="15">
        <v>67</v>
      </c>
      <c r="F619" s="15"/>
      <c r="G619" s="15"/>
      <c r="H619" s="15">
        <v>3</v>
      </c>
      <c r="I619" s="15" t="s">
        <v>81</v>
      </c>
      <c r="J619" s="15">
        <v>1</v>
      </c>
      <c r="K619" s="18" t="s">
        <v>12921</v>
      </c>
      <c r="L619" s="15" t="s">
        <v>12922</v>
      </c>
      <c r="M619" s="15" t="s">
        <v>12923</v>
      </c>
      <c r="N619" s="15" t="s">
        <v>12924</v>
      </c>
      <c r="O619" s="15" t="s">
        <v>1150</v>
      </c>
      <c r="P619" s="15" t="s">
        <v>1443</v>
      </c>
      <c r="Q619" s="124" t="s">
        <v>16671</v>
      </c>
      <c r="R619" s="15" t="s">
        <v>48</v>
      </c>
      <c r="S619" s="19" t="s">
        <v>12925</v>
      </c>
      <c r="T619" s="59">
        <v>1</v>
      </c>
      <c r="U619" s="59">
        <v>2</v>
      </c>
      <c r="V619" s="60">
        <f t="shared" si="9"/>
        <v>3</v>
      </c>
      <c r="W619" s="15">
        <v>967</v>
      </c>
      <c r="X619" s="15">
        <v>689</v>
      </c>
    </row>
    <row r="620" spans="1:24" s="61" customFormat="1" ht="24.95" customHeight="1">
      <c r="A620" s="55">
        <v>618</v>
      </c>
      <c r="B620" s="15" t="s">
        <v>45</v>
      </c>
      <c r="C620" s="15">
        <v>1</v>
      </c>
      <c r="D620" s="15"/>
      <c r="E620" s="15">
        <v>67</v>
      </c>
      <c r="F620" s="15"/>
      <c r="G620" s="15"/>
      <c r="H620" s="15">
        <v>3</v>
      </c>
      <c r="I620" s="15" t="s">
        <v>81</v>
      </c>
      <c r="J620" s="15">
        <v>5</v>
      </c>
      <c r="K620" s="18" t="s">
        <v>1444</v>
      </c>
      <c r="L620" s="15" t="s">
        <v>11118</v>
      </c>
      <c r="M620" s="15" t="s">
        <v>1445</v>
      </c>
      <c r="N620" s="15" t="s">
        <v>1446</v>
      </c>
      <c r="O620" s="15" t="s">
        <v>1150</v>
      </c>
      <c r="P620" s="15" t="s">
        <v>1447</v>
      </c>
      <c r="Q620" s="124" t="s">
        <v>16672</v>
      </c>
      <c r="R620" s="15" t="s">
        <v>92</v>
      </c>
      <c r="S620" s="19" t="s">
        <v>1448</v>
      </c>
      <c r="T620" s="59">
        <v>12</v>
      </c>
      <c r="U620" s="59">
        <v>2</v>
      </c>
      <c r="V620" s="60">
        <f t="shared" si="9"/>
        <v>14</v>
      </c>
      <c r="W620" s="15">
        <v>815</v>
      </c>
      <c r="X620" s="15">
        <v>818</v>
      </c>
    </row>
    <row r="621" spans="1:24" s="61" customFormat="1" ht="24.95" customHeight="1">
      <c r="A621" s="55">
        <v>619</v>
      </c>
      <c r="B621" s="15" t="s">
        <v>45</v>
      </c>
      <c r="C621" s="15">
        <v>1</v>
      </c>
      <c r="D621" s="15"/>
      <c r="E621" s="15">
        <v>67</v>
      </c>
      <c r="F621" s="15"/>
      <c r="G621" s="15"/>
      <c r="H621" s="15">
        <v>3</v>
      </c>
      <c r="I621" s="15"/>
      <c r="J621" s="15"/>
      <c r="K621" s="18" t="s">
        <v>13680</v>
      </c>
      <c r="L621" s="15" t="s">
        <v>13681</v>
      </c>
      <c r="M621" s="15" t="s">
        <v>13682</v>
      </c>
      <c r="N621" s="15" t="s">
        <v>13683</v>
      </c>
      <c r="O621" s="15" t="s">
        <v>1150</v>
      </c>
      <c r="P621" s="15" t="s">
        <v>1449</v>
      </c>
      <c r="Q621" s="124" t="s">
        <v>16673</v>
      </c>
      <c r="R621" s="15" t="s">
        <v>92</v>
      </c>
      <c r="S621" s="19" t="s">
        <v>13684</v>
      </c>
      <c r="T621" s="59">
        <v>2</v>
      </c>
      <c r="U621" s="59">
        <v>1</v>
      </c>
      <c r="V621" s="60">
        <f t="shared" si="9"/>
        <v>3</v>
      </c>
      <c r="W621" s="15">
        <v>564.73</v>
      </c>
      <c r="X621" s="15">
        <v>365</v>
      </c>
    </row>
    <row r="622" spans="1:24" s="61" customFormat="1" ht="24.95" customHeight="1">
      <c r="A622" s="55">
        <v>620</v>
      </c>
      <c r="B622" s="15" t="s">
        <v>45</v>
      </c>
      <c r="C622" s="15">
        <v>1</v>
      </c>
      <c r="D622" s="15"/>
      <c r="E622" s="15">
        <v>67</v>
      </c>
      <c r="F622" s="15"/>
      <c r="G622" s="15"/>
      <c r="H622" s="15">
        <v>3</v>
      </c>
      <c r="I622" s="15"/>
      <c r="J622" s="15"/>
      <c r="K622" s="18" t="s">
        <v>9436</v>
      </c>
      <c r="L622" s="15" t="s">
        <v>9437</v>
      </c>
      <c r="M622" s="15" t="s">
        <v>9438</v>
      </c>
      <c r="N622" s="37" t="s">
        <v>9439</v>
      </c>
      <c r="O622" s="15" t="s">
        <v>1150</v>
      </c>
      <c r="P622" s="15" t="s">
        <v>9440</v>
      </c>
      <c r="Q622" s="124" t="s">
        <v>16673</v>
      </c>
      <c r="R622" s="15" t="s">
        <v>92</v>
      </c>
      <c r="S622" s="19" t="s">
        <v>9441</v>
      </c>
      <c r="T622" s="59">
        <v>1</v>
      </c>
      <c r="U622" s="59"/>
      <c r="V622" s="60">
        <f t="shared" si="9"/>
        <v>1</v>
      </c>
      <c r="W622" s="15">
        <v>2615</v>
      </c>
      <c r="X622" s="15">
        <v>365</v>
      </c>
    </row>
    <row r="623" spans="1:24" s="61" customFormat="1" ht="24.95" customHeight="1">
      <c r="A623" s="55">
        <v>621</v>
      </c>
      <c r="B623" s="15" t="s">
        <v>45</v>
      </c>
      <c r="C623" s="15">
        <v>1</v>
      </c>
      <c r="D623" s="15"/>
      <c r="E623" s="15">
        <v>67</v>
      </c>
      <c r="F623" s="15"/>
      <c r="G623" s="15"/>
      <c r="H623" s="15">
        <v>3</v>
      </c>
      <c r="I623" s="15"/>
      <c r="J623" s="15"/>
      <c r="K623" s="18" t="s">
        <v>10084</v>
      </c>
      <c r="L623" s="15" t="s">
        <v>8911</v>
      </c>
      <c r="M623" s="15" t="s">
        <v>8912</v>
      </c>
      <c r="N623" s="15" t="s">
        <v>8913</v>
      </c>
      <c r="O623" s="15" t="s">
        <v>1150</v>
      </c>
      <c r="P623" s="15" t="s">
        <v>1449</v>
      </c>
      <c r="Q623" s="124" t="s">
        <v>16673</v>
      </c>
      <c r="R623" s="15" t="s">
        <v>92</v>
      </c>
      <c r="S623" s="19" t="s">
        <v>8914</v>
      </c>
      <c r="T623" s="59">
        <v>5</v>
      </c>
      <c r="U623" s="59">
        <v>2</v>
      </c>
      <c r="V623" s="60">
        <f t="shared" si="9"/>
        <v>7</v>
      </c>
      <c r="W623" s="15">
        <v>762</v>
      </c>
      <c r="X623" s="15">
        <v>493</v>
      </c>
    </row>
    <row r="624" spans="1:24" s="61" customFormat="1" ht="24.95" customHeight="1">
      <c r="A624" s="55">
        <v>622</v>
      </c>
      <c r="B624" s="15" t="s">
        <v>45</v>
      </c>
      <c r="C624" s="15">
        <v>1</v>
      </c>
      <c r="D624" s="15"/>
      <c r="E624" s="15">
        <v>67</v>
      </c>
      <c r="F624" s="15"/>
      <c r="G624" s="15"/>
      <c r="H624" s="15">
        <v>5</v>
      </c>
      <c r="I624" s="15" t="s">
        <v>81</v>
      </c>
      <c r="J624" s="15">
        <v>1</v>
      </c>
      <c r="K624" s="18" t="s">
        <v>1450</v>
      </c>
      <c r="L624" s="15" t="s">
        <v>1451</v>
      </c>
      <c r="M624" s="15" t="s">
        <v>1452</v>
      </c>
      <c r="N624" s="15" t="s">
        <v>1453</v>
      </c>
      <c r="O624" s="15" t="s">
        <v>1150</v>
      </c>
      <c r="P624" s="15" t="s">
        <v>1454</v>
      </c>
      <c r="Q624" s="124" t="s">
        <v>16674</v>
      </c>
      <c r="R624" s="15" t="s">
        <v>48</v>
      </c>
      <c r="S624" s="19" t="s">
        <v>1455</v>
      </c>
      <c r="T624" s="59">
        <v>1</v>
      </c>
      <c r="U624" s="59">
        <v>0</v>
      </c>
      <c r="V624" s="60">
        <f t="shared" si="9"/>
        <v>1</v>
      </c>
      <c r="W624" s="15">
        <v>1225</v>
      </c>
      <c r="X624" s="15">
        <v>786</v>
      </c>
    </row>
    <row r="625" spans="1:24" s="61" customFormat="1" ht="24.95" customHeight="1">
      <c r="A625" s="55">
        <v>623</v>
      </c>
      <c r="B625" s="15" t="s">
        <v>45</v>
      </c>
      <c r="C625" s="15">
        <v>1</v>
      </c>
      <c r="D625" s="15"/>
      <c r="E625" s="15">
        <v>67</v>
      </c>
      <c r="F625" s="15"/>
      <c r="G625" s="15"/>
      <c r="H625" s="15">
        <v>5</v>
      </c>
      <c r="I625" s="15" t="s">
        <v>81</v>
      </c>
      <c r="J625" s="15">
        <v>2</v>
      </c>
      <c r="K625" s="18" t="s">
        <v>1456</v>
      </c>
      <c r="L625" s="15" t="s">
        <v>1457</v>
      </c>
      <c r="M625" s="15" t="s">
        <v>1458</v>
      </c>
      <c r="N625" s="15" t="s">
        <v>1459</v>
      </c>
      <c r="O625" s="15" t="s">
        <v>1150</v>
      </c>
      <c r="P625" s="15" t="s">
        <v>1460</v>
      </c>
      <c r="Q625" s="124" t="s">
        <v>16675</v>
      </c>
      <c r="R625" s="15" t="s">
        <v>92</v>
      </c>
      <c r="S625" s="19" t="s">
        <v>1461</v>
      </c>
      <c r="T625" s="59">
        <v>2</v>
      </c>
      <c r="U625" s="59">
        <v>1</v>
      </c>
      <c r="V625" s="60">
        <f t="shared" si="9"/>
        <v>3</v>
      </c>
      <c r="W625" s="15">
        <v>835</v>
      </c>
      <c r="X625" s="15">
        <v>717</v>
      </c>
    </row>
    <row r="626" spans="1:24" s="61" customFormat="1" ht="24.95" customHeight="1">
      <c r="A626" s="55">
        <v>624</v>
      </c>
      <c r="B626" s="15" t="s">
        <v>45</v>
      </c>
      <c r="C626" s="15">
        <v>1</v>
      </c>
      <c r="D626" s="15"/>
      <c r="E626" s="15">
        <v>67</v>
      </c>
      <c r="F626" s="15"/>
      <c r="G626" s="15"/>
      <c r="H626" s="15">
        <v>5</v>
      </c>
      <c r="I626" s="15"/>
      <c r="J626" s="15">
        <v>3</v>
      </c>
      <c r="K626" s="18" t="s">
        <v>8915</v>
      </c>
      <c r="L626" s="15" t="s">
        <v>8916</v>
      </c>
      <c r="M626" s="15" t="s">
        <v>8917</v>
      </c>
      <c r="N626" s="15" t="s">
        <v>8918</v>
      </c>
      <c r="O626" s="15" t="s">
        <v>1150</v>
      </c>
      <c r="P626" s="15" t="s">
        <v>1462</v>
      </c>
      <c r="Q626" s="14" t="s">
        <v>8919</v>
      </c>
      <c r="R626" s="15" t="s">
        <v>3231</v>
      </c>
      <c r="S626" s="19" t="s">
        <v>8920</v>
      </c>
      <c r="T626" s="59">
        <v>5</v>
      </c>
      <c r="U626" s="59">
        <v>1</v>
      </c>
      <c r="V626" s="60">
        <f t="shared" si="9"/>
        <v>6</v>
      </c>
      <c r="W626" s="15">
        <v>1101</v>
      </c>
      <c r="X626" s="15">
        <v>722</v>
      </c>
    </row>
    <row r="627" spans="1:24" s="61" customFormat="1" ht="24.95" customHeight="1">
      <c r="A627" s="55">
        <v>625</v>
      </c>
      <c r="B627" s="15" t="s">
        <v>45</v>
      </c>
      <c r="C627" s="15">
        <v>1</v>
      </c>
      <c r="D627" s="15"/>
      <c r="E627" s="15">
        <v>67</v>
      </c>
      <c r="F627" s="15"/>
      <c r="G627" s="15"/>
      <c r="H627" s="15">
        <v>5</v>
      </c>
      <c r="I627" s="15"/>
      <c r="J627" s="15"/>
      <c r="K627" s="18" t="s">
        <v>11207</v>
      </c>
      <c r="L627" s="15" t="s">
        <v>11208</v>
      </c>
      <c r="M627" s="15" t="s">
        <v>11209</v>
      </c>
      <c r="N627" s="15" t="s">
        <v>12880</v>
      </c>
      <c r="O627" s="15" t="s">
        <v>1150</v>
      </c>
      <c r="P627" s="15" t="s">
        <v>1463</v>
      </c>
      <c r="Q627" s="124" t="s">
        <v>16676</v>
      </c>
      <c r="R627" s="15" t="s">
        <v>8601</v>
      </c>
      <c r="S627" s="19" t="s">
        <v>11210</v>
      </c>
      <c r="T627" s="59">
        <v>19</v>
      </c>
      <c r="U627" s="59">
        <v>15</v>
      </c>
      <c r="V627" s="60">
        <f t="shared" si="9"/>
        <v>34</v>
      </c>
      <c r="W627" s="15">
        <v>2584</v>
      </c>
      <c r="X627" s="15">
        <v>2012</v>
      </c>
    </row>
    <row r="628" spans="1:24" s="61" customFormat="1" ht="24.95" customHeight="1">
      <c r="A628" s="55">
        <v>626</v>
      </c>
      <c r="B628" s="15" t="s">
        <v>5570</v>
      </c>
      <c r="C628" s="15">
        <v>1</v>
      </c>
      <c r="D628" s="15"/>
      <c r="E628" s="15">
        <v>67</v>
      </c>
      <c r="F628" s="15"/>
      <c r="G628" s="15"/>
      <c r="H628" s="15">
        <v>6</v>
      </c>
      <c r="I628" s="15" t="s">
        <v>81</v>
      </c>
      <c r="J628" s="15">
        <v>1</v>
      </c>
      <c r="K628" s="18" t="s">
        <v>10085</v>
      </c>
      <c r="L628" s="15" t="s">
        <v>9196</v>
      </c>
      <c r="M628" s="15" t="s">
        <v>8922</v>
      </c>
      <c r="N628" s="15" t="s">
        <v>8923</v>
      </c>
      <c r="O628" s="15" t="s">
        <v>1150</v>
      </c>
      <c r="P628" s="15" t="s">
        <v>1467</v>
      </c>
      <c r="Q628" s="124" t="s">
        <v>16677</v>
      </c>
      <c r="R628" s="15" t="s">
        <v>3147</v>
      </c>
      <c r="S628" s="19" t="s">
        <v>8924</v>
      </c>
      <c r="T628" s="59">
        <v>7</v>
      </c>
      <c r="U628" s="59">
        <v>2</v>
      </c>
      <c r="V628" s="60">
        <f t="shared" si="9"/>
        <v>9</v>
      </c>
      <c r="W628" s="15"/>
      <c r="X628" s="15">
        <v>660</v>
      </c>
    </row>
    <row r="629" spans="1:24" s="61" customFormat="1" ht="24.95" customHeight="1">
      <c r="A629" s="55">
        <v>627</v>
      </c>
      <c r="B629" s="15" t="s">
        <v>45</v>
      </c>
      <c r="C629" s="15">
        <v>1</v>
      </c>
      <c r="D629" s="15"/>
      <c r="E629" s="15">
        <v>67</v>
      </c>
      <c r="F629" s="15"/>
      <c r="G629" s="15"/>
      <c r="H629" s="15">
        <v>6</v>
      </c>
      <c r="I629" s="15" t="s">
        <v>81</v>
      </c>
      <c r="J629" s="15">
        <v>1</v>
      </c>
      <c r="K629" s="18" t="s">
        <v>10086</v>
      </c>
      <c r="L629" s="15" t="s">
        <v>1464</v>
      </c>
      <c r="M629" s="15" t="s">
        <v>1465</v>
      </c>
      <c r="N629" s="15" t="s">
        <v>1466</v>
      </c>
      <c r="O629" s="15" t="s">
        <v>1150</v>
      </c>
      <c r="P629" s="15" t="s">
        <v>1467</v>
      </c>
      <c r="Q629" s="124" t="s">
        <v>16677</v>
      </c>
      <c r="R629" s="15" t="s">
        <v>2862</v>
      </c>
      <c r="S629" s="19" t="s">
        <v>56</v>
      </c>
      <c r="T629" s="59">
        <v>0</v>
      </c>
      <c r="U629" s="59">
        <v>0</v>
      </c>
      <c r="V629" s="60">
        <f t="shared" si="9"/>
        <v>0</v>
      </c>
      <c r="W629" s="15">
        <v>2970</v>
      </c>
      <c r="X629" s="15">
        <v>2538</v>
      </c>
    </row>
    <row r="630" spans="1:24" s="61" customFormat="1" ht="24.95" customHeight="1">
      <c r="A630" s="55">
        <v>628</v>
      </c>
      <c r="B630" s="15" t="s">
        <v>45</v>
      </c>
      <c r="C630" s="15">
        <v>1</v>
      </c>
      <c r="D630" s="15"/>
      <c r="E630" s="15">
        <v>67</v>
      </c>
      <c r="F630" s="15"/>
      <c r="G630" s="15"/>
      <c r="H630" s="15">
        <v>6</v>
      </c>
      <c r="I630" s="15"/>
      <c r="J630" s="15"/>
      <c r="K630" s="18" t="s">
        <v>1468</v>
      </c>
      <c r="L630" s="15" t="s">
        <v>1469</v>
      </c>
      <c r="M630" s="15" t="s">
        <v>1470</v>
      </c>
      <c r="N630" s="15" t="s">
        <v>1471</v>
      </c>
      <c r="O630" s="15" t="s">
        <v>1150</v>
      </c>
      <c r="P630" s="15" t="s">
        <v>1472</v>
      </c>
      <c r="Q630" s="124" t="s">
        <v>16678</v>
      </c>
      <c r="R630" s="15" t="s">
        <v>55</v>
      </c>
      <c r="S630" s="19" t="s">
        <v>1473</v>
      </c>
      <c r="T630" s="59">
        <v>14</v>
      </c>
      <c r="U630" s="59">
        <v>2</v>
      </c>
      <c r="V630" s="60">
        <f t="shared" si="9"/>
        <v>16</v>
      </c>
      <c r="W630" s="15">
        <v>2972</v>
      </c>
      <c r="X630" s="15">
        <v>2123</v>
      </c>
    </row>
    <row r="631" spans="1:24" s="61" customFormat="1" ht="24.95" customHeight="1">
      <c r="A631" s="55">
        <v>629</v>
      </c>
      <c r="B631" s="15" t="s">
        <v>45</v>
      </c>
      <c r="C631" s="15">
        <v>1</v>
      </c>
      <c r="D631" s="15"/>
      <c r="E631" s="15">
        <v>67</v>
      </c>
      <c r="F631" s="15"/>
      <c r="G631" s="15"/>
      <c r="H631" s="15">
        <v>7</v>
      </c>
      <c r="I631" s="15"/>
      <c r="J631" s="15"/>
      <c r="K631" s="18" t="s">
        <v>8925</v>
      </c>
      <c r="L631" s="15" t="s">
        <v>8926</v>
      </c>
      <c r="M631" s="15" t="s">
        <v>8927</v>
      </c>
      <c r="N631" s="15" t="s">
        <v>8928</v>
      </c>
      <c r="O631" s="15" t="s">
        <v>1150</v>
      </c>
      <c r="P631" s="15" t="s">
        <v>1474</v>
      </c>
      <c r="Q631" s="124" t="s">
        <v>16679</v>
      </c>
      <c r="R631" s="15" t="s">
        <v>50</v>
      </c>
      <c r="S631" s="19" t="s">
        <v>8929</v>
      </c>
      <c r="T631" s="59">
        <v>4</v>
      </c>
      <c r="U631" s="59">
        <v>1</v>
      </c>
      <c r="V631" s="60">
        <f t="shared" si="9"/>
        <v>5</v>
      </c>
      <c r="W631" s="15">
        <v>695</v>
      </c>
      <c r="X631" s="15">
        <v>500</v>
      </c>
    </row>
    <row r="632" spans="1:24" s="61" customFormat="1" ht="24.95" customHeight="1">
      <c r="A632" s="55">
        <v>630</v>
      </c>
      <c r="B632" s="15" t="s">
        <v>2220</v>
      </c>
      <c r="C632" s="15">
        <v>1</v>
      </c>
      <c r="D632" s="15"/>
      <c r="E632" s="15">
        <v>67</v>
      </c>
      <c r="F632" s="15"/>
      <c r="G632" s="15"/>
      <c r="H632" s="15">
        <v>8</v>
      </c>
      <c r="I632" s="15"/>
      <c r="J632" s="15"/>
      <c r="K632" s="18" t="s">
        <v>8930</v>
      </c>
      <c r="L632" s="15" t="s">
        <v>8931</v>
      </c>
      <c r="M632" s="15" t="s">
        <v>1477</v>
      </c>
      <c r="N632" s="15" t="s">
        <v>1478</v>
      </c>
      <c r="O632" s="15" t="s">
        <v>1150</v>
      </c>
      <c r="P632" s="15" t="s">
        <v>1479</v>
      </c>
      <c r="Q632" s="14" t="s">
        <v>8932</v>
      </c>
      <c r="R632" s="15" t="s">
        <v>7823</v>
      </c>
      <c r="S632" s="19" t="s">
        <v>2281</v>
      </c>
      <c r="T632" s="59">
        <v>6</v>
      </c>
      <c r="U632" s="59">
        <v>8</v>
      </c>
      <c r="V632" s="60">
        <f t="shared" si="9"/>
        <v>14</v>
      </c>
      <c r="W632" s="15"/>
      <c r="X632" s="15">
        <v>200</v>
      </c>
    </row>
    <row r="633" spans="1:24" s="61" customFormat="1" ht="24.95" customHeight="1">
      <c r="A633" s="55">
        <v>631</v>
      </c>
      <c r="B633" s="15" t="s">
        <v>45</v>
      </c>
      <c r="C633" s="15">
        <v>1</v>
      </c>
      <c r="D633" s="15"/>
      <c r="E633" s="15">
        <v>67</v>
      </c>
      <c r="F633" s="15"/>
      <c r="G633" s="15"/>
      <c r="H633" s="15">
        <v>8</v>
      </c>
      <c r="I633" s="15"/>
      <c r="J633" s="15"/>
      <c r="K633" s="18" t="s">
        <v>1475</v>
      </c>
      <c r="L633" s="15" t="s">
        <v>1476</v>
      </c>
      <c r="M633" s="15" t="s">
        <v>1477</v>
      </c>
      <c r="N633" s="15" t="s">
        <v>1478</v>
      </c>
      <c r="O633" s="15" t="s">
        <v>1150</v>
      </c>
      <c r="P633" s="15" t="s">
        <v>1479</v>
      </c>
      <c r="Q633" s="124" t="s">
        <v>16680</v>
      </c>
      <c r="R633" s="15" t="s">
        <v>7823</v>
      </c>
      <c r="S633" s="19" t="s">
        <v>59</v>
      </c>
      <c r="T633" s="59">
        <v>0</v>
      </c>
      <c r="U633" s="59">
        <v>0</v>
      </c>
      <c r="V633" s="60">
        <f t="shared" si="9"/>
        <v>0</v>
      </c>
      <c r="W633" s="15">
        <v>1111</v>
      </c>
      <c r="X633" s="15">
        <v>824</v>
      </c>
    </row>
    <row r="634" spans="1:24" s="61" customFormat="1" ht="24.95" customHeight="1">
      <c r="A634" s="55">
        <v>632</v>
      </c>
      <c r="B634" s="15" t="s">
        <v>45</v>
      </c>
      <c r="C634" s="15">
        <v>1</v>
      </c>
      <c r="D634" s="15"/>
      <c r="E634" s="15">
        <v>67</v>
      </c>
      <c r="F634" s="15"/>
      <c r="G634" s="15"/>
      <c r="H634" s="15">
        <v>9</v>
      </c>
      <c r="I634" s="15"/>
      <c r="J634" s="15"/>
      <c r="K634" s="18" t="s">
        <v>1480</v>
      </c>
      <c r="L634" s="15" t="s">
        <v>1481</v>
      </c>
      <c r="M634" s="15" t="s">
        <v>1482</v>
      </c>
      <c r="N634" s="15" t="s">
        <v>1483</v>
      </c>
      <c r="O634" s="15" t="s">
        <v>1150</v>
      </c>
      <c r="P634" s="15" t="s">
        <v>1484</v>
      </c>
      <c r="Q634" s="124" t="s">
        <v>16681</v>
      </c>
      <c r="R634" s="15" t="s">
        <v>48</v>
      </c>
      <c r="S634" s="19" t="s">
        <v>8933</v>
      </c>
      <c r="T634" s="59">
        <v>2</v>
      </c>
      <c r="U634" s="59">
        <v>0</v>
      </c>
      <c r="V634" s="60">
        <f t="shared" si="9"/>
        <v>2</v>
      </c>
      <c r="W634" s="15">
        <v>1417</v>
      </c>
      <c r="X634" s="15">
        <v>825</v>
      </c>
    </row>
    <row r="635" spans="1:24" s="61" customFormat="1" ht="24.95" customHeight="1">
      <c r="A635" s="55">
        <v>633</v>
      </c>
      <c r="B635" s="15" t="s">
        <v>45</v>
      </c>
      <c r="C635" s="15">
        <v>1</v>
      </c>
      <c r="D635" s="15"/>
      <c r="E635" s="15">
        <v>67</v>
      </c>
      <c r="F635" s="15"/>
      <c r="G635" s="15"/>
      <c r="H635" s="15">
        <v>10</v>
      </c>
      <c r="I635" s="15"/>
      <c r="J635" s="15"/>
      <c r="K635" s="18" t="s">
        <v>10087</v>
      </c>
      <c r="L635" s="15" t="s">
        <v>8934</v>
      </c>
      <c r="M635" s="15" t="s">
        <v>8935</v>
      </c>
      <c r="N635" s="15" t="s">
        <v>8936</v>
      </c>
      <c r="O635" s="15" t="s">
        <v>1150</v>
      </c>
      <c r="P635" s="15" t="s">
        <v>1485</v>
      </c>
      <c r="Q635" s="14" t="s">
        <v>1486</v>
      </c>
      <c r="R635" s="15" t="s">
        <v>2862</v>
      </c>
      <c r="S635" s="19" t="s">
        <v>9874</v>
      </c>
      <c r="T635" s="59">
        <v>6</v>
      </c>
      <c r="U635" s="59">
        <v>3</v>
      </c>
      <c r="V635" s="60">
        <f t="shared" si="9"/>
        <v>9</v>
      </c>
      <c r="W635" s="15">
        <v>1712</v>
      </c>
      <c r="X635" s="15">
        <v>1289</v>
      </c>
    </row>
    <row r="636" spans="1:24" s="61" customFormat="1" ht="24.95" customHeight="1">
      <c r="A636" s="55">
        <v>634</v>
      </c>
      <c r="B636" s="15" t="s">
        <v>45</v>
      </c>
      <c r="C636" s="15">
        <v>1</v>
      </c>
      <c r="D636" s="15"/>
      <c r="E636" s="15">
        <v>67</v>
      </c>
      <c r="F636" s="15"/>
      <c r="G636" s="15"/>
      <c r="H636" s="15">
        <v>11</v>
      </c>
      <c r="I636" s="15"/>
      <c r="J636" s="15"/>
      <c r="K636" s="18" t="s">
        <v>13163</v>
      </c>
      <c r="L636" s="15" t="s">
        <v>13164</v>
      </c>
      <c r="M636" s="15" t="s">
        <v>13165</v>
      </c>
      <c r="N636" s="15" t="s">
        <v>13166</v>
      </c>
      <c r="O636" s="15" t="s">
        <v>1150</v>
      </c>
      <c r="P636" s="15" t="s">
        <v>1487</v>
      </c>
      <c r="Q636" s="124" t="s">
        <v>16682</v>
      </c>
      <c r="R636" s="15" t="s">
        <v>48</v>
      </c>
      <c r="S636" s="19" t="s">
        <v>13167</v>
      </c>
      <c r="T636" s="59">
        <v>5</v>
      </c>
      <c r="U636" s="59"/>
      <c r="V636" s="60">
        <f t="shared" si="9"/>
        <v>5</v>
      </c>
      <c r="W636" s="15">
        <v>1204</v>
      </c>
      <c r="X636" s="15">
        <v>1104</v>
      </c>
    </row>
    <row r="637" spans="1:24" s="61" customFormat="1" ht="24.95" customHeight="1">
      <c r="A637" s="55">
        <v>635</v>
      </c>
      <c r="B637" s="15" t="s">
        <v>45</v>
      </c>
      <c r="C637" s="15">
        <v>1</v>
      </c>
      <c r="D637" s="15"/>
      <c r="E637" s="15">
        <v>70</v>
      </c>
      <c r="F637" s="15"/>
      <c r="G637" s="15"/>
      <c r="H637" s="15">
        <v>1</v>
      </c>
      <c r="I637" s="15"/>
      <c r="J637" s="15"/>
      <c r="K637" s="18" t="s">
        <v>1488</v>
      </c>
      <c r="L637" s="15" t="s">
        <v>1489</v>
      </c>
      <c r="M637" s="15" t="s">
        <v>1490</v>
      </c>
      <c r="N637" s="15" t="s">
        <v>1491</v>
      </c>
      <c r="O637" s="15" t="s">
        <v>1150</v>
      </c>
      <c r="P637" s="15" t="s">
        <v>1492</v>
      </c>
      <c r="Q637" s="14" t="s">
        <v>16683</v>
      </c>
      <c r="R637" s="15" t="s">
        <v>92</v>
      </c>
      <c r="S637" s="19" t="s">
        <v>56</v>
      </c>
      <c r="T637" s="59">
        <v>0</v>
      </c>
      <c r="U637" s="59">
        <v>0</v>
      </c>
      <c r="V637" s="60">
        <f t="shared" si="9"/>
        <v>0</v>
      </c>
      <c r="W637" s="15">
        <v>2169</v>
      </c>
      <c r="X637" s="15">
        <v>2140</v>
      </c>
    </row>
    <row r="638" spans="1:24" s="61" customFormat="1" ht="24.95" customHeight="1">
      <c r="A638" s="55">
        <v>636</v>
      </c>
      <c r="B638" s="15" t="s">
        <v>5570</v>
      </c>
      <c r="C638" s="15">
        <v>1</v>
      </c>
      <c r="D638" s="15"/>
      <c r="E638" s="15">
        <v>70</v>
      </c>
      <c r="F638" s="15"/>
      <c r="G638" s="15"/>
      <c r="H638" s="15">
        <v>1</v>
      </c>
      <c r="I638" s="15"/>
      <c r="J638" s="15"/>
      <c r="K638" s="18" t="s">
        <v>10972</v>
      </c>
      <c r="L638" s="15" t="s">
        <v>10973</v>
      </c>
      <c r="M638" s="15" t="s">
        <v>10974</v>
      </c>
      <c r="N638" s="15" t="s">
        <v>10975</v>
      </c>
      <c r="O638" s="15" t="s">
        <v>1150</v>
      </c>
      <c r="P638" s="15" t="s">
        <v>1492</v>
      </c>
      <c r="Q638" s="14" t="s">
        <v>16683</v>
      </c>
      <c r="R638" s="15" t="s">
        <v>92</v>
      </c>
      <c r="S638" s="19" t="s">
        <v>7027</v>
      </c>
      <c r="T638" s="59">
        <v>6</v>
      </c>
      <c r="U638" s="59">
        <v>3</v>
      </c>
      <c r="V638" s="60">
        <f t="shared" si="9"/>
        <v>9</v>
      </c>
      <c r="W638" s="15"/>
      <c r="X638" s="15">
        <v>330</v>
      </c>
    </row>
    <row r="639" spans="1:24" s="61" customFormat="1" ht="24.95" customHeight="1">
      <c r="A639" s="55">
        <v>637</v>
      </c>
      <c r="B639" s="15" t="s">
        <v>5570</v>
      </c>
      <c r="C639" s="15">
        <v>1</v>
      </c>
      <c r="D639" s="15"/>
      <c r="E639" s="15">
        <v>70</v>
      </c>
      <c r="F639" s="15"/>
      <c r="G639" s="15"/>
      <c r="H639" s="15">
        <v>1</v>
      </c>
      <c r="I639" s="15"/>
      <c r="J639" s="15"/>
      <c r="K639" s="18" t="s">
        <v>8937</v>
      </c>
      <c r="L639" s="15" t="s">
        <v>8938</v>
      </c>
      <c r="M639" s="15" t="s">
        <v>13822</v>
      </c>
      <c r="N639" s="15" t="s">
        <v>8939</v>
      </c>
      <c r="O639" s="15" t="s">
        <v>1150</v>
      </c>
      <c r="P639" s="15" t="s">
        <v>1492</v>
      </c>
      <c r="Q639" s="14" t="s">
        <v>16683</v>
      </c>
      <c r="R639" s="15" t="s">
        <v>2862</v>
      </c>
      <c r="S639" s="19" t="s">
        <v>8940</v>
      </c>
      <c r="T639" s="59">
        <v>1</v>
      </c>
      <c r="U639" s="59">
        <v>0</v>
      </c>
      <c r="V639" s="60">
        <f t="shared" si="9"/>
        <v>1</v>
      </c>
      <c r="W639" s="15"/>
      <c r="X639" s="15">
        <v>264</v>
      </c>
    </row>
    <row r="640" spans="1:24" s="61" customFormat="1" ht="24.95" customHeight="1">
      <c r="A640" s="55">
        <v>638</v>
      </c>
      <c r="B640" s="15" t="s">
        <v>45</v>
      </c>
      <c r="C640" s="15">
        <v>1</v>
      </c>
      <c r="D640" s="15"/>
      <c r="E640" s="15">
        <v>70</v>
      </c>
      <c r="F640" s="15"/>
      <c r="G640" s="15"/>
      <c r="H640" s="15">
        <v>2</v>
      </c>
      <c r="I640" s="15"/>
      <c r="J640" s="15"/>
      <c r="K640" s="18" t="s">
        <v>9329</v>
      </c>
      <c r="L640" s="15" t="s">
        <v>1493</v>
      </c>
      <c r="M640" s="15" t="s">
        <v>1494</v>
      </c>
      <c r="N640" s="15" t="s">
        <v>1495</v>
      </c>
      <c r="O640" s="15" t="s">
        <v>1150</v>
      </c>
      <c r="P640" s="15" t="s">
        <v>1496</v>
      </c>
      <c r="Q640" s="124" t="s">
        <v>16684</v>
      </c>
      <c r="R640" s="15" t="s">
        <v>48</v>
      </c>
      <c r="S640" s="19" t="s">
        <v>1497</v>
      </c>
      <c r="T640" s="59">
        <v>10</v>
      </c>
      <c r="U640" s="59">
        <v>20</v>
      </c>
      <c r="V640" s="60">
        <f t="shared" si="9"/>
        <v>30</v>
      </c>
      <c r="W640" s="15">
        <v>1869</v>
      </c>
      <c r="X640" s="15">
        <v>991</v>
      </c>
    </row>
    <row r="641" spans="1:24" s="61" customFormat="1" ht="24.95" customHeight="1">
      <c r="A641" s="55">
        <v>639</v>
      </c>
      <c r="B641" s="15" t="s">
        <v>45</v>
      </c>
      <c r="C641" s="15">
        <v>1</v>
      </c>
      <c r="D641" s="15"/>
      <c r="E641" s="15">
        <v>70</v>
      </c>
      <c r="F641" s="15"/>
      <c r="G641" s="15"/>
      <c r="H641" s="15">
        <v>4</v>
      </c>
      <c r="I641" s="15"/>
      <c r="J641" s="15"/>
      <c r="K641" s="18" t="s">
        <v>10874</v>
      </c>
      <c r="L641" s="15" t="s">
        <v>8445</v>
      </c>
      <c r="M641" s="15" t="s">
        <v>8446</v>
      </c>
      <c r="N641" s="15" t="s">
        <v>8447</v>
      </c>
      <c r="O641" s="15" t="s">
        <v>1150</v>
      </c>
      <c r="P641" s="15" t="s">
        <v>1498</v>
      </c>
      <c r="Q641" s="124" t="s">
        <v>16685</v>
      </c>
      <c r="R641" s="15" t="s">
        <v>48</v>
      </c>
      <c r="S641" s="19" t="s">
        <v>8941</v>
      </c>
      <c r="T641" s="59">
        <v>6</v>
      </c>
      <c r="U641" s="59">
        <v>12</v>
      </c>
      <c r="V641" s="60">
        <f t="shared" si="9"/>
        <v>18</v>
      </c>
      <c r="W641" s="15">
        <v>3433</v>
      </c>
      <c r="X641" s="15">
        <v>2505</v>
      </c>
    </row>
    <row r="642" spans="1:24" s="61" customFormat="1" ht="24.95" customHeight="1">
      <c r="A642" s="55">
        <v>640</v>
      </c>
      <c r="B642" s="15" t="s">
        <v>5570</v>
      </c>
      <c r="C642" s="15">
        <v>1</v>
      </c>
      <c r="D642" s="15"/>
      <c r="E642" s="15">
        <v>70</v>
      </c>
      <c r="F642" s="15"/>
      <c r="G642" s="15"/>
      <c r="H642" s="15">
        <v>4</v>
      </c>
      <c r="I642" s="15"/>
      <c r="J642" s="15"/>
      <c r="K642" s="18" t="s">
        <v>10748</v>
      </c>
      <c r="L642" s="15" t="s">
        <v>10749</v>
      </c>
      <c r="M642" s="15" t="s">
        <v>10750</v>
      </c>
      <c r="N642" s="15" t="s">
        <v>11030</v>
      </c>
      <c r="O642" s="15" t="s">
        <v>1150</v>
      </c>
      <c r="P642" s="15" t="s">
        <v>1498</v>
      </c>
      <c r="Q642" s="124" t="s">
        <v>16685</v>
      </c>
      <c r="R642" s="15" t="s">
        <v>48</v>
      </c>
      <c r="S642" s="19" t="s">
        <v>16095</v>
      </c>
      <c r="T642" s="59">
        <v>1</v>
      </c>
      <c r="U642" s="59">
        <v>4</v>
      </c>
      <c r="V642" s="60">
        <f t="shared" si="9"/>
        <v>5</v>
      </c>
      <c r="W642" s="15"/>
      <c r="X642" s="15">
        <v>182</v>
      </c>
    </row>
    <row r="643" spans="1:24" s="61" customFormat="1" ht="28.5" customHeight="1">
      <c r="A643" s="55">
        <v>641</v>
      </c>
      <c r="B643" s="15" t="s">
        <v>45</v>
      </c>
      <c r="C643" s="15">
        <v>1</v>
      </c>
      <c r="D643" s="15"/>
      <c r="E643" s="15">
        <v>70</v>
      </c>
      <c r="F643" s="15"/>
      <c r="G643" s="15"/>
      <c r="H643" s="15">
        <v>5</v>
      </c>
      <c r="I643" s="15"/>
      <c r="J643" s="15"/>
      <c r="K643" s="18" t="s">
        <v>10088</v>
      </c>
      <c r="L643" s="15" t="s">
        <v>1499</v>
      </c>
      <c r="M643" s="15" t="s">
        <v>1500</v>
      </c>
      <c r="N643" s="15" t="s">
        <v>1501</v>
      </c>
      <c r="O643" s="15" t="s">
        <v>1150</v>
      </c>
      <c r="P643" s="15" t="s">
        <v>1502</v>
      </c>
      <c r="Q643" s="124" t="s">
        <v>16686</v>
      </c>
      <c r="R643" s="15" t="s">
        <v>3147</v>
      </c>
      <c r="S643" s="19" t="s">
        <v>1503</v>
      </c>
      <c r="T643" s="59">
        <v>21</v>
      </c>
      <c r="U643" s="59">
        <v>9</v>
      </c>
      <c r="V643" s="60">
        <f t="shared" ref="V643:V706" si="10">T643+U643</f>
        <v>30</v>
      </c>
      <c r="W643" s="15">
        <v>1797</v>
      </c>
      <c r="X643" s="15">
        <v>1866</v>
      </c>
    </row>
    <row r="644" spans="1:24" s="61" customFormat="1" ht="24.95" customHeight="1">
      <c r="A644" s="55">
        <v>642</v>
      </c>
      <c r="B644" s="15" t="s">
        <v>45</v>
      </c>
      <c r="C644" s="15">
        <v>1</v>
      </c>
      <c r="D644" s="15"/>
      <c r="E644" s="15">
        <v>70</v>
      </c>
      <c r="F644" s="15"/>
      <c r="G644" s="15"/>
      <c r="H644" s="15">
        <v>6</v>
      </c>
      <c r="I644" s="15"/>
      <c r="J644" s="15"/>
      <c r="K644" s="18" t="s">
        <v>10089</v>
      </c>
      <c r="L644" s="15" t="s">
        <v>11012</v>
      </c>
      <c r="M644" s="15" t="s">
        <v>9747</v>
      </c>
      <c r="N644" s="15" t="s">
        <v>9748</v>
      </c>
      <c r="O644" s="15" t="s">
        <v>1150</v>
      </c>
      <c r="P644" s="15" t="s">
        <v>1504</v>
      </c>
      <c r="Q644" s="124" t="s">
        <v>16687</v>
      </c>
      <c r="R644" s="15" t="s">
        <v>15</v>
      </c>
      <c r="S644" s="19" t="s">
        <v>9386</v>
      </c>
      <c r="T644" s="59">
        <v>1</v>
      </c>
      <c r="U644" s="59"/>
      <c r="V644" s="60">
        <f t="shared" si="10"/>
        <v>1</v>
      </c>
      <c r="W644" s="15">
        <v>1673</v>
      </c>
      <c r="X644" s="15">
        <v>920</v>
      </c>
    </row>
    <row r="645" spans="1:24" s="61" customFormat="1" ht="24.95" customHeight="1">
      <c r="A645" s="55">
        <v>643</v>
      </c>
      <c r="B645" s="15" t="s">
        <v>18</v>
      </c>
      <c r="C645" s="15">
        <v>1</v>
      </c>
      <c r="D645" s="15"/>
      <c r="E645" s="15">
        <v>70</v>
      </c>
      <c r="F645" s="15"/>
      <c r="G645" s="15"/>
      <c r="H645" s="15">
        <v>6</v>
      </c>
      <c r="I645" s="15"/>
      <c r="J645" s="15"/>
      <c r="K645" s="18" t="s">
        <v>11095</v>
      </c>
      <c r="L645" s="15" t="s">
        <v>11096</v>
      </c>
      <c r="M645" s="15" t="s">
        <v>9747</v>
      </c>
      <c r="N645" s="15" t="s">
        <v>9748</v>
      </c>
      <c r="O645" s="15" t="s">
        <v>1150</v>
      </c>
      <c r="P645" s="15" t="s">
        <v>1504</v>
      </c>
      <c r="Q645" s="124" t="s">
        <v>16687</v>
      </c>
      <c r="R645" s="15" t="s">
        <v>15</v>
      </c>
      <c r="S645" s="19" t="s">
        <v>11097</v>
      </c>
      <c r="T645" s="59">
        <v>0</v>
      </c>
      <c r="U645" s="59"/>
      <c r="V645" s="60">
        <f t="shared" si="10"/>
        <v>0</v>
      </c>
      <c r="W645" s="15"/>
      <c r="X645" s="15">
        <v>664</v>
      </c>
    </row>
    <row r="646" spans="1:24" s="61" customFormat="1" ht="24.95" customHeight="1">
      <c r="A646" s="55">
        <v>644</v>
      </c>
      <c r="B646" s="15" t="s">
        <v>45</v>
      </c>
      <c r="C646" s="15">
        <v>1</v>
      </c>
      <c r="D646" s="15"/>
      <c r="E646" s="15">
        <v>70</v>
      </c>
      <c r="F646" s="15"/>
      <c r="G646" s="15"/>
      <c r="H646" s="15">
        <v>7</v>
      </c>
      <c r="I646" s="15"/>
      <c r="J646" s="15"/>
      <c r="K646" s="18" t="s">
        <v>10090</v>
      </c>
      <c r="L646" s="15" t="s">
        <v>1505</v>
      </c>
      <c r="M646" s="15" t="s">
        <v>1506</v>
      </c>
      <c r="N646" s="15" t="s">
        <v>1507</v>
      </c>
      <c r="O646" s="15" t="s">
        <v>1150</v>
      </c>
      <c r="P646" s="15" t="s">
        <v>1508</v>
      </c>
      <c r="Q646" s="124" t="s">
        <v>16688</v>
      </c>
      <c r="R646" s="15" t="s">
        <v>48</v>
      </c>
      <c r="S646" s="19" t="s">
        <v>1509</v>
      </c>
      <c r="T646" s="59">
        <v>20</v>
      </c>
      <c r="U646" s="59">
        <v>3</v>
      </c>
      <c r="V646" s="60">
        <f t="shared" si="10"/>
        <v>23</v>
      </c>
      <c r="W646" s="15">
        <v>2911</v>
      </c>
      <c r="X646" s="15">
        <v>2494</v>
      </c>
    </row>
    <row r="647" spans="1:24" s="61" customFormat="1" ht="24.95" customHeight="1">
      <c r="A647" s="55">
        <v>645</v>
      </c>
      <c r="B647" s="15" t="s">
        <v>45</v>
      </c>
      <c r="C647" s="15">
        <v>1</v>
      </c>
      <c r="D647" s="15"/>
      <c r="E647" s="15">
        <v>70</v>
      </c>
      <c r="F647" s="15"/>
      <c r="G647" s="15"/>
      <c r="H647" s="15">
        <v>8</v>
      </c>
      <c r="I647" s="15"/>
      <c r="J647" s="15"/>
      <c r="K647" s="18" t="s">
        <v>11260</v>
      </c>
      <c r="L647" s="15" t="s">
        <v>11261</v>
      </c>
      <c r="M647" s="15" t="s">
        <v>13284</v>
      </c>
      <c r="N647" s="15" t="s">
        <v>13285</v>
      </c>
      <c r="O647" s="15" t="s">
        <v>1150</v>
      </c>
      <c r="P647" s="15" t="s">
        <v>1510</v>
      </c>
      <c r="Q647" s="124" t="s">
        <v>16689</v>
      </c>
      <c r="R647" s="15" t="s">
        <v>8601</v>
      </c>
      <c r="S647" s="19" t="s">
        <v>11262</v>
      </c>
      <c r="T647" s="59">
        <v>5</v>
      </c>
      <c r="U647" s="59">
        <v>1</v>
      </c>
      <c r="V647" s="60">
        <f t="shared" si="10"/>
        <v>6</v>
      </c>
      <c r="W647" s="15">
        <v>2928</v>
      </c>
      <c r="X647" s="15">
        <v>2149</v>
      </c>
    </row>
    <row r="648" spans="1:24" s="61" customFormat="1" ht="24.95" customHeight="1">
      <c r="A648" s="55">
        <v>646</v>
      </c>
      <c r="B648" s="15" t="s">
        <v>45</v>
      </c>
      <c r="C648" s="15">
        <v>1</v>
      </c>
      <c r="D648" s="15"/>
      <c r="E648" s="15">
        <v>70</v>
      </c>
      <c r="F648" s="15"/>
      <c r="G648" s="15"/>
      <c r="H648" s="15">
        <v>9</v>
      </c>
      <c r="I648" s="15"/>
      <c r="J648" s="15"/>
      <c r="K648" s="18" t="s">
        <v>10091</v>
      </c>
      <c r="L648" s="15" t="s">
        <v>8942</v>
      </c>
      <c r="M648" s="15" t="s">
        <v>1511</v>
      </c>
      <c r="N648" s="15" t="s">
        <v>1512</v>
      </c>
      <c r="O648" s="15" t="s">
        <v>1150</v>
      </c>
      <c r="P648" s="15" t="s">
        <v>1513</v>
      </c>
      <c r="Q648" s="124" t="s">
        <v>16690</v>
      </c>
      <c r="R648" s="15" t="s">
        <v>137</v>
      </c>
      <c r="S648" s="19" t="s">
        <v>59</v>
      </c>
      <c r="T648" s="59">
        <v>0</v>
      </c>
      <c r="U648" s="59">
        <v>0</v>
      </c>
      <c r="V648" s="60">
        <f t="shared" si="10"/>
        <v>0</v>
      </c>
      <c r="W648" s="15">
        <v>6688</v>
      </c>
      <c r="X648" s="15">
        <v>5116</v>
      </c>
    </row>
    <row r="649" spans="1:24" s="61" customFormat="1" ht="24.95" customHeight="1">
      <c r="A649" s="55">
        <v>647</v>
      </c>
      <c r="B649" s="15" t="s">
        <v>18</v>
      </c>
      <c r="C649" s="15">
        <v>1</v>
      </c>
      <c r="D649" s="15"/>
      <c r="E649" s="15">
        <v>70</v>
      </c>
      <c r="F649" s="15"/>
      <c r="G649" s="15"/>
      <c r="H649" s="15">
        <v>9</v>
      </c>
      <c r="I649" s="15"/>
      <c r="J649" s="15"/>
      <c r="K649" s="18" t="s">
        <v>13330</v>
      </c>
      <c r="L649" s="15" t="s">
        <v>13326</v>
      </c>
      <c r="M649" s="15" t="s">
        <v>13327</v>
      </c>
      <c r="N649" s="15" t="s">
        <v>13328</v>
      </c>
      <c r="O649" s="15" t="s">
        <v>1150</v>
      </c>
      <c r="P649" s="15" t="s">
        <v>1513</v>
      </c>
      <c r="Q649" s="124" t="s">
        <v>16690</v>
      </c>
      <c r="R649" s="15" t="s">
        <v>7019</v>
      </c>
      <c r="S649" s="19" t="s">
        <v>13329</v>
      </c>
      <c r="T649" s="59">
        <v>3</v>
      </c>
      <c r="U649" s="59">
        <v>1</v>
      </c>
      <c r="V649" s="60">
        <f t="shared" si="10"/>
        <v>4</v>
      </c>
      <c r="W649" s="15">
        <v>6688</v>
      </c>
      <c r="X649" s="15">
        <v>5116</v>
      </c>
    </row>
    <row r="650" spans="1:24" s="61" customFormat="1" ht="24.95" customHeight="1">
      <c r="A650" s="55">
        <v>648</v>
      </c>
      <c r="B650" s="15" t="s">
        <v>5570</v>
      </c>
      <c r="C650" s="15">
        <v>1</v>
      </c>
      <c r="D650" s="15"/>
      <c r="E650" s="15">
        <v>70</v>
      </c>
      <c r="F650" s="15"/>
      <c r="G650" s="15"/>
      <c r="H650" s="15">
        <v>9</v>
      </c>
      <c r="I650" s="15"/>
      <c r="J650" s="15"/>
      <c r="K650" s="18" t="s">
        <v>12930</v>
      </c>
      <c r="L650" s="15" t="s">
        <v>12931</v>
      </c>
      <c r="M650" s="15" t="s">
        <v>12932</v>
      </c>
      <c r="N650" s="15" t="s">
        <v>12933</v>
      </c>
      <c r="O650" s="15" t="s">
        <v>1150</v>
      </c>
      <c r="P650" s="15" t="s">
        <v>1513</v>
      </c>
      <c r="Q650" s="124" t="s">
        <v>16691</v>
      </c>
      <c r="R650" s="15" t="s">
        <v>2862</v>
      </c>
      <c r="S650" s="19" t="s">
        <v>12934</v>
      </c>
      <c r="T650" s="59">
        <v>1</v>
      </c>
      <c r="U650" s="59">
        <v>2</v>
      </c>
      <c r="V650" s="60">
        <f t="shared" si="10"/>
        <v>3</v>
      </c>
      <c r="W650" s="15"/>
      <c r="X650" s="15">
        <v>501</v>
      </c>
    </row>
    <row r="651" spans="1:24" s="61" customFormat="1" ht="24.95" customHeight="1">
      <c r="A651" s="55">
        <v>649</v>
      </c>
      <c r="B651" s="15" t="s">
        <v>5570</v>
      </c>
      <c r="C651" s="15">
        <v>1</v>
      </c>
      <c r="D651" s="15"/>
      <c r="E651" s="15">
        <v>70</v>
      </c>
      <c r="F651" s="15"/>
      <c r="G651" s="15"/>
      <c r="H651" s="15">
        <v>9</v>
      </c>
      <c r="I651" s="15"/>
      <c r="J651" s="15"/>
      <c r="K651" s="18" t="s">
        <v>10092</v>
      </c>
      <c r="L651" s="15" t="s">
        <v>11302</v>
      </c>
      <c r="M651" s="15" t="s">
        <v>9392</v>
      </c>
      <c r="N651" s="15" t="s">
        <v>9393</v>
      </c>
      <c r="O651" s="15" t="s">
        <v>1150</v>
      </c>
      <c r="P651" s="15" t="s">
        <v>1513</v>
      </c>
      <c r="Q651" s="124" t="s">
        <v>16692</v>
      </c>
      <c r="R651" s="15" t="s">
        <v>2862</v>
      </c>
      <c r="S651" s="19" t="s">
        <v>9394</v>
      </c>
      <c r="T651" s="59">
        <v>5</v>
      </c>
      <c r="U651" s="59">
        <v>2</v>
      </c>
      <c r="V651" s="60">
        <f t="shared" si="10"/>
        <v>7</v>
      </c>
      <c r="W651" s="15"/>
      <c r="X651" s="15">
        <v>88</v>
      </c>
    </row>
    <row r="652" spans="1:24" s="61" customFormat="1" ht="24.95" customHeight="1">
      <c r="A652" s="55">
        <v>650</v>
      </c>
      <c r="B652" s="15" t="s">
        <v>5570</v>
      </c>
      <c r="C652" s="15">
        <v>1</v>
      </c>
      <c r="D652" s="15"/>
      <c r="E652" s="15">
        <v>70</v>
      </c>
      <c r="F652" s="15"/>
      <c r="G652" s="15"/>
      <c r="H652" s="15">
        <v>9</v>
      </c>
      <c r="I652" s="15"/>
      <c r="J652" s="15"/>
      <c r="K652" s="18" t="s">
        <v>10902</v>
      </c>
      <c r="L652" s="15" t="s">
        <v>10903</v>
      </c>
      <c r="M652" s="15" t="s">
        <v>10904</v>
      </c>
      <c r="N652" s="15" t="s">
        <v>10905</v>
      </c>
      <c r="O652" s="15" t="s">
        <v>1150</v>
      </c>
      <c r="P652" s="15" t="s">
        <v>1513</v>
      </c>
      <c r="Q652" s="124" t="s">
        <v>16693</v>
      </c>
      <c r="R652" s="15" t="s">
        <v>2862</v>
      </c>
      <c r="S652" s="19" t="s">
        <v>10906</v>
      </c>
      <c r="T652" s="59">
        <v>9</v>
      </c>
      <c r="U652" s="59"/>
      <c r="V652" s="60">
        <f t="shared" si="10"/>
        <v>9</v>
      </c>
      <c r="W652" s="15"/>
      <c r="X652" s="15">
        <v>857.34</v>
      </c>
    </row>
    <row r="653" spans="1:24" s="61" customFormat="1" ht="24.95" customHeight="1">
      <c r="A653" s="55">
        <v>651</v>
      </c>
      <c r="B653" s="15" t="s">
        <v>5570</v>
      </c>
      <c r="C653" s="15">
        <v>1</v>
      </c>
      <c r="D653" s="15"/>
      <c r="E653" s="15">
        <v>70</v>
      </c>
      <c r="F653" s="15"/>
      <c r="G653" s="15"/>
      <c r="H653" s="15">
        <v>9</v>
      </c>
      <c r="I653" s="15"/>
      <c r="J653" s="15"/>
      <c r="K653" s="18" t="s">
        <v>13257</v>
      </c>
      <c r="L653" s="15" t="s">
        <v>13258</v>
      </c>
      <c r="M653" s="15" t="s">
        <v>13259</v>
      </c>
      <c r="N653" s="15" t="s">
        <v>13260</v>
      </c>
      <c r="O653" s="15" t="s">
        <v>1150</v>
      </c>
      <c r="P653" s="15" t="s">
        <v>1513</v>
      </c>
      <c r="Q653" s="124" t="s">
        <v>16694</v>
      </c>
      <c r="R653" s="15" t="s">
        <v>3022</v>
      </c>
      <c r="S653" s="19" t="s">
        <v>13261</v>
      </c>
      <c r="T653" s="59">
        <v>2</v>
      </c>
      <c r="U653" s="59"/>
      <c r="V653" s="60">
        <f t="shared" si="10"/>
        <v>2</v>
      </c>
      <c r="W653" s="15"/>
      <c r="X653" s="15">
        <v>139</v>
      </c>
    </row>
    <row r="654" spans="1:24" s="61" customFormat="1" ht="24.95" customHeight="1">
      <c r="A654" s="55">
        <v>652</v>
      </c>
      <c r="B654" s="15" t="s">
        <v>45</v>
      </c>
      <c r="C654" s="15">
        <v>1</v>
      </c>
      <c r="D654" s="15"/>
      <c r="E654" s="15">
        <v>70</v>
      </c>
      <c r="F654" s="15"/>
      <c r="G654" s="15"/>
      <c r="H654" s="15">
        <v>10</v>
      </c>
      <c r="I654" s="15"/>
      <c r="J654" s="15"/>
      <c r="K654" s="18" t="s">
        <v>1514</v>
      </c>
      <c r="L654" s="15" t="s">
        <v>9012</v>
      </c>
      <c r="M654" s="15" t="s">
        <v>1515</v>
      </c>
      <c r="N654" s="15" t="s">
        <v>1516</v>
      </c>
      <c r="O654" s="15" t="s">
        <v>1150</v>
      </c>
      <c r="P654" s="15" t="s">
        <v>1517</v>
      </c>
      <c r="Q654" s="14" t="s">
        <v>16695</v>
      </c>
      <c r="R654" s="15" t="s">
        <v>48</v>
      </c>
      <c r="S654" s="19" t="s">
        <v>59</v>
      </c>
      <c r="T654" s="59">
        <v>0</v>
      </c>
      <c r="U654" s="59">
        <v>0</v>
      </c>
      <c r="V654" s="60">
        <f t="shared" si="10"/>
        <v>0</v>
      </c>
      <c r="W654" s="15">
        <v>2053</v>
      </c>
      <c r="X654" s="15">
        <v>612</v>
      </c>
    </row>
    <row r="655" spans="1:24" s="61" customFormat="1" ht="24.95" customHeight="1">
      <c r="A655" s="55">
        <v>653</v>
      </c>
      <c r="B655" s="15" t="s">
        <v>5570</v>
      </c>
      <c r="C655" s="15">
        <v>1</v>
      </c>
      <c r="D655" s="15"/>
      <c r="E655" s="15">
        <v>70</v>
      </c>
      <c r="F655" s="15"/>
      <c r="G655" s="15"/>
      <c r="H655" s="15">
        <v>10</v>
      </c>
      <c r="I655" s="15"/>
      <c r="J655" s="15"/>
      <c r="K655" s="18" t="s">
        <v>12679</v>
      </c>
      <c r="L655" s="15" t="s">
        <v>12680</v>
      </c>
      <c r="M655" s="15" t="s">
        <v>12681</v>
      </c>
      <c r="N655" s="15" t="s">
        <v>12682</v>
      </c>
      <c r="O655" s="15" t="s">
        <v>1150</v>
      </c>
      <c r="P655" s="15" t="s">
        <v>1517</v>
      </c>
      <c r="Q655" s="14" t="s">
        <v>16695</v>
      </c>
      <c r="R655" s="15" t="s">
        <v>7019</v>
      </c>
      <c r="S655" s="19" t="s">
        <v>12683</v>
      </c>
      <c r="T655" s="59">
        <v>7</v>
      </c>
      <c r="U655" s="59">
        <v>2</v>
      </c>
      <c r="V655" s="60">
        <f t="shared" si="10"/>
        <v>9</v>
      </c>
      <c r="W655" s="15">
        <v>529</v>
      </c>
      <c r="X655" s="15"/>
    </row>
    <row r="656" spans="1:24" s="61" customFormat="1" ht="24.95" customHeight="1">
      <c r="A656" s="55">
        <v>654</v>
      </c>
      <c r="B656" s="15" t="s">
        <v>45</v>
      </c>
      <c r="C656" s="15">
        <v>1</v>
      </c>
      <c r="D656" s="15"/>
      <c r="E656" s="15">
        <v>70</v>
      </c>
      <c r="F656" s="15"/>
      <c r="G656" s="15"/>
      <c r="H656" s="15">
        <v>11</v>
      </c>
      <c r="I656" s="15"/>
      <c r="J656" s="15"/>
      <c r="K656" s="18" t="s">
        <v>9111</v>
      </c>
      <c r="L656" s="15" t="s">
        <v>9112</v>
      </c>
      <c r="M656" s="15" t="s">
        <v>9113</v>
      </c>
      <c r="N656" s="15" t="s">
        <v>9114</v>
      </c>
      <c r="O656" s="15" t="s">
        <v>1150</v>
      </c>
      <c r="P656" s="15" t="s">
        <v>1518</v>
      </c>
      <c r="Q656" s="124" t="s">
        <v>16696</v>
      </c>
      <c r="R656" s="15" t="s">
        <v>8601</v>
      </c>
      <c r="S656" s="19" t="s">
        <v>10951</v>
      </c>
      <c r="T656" s="59">
        <v>14</v>
      </c>
      <c r="U656" s="59">
        <v>13</v>
      </c>
      <c r="V656" s="60">
        <f t="shared" si="10"/>
        <v>27</v>
      </c>
      <c r="W656" s="15">
        <v>2509</v>
      </c>
      <c r="X656" s="15">
        <v>1066</v>
      </c>
    </row>
    <row r="657" spans="1:24" s="61" customFormat="1" ht="24.95" customHeight="1">
      <c r="A657" s="55">
        <v>655</v>
      </c>
      <c r="B657" s="15" t="s">
        <v>5570</v>
      </c>
      <c r="C657" s="15">
        <v>1</v>
      </c>
      <c r="D657" s="15"/>
      <c r="E657" s="15">
        <v>70</v>
      </c>
      <c r="F657" s="15"/>
      <c r="G657" s="15"/>
      <c r="H657" s="15">
        <v>11</v>
      </c>
      <c r="I657" s="15"/>
      <c r="J657" s="15"/>
      <c r="K657" s="18" t="s">
        <v>10947</v>
      </c>
      <c r="L657" s="15" t="s">
        <v>10948</v>
      </c>
      <c r="M657" s="15" t="s">
        <v>10949</v>
      </c>
      <c r="N657" s="15" t="s">
        <v>10950</v>
      </c>
      <c r="O657" s="15" t="s">
        <v>1150</v>
      </c>
      <c r="P657" s="15" t="s">
        <v>1518</v>
      </c>
      <c r="Q657" s="124" t="s">
        <v>16696</v>
      </c>
      <c r="R657" s="15" t="s">
        <v>8601</v>
      </c>
      <c r="S657" s="19" t="s">
        <v>10952</v>
      </c>
      <c r="T657" s="59">
        <v>5</v>
      </c>
      <c r="U657" s="59">
        <v>11</v>
      </c>
      <c r="V657" s="60">
        <f t="shared" si="10"/>
        <v>16</v>
      </c>
      <c r="W657" s="15"/>
      <c r="X657" s="15">
        <v>328.99</v>
      </c>
    </row>
    <row r="658" spans="1:24" s="61" customFormat="1" ht="24.95" customHeight="1">
      <c r="A658" s="55">
        <v>656</v>
      </c>
      <c r="B658" s="15" t="s">
        <v>45</v>
      </c>
      <c r="C658" s="15">
        <v>1</v>
      </c>
      <c r="D658" s="15"/>
      <c r="E658" s="15">
        <v>71</v>
      </c>
      <c r="F658" s="15"/>
      <c r="G658" s="15"/>
      <c r="H658" s="15">
        <v>1</v>
      </c>
      <c r="I658" s="15"/>
      <c r="J658" s="15"/>
      <c r="K658" s="18" t="s">
        <v>10094</v>
      </c>
      <c r="L658" s="15" t="s">
        <v>1520</v>
      </c>
      <c r="M658" s="15"/>
      <c r="N658" s="15"/>
      <c r="O658" s="15" t="s">
        <v>1150</v>
      </c>
      <c r="P658" s="15" t="s">
        <v>1521</v>
      </c>
      <c r="Q658" s="124" t="s">
        <v>16697</v>
      </c>
      <c r="R658" s="15" t="s">
        <v>92</v>
      </c>
      <c r="S658" s="19" t="s">
        <v>1270</v>
      </c>
      <c r="T658" s="59">
        <v>4</v>
      </c>
      <c r="U658" s="59">
        <v>0</v>
      </c>
      <c r="V658" s="60">
        <f t="shared" si="10"/>
        <v>4</v>
      </c>
      <c r="W658" s="15">
        <v>714</v>
      </c>
      <c r="X658" s="15">
        <v>818</v>
      </c>
    </row>
    <row r="659" spans="1:24" s="61" customFormat="1" ht="24.95" customHeight="1">
      <c r="A659" s="55">
        <v>657</v>
      </c>
      <c r="B659" s="15" t="s">
        <v>45</v>
      </c>
      <c r="C659" s="15">
        <v>1</v>
      </c>
      <c r="D659" s="15"/>
      <c r="E659" s="15">
        <v>71</v>
      </c>
      <c r="F659" s="15"/>
      <c r="G659" s="15"/>
      <c r="H659" s="15">
        <v>2</v>
      </c>
      <c r="I659" s="15"/>
      <c r="J659" s="15"/>
      <c r="K659" s="18" t="s">
        <v>9139</v>
      </c>
      <c r="L659" s="15" t="s">
        <v>9140</v>
      </c>
      <c r="M659" s="15" t="s">
        <v>9141</v>
      </c>
      <c r="N659" s="15" t="s">
        <v>9142</v>
      </c>
      <c r="O659" s="15" t="s">
        <v>1150</v>
      </c>
      <c r="P659" s="15" t="s">
        <v>9143</v>
      </c>
      <c r="Q659" s="124" t="s">
        <v>16698</v>
      </c>
      <c r="R659" s="15" t="s">
        <v>7019</v>
      </c>
      <c r="S659" s="19" t="s">
        <v>11186</v>
      </c>
      <c r="T659" s="59">
        <v>5</v>
      </c>
      <c r="U659" s="59">
        <v>0</v>
      </c>
      <c r="V659" s="60">
        <f t="shared" si="10"/>
        <v>5</v>
      </c>
      <c r="W659" s="15">
        <v>1080</v>
      </c>
      <c r="X659" s="15">
        <v>575</v>
      </c>
    </row>
    <row r="660" spans="1:24" s="61" customFormat="1" ht="24.95" customHeight="1">
      <c r="A660" s="55">
        <v>658</v>
      </c>
      <c r="B660" s="15" t="s">
        <v>45</v>
      </c>
      <c r="C660" s="15">
        <v>1</v>
      </c>
      <c r="D660" s="15"/>
      <c r="E660" s="15">
        <v>71</v>
      </c>
      <c r="F660" s="15"/>
      <c r="G660" s="15"/>
      <c r="H660" s="15">
        <v>6</v>
      </c>
      <c r="I660" s="15"/>
      <c r="J660" s="15"/>
      <c r="K660" s="18" t="s">
        <v>10095</v>
      </c>
      <c r="L660" s="15" t="s">
        <v>731</v>
      </c>
      <c r="M660" s="15" t="s">
        <v>1522</v>
      </c>
      <c r="N660" s="15" t="s">
        <v>733</v>
      </c>
      <c r="O660" s="15" t="s">
        <v>1150</v>
      </c>
      <c r="P660" s="15" t="s">
        <v>1523</v>
      </c>
      <c r="Q660" s="124" t="s">
        <v>16699</v>
      </c>
      <c r="R660" s="15" t="s">
        <v>92</v>
      </c>
      <c r="S660" s="19" t="s">
        <v>59</v>
      </c>
      <c r="T660" s="59">
        <v>0</v>
      </c>
      <c r="U660" s="59">
        <v>0</v>
      </c>
      <c r="V660" s="60">
        <f t="shared" si="10"/>
        <v>0</v>
      </c>
      <c r="W660" s="15">
        <v>2571</v>
      </c>
      <c r="X660" s="15">
        <v>1484</v>
      </c>
    </row>
    <row r="661" spans="1:24" s="61" customFormat="1" ht="24.95" customHeight="1">
      <c r="A661" s="55">
        <v>659</v>
      </c>
      <c r="B661" s="15" t="s">
        <v>45</v>
      </c>
      <c r="C661" s="15">
        <v>1</v>
      </c>
      <c r="D661" s="15"/>
      <c r="E661" s="15">
        <v>71</v>
      </c>
      <c r="F661" s="15"/>
      <c r="G661" s="15"/>
      <c r="H661" s="15">
        <v>7</v>
      </c>
      <c r="I661" s="15" t="s">
        <v>81</v>
      </c>
      <c r="J661" s="15">
        <v>1</v>
      </c>
      <c r="K661" s="18" t="s">
        <v>10096</v>
      </c>
      <c r="L661" s="15" t="s">
        <v>1524</v>
      </c>
      <c r="M661" s="15" t="s">
        <v>12881</v>
      </c>
      <c r="N661" s="15" t="s">
        <v>1525</v>
      </c>
      <c r="O661" s="15" t="s">
        <v>1150</v>
      </c>
      <c r="P661" s="15" t="s">
        <v>1526</v>
      </c>
      <c r="Q661" s="124" t="s">
        <v>16700</v>
      </c>
      <c r="R661" s="15" t="s">
        <v>48</v>
      </c>
      <c r="S661" s="19" t="s">
        <v>472</v>
      </c>
      <c r="T661" s="59">
        <v>2</v>
      </c>
      <c r="U661" s="59">
        <v>0</v>
      </c>
      <c r="V661" s="60">
        <f t="shared" si="10"/>
        <v>2</v>
      </c>
      <c r="W661" s="15">
        <v>1659</v>
      </c>
      <c r="X661" s="15">
        <v>860</v>
      </c>
    </row>
    <row r="662" spans="1:24" s="61" customFormat="1" ht="24.95" customHeight="1">
      <c r="A662" s="55">
        <v>660</v>
      </c>
      <c r="B662" s="15" t="s">
        <v>45</v>
      </c>
      <c r="C662" s="15">
        <v>1</v>
      </c>
      <c r="D662" s="15"/>
      <c r="E662" s="15">
        <v>71</v>
      </c>
      <c r="F662" s="15"/>
      <c r="G662" s="15"/>
      <c r="H662" s="15">
        <v>9</v>
      </c>
      <c r="I662" s="15" t="s">
        <v>81</v>
      </c>
      <c r="J662" s="15">
        <v>1</v>
      </c>
      <c r="K662" s="18" t="s">
        <v>1527</v>
      </c>
      <c r="L662" s="15" t="s">
        <v>1528</v>
      </c>
      <c r="M662" s="15" t="s">
        <v>1529</v>
      </c>
      <c r="N662" s="15" t="s">
        <v>1530</v>
      </c>
      <c r="O662" s="15" t="s">
        <v>1150</v>
      </c>
      <c r="P662" s="15" t="s">
        <v>1531</v>
      </c>
      <c r="Q662" s="124" t="s">
        <v>16701</v>
      </c>
      <c r="R662" s="15" t="s">
        <v>7062</v>
      </c>
      <c r="S662" s="19" t="s">
        <v>156</v>
      </c>
      <c r="T662" s="59">
        <v>6</v>
      </c>
      <c r="U662" s="59"/>
      <c r="V662" s="60">
        <f t="shared" si="10"/>
        <v>6</v>
      </c>
      <c r="W662" s="15">
        <v>1873</v>
      </c>
      <c r="X662" s="15">
        <v>1086</v>
      </c>
    </row>
    <row r="663" spans="1:24" s="61" customFormat="1" ht="24.95" customHeight="1">
      <c r="A663" s="55">
        <v>661</v>
      </c>
      <c r="B663" s="15" t="s">
        <v>45</v>
      </c>
      <c r="C663" s="15">
        <v>1</v>
      </c>
      <c r="D663" s="15"/>
      <c r="E663" s="15">
        <v>71</v>
      </c>
      <c r="F663" s="15"/>
      <c r="G663" s="15"/>
      <c r="H663" s="15">
        <v>9</v>
      </c>
      <c r="I663" s="15"/>
      <c r="J663" s="15"/>
      <c r="K663" s="18" t="s">
        <v>1532</v>
      </c>
      <c r="L663" s="15" t="s">
        <v>1533</v>
      </c>
      <c r="M663" s="15" t="s">
        <v>1534</v>
      </c>
      <c r="N663" s="15"/>
      <c r="O663" s="15" t="s">
        <v>1150</v>
      </c>
      <c r="P663" s="15" t="s">
        <v>13823</v>
      </c>
      <c r="Q663" s="124" t="s">
        <v>16702</v>
      </c>
      <c r="R663" s="15" t="s">
        <v>48</v>
      </c>
      <c r="S663" s="19" t="s">
        <v>59</v>
      </c>
      <c r="T663" s="59">
        <v>0</v>
      </c>
      <c r="U663" s="59">
        <v>0</v>
      </c>
      <c r="V663" s="60">
        <f t="shared" si="10"/>
        <v>0</v>
      </c>
      <c r="W663" s="15">
        <v>2766</v>
      </c>
      <c r="X663" s="15">
        <v>1239</v>
      </c>
    </row>
    <row r="664" spans="1:24" s="61" customFormat="1" ht="24.95" customHeight="1">
      <c r="A664" s="55">
        <v>662</v>
      </c>
      <c r="B664" s="15" t="s">
        <v>18</v>
      </c>
      <c r="C664" s="15">
        <v>1</v>
      </c>
      <c r="D664" s="15"/>
      <c r="E664" s="15">
        <v>71</v>
      </c>
      <c r="F664" s="15"/>
      <c r="G664" s="15"/>
      <c r="H664" s="15">
        <v>9</v>
      </c>
      <c r="I664" s="15"/>
      <c r="J664" s="15"/>
      <c r="K664" s="18" t="s">
        <v>13676</v>
      </c>
      <c r="L664" s="15" t="s">
        <v>13677</v>
      </c>
      <c r="M664" s="15" t="s">
        <v>13678</v>
      </c>
      <c r="N664" s="15" t="s">
        <v>13679</v>
      </c>
      <c r="O664" s="15" t="s">
        <v>1150</v>
      </c>
      <c r="P664" s="15" t="s">
        <v>13823</v>
      </c>
      <c r="Q664" s="124" t="s">
        <v>16702</v>
      </c>
      <c r="R664" s="15" t="s">
        <v>7019</v>
      </c>
      <c r="S664" s="19" t="s">
        <v>13274</v>
      </c>
      <c r="T664" s="59">
        <v>3</v>
      </c>
      <c r="U664" s="59">
        <v>2</v>
      </c>
      <c r="V664" s="60">
        <f t="shared" si="10"/>
        <v>5</v>
      </c>
      <c r="W664" s="15"/>
      <c r="X664" s="15">
        <v>497</v>
      </c>
    </row>
    <row r="665" spans="1:24" s="61" customFormat="1" ht="24.95" customHeight="1">
      <c r="A665" s="55">
        <v>663</v>
      </c>
      <c r="B665" s="15" t="s">
        <v>45</v>
      </c>
      <c r="C665" s="15">
        <v>1</v>
      </c>
      <c r="D665" s="15"/>
      <c r="E665" s="15">
        <v>71</v>
      </c>
      <c r="F665" s="15"/>
      <c r="G665" s="15"/>
      <c r="H665" s="15">
        <v>10</v>
      </c>
      <c r="I665" s="15"/>
      <c r="J665" s="15"/>
      <c r="K665" s="18" t="s">
        <v>10097</v>
      </c>
      <c r="L665" s="15" t="s">
        <v>8224</v>
      </c>
      <c r="M665" s="15" t="s">
        <v>8225</v>
      </c>
      <c r="N665" s="15" t="s">
        <v>8226</v>
      </c>
      <c r="O665" s="15" t="s">
        <v>1150</v>
      </c>
      <c r="P665" s="15" t="s">
        <v>1535</v>
      </c>
      <c r="Q665" s="124" t="s">
        <v>16703</v>
      </c>
      <c r="R665" s="15" t="s">
        <v>2862</v>
      </c>
      <c r="S665" s="19" t="s">
        <v>8227</v>
      </c>
      <c r="T665" s="59">
        <v>16</v>
      </c>
      <c r="U665" s="59">
        <v>1</v>
      </c>
      <c r="V665" s="60">
        <f t="shared" si="10"/>
        <v>17</v>
      </c>
      <c r="W665" s="15">
        <v>2681</v>
      </c>
      <c r="X665" s="15">
        <v>1408</v>
      </c>
    </row>
    <row r="666" spans="1:24" s="61" customFormat="1" ht="24.95" customHeight="1">
      <c r="A666" s="55">
        <v>664</v>
      </c>
      <c r="B666" s="15" t="s">
        <v>2220</v>
      </c>
      <c r="C666" s="15">
        <v>1</v>
      </c>
      <c r="D666" s="15"/>
      <c r="E666" s="15">
        <v>72</v>
      </c>
      <c r="F666" s="15"/>
      <c r="G666" s="15"/>
      <c r="H666" s="15">
        <v>1</v>
      </c>
      <c r="I666" s="15"/>
      <c r="J666" s="15"/>
      <c r="K666" s="18" t="s">
        <v>2282</v>
      </c>
      <c r="L666" s="15" t="s">
        <v>2283</v>
      </c>
      <c r="M666" s="15" t="s">
        <v>2284</v>
      </c>
      <c r="N666" s="15" t="s">
        <v>2285</v>
      </c>
      <c r="O666" s="15" t="s">
        <v>1150</v>
      </c>
      <c r="P666" s="15" t="s">
        <v>1539</v>
      </c>
      <c r="Q666" s="14" t="s">
        <v>16704</v>
      </c>
      <c r="R666" s="15" t="s">
        <v>92</v>
      </c>
      <c r="S666" s="19" t="s">
        <v>12623</v>
      </c>
      <c r="T666" s="59">
        <v>3</v>
      </c>
      <c r="U666" s="59">
        <v>1</v>
      </c>
      <c r="V666" s="60">
        <f t="shared" si="10"/>
        <v>4</v>
      </c>
      <c r="W666" s="15"/>
      <c r="X666" s="15">
        <v>320</v>
      </c>
    </row>
    <row r="667" spans="1:24" s="61" customFormat="1" ht="24.95" customHeight="1">
      <c r="A667" s="55">
        <v>665</v>
      </c>
      <c r="B667" s="15" t="s">
        <v>45</v>
      </c>
      <c r="C667" s="15">
        <v>1</v>
      </c>
      <c r="D667" s="15"/>
      <c r="E667" s="15">
        <v>72</v>
      </c>
      <c r="F667" s="15"/>
      <c r="G667" s="15"/>
      <c r="H667" s="15">
        <v>1</v>
      </c>
      <c r="I667" s="15"/>
      <c r="J667" s="15"/>
      <c r="K667" s="18" t="s">
        <v>1536</v>
      </c>
      <c r="L667" s="15" t="s">
        <v>1537</v>
      </c>
      <c r="M667" s="15" t="s">
        <v>1538</v>
      </c>
      <c r="N667" s="15"/>
      <c r="O667" s="15" t="s">
        <v>1150</v>
      </c>
      <c r="P667" s="15" t="s">
        <v>1539</v>
      </c>
      <c r="Q667" s="14" t="s">
        <v>16704</v>
      </c>
      <c r="R667" s="15" t="s">
        <v>92</v>
      </c>
      <c r="S667" s="19" t="s">
        <v>59</v>
      </c>
      <c r="T667" s="59">
        <v>0</v>
      </c>
      <c r="U667" s="59">
        <v>0</v>
      </c>
      <c r="V667" s="60">
        <f t="shared" si="10"/>
        <v>0</v>
      </c>
      <c r="W667" s="15">
        <v>689</v>
      </c>
      <c r="X667" s="15">
        <v>552</v>
      </c>
    </row>
    <row r="668" spans="1:24" s="61" customFormat="1" ht="24.95" customHeight="1">
      <c r="A668" s="55">
        <v>666</v>
      </c>
      <c r="B668" s="15" t="s">
        <v>45</v>
      </c>
      <c r="C668" s="15">
        <v>1</v>
      </c>
      <c r="D668" s="15"/>
      <c r="E668" s="15">
        <v>72</v>
      </c>
      <c r="F668" s="15"/>
      <c r="G668" s="15"/>
      <c r="H668" s="15">
        <v>2</v>
      </c>
      <c r="I668" s="15"/>
      <c r="J668" s="15"/>
      <c r="K668" s="18" t="s">
        <v>1540</v>
      </c>
      <c r="L668" s="15" t="s">
        <v>1541</v>
      </c>
      <c r="M668" s="15" t="s">
        <v>1542</v>
      </c>
      <c r="N668" s="15" t="s">
        <v>1543</v>
      </c>
      <c r="O668" s="15" t="s">
        <v>1150</v>
      </c>
      <c r="P668" s="15" t="s">
        <v>1544</v>
      </c>
      <c r="Q668" s="124" t="s">
        <v>16705</v>
      </c>
      <c r="R668" s="15" t="s">
        <v>92</v>
      </c>
      <c r="S668" s="19" t="s">
        <v>1545</v>
      </c>
      <c r="T668" s="59">
        <v>4</v>
      </c>
      <c r="U668" s="59">
        <v>1</v>
      </c>
      <c r="V668" s="60">
        <f t="shared" si="10"/>
        <v>5</v>
      </c>
      <c r="W668" s="15">
        <v>702</v>
      </c>
      <c r="X668" s="15">
        <v>449</v>
      </c>
    </row>
    <row r="669" spans="1:24" s="61" customFormat="1" ht="24.95" customHeight="1">
      <c r="A669" s="55">
        <v>667</v>
      </c>
      <c r="B669" s="15" t="s">
        <v>45</v>
      </c>
      <c r="C669" s="15">
        <v>1</v>
      </c>
      <c r="D669" s="15"/>
      <c r="E669" s="15">
        <v>72</v>
      </c>
      <c r="F669" s="15"/>
      <c r="G669" s="15"/>
      <c r="H669" s="15">
        <v>5</v>
      </c>
      <c r="I669" s="15"/>
      <c r="J669" s="15"/>
      <c r="K669" s="18" t="s">
        <v>10098</v>
      </c>
      <c r="L669" s="15" t="s">
        <v>4812</v>
      </c>
      <c r="M669" s="15" t="s">
        <v>8228</v>
      </c>
      <c r="N669" s="15" t="s">
        <v>8229</v>
      </c>
      <c r="O669" s="15" t="s">
        <v>1150</v>
      </c>
      <c r="P669" s="15" t="s">
        <v>1546</v>
      </c>
      <c r="Q669" s="124" t="s">
        <v>16706</v>
      </c>
      <c r="R669" s="15" t="s">
        <v>2862</v>
      </c>
      <c r="S669" s="19" t="s">
        <v>8230</v>
      </c>
      <c r="T669" s="59">
        <v>11</v>
      </c>
      <c r="U669" s="59">
        <v>6</v>
      </c>
      <c r="V669" s="60">
        <f t="shared" si="10"/>
        <v>17</v>
      </c>
      <c r="W669" s="15">
        <v>2607</v>
      </c>
      <c r="X669" s="15">
        <v>1819</v>
      </c>
    </row>
    <row r="670" spans="1:24" s="61" customFormat="1" ht="24.95" customHeight="1">
      <c r="A670" s="55">
        <v>668</v>
      </c>
      <c r="B670" s="15" t="s">
        <v>5570</v>
      </c>
      <c r="C670" s="15">
        <v>1</v>
      </c>
      <c r="D670" s="15"/>
      <c r="E670" s="15">
        <v>72</v>
      </c>
      <c r="F670" s="15"/>
      <c r="G670" s="15"/>
      <c r="H670" s="15">
        <v>6</v>
      </c>
      <c r="I670" s="15"/>
      <c r="J670" s="15"/>
      <c r="K670" s="18" t="s">
        <v>10099</v>
      </c>
      <c r="L670" s="15" t="s">
        <v>7200</v>
      </c>
      <c r="M670" s="15" t="s">
        <v>7201</v>
      </c>
      <c r="N670" s="15" t="s">
        <v>7202</v>
      </c>
      <c r="O670" s="15" t="s">
        <v>1150</v>
      </c>
      <c r="P670" s="15" t="s">
        <v>1550</v>
      </c>
      <c r="Q670" s="124" t="s">
        <v>16707</v>
      </c>
      <c r="R670" s="15" t="s">
        <v>2862</v>
      </c>
      <c r="S670" s="19" t="s">
        <v>7203</v>
      </c>
      <c r="T670" s="59">
        <v>3</v>
      </c>
      <c r="U670" s="59">
        <v>4</v>
      </c>
      <c r="V670" s="60">
        <f t="shared" si="10"/>
        <v>7</v>
      </c>
      <c r="W670" s="15"/>
      <c r="X670" s="15">
        <v>462</v>
      </c>
    </row>
    <row r="671" spans="1:24" s="61" customFormat="1" ht="24.95" customHeight="1">
      <c r="A671" s="55">
        <v>669</v>
      </c>
      <c r="B671" s="15" t="s">
        <v>45</v>
      </c>
      <c r="C671" s="15">
        <v>1</v>
      </c>
      <c r="D671" s="15"/>
      <c r="E671" s="15">
        <v>72</v>
      </c>
      <c r="F671" s="15"/>
      <c r="G671" s="15"/>
      <c r="H671" s="15">
        <v>6</v>
      </c>
      <c r="I671" s="15"/>
      <c r="J671" s="15"/>
      <c r="K671" s="18" t="s">
        <v>1547</v>
      </c>
      <c r="L671" s="15" t="s">
        <v>1548</v>
      </c>
      <c r="M671" s="15" t="s">
        <v>1549</v>
      </c>
      <c r="N671" s="15"/>
      <c r="O671" s="15" t="s">
        <v>1150</v>
      </c>
      <c r="P671" s="15" t="s">
        <v>1550</v>
      </c>
      <c r="Q671" s="124" t="s">
        <v>16707</v>
      </c>
      <c r="R671" s="15" t="s">
        <v>48</v>
      </c>
      <c r="S671" s="19" t="s">
        <v>59</v>
      </c>
      <c r="T671" s="59">
        <v>0</v>
      </c>
      <c r="U671" s="59">
        <v>0</v>
      </c>
      <c r="V671" s="60">
        <f t="shared" si="10"/>
        <v>0</v>
      </c>
      <c r="W671" s="15">
        <v>2088</v>
      </c>
      <c r="X671" s="15">
        <v>1167</v>
      </c>
    </row>
    <row r="672" spans="1:24" s="61" customFormat="1" ht="24.95" customHeight="1">
      <c r="A672" s="55">
        <v>670</v>
      </c>
      <c r="B672" s="15" t="s">
        <v>45</v>
      </c>
      <c r="C672" s="15">
        <v>1</v>
      </c>
      <c r="D672" s="15"/>
      <c r="E672" s="15">
        <v>72</v>
      </c>
      <c r="F672" s="15"/>
      <c r="G672" s="15"/>
      <c r="H672" s="15">
        <v>7</v>
      </c>
      <c r="I672" s="15"/>
      <c r="J672" s="15"/>
      <c r="K672" s="18" t="s">
        <v>8231</v>
      </c>
      <c r="L672" s="15" t="s">
        <v>8232</v>
      </c>
      <c r="M672" s="15" t="s">
        <v>8233</v>
      </c>
      <c r="N672" s="15" t="s">
        <v>8234</v>
      </c>
      <c r="O672" s="15" t="s">
        <v>1150</v>
      </c>
      <c r="P672" s="15" t="s">
        <v>1551</v>
      </c>
      <c r="Q672" s="124" t="s">
        <v>16708</v>
      </c>
      <c r="R672" s="15" t="s">
        <v>7019</v>
      </c>
      <c r="S672" s="19" t="s">
        <v>7083</v>
      </c>
      <c r="T672" s="59">
        <v>10</v>
      </c>
      <c r="U672" s="59">
        <v>0</v>
      </c>
      <c r="V672" s="60">
        <f t="shared" si="10"/>
        <v>10</v>
      </c>
      <c r="W672" s="15">
        <v>1891</v>
      </c>
      <c r="X672" s="15">
        <v>1306</v>
      </c>
    </row>
    <row r="673" spans="1:24" s="61" customFormat="1" ht="24.95" customHeight="1">
      <c r="A673" s="55">
        <v>671</v>
      </c>
      <c r="B673" s="15" t="s">
        <v>5570</v>
      </c>
      <c r="C673" s="15">
        <v>1</v>
      </c>
      <c r="D673" s="15"/>
      <c r="E673" s="15">
        <v>72</v>
      </c>
      <c r="F673" s="15"/>
      <c r="G673" s="15"/>
      <c r="H673" s="15">
        <v>8</v>
      </c>
      <c r="I673" s="15" t="s">
        <v>81</v>
      </c>
      <c r="J673" s="15">
        <v>1</v>
      </c>
      <c r="K673" s="18" t="s">
        <v>8009</v>
      </c>
      <c r="L673" s="15" t="s">
        <v>7204</v>
      </c>
      <c r="M673" s="15" t="s">
        <v>7205</v>
      </c>
      <c r="N673" s="15" t="s">
        <v>7206</v>
      </c>
      <c r="O673" s="15" t="s">
        <v>1150</v>
      </c>
      <c r="P673" s="15" t="s">
        <v>1555</v>
      </c>
      <c r="Q673" s="124" t="s">
        <v>16709</v>
      </c>
      <c r="R673" s="15" t="s">
        <v>3022</v>
      </c>
      <c r="S673" s="19" t="s">
        <v>7207</v>
      </c>
      <c r="T673" s="59">
        <v>5</v>
      </c>
      <c r="U673" s="59">
        <v>4</v>
      </c>
      <c r="V673" s="60">
        <f t="shared" si="10"/>
        <v>9</v>
      </c>
      <c r="W673" s="15"/>
      <c r="X673" s="15">
        <v>571</v>
      </c>
    </row>
    <row r="674" spans="1:24" s="61" customFormat="1" ht="24.95" customHeight="1">
      <c r="A674" s="55">
        <v>672</v>
      </c>
      <c r="B674" s="15" t="s">
        <v>45</v>
      </c>
      <c r="C674" s="15">
        <v>1</v>
      </c>
      <c r="D674" s="15"/>
      <c r="E674" s="15">
        <v>72</v>
      </c>
      <c r="F674" s="15"/>
      <c r="G674" s="15"/>
      <c r="H674" s="15">
        <v>8</v>
      </c>
      <c r="I674" s="15" t="s">
        <v>81</v>
      </c>
      <c r="J674" s="15">
        <v>1</v>
      </c>
      <c r="K674" s="18" t="s">
        <v>216</v>
      </c>
      <c r="L674" s="15" t="s">
        <v>1552</v>
      </c>
      <c r="M674" s="15" t="s">
        <v>1553</v>
      </c>
      <c r="N674" s="15" t="s">
        <v>1554</v>
      </c>
      <c r="O674" s="15" t="s">
        <v>1150</v>
      </c>
      <c r="P674" s="15" t="s">
        <v>1555</v>
      </c>
      <c r="Q674" s="124" t="s">
        <v>16709</v>
      </c>
      <c r="R674" s="15" t="s">
        <v>48</v>
      </c>
      <c r="S674" s="19" t="s">
        <v>59</v>
      </c>
      <c r="T674" s="59">
        <v>0</v>
      </c>
      <c r="U674" s="59">
        <v>0</v>
      </c>
      <c r="V674" s="60">
        <f t="shared" si="10"/>
        <v>0</v>
      </c>
      <c r="W674" s="15">
        <v>1101</v>
      </c>
      <c r="X674" s="15">
        <v>571</v>
      </c>
    </row>
    <row r="675" spans="1:24" s="61" customFormat="1" ht="24.95" customHeight="1">
      <c r="A675" s="55">
        <v>673</v>
      </c>
      <c r="B675" s="15" t="s">
        <v>45</v>
      </c>
      <c r="C675" s="15">
        <v>1</v>
      </c>
      <c r="D675" s="15"/>
      <c r="E675" s="15">
        <v>72</v>
      </c>
      <c r="F675" s="15"/>
      <c r="G675" s="15"/>
      <c r="H675" s="15">
        <v>8</v>
      </c>
      <c r="I675" s="15" t="s">
        <v>81</v>
      </c>
      <c r="J675" s="15">
        <v>16</v>
      </c>
      <c r="K675" s="18" t="s">
        <v>10100</v>
      </c>
      <c r="L675" s="15" t="s">
        <v>8235</v>
      </c>
      <c r="M675" s="15" t="s">
        <v>8236</v>
      </c>
      <c r="N675" s="15" t="s">
        <v>8237</v>
      </c>
      <c r="O675" s="15" t="s">
        <v>1150</v>
      </c>
      <c r="P675" s="15" t="s">
        <v>1556</v>
      </c>
      <c r="Q675" s="124" t="s">
        <v>16710</v>
      </c>
      <c r="R675" s="15" t="s">
        <v>397</v>
      </c>
      <c r="S675" s="19" t="s">
        <v>1557</v>
      </c>
      <c r="T675" s="59"/>
      <c r="U675" s="59"/>
      <c r="V675" s="60">
        <f t="shared" si="10"/>
        <v>0</v>
      </c>
      <c r="W675" s="15">
        <v>928</v>
      </c>
      <c r="X675" s="15">
        <v>412</v>
      </c>
    </row>
    <row r="676" spans="1:24" s="61" customFormat="1" ht="24.95" customHeight="1">
      <c r="A676" s="55">
        <v>674</v>
      </c>
      <c r="B676" s="15" t="s">
        <v>5570</v>
      </c>
      <c r="C676" s="15">
        <v>1</v>
      </c>
      <c r="D676" s="15"/>
      <c r="E676" s="15">
        <v>72</v>
      </c>
      <c r="F676" s="15"/>
      <c r="G676" s="15"/>
      <c r="H676" s="15">
        <v>8</v>
      </c>
      <c r="I676" s="15" t="s">
        <v>81</v>
      </c>
      <c r="J676" s="15">
        <v>16</v>
      </c>
      <c r="K676" s="18" t="s">
        <v>12664</v>
      </c>
      <c r="L676" s="15" t="s">
        <v>10859</v>
      </c>
      <c r="M676" s="15" t="s">
        <v>10860</v>
      </c>
      <c r="N676" s="15" t="s">
        <v>11024</v>
      </c>
      <c r="O676" s="15" t="s">
        <v>1150</v>
      </c>
      <c r="P676" s="15" t="s">
        <v>1556</v>
      </c>
      <c r="Q676" s="124" t="s">
        <v>16710</v>
      </c>
      <c r="R676" s="15" t="s">
        <v>7823</v>
      </c>
      <c r="S676" s="19" t="s">
        <v>10861</v>
      </c>
      <c r="T676" s="59">
        <v>1</v>
      </c>
      <c r="U676" s="59"/>
      <c r="V676" s="60">
        <f t="shared" si="10"/>
        <v>1</v>
      </c>
      <c r="W676" s="15"/>
      <c r="X676" s="15">
        <v>491</v>
      </c>
    </row>
    <row r="677" spans="1:24" s="61" customFormat="1" ht="24.95" customHeight="1">
      <c r="A677" s="55">
        <v>675</v>
      </c>
      <c r="B677" s="15" t="s">
        <v>45</v>
      </c>
      <c r="C677" s="15">
        <v>1</v>
      </c>
      <c r="D677" s="15"/>
      <c r="E677" s="15">
        <v>72</v>
      </c>
      <c r="F677" s="15"/>
      <c r="G677" s="15"/>
      <c r="H677" s="15">
        <v>9</v>
      </c>
      <c r="I677" s="15" t="s">
        <v>81</v>
      </c>
      <c r="J677" s="15">
        <v>1</v>
      </c>
      <c r="K677" s="18" t="s">
        <v>10101</v>
      </c>
      <c r="L677" s="15" t="s">
        <v>1558</v>
      </c>
      <c r="M677" s="15" t="s">
        <v>1559</v>
      </c>
      <c r="N677" s="15" t="s">
        <v>1560</v>
      </c>
      <c r="O677" s="15" t="s">
        <v>1150</v>
      </c>
      <c r="P677" s="15" t="s">
        <v>1561</v>
      </c>
      <c r="Q677" s="124" t="s">
        <v>16711</v>
      </c>
      <c r="R677" s="15" t="s">
        <v>48</v>
      </c>
      <c r="S677" s="19" t="s">
        <v>56</v>
      </c>
      <c r="T677" s="59">
        <v>0</v>
      </c>
      <c r="U677" s="59">
        <v>0</v>
      </c>
      <c r="V677" s="60">
        <f t="shared" si="10"/>
        <v>0</v>
      </c>
      <c r="W677" s="15">
        <v>5472</v>
      </c>
      <c r="X677" s="15">
        <v>904</v>
      </c>
    </row>
    <row r="678" spans="1:24" s="61" customFormat="1" ht="24.95" customHeight="1">
      <c r="A678" s="55">
        <v>676</v>
      </c>
      <c r="B678" s="15" t="s">
        <v>5570</v>
      </c>
      <c r="C678" s="15">
        <v>1</v>
      </c>
      <c r="D678" s="15"/>
      <c r="E678" s="15">
        <v>72</v>
      </c>
      <c r="F678" s="15"/>
      <c r="G678" s="15"/>
      <c r="H678" s="15">
        <v>9</v>
      </c>
      <c r="I678" s="15" t="s">
        <v>81</v>
      </c>
      <c r="J678" s="15">
        <v>1</v>
      </c>
      <c r="K678" s="18" t="s">
        <v>10102</v>
      </c>
      <c r="L678" s="15" t="s">
        <v>9474</v>
      </c>
      <c r="M678" s="15" t="s">
        <v>13084</v>
      </c>
      <c r="N678" s="15" t="s">
        <v>9475</v>
      </c>
      <c r="O678" s="15" t="s">
        <v>1150</v>
      </c>
      <c r="P678" s="15" t="s">
        <v>1561</v>
      </c>
      <c r="Q678" s="124" t="s">
        <v>16711</v>
      </c>
      <c r="R678" s="15" t="s">
        <v>7823</v>
      </c>
      <c r="S678" s="19" t="s">
        <v>9476</v>
      </c>
      <c r="T678" s="59">
        <v>1</v>
      </c>
      <c r="U678" s="59">
        <v>3</v>
      </c>
      <c r="V678" s="60">
        <f t="shared" si="10"/>
        <v>4</v>
      </c>
      <c r="W678" s="15"/>
      <c r="X678" s="15">
        <v>600.4</v>
      </c>
    </row>
    <row r="679" spans="1:24" s="61" customFormat="1" ht="24.95" customHeight="1">
      <c r="A679" s="55">
        <v>677</v>
      </c>
      <c r="B679" s="15" t="s">
        <v>45</v>
      </c>
      <c r="C679" s="15">
        <v>1</v>
      </c>
      <c r="D679" s="15"/>
      <c r="E679" s="15">
        <v>72</v>
      </c>
      <c r="F679" s="15"/>
      <c r="G679" s="15"/>
      <c r="H679" s="15">
        <v>9</v>
      </c>
      <c r="I679" s="15" t="s">
        <v>81</v>
      </c>
      <c r="J679" s="15">
        <v>2</v>
      </c>
      <c r="K679" s="18" t="s">
        <v>10103</v>
      </c>
      <c r="L679" s="15" t="s">
        <v>9283</v>
      </c>
      <c r="M679" s="15" t="s">
        <v>9417</v>
      </c>
      <c r="N679" s="15" t="s">
        <v>9418</v>
      </c>
      <c r="O679" s="15" t="s">
        <v>1150</v>
      </c>
      <c r="P679" s="15" t="s">
        <v>1562</v>
      </c>
      <c r="Q679" s="124" t="s">
        <v>16712</v>
      </c>
      <c r="R679" s="15" t="s">
        <v>2925</v>
      </c>
      <c r="S679" s="19" t="s">
        <v>9098</v>
      </c>
      <c r="T679" s="59">
        <v>16</v>
      </c>
      <c r="U679" s="59">
        <v>2</v>
      </c>
      <c r="V679" s="60">
        <f t="shared" si="10"/>
        <v>18</v>
      </c>
      <c r="W679" s="15">
        <v>3993</v>
      </c>
      <c r="X679" s="15">
        <v>2728</v>
      </c>
    </row>
    <row r="680" spans="1:24" s="61" customFormat="1" ht="24.95" customHeight="1">
      <c r="A680" s="55">
        <v>678</v>
      </c>
      <c r="B680" s="15" t="s">
        <v>45</v>
      </c>
      <c r="C680" s="15">
        <v>1</v>
      </c>
      <c r="D680" s="15"/>
      <c r="E680" s="15">
        <v>72</v>
      </c>
      <c r="F680" s="15"/>
      <c r="G680" s="15"/>
      <c r="H680" s="15">
        <v>10</v>
      </c>
      <c r="I680" s="15"/>
      <c r="J680" s="15"/>
      <c r="K680" s="18" t="s">
        <v>1563</v>
      </c>
      <c r="L680" s="15" t="s">
        <v>1564</v>
      </c>
      <c r="M680" s="15" t="s">
        <v>1565</v>
      </c>
      <c r="N680" s="15" t="s">
        <v>1566</v>
      </c>
      <c r="O680" s="15" t="s">
        <v>1150</v>
      </c>
      <c r="P680" s="15" t="s">
        <v>1567</v>
      </c>
      <c r="Q680" s="124" t="s">
        <v>16713</v>
      </c>
      <c r="R680" s="15" t="s">
        <v>92</v>
      </c>
      <c r="S680" s="19" t="s">
        <v>56</v>
      </c>
      <c r="T680" s="59">
        <v>0</v>
      </c>
      <c r="U680" s="59">
        <v>0</v>
      </c>
      <c r="V680" s="60">
        <f t="shared" si="10"/>
        <v>0</v>
      </c>
      <c r="W680" s="15">
        <v>397</v>
      </c>
      <c r="X680" s="15">
        <v>238</v>
      </c>
    </row>
    <row r="681" spans="1:24" s="61" customFormat="1" ht="24.95" customHeight="1">
      <c r="A681" s="55">
        <v>679</v>
      </c>
      <c r="B681" s="15" t="s">
        <v>18</v>
      </c>
      <c r="C681" s="15">
        <v>1</v>
      </c>
      <c r="D681" s="15"/>
      <c r="E681" s="15">
        <v>72</v>
      </c>
      <c r="F681" s="15"/>
      <c r="G681" s="15"/>
      <c r="H681" s="15">
        <v>10</v>
      </c>
      <c r="I681" s="15"/>
      <c r="J681" s="15"/>
      <c r="K681" s="18" t="s">
        <v>8944</v>
      </c>
      <c r="L681" s="15" t="s">
        <v>8945</v>
      </c>
      <c r="M681" s="15" t="s">
        <v>8946</v>
      </c>
      <c r="N681" s="15" t="s">
        <v>8947</v>
      </c>
      <c r="O681" s="15" t="s">
        <v>1150</v>
      </c>
      <c r="P681" s="15" t="s">
        <v>1567</v>
      </c>
      <c r="Q681" s="124" t="s">
        <v>16713</v>
      </c>
      <c r="R681" s="15" t="s">
        <v>92</v>
      </c>
      <c r="S681" s="19" t="s">
        <v>1568</v>
      </c>
      <c r="T681" s="59">
        <v>2</v>
      </c>
      <c r="U681" s="59">
        <v>1</v>
      </c>
      <c r="V681" s="60">
        <f t="shared" si="10"/>
        <v>3</v>
      </c>
      <c r="W681" s="15"/>
      <c r="X681" s="15">
        <v>238</v>
      </c>
    </row>
    <row r="682" spans="1:24" s="61" customFormat="1" ht="24.95" customHeight="1">
      <c r="A682" s="55">
        <v>680</v>
      </c>
      <c r="B682" s="15" t="s">
        <v>45</v>
      </c>
      <c r="C682" s="15">
        <v>1</v>
      </c>
      <c r="D682" s="15"/>
      <c r="E682" s="15">
        <v>73</v>
      </c>
      <c r="F682" s="15"/>
      <c r="G682" s="15"/>
      <c r="H682" s="15">
        <v>1</v>
      </c>
      <c r="I682" s="15"/>
      <c r="J682" s="15"/>
      <c r="K682" s="18" t="s">
        <v>1569</v>
      </c>
      <c r="L682" s="15" t="s">
        <v>1570</v>
      </c>
      <c r="M682" s="15" t="s">
        <v>1571</v>
      </c>
      <c r="N682" s="15" t="s">
        <v>1572</v>
      </c>
      <c r="O682" s="15" t="s">
        <v>187</v>
      </c>
      <c r="P682" s="15" t="s">
        <v>1573</v>
      </c>
      <c r="Q682" s="124" t="s">
        <v>16714</v>
      </c>
      <c r="R682" s="15" t="s">
        <v>48</v>
      </c>
      <c r="S682" s="19" t="s">
        <v>9764</v>
      </c>
      <c r="T682" s="59">
        <v>7</v>
      </c>
      <c r="U682" s="59">
        <v>6</v>
      </c>
      <c r="V682" s="60">
        <f t="shared" si="10"/>
        <v>13</v>
      </c>
      <c r="W682" s="15">
        <v>6616</v>
      </c>
      <c r="X682" s="15">
        <v>10168</v>
      </c>
    </row>
    <row r="683" spans="1:24" s="61" customFormat="1" ht="24.95" customHeight="1">
      <c r="A683" s="55">
        <v>681</v>
      </c>
      <c r="B683" s="15" t="s">
        <v>5570</v>
      </c>
      <c r="C683" s="15">
        <v>1</v>
      </c>
      <c r="D683" s="15"/>
      <c r="E683" s="15">
        <v>73</v>
      </c>
      <c r="F683" s="15"/>
      <c r="G683" s="15"/>
      <c r="H683" s="15">
        <v>1</v>
      </c>
      <c r="I683" s="15"/>
      <c r="J683" s="15"/>
      <c r="K683" s="18" t="s">
        <v>13375</v>
      </c>
      <c r="L683" s="15" t="s">
        <v>13376</v>
      </c>
      <c r="M683" s="15" t="s">
        <v>13377</v>
      </c>
      <c r="N683" s="15" t="s">
        <v>13378</v>
      </c>
      <c r="O683" s="15" t="s">
        <v>187</v>
      </c>
      <c r="P683" s="15" t="s">
        <v>1573</v>
      </c>
      <c r="Q683" s="124" t="s">
        <v>16714</v>
      </c>
      <c r="R683" s="15" t="s">
        <v>3022</v>
      </c>
      <c r="S683" s="19" t="s">
        <v>13379</v>
      </c>
      <c r="T683" s="59">
        <v>2</v>
      </c>
      <c r="U683" s="59"/>
      <c r="V683" s="60">
        <f t="shared" si="10"/>
        <v>2</v>
      </c>
      <c r="W683" s="15"/>
      <c r="X683" s="15">
        <v>231</v>
      </c>
    </row>
    <row r="684" spans="1:24" s="61" customFormat="1" ht="24.95" customHeight="1">
      <c r="A684" s="55">
        <v>682</v>
      </c>
      <c r="B684" s="15" t="s">
        <v>18</v>
      </c>
      <c r="C684" s="15">
        <v>1</v>
      </c>
      <c r="D684" s="15"/>
      <c r="E684" s="15">
        <v>73</v>
      </c>
      <c r="F684" s="15"/>
      <c r="G684" s="15"/>
      <c r="H684" s="15">
        <v>1</v>
      </c>
      <c r="I684" s="15"/>
      <c r="J684" s="15"/>
      <c r="K684" s="18" t="s">
        <v>12970</v>
      </c>
      <c r="L684" s="15" t="s">
        <v>12971</v>
      </c>
      <c r="M684" s="15" t="s">
        <v>12972</v>
      </c>
      <c r="N684" s="15" t="s">
        <v>12973</v>
      </c>
      <c r="O684" s="15" t="s">
        <v>187</v>
      </c>
      <c r="P684" s="15" t="s">
        <v>1573</v>
      </c>
      <c r="Q684" s="124" t="s">
        <v>16714</v>
      </c>
      <c r="R684" s="15" t="s">
        <v>13</v>
      </c>
      <c r="S684" s="19" t="s">
        <v>12974</v>
      </c>
      <c r="T684" s="59">
        <v>1</v>
      </c>
      <c r="U684" s="59"/>
      <c r="V684" s="60">
        <f t="shared" si="10"/>
        <v>1</v>
      </c>
      <c r="W684" s="15"/>
      <c r="X684" s="15">
        <v>198</v>
      </c>
    </row>
    <row r="685" spans="1:24" s="61" customFormat="1" ht="24.95" customHeight="1">
      <c r="A685" s="55">
        <v>683</v>
      </c>
      <c r="B685" s="15" t="s">
        <v>45</v>
      </c>
      <c r="C685" s="15">
        <v>1</v>
      </c>
      <c r="D685" s="15"/>
      <c r="E685" s="15">
        <v>73</v>
      </c>
      <c r="F685" s="15"/>
      <c r="G685" s="15"/>
      <c r="H685" s="15">
        <v>2</v>
      </c>
      <c r="I685" s="15" t="s">
        <v>81</v>
      </c>
      <c r="J685" s="15">
        <v>1</v>
      </c>
      <c r="K685" s="18" t="s">
        <v>10104</v>
      </c>
      <c r="L685" s="15" t="s">
        <v>1574</v>
      </c>
      <c r="M685" s="15" t="s">
        <v>10941</v>
      </c>
      <c r="N685" s="15" t="s">
        <v>12882</v>
      </c>
      <c r="O685" s="15" t="s">
        <v>187</v>
      </c>
      <c r="P685" s="15" t="s">
        <v>1575</v>
      </c>
      <c r="Q685" s="124" t="s">
        <v>16715</v>
      </c>
      <c r="R685" s="15" t="s">
        <v>92</v>
      </c>
      <c r="S685" s="19" t="s">
        <v>1576</v>
      </c>
      <c r="T685" s="59">
        <v>26</v>
      </c>
      <c r="U685" s="59">
        <v>1</v>
      </c>
      <c r="V685" s="60">
        <f t="shared" si="10"/>
        <v>27</v>
      </c>
      <c r="W685" s="15">
        <v>7679</v>
      </c>
      <c r="X685" s="15">
        <v>4922</v>
      </c>
    </row>
    <row r="686" spans="1:24" s="61" customFormat="1" ht="24.95" customHeight="1">
      <c r="A686" s="55">
        <v>684</v>
      </c>
      <c r="B686" s="15" t="s">
        <v>45</v>
      </c>
      <c r="C686" s="15">
        <v>1</v>
      </c>
      <c r="D686" s="15"/>
      <c r="E686" s="15">
        <v>73</v>
      </c>
      <c r="F686" s="15"/>
      <c r="G686" s="15"/>
      <c r="H686" s="15">
        <v>2</v>
      </c>
      <c r="I686" s="15" t="s">
        <v>81</v>
      </c>
      <c r="J686" s="15">
        <v>2</v>
      </c>
      <c r="K686" s="18" t="s">
        <v>10105</v>
      </c>
      <c r="L686" s="15" t="s">
        <v>7300</v>
      </c>
      <c r="M686" s="15" t="s">
        <v>1577</v>
      </c>
      <c r="N686" s="15" t="s">
        <v>1578</v>
      </c>
      <c r="O686" s="15" t="s">
        <v>187</v>
      </c>
      <c r="P686" s="15" t="s">
        <v>1579</v>
      </c>
      <c r="Q686" s="124" t="s">
        <v>16716</v>
      </c>
      <c r="R686" s="15" t="s">
        <v>48</v>
      </c>
      <c r="S686" s="19" t="s">
        <v>1580</v>
      </c>
      <c r="T686" s="59"/>
      <c r="U686" s="59"/>
      <c r="V686" s="60">
        <f t="shared" si="10"/>
        <v>0</v>
      </c>
      <c r="W686" s="15">
        <v>3223</v>
      </c>
      <c r="X686" s="15">
        <v>2707</v>
      </c>
    </row>
    <row r="687" spans="1:24" s="61" customFormat="1" ht="24.95" customHeight="1">
      <c r="A687" s="55">
        <v>685</v>
      </c>
      <c r="B687" s="15" t="s">
        <v>45</v>
      </c>
      <c r="C687" s="15">
        <v>1</v>
      </c>
      <c r="D687" s="15"/>
      <c r="E687" s="15">
        <v>73</v>
      </c>
      <c r="F687" s="15"/>
      <c r="G687" s="15"/>
      <c r="H687" s="15">
        <v>2</v>
      </c>
      <c r="I687" s="15" t="s">
        <v>81</v>
      </c>
      <c r="J687" s="15">
        <v>3</v>
      </c>
      <c r="K687" s="18" t="s">
        <v>10106</v>
      </c>
      <c r="L687" s="15" t="s">
        <v>8238</v>
      </c>
      <c r="M687" s="15" t="s">
        <v>8239</v>
      </c>
      <c r="N687" s="15" t="s">
        <v>8240</v>
      </c>
      <c r="O687" s="15" t="s">
        <v>187</v>
      </c>
      <c r="P687" s="15" t="s">
        <v>1581</v>
      </c>
      <c r="Q687" s="124" t="s">
        <v>16717</v>
      </c>
      <c r="R687" s="15" t="s">
        <v>3147</v>
      </c>
      <c r="S687" s="19" t="s">
        <v>8241</v>
      </c>
      <c r="T687" s="59">
        <v>9</v>
      </c>
      <c r="U687" s="59">
        <v>3</v>
      </c>
      <c r="V687" s="60">
        <f t="shared" si="10"/>
        <v>12</v>
      </c>
      <c r="W687" s="15">
        <v>1002</v>
      </c>
      <c r="X687" s="15">
        <v>852</v>
      </c>
    </row>
    <row r="688" spans="1:24" s="61" customFormat="1" ht="24.95" customHeight="1">
      <c r="A688" s="55">
        <v>686</v>
      </c>
      <c r="B688" s="15" t="s">
        <v>45</v>
      </c>
      <c r="C688" s="15">
        <v>1</v>
      </c>
      <c r="D688" s="15"/>
      <c r="E688" s="15">
        <v>73</v>
      </c>
      <c r="F688" s="15"/>
      <c r="G688" s="15"/>
      <c r="H688" s="15">
        <v>2</v>
      </c>
      <c r="I688" s="15" t="s">
        <v>81</v>
      </c>
      <c r="J688" s="15">
        <v>4</v>
      </c>
      <c r="K688" s="18" t="s">
        <v>11228</v>
      </c>
      <c r="L688" s="15" t="s">
        <v>11229</v>
      </c>
      <c r="M688" s="15" t="s">
        <v>11230</v>
      </c>
      <c r="N688" s="15" t="s">
        <v>11231</v>
      </c>
      <c r="O688" s="15" t="s">
        <v>187</v>
      </c>
      <c r="P688" s="15" t="s">
        <v>9261</v>
      </c>
      <c r="Q688" s="124" t="s">
        <v>16718</v>
      </c>
      <c r="R688" s="15" t="s">
        <v>7019</v>
      </c>
      <c r="S688" s="19" t="s">
        <v>11232</v>
      </c>
      <c r="T688" s="59">
        <v>2</v>
      </c>
      <c r="U688" s="59"/>
      <c r="V688" s="60">
        <f t="shared" si="10"/>
        <v>2</v>
      </c>
      <c r="W688" s="15">
        <v>1663</v>
      </c>
      <c r="X688" s="15">
        <v>1799</v>
      </c>
    </row>
    <row r="689" spans="1:24" s="61" customFormat="1" ht="24.95" customHeight="1">
      <c r="A689" s="55">
        <v>687</v>
      </c>
      <c r="B689" s="15" t="s">
        <v>45</v>
      </c>
      <c r="C689" s="15">
        <v>1</v>
      </c>
      <c r="D689" s="15"/>
      <c r="E689" s="15">
        <v>73</v>
      </c>
      <c r="F689" s="15"/>
      <c r="G689" s="15"/>
      <c r="H689" s="15">
        <v>2</v>
      </c>
      <c r="I689" s="15" t="s">
        <v>81</v>
      </c>
      <c r="J689" s="15">
        <v>5</v>
      </c>
      <c r="K689" s="18" t="s">
        <v>12871</v>
      </c>
      <c r="L689" s="15" t="s">
        <v>12872</v>
      </c>
      <c r="M689" s="15" t="s">
        <v>12875</v>
      </c>
      <c r="N689" s="15" t="s">
        <v>12873</v>
      </c>
      <c r="O689" s="15" t="s">
        <v>187</v>
      </c>
      <c r="P689" s="15" t="s">
        <v>12870</v>
      </c>
      <c r="Q689" s="124" t="s">
        <v>16717</v>
      </c>
      <c r="R689" s="15" t="s">
        <v>250</v>
      </c>
      <c r="S689" s="19" t="s">
        <v>12874</v>
      </c>
      <c r="T689" s="59">
        <v>4</v>
      </c>
      <c r="U689" s="59">
        <v>2</v>
      </c>
      <c r="V689" s="60">
        <f t="shared" si="10"/>
        <v>6</v>
      </c>
      <c r="W689" s="15">
        <v>695</v>
      </c>
      <c r="X689" s="15">
        <v>283.27999999999997</v>
      </c>
    </row>
    <row r="690" spans="1:24" s="61" customFormat="1" ht="24.95" customHeight="1">
      <c r="A690" s="55">
        <v>688</v>
      </c>
      <c r="B690" s="15" t="s">
        <v>45</v>
      </c>
      <c r="C690" s="15">
        <v>1</v>
      </c>
      <c r="D690" s="15"/>
      <c r="E690" s="15">
        <v>74</v>
      </c>
      <c r="F690" s="15"/>
      <c r="G690" s="15"/>
      <c r="H690" s="15">
        <v>1</v>
      </c>
      <c r="I690" s="15" t="s">
        <v>81</v>
      </c>
      <c r="J690" s="15">
        <v>1</v>
      </c>
      <c r="K690" s="18" t="s">
        <v>1582</v>
      </c>
      <c r="L690" s="15" t="s">
        <v>1583</v>
      </c>
      <c r="M690" s="15" t="s">
        <v>1584</v>
      </c>
      <c r="N690" s="15" t="s">
        <v>1585</v>
      </c>
      <c r="O690" s="15" t="s">
        <v>187</v>
      </c>
      <c r="P690" s="15" t="s">
        <v>7091</v>
      </c>
      <c r="Q690" s="124" t="s">
        <v>16719</v>
      </c>
      <c r="R690" s="15" t="s">
        <v>48</v>
      </c>
      <c r="S690" s="19" t="s">
        <v>56</v>
      </c>
      <c r="T690" s="59">
        <v>0</v>
      </c>
      <c r="U690" s="59">
        <v>0</v>
      </c>
      <c r="V690" s="60">
        <f t="shared" si="10"/>
        <v>0</v>
      </c>
      <c r="W690" s="15">
        <v>3479</v>
      </c>
      <c r="X690" s="15">
        <v>2499.33</v>
      </c>
    </row>
    <row r="691" spans="1:24" s="61" customFormat="1" ht="24.95" customHeight="1">
      <c r="A691" s="55">
        <v>689</v>
      </c>
      <c r="B691" s="15" t="s">
        <v>5570</v>
      </c>
      <c r="C691" s="15">
        <v>1</v>
      </c>
      <c r="D691" s="15"/>
      <c r="E691" s="15">
        <v>74</v>
      </c>
      <c r="F691" s="15"/>
      <c r="G691" s="15"/>
      <c r="H691" s="15">
        <v>1</v>
      </c>
      <c r="I691" s="15" t="s">
        <v>81</v>
      </c>
      <c r="J691" s="15">
        <v>1</v>
      </c>
      <c r="K691" s="18" t="s">
        <v>10107</v>
      </c>
      <c r="L691" s="15" t="s">
        <v>8417</v>
      </c>
      <c r="M691" s="15" t="s">
        <v>7208</v>
      </c>
      <c r="N691" s="15" t="s">
        <v>7209</v>
      </c>
      <c r="O691" s="15" t="s">
        <v>187</v>
      </c>
      <c r="P691" s="15" t="s">
        <v>7091</v>
      </c>
      <c r="Q691" s="124" t="s">
        <v>16720</v>
      </c>
      <c r="R691" s="15" t="s">
        <v>48</v>
      </c>
      <c r="S691" s="19" t="s">
        <v>7210</v>
      </c>
      <c r="T691" s="59">
        <v>4</v>
      </c>
      <c r="U691" s="59">
        <v>11</v>
      </c>
      <c r="V691" s="60">
        <f t="shared" si="10"/>
        <v>15</v>
      </c>
      <c r="W691" s="15"/>
      <c r="X691" s="15">
        <v>1322.32</v>
      </c>
    </row>
    <row r="692" spans="1:24" s="61" customFormat="1" ht="24.95" customHeight="1">
      <c r="A692" s="55">
        <v>690</v>
      </c>
      <c r="B692" s="15" t="s">
        <v>45</v>
      </c>
      <c r="C692" s="15">
        <v>1</v>
      </c>
      <c r="D692" s="15"/>
      <c r="E692" s="15">
        <v>74</v>
      </c>
      <c r="F692" s="15"/>
      <c r="G692" s="15"/>
      <c r="H692" s="15">
        <v>1</v>
      </c>
      <c r="I692" s="15" t="s">
        <v>81</v>
      </c>
      <c r="J692" s="15">
        <v>2</v>
      </c>
      <c r="K692" s="18" t="s">
        <v>10989</v>
      </c>
      <c r="L692" s="15" t="s">
        <v>10990</v>
      </c>
      <c r="M692" s="15" t="s">
        <v>10991</v>
      </c>
      <c r="N692" s="15" t="s">
        <v>10992</v>
      </c>
      <c r="O692" s="15" t="s">
        <v>187</v>
      </c>
      <c r="P692" s="15" t="s">
        <v>8242</v>
      </c>
      <c r="Q692" s="124" t="s">
        <v>16719</v>
      </c>
      <c r="R692" s="15" t="s">
        <v>2862</v>
      </c>
      <c r="S692" s="19" t="s">
        <v>10993</v>
      </c>
      <c r="T692" s="59">
        <v>3</v>
      </c>
      <c r="U692" s="59">
        <v>2</v>
      </c>
      <c r="V692" s="60">
        <f t="shared" si="10"/>
        <v>5</v>
      </c>
      <c r="W692" s="15">
        <v>1656</v>
      </c>
      <c r="X692" s="15">
        <v>1101.26</v>
      </c>
    </row>
    <row r="693" spans="1:24" s="61" customFormat="1" ht="24.95" customHeight="1">
      <c r="A693" s="55">
        <v>691</v>
      </c>
      <c r="B693" s="15" t="s">
        <v>45</v>
      </c>
      <c r="C693" s="15">
        <v>1</v>
      </c>
      <c r="D693" s="15"/>
      <c r="E693" s="15">
        <v>74</v>
      </c>
      <c r="F693" s="15"/>
      <c r="G693" s="15"/>
      <c r="H693" s="15">
        <v>1</v>
      </c>
      <c r="I693" s="15"/>
      <c r="J693" s="15"/>
      <c r="K693" s="18" t="s">
        <v>1586</v>
      </c>
      <c r="L693" s="15" t="s">
        <v>1587</v>
      </c>
      <c r="M693" s="15" t="s">
        <v>1588</v>
      </c>
      <c r="N693" s="15" t="s">
        <v>1589</v>
      </c>
      <c r="O693" s="15" t="s">
        <v>187</v>
      </c>
      <c r="P693" s="15" t="s">
        <v>1590</v>
      </c>
      <c r="Q693" s="124" t="s">
        <v>16721</v>
      </c>
      <c r="R693" s="15" t="s">
        <v>55</v>
      </c>
      <c r="S693" s="19" t="s">
        <v>9310</v>
      </c>
      <c r="T693" s="59">
        <v>13</v>
      </c>
      <c r="U693" s="59">
        <v>10</v>
      </c>
      <c r="V693" s="60">
        <f t="shared" si="10"/>
        <v>23</v>
      </c>
      <c r="W693" s="15">
        <v>3897</v>
      </c>
      <c r="X693" s="15">
        <v>5252</v>
      </c>
    </row>
    <row r="694" spans="1:24" s="61" customFormat="1" ht="24.95" customHeight="1">
      <c r="A694" s="55">
        <v>692</v>
      </c>
      <c r="B694" s="15" t="s">
        <v>45</v>
      </c>
      <c r="C694" s="15">
        <v>1</v>
      </c>
      <c r="D694" s="15"/>
      <c r="E694" s="15">
        <v>74</v>
      </c>
      <c r="F694" s="15"/>
      <c r="G694" s="15"/>
      <c r="H694" s="15">
        <v>2</v>
      </c>
      <c r="I694" s="15"/>
      <c r="J694" s="15"/>
      <c r="K694" s="18" t="s">
        <v>10108</v>
      </c>
      <c r="L694" s="15" t="s">
        <v>1591</v>
      </c>
      <c r="M694" s="15" t="s">
        <v>1592</v>
      </c>
      <c r="N694" s="15" t="s">
        <v>1593</v>
      </c>
      <c r="O694" s="15" t="s">
        <v>187</v>
      </c>
      <c r="P694" s="15" t="s">
        <v>1594</v>
      </c>
      <c r="Q694" s="124" t="s">
        <v>16722</v>
      </c>
      <c r="R694" s="15" t="s">
        <v>3022</v>
      </c>
      <c r="S694" s="19" t="s">
        <v>9059</v>
      </c>
      <c r="T694" s="59"/>
      <c r="U694" s="59"/>
      <c r="V694" s="60">
        <f t="shared" si="10"/>
        <v>0</v>
      </c>
      <c r="W694" s="15">
        <v>1689</v>
      </c>
      <c r="X694" s="15">
        <v>1071</v>
      </c>
    </row>
    <row r="695" spans="1:24" s="61" customFormat="1" ht="24.95" customHeight="1">
      <c r="A695" s="55">
        <v>693</v>
      </c>
      <c r="B695" s="15" t="s">
        <v>45</v>
      </c>
      <c r="C695" s="15">
        <v>1</v>
      </c>
      <c r="D695" s="15"/>
      <c r="E695" s="15">
        <v>74</v>
      </c>
      <c r="F695" s="15"/>
      <c r="G695" s="15"/>
      <c r="H695" s="15">
        <v>3</v>
      </c>
      <c r="I695" s="15"/>
      <c r="J695" s="15"/>
      <c r="K695" s="18" t="s">
        <v>7991</v>
      </c>
      <c r="L695" s="15" t="s">
        <v>8243</v>
      </c>
      <c r="M695" s="15" t="s">
        <v>8244</v>
      </c>
      <c r="N695" s="15" t="s">
        <v>8245</v>
      </c>
      <c r="O695" s="15" t="s">
        <v>187</v>
      </c>
      <c r="P695" s="15" t="s">
        <v>1595</v>
      </c>
      <c r="Q695" s="14" t="s">
        <v>16723</v>
      </c>
      <c r="R695" s="15" t="s">
        <v>2862</v>
      </c>
      <c r="S695" s="19" t="s">
        <v>8246</v>
      </c>
      <c r="T695" s="59">
        <v>16</v>
      </c>
      <c r="U695" s="59">
        <v>9</v>
      </c>
      <c r="V695" s="60">
        <f t="shared" si="10"/>
        <v>25</v>
      </c>
      <c r="W695" s="15">
        <v>2747</v>
      </c>
      <c r="X695" s="15">
        <v>3141</v>
      </c>
    </row>
    <row r="696" spans="1:24" s="61" customFormat="1" ht="24.95" customHeight="1">
      <c r="A696" s="55">
        <v>694</v>
      </c>
      <c r="B696" s="15" t="s">
        <v>45</v>
      </c>
      <c r="C696" s="15">
        <v>1</v>
      </c>
      <c r="D696" s="15"/>
      <c r="E696" s="15">
        <v>74</v>
      </c>
      <c r="F696" s="15"/>
      <c r="G696" s="15"/>
      <c r="H696" s="15">
        <v>4</v>
      </c>
      <c r="I696" s="15"/>
      <c r="J696" s="15"/>
      <c r="K696" s="18" t="s">
        <v>1596</v>
      </c>
      <c r="L696" s="15" t="s">
        <v>1597</v>
      </c>
      <c r="M696" s="15" t="s">
        <v>1598</v>
      </c>
      <c r="N696" s="15" t="s">
        <v>1599</v>
      </c>
      <c r="O696" s="15" t="s">
        <v>187</v>
      </c>
      <c r="P696" s="15" t="s">
        <v>1600</v>
      </c>
      <c r="Q696" s="124" t="s">
        <v>16724</v>
      </c>
      <c r="R696" s="15" t="s">
        <v>48</v>
      </c>
      <c r="S696" s="19" t="s">
        <v>1601</v>
      </c>
      <c r="T696" s="59">
        <v>7</v>
      </c>
      <c r="U696" s="59">
        <v>4</v>
      </c>
      <c r="V696" s="60">
        <f t="shared" si="10"/>
        <v>11</v>
      </c>
      <c r="W696" s="15">
        <v>1719</v>
      </c>
      <c r="X696" s="15">
        <v>1634</v>
      </c>
    </row>
    <row r="697" spans="1:24" s="61" customFormat="1" ht="24.95" customHeight="1">
      <c r="A697" s="55">
        <v>695</v>
      </c>
      <c r="B697" s="15" t="s">
        <v>45</v>
      </c>
      <c r="C697" s="15">
        <v>1</v>
      </c>
      <c r="D697" s="15"/>
      <c r="E697" s="15">
        <v>74</v>
      </c>
      <c r="F697" s="15"/>
      <c r="G697" s="15"/>
      <c r="H697" s="15">
        <v>6</v>
      </c>
      <c r="I697" s="15"/>
      <c r="J697" s="15"/>
      <c r="K697" s="18" t="s">
        <v>10109</v>
      </c>
      <c r="L697" s="15" t="s">
        <v>1591</v>
      </c>
      <c r="M697" s="15" t="s">
        <v>1592</v>
      </c>
      <c r="N697" s="15" t="s">
        <v>1593</v>
      </c>
      <c r="O697" s="15" t="s">
        <v>187</v>
      </c>
      <c r="P697" s="15" t="s">
        <v>11216</v>
      </c>
      <c r="Q697" s="124" t="s">
        <v>16725</v>
      </c>
      <c r="R697" s="15" t="s">
        <v>3022</v>
      </c>
      <c r="S697" s="19" t="s">
        <v>11215</v>
      </c>
      <c r="T697" s="59">
        <v>20</v>
      </c>
      <c r="U697" s="59">
        <v>20</v>
      </c>
      <c r="V697" s="60">
        <f t="shared" si="10"/>
        <v>40</v>
      </c>
      <c r="W697" s="15">
        <v>3439</v>
      </c>
      <c r="X697" s="15">
        <v>2504</v>
      </c>
    </row>
    <row r="698" spans="1:24" s="61" customFormat="1" ht="24.95" customHeight="1">
      <c r="A698" s="55">
        <v>696</v>
      </c>
      <c r="B698" s="15" t="s">
        <v>45</v>
      </c>
      <c r="C698" s="15">
        <v>1</v>
      </c>
      <c r="D698" s="15"/>
      <c r="E698" s="15">
        <v>75</v>
      </c>
      <c r="F698" s="15"/>
      <c r="G698" s="15"/>
      <c r="H698" s="15">
        <v>1</v>
      </c>
      <c r="I698" s="15"/>
      <c r="J698" s="15"/>
      <c r="K698" s="18" t="s">
        <v>10110</v>
      </c>
      <c r="L698" s="15" t="s">
        <v>8247</v>
      </c>
      <c r="M698" s="15" t="s">
        <v>8975</v>
      </c>
      <c r="N698" s="15" t="s">
        <v>8248</v>
      </c>
      <c r="O698" s="15" t="s">
        <v>187</v>
      </c>
      <c r="P698" s="15" t="s">
        <v>1602</v>
      </c>
      <c r="Q698" s="124" t="s">
        <v>16726</v>
      </c>
      <c r="R698" s="15" t="s">
        <v>57</v>
      </c>
      <c r="S698" s="19" t="s">
        <v>1603</v>
      </c>
      <c r="T698" s="59">
        <v>33</v>
      </c>
      <c r="U698" s="59">
        <v>4</v>
      </c>
      <c r="V698" s="60">
        <f t="shared" si="10"/>
        <v>37</v>
      </c>
      <c r="W698" s="15">
        <v>25161</v>
      </c>
      <c r="X698" s="15">
        <v>8894</v>
      </c>
    </row>
    <row r="699" spans="1:24" s="61" customFormat="1" ht="24.95" customHeight="1">
      <c r="A699" s="55">
        <v>697</v>
      </c>
      <c r="B699" s="15" t="s">
        <v>2220</v>
      </c>
      <c r="C699" s="15">
        <v>1</v>
      </c>
      <c r="D699" s="15"/>
      <c r="E699" s="15">
        <v>75</v>
      </c>
      <c r="F699" s="15"/>
      <c r="G699" s="15"/>
      <c r="H699" s="15">
        <v>1</v>
      </c>
      <c r="I699" s="15"/>
      <c r="J699" s="15"/>
      <c r="K699" s="18" t="s">
        <v>10111</v>
      </c>
      <c r="L699" s="15" t="s">
        <v>2286</v>
      </c>
      <c r="M699" s="15" t="s">
        <v>2287</v>
      </c>
      <c r="N699" s="15" t="s">
        <v>2288</v>
      </c>
      <c r="O699" s="15" t="s">
        <v>187</v>
      </c>
      <c r="P699" s="15" t="s">
        <v>1602</v>
      </c>
      <c r="Q699" s="124" t="s">
        <v>16726</v>
      </c>
      <c r="R699" s="15" t="s">
        <v>92</v>
      </c>
      <c r="S699" s="19" t="s">
        <v>2289</v>
      </c>
      <c r="T699" s="59"/>
      <c r="U699" s="59">
        <v>0</v>
      </c>
      <c r="V699" s="60">
        <f t="shared" si="10"/>
        <v>0</v>
      </c>
      <c r="W699" s="15"/>
      <c r="X699" s="15">
        <v>680</v>
      </c>
    </row>
    <row r="700" spans="1:24" s="61" customFormat="1" ht="24.95" customHeight="1">
      <c r="A700" s="55">
        <v>698</v>
      </c>
      <c r="B700" s="15" t="s">
        <v>45</v>
      </c>
      <c r="C700" s="15">
        <v>1</v>
      </c>
      <c r="D700" s="15"/>
      <c r="E700" s="15">
        <v>75</v>
      </c>
      <c r="F700" s="15"/>
      <c r="G700" s="15"/>
      <c r="H700" s="15">
        <v>3</v>
      </c>
      <c r="I700" s="15" t="s">
        <v>81</v>
      </c>
      <c r="J700" s="15">
        <v>1</v>
      </c>
      <c r="K700" s="18" t="s">
        <v>8976</v>
      </c>
      <c r="L700" s="15" t="s">
        <v>8948</v>
      </c>
      <c r="M700" s="15" t="s">
        <v>8949</v>
      </c>
      <c r="N700" s="15" t="s">
        <v>8950</v>
      </c>
      <c r="O700" s="15" t="s">
        <v>187</v>
      </c>
      <c r="P700" s="15" t="s">
        <v>8951</v>
      </c>
      <c r="Q700" s="124" t="s">
        <v>16727</v>
      </c>
      <c r="R700" s="15" t="s">
        <v>7285</v>
      </c>
      <c r="S700" s="19" t="s">
        <v>8977</v>
      </c>
      <c r="T700" s="59">
        <v>3</v>
      </c>
      <c r="U700" s="59">
        <v>3</v>
      </c>
      <c r="V700" s="60">
        <f t="shared" si="10"/>
        <v>6</v>
      </c>
      <c r="W700" s="15">
        <v>1657</v>
      </c>
      <c r="X700" s="15">
        <v>1392</v>
      </c>
    </row>
    <row r="701" spans="1:24" s="61" customFormat="1" ht="24.95" customHeight="1">
      <c r="A701" s="55">
        <v>699</v>
      </c>
      <c r="B701" s="15" t="s">
        <v>45</v>
      </c>
      <c r="C701" s="15">
        <v>1</v>
      </c>
      <c r="D701" s="15"/>
      <c r="E701" s="15">
        <v>75</v>
      </c>
      <c r="F701" s="15"/>
      <c r="G701" s="15"/>
      <c r="H701" s="15">
        <v>3</v>
      </c>
      <c r="I701" s="15" t="s">
        <v>81</v>
      </c>
      <c r="J701" s="15">
        <v>2</v>
      </c>
      <c r="K701" s="18" t="s">
        <v>10112</v>
      </c>
      <c r="L701" s="15" t="s">
        <v>10752</v>
      </c>
      <c r="M701" s="15" t="s">
        <v>8429</v>
      </c>
      <c r="N701" s="15" t="s">
        <v>8430</v>
      </c>
      <c r="O701" s="15" t="s">
        <v>187</v>
      </c>
      <c r="P701" s="15" t="s">
        <v>8431</v>
      </c>
      <c r="Q701" s="124" t="s">
        <v>16728</v>
      </c>
      <c r="R701" s="15" t="s">
        <v>7823</v>
      </c>
      <c r="S701" s="19" t="s">
        <v>10753</v>
      </c>
      <c r="T701" s="59">
        <v>8</v>
      </c>
      <c r="U701" s="59">
        <v>1</v>
      </c>
      <c r="V701" s="60">
        <f t="shared" si="10"/>
        <v>9</v>
      </c>
      <c r="W701" s="15">
        <v>1720</v>
      </c>
      <c r="X701" s="15">
        <v>1795</v>
      </c>
    </row>
    <row r="702" spans="1:24" s="61" customFormat="1" ht="24.95" customHeight="1">
      <c r="A702" s="55">
        <v>700</v>
      </c>
      <c r="B702" s="15" t="s">
        <v>45</v>
      </c>
      <c r="C702" s="15">
        <v>1</v>
      </c>
      <c r="D702" s="15"/>
      <c r="E702" s="15">
        <v>75</v>
      </c>
      <c r="F702" s="15"/>
      <c r="G702" s="15"/>
      <c r="H702" s="15">
        <v>3</v>
      </c>
      <c r="I702" s="15" t="s">
        <v>81</v>
      </c>
      <c r="J702" s="15">
        <v>3</v>
      </c>
      <c r="K702" s="18" t="s">
        <v>10113</v>
      </c>
      <c r="L702" s="15" t="s">
        <v>8437</v>
      </c>
      <c r="M702" s="15" t="s">
        <v>8978</v>
      </c>
      <c r="N702" s="15" t="s">
        <v>8979</v>
      </c>
      <c r="O702" s="15" t="s">
        <v>187</v>
      </c>
      <c r="P702" s="15" t="s">
        <v>8438</v>
      </c>
      <c r="Q702" s="124" t="s">
        <v>16729</v>
      </c>
      <c r="R702" s="15" t="s">
        <v>7285</v>
      </c>
      <c r="S702" s="19" t="s">
        <v>7811</v>
      </c>
      <c r="T702" s="59">
        <v>8</v>
      </c>
      <c r="U702" s="59">
        <v>2</v>
      </c>
      <c r="V702" s="60">
        <f t="shared" si="10"/>
        <v>10</v>
      </c>
      <c r="W702" s="15">
        <v>1658</v>
      </c>
      <c r="X702" s="15">
        <v>1635</v>
      </c>
    </row>
    <row r="703" spans="1:24" s="61" customFormat="1" ht="24.95" customHeight="1">
      <c r="A703" s="55">
        <v>701</v>
      </c>
      <c r="B703" s="15" t="s">
        <v>45</v>
      </c>
      <c r="C703" s="15">
        <v>1</v>
      </c>
      <c r="D703" s="15"/>
      <c r="E703" s="15">
        <v>75</v>
      </c>
      <c r="F703" s="15"/>
      <c r="G703" s="15"/>
      <c r="H703" s="15">
        <v>3</v>
      </c>
      <c r="I703" s="15" t="s">
        <v>81</v>
      </c>
      <c r="J703" s="15">
        <v>4</v>
      </c>
      <c r="K703" s="18" t="s">
        <v>7991</v>
      </c>
      <c r="L703" s="15" t="s">
        <v>8432</v>
      </c>
      <c r="M703" s="15" t="s">
        <v>8433</v>
      </c>
      <c r="N703" s="15" t="s">
        <v>8434</v>
      </c>
      <c r="O703" s="15" t="s">
        <v>187</v>
      </c>
      <c r="P703" s="15" t="s">
        <v>8435</v>
      </c>
      <c r="Q703" s="124" t="s">
        <v>16730</v>
      </c>
      <c r="R703" s="15" t="s">
        <v>7019</v>
      </c>
      <c r="S703" s="19" t="s">
        <v>8436</v>
      </c>
      <c r="T703" s="59"/>
      <c r="U703" s="59"/>
      <c r="V703" s="60">
        <f t="shared" si="10"/>
        <v>0</v>
      </c>
      <c r="W703" s="15">
        <v>1917</v>
      </c>
      <c r="X703" s="15">
        <v>723</v>
      </c>
    </row>
    <row r="704" spans="1:24" s="61" customFormat="1" ht="24.95" customHeight="1">
      <c r="A704" s="55">
        <v>702</v>
      </c>
      <c r="B704" s="15" t="s">
        <v>45</v>
      </c>
      <c r="C704" s="15">
        <v>1</v>
      </c>
      <c r="D704" s="15"/>
      <c r="E704" s="15">
        <v>75</v>
      </c>
      <c r="F704" s="15"/>
      <c r="G704" s="15"/>
      <c r="H704" s="15">
        <v>3</v>
      </c>
      <c r="I704" s="15" t="s">
        <v>81</v>
      </c>
      <c r="J704" s="15">
        <v>5</v>
      </c>
      <c r="K704" s="18" t="s">
        <v>8444</v>
      </c>
      <c r="L704" s="15" t="s">
        <v>13631</v>
      </c>
      <c r="M704" s="15" t="s">
        <v>8980</v>
      </c>
      <c r="N704" s="15" t="s">
        <v>8981</v>
      </c>
      <c r="O704" s="15" t="s">
        <v>187</v>
      </c>
      <c r="P704" s="15" t="s">
        <v>8439</v>
      </c>
      <c r="Q704" s="124" t="s">
        <v>16731</v>
      </c>
      <c r="R704" s="15" t="s">
        <v>7019</v>
      </c>
      <c r="S704" s="19" t="s">
        <v>8440</v>
      </c>
      <c r="T704" s="59">
        <v>8</v>
      </c>
      <c r="U704" s="59">
        <v>2</v>
      </c>
      <c r="V704" s="60">
        <f t="shared" si="10"/>
        <v>10</v>
      </c>
      <c r="W704" s="15">
        <v>5067</v>
      </c>
      <c r="X704" s="15">
        <v>2521.8000000000002</v>
      </c>
    </row>
    <row r="705" spans="1:24" s="61" customFormat="1" ht="24.95" customHeight="1">
      <c r="A705" s="55">
        <v>703</v>
      </c>
      <c r="B705" s="15" t="s">
        <v>5570</v>
      </c>
      <c r="C705" s="15">
        <v>1</v>
      </c>
      <c r="D705" s="15"/>
      <c r="E705" s="15">
        <v>75</v>
      </c>
      <c r="F705" s="15"/>
      <c r="G705" s="15"/>
      <c r="H705" s="15">
        <v>3</v>
      </c>
      <c r="I705" s="15" t="s">
        <v>81</v>
      </c>
      <c r="J705" s="15">
        <v>5</v>
      </c>
      <c r="K705" s="18" t="s">
        <v>10850</v>
      </c>
      <c r="L705" s="15" t="s">
        <v>10851</v>
      </c>
      <c r="M705" s="15" t="s">
        <v>10852</v>
      </c>
      <c r="N705" s="15" t="s">
        <v>10853</v>
      </c>
      <c r="O705" s="15" t="s">
        <v>187</v>
      </c>
      <c r="P705" s="15" t="s">
        <v>8439</v>
      </c>
      <c r="Q705" s="124" t="s">
        <v>16731</v>
      </c>
      <c r="R705" s="15" t="s">
        <v>7019</v>
      </c>
      <c r="S705" s="19" t="s">
        <v>10854</v>
      </c>
      <c r="T705" s="59">
        <v>2</v>
      </c>
      <c r="U705" s="59">
        <v>1</v>
      </c>
      <c r="V705" s="60">
        <f t="shared" si="10"/>
        <v>3</v>
      </c>
      <c r="W705" s="15"/>
      <c r="X705" s="15">
        <v>1962</v>
      </c>
    </row>
    <row r="706" spans="1:24" s="61" customFormat="1" ht="24.95" customHeight="1">
      <c r="A706" s="55">
        <v>704</v>
      </c>
      <c r="B706" s="15" t="s">
        <v>45</v>
      </c>
      <c r="C706" s="15">
        <v>1</v>
      </c>
      <c r="D706" s="15"/>
      <c r="E706" s="15">
        <v>75</v>
      </c>
      <c r="F706" s="15"/>
      <c r="G706" s="15"/>
      <c r="H706" s="15">
        <v>3</v>
      </c>
      <c r="I706" s="15" t="s">
        <v>81</v>
      </c>
      <c r="J706" s="15">
        <v>6</v>
      </c>
      <c r="K706" s="18" t="s">
        <v>10877</v>
      </c>
      <c r="L706" s="15" t="s">
        <v>10878</v>
      </c>
      <c r="M706" s="15" t="s">
        <v>10879</v>
      </c>
      <c r="N706" s="15" t="s">
        <v>10880</v>
      </c>
      <c r="O706" s="15" t="s">
        <v>187</v>
      </c>
      <c r="P706" s="15" t="s">
        <v>10881</v>
      </c>
      <c r="Q706" s="124" t="s">
        <v>16732</v>
      </c>
      <c r="R706" s="15" t="s">
        <v>7019</v>
      </c>
      <c r="S706" s="19" t="s">
        <v>10882</v>
      </c>
      <c r="T706" s="59">
        <v>4</v>
      </c>
      <c r="U706" s="59">
        <v>1</v>
      </c>
      <c r="V706" s="60">
        <f t="shared" si="10"/>
        <v>5</v>
      </c>
      <c r="W706" s="15">
        <v>1677</v>
      </c>
      <c r="X706" s="15">
        <v>1645.19</v>
      </c>
    </row>
    <row r="707" spans="1:24" s="61" customFormat="1" ht="24.95" customHeight="1">
      <c r="A707" s="55">
        <v>705</v>
      </c>
      <c r="B707" s="15" t="s">
        <v>45</v>
      </c>
      <c r="C707" s="15">
        <v>1</v>
      </c>
      <c r="D707" s="15"/>
      <c r="E707" s="15">
        <v>75</v>
      </c>
      <c r="F707" s="15"/>
      <c r="G707" s="15"/>
      <c r="H707" s="15">
        <v>3</v>
      </c>
      <c r="I707" s="15"/>
      <c r="J707" s="15"/>
      <c r="K707" s="18" t="s">
        <v>13693</v>
      </c>
      <c r="L707" s="15" t="s">
        <v>13694</v>
      </c>
      <c r="M707" s="15" t="s">
        <v>13695</v>
      </c>
      <c r="N707" s="15" t="s">
        <v>13696</v>
      </c>
      <c r="O707" s="15" t="s">
        <v>187</v>
      </c>
      <c r="P707" s="15" t="s">
        <v>1604</v>
      </c>
      <c r="Q707" s="124" t="s">
        <v>16733</v>
      </c>
      <c r="R707" s="15" t="s">
        <v>16</v>
      </c>
      <c r="S707" s="19" t="s">
        <v>13697</v>
      </c>
      <c r="T707" s="59">
        <v>20</v>
      </c>
      <c r="U707" s="59">
        <v>5</v>
      </c>
      <c r="V707" s="60">
        <f t="shared" ref="V707:V770" si="11">T707+U707</f>
        <v>25</v>
      </c>
      <c r="W707" s="15">
        <v>5463</v>
      </c>
      <c r="X707" s="15">
        <v>35925.480000000003</v>
      </c>
    </row>
    <row r="708" spans="1:24" s="61" customFormat="1" ht="24.95" customHeight="1">
      <c r="A708" s="55">
        <v>706</v>
      </c>
      <c r="B708" s="15" t="s">
        <v>45</v>
      </c>
      <c r="C708" s="15">
        <v>1</v>
      </c>
      <c r="D708" s="15"/>
      <c r="E708" s="15">
        <v>76</v>
      </c>
      <c r="F708" s="15"/>
      <c r="G708" s="15"/>
      <c r="H708" s="15">
        <v>1</v>
      </c>
      <c r="I708" s="15"/>
      <c r="J708" s="15"/>
      <c r="K708" s="18" t="s">
        <v>10114</v>
      </c>
      <c r="L708" s="15" t="s">
        <v>8249</v>
      </c>
      <c r="M708" s="15" t="s">
        <v>1605</v>
      </c>
      <c r="N708" s="15" t="s">
        <v>1606</v>
      </c>
      <c r="O708" s="15" t="s">
        <v>187</v>
      </c>
      <c r="P708" s="15" t="s">
        <v>1607</v>
      </c>
      <c r="Q708" s="124" t="s">
        <v>16734</v>
      </c>
      <c r="R708" s="15" t="s">
        <v>48</v>
      </c>
      <c r="S708" s="19" t="s">
        <v>7074</v>
      </c>
      <c r="T708" s="59">
        <v>0</v>
      </c>
      <c r="U708" s="59">
        <v>0</v>
      </c>
      <c r="V708" s="60">
        <f t="shared" si="11"/>
        <v>0</v>
      </c>
      <c r="W708" s="15">
        <v>5510</v>
      </c>
      <c r="X708" s="15">
        <v>4313</v>
      </c>
    </row>
    <row r="709" spans="1:24" s="61" customFormat="1" ht="24.95" customHeight="1">
      <c r="A709" s="55">
        <v>707</v>
      </c>
      <c r="B709" s="15" t="s">
        <v>18</v>
      </c>
      <c r="C709" s="15">
        <v>1</v>
      </c>
      <c r="D709" s="15"/>
      <c r="E709" s="15">
        <v>76</v>
      </c>
      <c r="F709" s="15"/>
      <c r="G709" s="15"/>
      <c r="H709" s="15">
        <v>1</v>
      </c>
      <c r="I709" s="15"/>
      <c r="J709" s="15"/>
      <c r="K709" s="18" t="s">
        <v>10105</v>
      </c>
      <c r="L709" s="15" t="s">
        <v>7300</v>
      </c>
      <c r="M709" s="15" t="s">
        <v>7301</v>
      </c>
      <c r="N709" s="15" t="s">
        <v>7302</v>
      </c>
      <c r="O709" s="15" t="s">
        <v>187</v>
      </c>
      <c r="P709" s="15" t="s">
        <v>1607</v>
      </c>
      <c r="Q709" s="124" t="s">
        <v>16734</v>
      </c>
      <c r="R709" s="15" t="s">
        <v>48</v>
      </c>
      <c r="S709" s="19" t="s">
        <v>7303</v>
      </c>
      <c r="T709" s="59">
        <v>18</v>
      </c>
      <c r="U709" s="59">
        <v>9</v>
      </c>
      <c r="V709" s="60">
        <f t="shared" si="11"/>
        <v>27</v>
      </c>
      <c r="W709" s="15"/>
      <c r="X709" s="15">
        <v>4507</v>
      </c>
    </row>
    <row r="710" spans="1:24" s="61" customFormat="1" ht="24.95" customHeight="1">
      <c r="A710" s="55">
        <v>708</v>
      </c>
      <c r="B710" s="15" t="s">
        <v>45</v>
      </c>
      <c r="C710" s="15">
        <v>1</v>
      </c>
      <c r="D710" s="15"/>
      <c r="E710" s="15">
        <v>76</v>
      </c>
      <c r="F710" s="15"/>
      <c r="G710" s="15"/>
      <c r="H710" s="15">
        <v>2</v>
      </c>
      <c r="I710" s="15"/>
      <c r="J710" s="15"/>
      <c r="K710" s="18" t="s">
        <v>13651</v>
      </c>
      <c r="L710" s="15" t="s">
        <v>13652</v>
      </c>
      <c r="M710" s="15" t="s">
        <v>13653</v>
      </c>
      <c r="N710" s="15" t="s">
        <v>13654</v>
      </c>
      <c r="O710" s="15" t="s">
        <v>187</v>
      </c>
      <c r="P710" s="15" t="s">
        <v>1608</v>
      </c>
      <c r="Q710" s="124" t="s">
        <v>16735</v>
      </c>
      <c r="R710" s="15" t="s">
        <v>14</v>
      </c>
      <c r="S710" s="19" t="s">
        <v>13655</v>
      </c>
      <c r="T710" s="59">
        <v>10</v>
      </c>
      <c r="U710" s="59">
        <v>3</v>
      </c>
      <c r="V710" s="60">
        <f t="shared" si="11"/>
        <v>13</v>
      </c>
      <c r="W710" s="15">
        <v>3489</v>
      </c>
      <c r="X710" s="15">
        <v>2091</v>
      </c>
    </row>
    <row r="711" spans="1:24" s="61" customFormat="1" ht="24.95" customHeight="1">
      <c r="A711" s="55">
        <v>709</v>
      </c>
      <c r="B711" s="15" t="s">
        <v>2220</v>
      </c>
      <c r="C711" s="15">
        <v>1</v>
      </c>
      <c r="D711" s="15"/>
      <c r="E711" s="15">
        <v>76</v>
      </c>
      <c r="F711" s="15"/>
      <c r="G711" s="15"/>
      <c r="H711" s="15">
        <v>2</v>
      </c>
      <c r="I711" s="15"/>
      <c r="J711" s="15"/>
      <c r="K711" s="18" t="s">
        <v>10115</v>
      </c>
      <c r="L711" s="15" t="s">
        <v>2290</v>
      </c>
      <c r="M711" s="15" t="s">
        <v>2291</v>
      </c>
      <c r="N711" s="15" t="s">
        <v>9484</v>
      </c>
      <c r="O711" s="15" t="s">
        <v>187</v>
      </c>
      <c r="P711" s="15" t="s">
        <v>1608</v>
      </c>
      <c r="Q711" s="124" t="s">
        <v>16735</v>
      </c>
      <c r="R711" s="15" t="s">
        <v>55</v>
      </c>
      <c r="S711" s="19" t="s">
        <v>2292</v>
      </c>
      <c r="T711" s="59">
        <v>3</v>
      </c>
      <c r="U711" s="59">
        <v>3</v>
      </c>
      <c r="V711" s="60">
        <f t="shared" si="11"/>
        <v>6</v>
      </c>
      <c r="W711" s="15"/>
      <c r="X711" s="15">
        <v>825</v>
      </c>
    </row>
    <row r="712" spans="1:24" s="61" customFormat="1" ht="24.95" customHeight="1">
      <c r="A712" s="55">
        <v>710</v>
      </c>
      <c r="B712" s="15" t="s">
        <v>45</v>
      </c>
      <c r="C712" s="15">
        <v>1</v>
      </c>
      <c r="D712" s="15"/>
      <c r="E712" s="15">
        <v>76</v>
      </c>
      <c r="F712" s="15"/>
      <c r="G712" s="15"/>
      <c r="H712" s="15">
        <v>3</v>
      </c>
      <c r="I712" s="15"/>
      <c r="J712" s="15"/>
      <c r="K712" s="18" t="s">
        <v>1610</v>
      </c>
      <c r="L712" s="15" t="s">
        <v>1611</v>
      </c>
      <c r="M712" s="15"/>
      <c r="N712" s="15"/>
      <c r="O712" s="15" t="s">
        <v>187</v>
      </c>
      <c r="P712" s="15" t="s">
        <v>1612</v>
      </c>
      <c r="Q712" s="124" t="s">
        <v>16736</v>
      </c>
      <c r="R712" s="15" t="s">
        <v>92</v>
      </c>
      <c r="S712" s="19" t="s">
        <v>59</v>
      </c>
      <c r="T712" s="59">
        <v>0</v>
      </c>
      <c r="U712" s="59">
        <v>0</v>
      </c>
      <c r="V712" s="60">
        <f t="shared" si="11"/>
        <v>0</v>
      </c>
      <c r="W712" s="15">
        <v>3610</v>
      </c>
      <c r="X712" s="15">
        <v>1217</v>
      </c>
    </row>
    <row r="713" spans="1:24" s="61" customFormat="1" ht="24.95" customHeight="1">
      <c r="A713" s="55">
        <v>711</v>
      </c>
      <c r="B713" s="15" t="s">
        <v>5570</v>
      </c>
      <c r="C713" s="15">
        <v>1</v>
      </c>
      <c r="D713" s="15"/>
      <c r="E713" s="15">
        <v>76</v>
      </c>
      <c r="F713" s="15"/>
      <c r="G713" s="15"/>
      <c r="H713" s="15">
        <v>3</v>
      </c>
      <c r="I713" s="15"/>
      <c r="J713" s="15"/>
      <c r="K713" s="18" t="s">
        <v>8010</v>
      </c>
      <c r="L713" s="15" t="s">
        <v>7211</v>
      </c>
      <c r="M713" s="15" t="s">
        <v>7212</v>
      </c>
      <c r="N713" s="15"/>
      <c r="O713" s="15" t="s">
        <v>187</v>
      </c>
      <c r="P713" s="15" t="s">
        <v>1612</v>
      </c>
      <c r="Q713" s="124" t="s">
        <v>16736</v>
      </c>
      <c r="R713" s="15" t="s">
        <v>92</v>
      </c>
      <c r="S713" s="19" t="s">
        <v>7213</v>
      </c>
      <c r="T713" s="59">
        <v>1</v>
      </c>
      <c r="U713" s="59">
        <v>2</v>
      </c>
      <c r="V713" s="60">
        <f t="shared" si="11"/>
        <v>3</v>
      </c>
      <c r="W713" s="15"/>
      <c r="X713" s="15">
        <v>480</v>
      </c>
    </row>
    <row r="714" spans="1:24" s="61" customFormat="1" ht="24.95" customHeight="1">
      <c r="A714" s="55">
        <v>712</v>
      </c>
      <c r="B714" s="15" t="s">
        <v>45</v>
      </c>
      <c r="C714" s="15">
        <v>1</v>
      </c>
      <c r="D714" s="15"/>
      <c r="E714" s="15">
        <v>76</v>
      </c>
      <c r="F714" s="15"/>
      <c r="G714" s="15"/>
      <c r="H714" s="15">
        <v>4</v>
      </c>
      <c r="I714" s="15" t="s">
        <v>81</v>
      </c>
      <c r="J714" s="15">
        <v>1</v>
      </c>
      <c r="K714" s="18" t="s">
        <v>10116</v>
      </c>
      <c r="L714" s="15" t="s">
        <v>1613</v>
      </c>
      <c r="M714" s="15" t="s">
        <v>1614</v>
      </c>
      <c r="N714" s="15" t="s">
        <v>1615</v>
      </c>
      <c r="O714" s="15" t="s">
        <v>187</v>
      </c>
      <c r="P714" s="15" t="s">
        <v>1616</v>
      </c>
      <c r="Q714" s="124" t="s">
        <v>16737</v>
      </c>
      <c r="R714" s="15" t="s">
        <v>215</v>
      </c>
      <c r="S714" s="19" t="s">
        <v>8250</v>
      </c>
      <c r="T714" s="59">
        <v>3</v>
      </c>
      <c r="U714" s="59">
        <v>2</v>
      </c>
      <c r="V714" s="60">
        <f t="shared" si="11"/>
        <v>5</v>
      </c>
      <c r="W714" s="15">
        <v>4907</v>
      </c>
      <c r="X714" s="15">
        <v>2327</v>
      </c>
    </row>
    <row r="715" spans="1:24" s="61" customFormat="1" ht="24.95" customHeight="1">
      <c r="A715" s="55">
        <v>713</v>
      </c>
      <c r="B715" s="15" t="s">
        <v>2220</v>
      </c>
      <c r="C715" s="15">
        <v>1</v>
      </c>
      <c r="D715" s="15"/>
      <c r="E715" s="15">
        <v>76</v>
      </c>
      <c r="F715" s="15"/>
      <c r="G715" s="15"/>
      <c r="H715" s="15">
        <v>4</v>
      </c>
      <c r="I715" s="15" t="s">
        <v>81</v>
      </c>
      <c r="J715" s="15">
        <v>2</v>
      </c>
      <c r="K715" s="18" t="s">
        <v>7988</v>
      </c>
      <c r="L715" s="15" t="s">
        <v>7214</v>
      </c>
      <c r="M715" s="15" t="s">
        <v>7215</v>
      </c>
      <c r="N715" s="15" t="s">
        <v>7216</v>
      </c>
      <c r="O715" s="15" t="s">
        <v>187</v>
      </c>
      <c r="P715" s="15" t="s">
        <v>1621</v>
      </c>
      <c r="Q715" s="14" t="s">
        <v>16738</v>
      </c>
      <c r="R715" s="15" t="s">
        <v>48</v>
      </c>
      <c r="S715" s="19" t="s">
        <v>2293</v>
      </c>
      <c r="T715" s="59">
        <v>4</v>
      </c>
      <c r="U715" s="59">
        <v>1</v>
      </c>
      <c r="V715" s="60">
        <f t="shared" si="11"/>
        <v>5</v>
      </c>
      <c r="W715" s="15"/>
      <c r="X715" s="15">
        <v>1345</v>
      </c>
    </row>
    <row r="716" spans="1:24" s="61" customFormat="1" ht="24.95" customHeight="1">
      <c r="A716" s="55">
        <v>714</v>
      </c>
      <c r="B716" s="15" t="s">
        <v>45</v>
      </c>
      <c r="C716" s="15">
        <v>1</v>
      </c>
      <c r="D716" s="15"/>
      <c r="E716" s="15">
        <v>76</v>
      </c>
      <c r="F716" s="15"/>
      <c r="G716" s="15"/>
      <c r="H716" s="15">
        <v>4</v>
      </c>
      <c r="I716" s="15" t="s">
        <v>81</v>
      </c>
      <c r="J716" s="15">
        <v>2</v>
      </c>
      <c r="K716" s="18" t="s">
        <v>1617</v>
      </c>
      <c r="L716" s="15" t="s">
        <v>1618</v>
      </c>
      <c r="M716" s="15" t="s">
        <v>1619</v>
      </c>
      <c r="N716" s="15" t="s">
        <v>1620</v>
      </c>
      <c r="O716" s="15" t="s">
        <v>187</v>
      </c>
      <c r="P716" s="15" t="s">
        <v>1621</v>
      </c>
      <c r="Q716" s="14" t="s">
        <v>16738</v>
      </c>
      <c r="R716" s="15" t="s">
        <v>48</v>
      </c>
      <c r="S716" s="19" t="s">
        <v>59</v>
      </c>
      <c r="T716" s="59">
        <v>0</v>
      </c>
      <c r="U716" s="59">
        <v>0</v>
      </c>
      <c r="V716" s="60">
        <f t="shared" si="11"/>
        <v>0</v>
      </c>
      <c r="W716" s="15">
        <v>2534</v>
      </c>
      <c r="X716" s="15">
        <v>1345</v>
      </c>
    </row>
    <row r="717" spans="1:24" s="61" customFormat="1" ht="24.95" customHeight="1">
      <c r="A717" s="55">
        <v>715</v>
      </c>
      <c r="B717" s="15" t="s">
        <v>45</v>
      </c>
      <c r="C717" s="15">
        <v>1</v>
      </c>
      <c r="D717" s="15"/>
      <c r="E717" s="15">
        <v>76</v>
      </c>
      <c r="F717" s="15"/>
      <c r="G717" s="15"/>
      <c r="H717" s="15">
        <v>5</v>
      </c>
      <c r="I717" s="15"/>
      <c r="J717" s="15"/>
      <c r="K717" s="18" t="s">
        <v>10117</v>
      </c>
      <c r="L717" s="15" t="s">
        <v>1622</v>
      </c>
      <c r="M717" s="15" t="s">
        <v>1623</v>
      </c>
      <c r="N717" s="15" t="s">
        <v>1624</v>
      </c>
      <c r="O717" s="15" t="s">
        <v>187</v>
      </c>
      <c r="P717" s="15" t="s">
        <v>1625</v>
      </c>
      <c r="Q717" s="124" t="s">
        <v>16739</v>
      </c>
      <c r="R717" s="15" t="s">
        <v>137</v>
      </c>
      <c r="S717" s="19" t="s">
        <v>1626</v>
      </c>
      <c r="T717" s="59">
        <v>2</v>
      </c>
      <c r="U717" s="59">
        <v>1</v>
      </c>
      <c r="V717" s="60">
        <f t="shared" si="11"/>
        <v>3</v>
      </c>
      <c r="W717" s="15">
        <v>4220</v>
      </c>
      <c r="X717" s="15">
        <v>1776</v>
      </c>
    </row>
    <row r="718" spans="1:24" s="61" customFormat="1" ht="24.95" customHeight="1">
      <c r="A718" s="55">
        <v>716</v>
      </c>
      <c r="B718" s="15" t="s">
        <v>45</v>
      </c>
      <c r="C718" s="15">
        <v>1</v>
      </c>
      <c r="D718" s="15"/>
      <c r="E718" s="15">
        <v>76</v>
      </c>
      <c r="F718" s="15"/>
      <c r="G718" s="15"/>
      <c r="H718" s="15">
        <v>6</v>
      </c>
      <c r="I718" s="15"/>
      <c r="J718" s="15"/>
      <c r="K718" s="18" t="s">
        <v>1627</v>
      </c>
      <c r="L718" s="15" t="s">
        <v>1628</v>
      </c>
      <c r="M718" s="15" t="s">
        <v>1629</v>
      </c>
      <c r="N718" s="15" t="s">
        <v>11277</v>
      </c>
      <c r="O718" s="15" t="s">
        <v>187</v>
      </c>
      <c r="P718" s="15" t="s">
        <v>1630</v>
      </c>
      <c r="Q718" s="14" t="s">
        <v>16740</v>
      </c>
      <c r="R718" s="15" t="s">
        <v>250</v>
      </c>
      <c r="S718" s="19" t="s">
        <v>1631</v>
      </c>
      <c r="T718" s="59">
        <v>2</v>
      </c>
      <c r="U718" s="59">
        <v>1</v>
      </c>
      <c r="V718" s="60">
        <f t="shared" si="11"/>
        <v>3</v>
      </c>
      <c r="W718" s="15">
        <v>1897</v>
      </c>
      <c r="X718" s="15">
        <v>889</v>
      </c>
    </row>
    <row r="719" spans="1:24" s="61" customFormat="1" ht="24.95" customHeight="1">
      <c r="A719" s="55">
        <v>717</v>
      </c>
      <c r="B719" s="15" t="s">
        <v>45</v>
      </c>
      <c r="C719" s="15">
        <v>1</v>
      </c>
      <c r="D719" s="15"/>
      <c r="E719" s="15">
        <v>76</v>
      </c>
      <c r="F719" s="15"/>
      <c r="G719" s="15"/>
      <c r="H719" s="15">
        <v>7</v>
      </c>
      <c r="I719" s="15"/>
      <c r="J719" s="15"/>
      <c r="K719" s="18" t="s">
        <v>10118</v>
      </c>
      <c r="L719" s="15" t="s">
        <v>9881</v>
      </c>
      <c r="M719" s="15" t="s">
        <v>9882</v>
      </c>
      <c r="N719" s="15" t="s">
        <v>9883</v>
      </c>
      <c r="O719" s="15" t="s">
        <v>187</v>
      </c>
      <c r="P719" s="15" t="s">
        <v>1632</v>
      </c>
      <c r="Q719" s="14" t="s">
        <v>16741</v>
      </c>
      <c r="R719" s="15" t="s">
        <v>92</v>
      </c>
      <c r="S719" s="19" t="s">
        <v>8227</v>
      </c>
      <c r="T719" s="59">
        <v>6</v>
      </c>
      <c r="U719" s="59"/>
      <c r="V719" s="60">
        <f t="shared" si="11"/>
        <v>6</v>
      </c>
      <c r="W719" s="15">
        <v>1986</v>
      </c>
      <c r="X719" s="15">
        <v>1344</v>
      </c>
    </row>
    <row r="720" spans="1:24" s="61" customFormat="1" ht="24.95" customHeight="1">
      <c r="A720" s="55">
        <v>718</v>
      </c>
      <c r="B720" s="15" t="s">
        <v>45</v>
      </c>
      <c r="C720" s="15">
        <v>1</v>
      </c>
      <c r="D720" s="15"/>
      <c r="E720" s="15">
        <v>76</v>
      </c>
      <c r="F720" s="15"/>
      <c r="G720" s="15"/>
      <c r="H720" s="15">
        <v>8</v>
      </c>
      <c r="I720" s="15"/>
      <c r="J720" s="15"/>
      <c r="K720" s="18" t="s">
        <v>1633</v>
      </c>
      <c r="L720" s="15" t="s">
        <v>1634</v>
      </c>
      <c r="M720" s="15" t="s">
        <v>12883</v>
      </c>
      <c r="N720" s="15" t="s">
        <v>1635</v>
      </c>
      <c r="O720" s="15" t="s">
        <v>187</v>
      </c>
      <c r="P720" s="15" t="s">
        <v>1165</v>
      </c>
      <c r="Q720" s="14" t="s">
        <v>16742</v>
      </c>
      <c r="R720" s="15" t="s">
        <v>92</v>
      </c>
      <c r="S720" s="19" t="s">
        <v>1636</v>
      </c>
      <c r="T720" s="59">
        <v>3</v>
      </c>
      <c r="U720" s="59"/>
      <c r="V720" s="60">
        <f t="shared" si="11"/>
        <v>3</v>
      </c>
      <c r="W720" s="15">
        <v>1717</v>
      </c>
      <c r="X720" s="15">
        <v>1150</v>
      </c>
    </row>
    <row r="721" spans="1:24" s="61" customFormat="1" ht="24.95" customHeight="1">
      <c r="A721" s="55">
        <v>719</v>
      </c>
      <c r="B721" s="15" t="s">
        <v>45</v>
      </c>
      <c r="C721" s="15">
        <v>1</v>
      </c>
      <c r="D721" s="15"/>
      <c r="E721" s="15">
        <v>76</v>
      </c>
      <c r="F721" s="15"/>
      <c r="G721" s="15"/>
      <c r="H721" s="15">
        <v>9</v>
      </c>
      <c r="I721" s="15"/>
      <c r="J721" s="15"/>
      <c r="K721" s="18" t="s">
        <v>10119</v>
      </c>
      <c r="L721" s="15" t="s">
        <v>13281</v>
      </c>
      <c r="M721" s="15" t="s">
        <v>1637</v>
      </c>
      <c r="N721" s="15" t="s">
        <v>1638</v>
      </c>
      <c r="O721" s="15" t="s">
        <v>187</v>
      </c>
      <c r="P721" s="15" t="s">
        <v>1639</v>
      </c>
      <c r="Q721" s="124" t="s">
        <v>16743</v>
      </c>
      <c r="R721" s="15" t="s">
        <v>250</v>
      </c>
      <c r="S721" s="19" t="s">
        <v>1640</v>
      </c>
      <c r="T721" s="59">
        <v>10</v>
      </c>
      <c r="U721" s="59">
        <v>0</v>
      </c>
      <c r="V721" s="60">
        <f t="shared" si="11"/>
        <v>10</v>
      </c>
      <c r="W721" s="15">
        <v>1530</v>
      </c>
      <c r="X721" s="15">
        <v>1160</v>
      </c>
    </row>
    <row r="722" spans="1:24" s="61" customFormat="1" ht="24.95" customHeight="1">
      <c r="A722" s="55">
        <v>720</v>
      </c>
      <c r="B722" s="15" t="s">
        <v>45</v>
      </c>
      <c r="C722" s="15">
        <v>1</v>
      </c>
      <c r="D722" s="15"/>
      <c r="E722" s="15">
        <v>76</v>
      </c>
      <c r="F722" s="15"/>
      <c r="G722" s="15"/>
      <c r="H722" s="15">
        <v>10</v>
      </c>
      <c r="I722" s="15"/>
      <c r="J722" s="15"/>
      <c r="K722" s="18" t="s">
        <v>8251</v>
      </c>
      <c r="L722" s="15" t="s">
        <v>8252</v>
      </c>
      <c r="M722" s="15" t="s">
        <v>8253</v>
      </c>
      <c r="N722" s="15" t="s">
        <v>8254</v>
      </c>
      <c r="O722" s="15" t="s">
        <v>187</v>
      </c>
      <c r="P722" s="15" t="s">
        <v>1641</v>
      </c>
      <c r="Q722" s="124" t="s">
        <v>16744</v>
      </c>
      <c r="R722" s="15" t="s">
        <v>2862</v>
      </c>
      <c r="S722" s="19" t="s">
        <v>7022</v>
      </c>
      <c r="T722" s="59">
        <v>2</v>
      </c>
      <c r="U722" s="59">
        <v>0</v>
      </c>
      <c r="V722" s="60">
        <f t="shared" si="11"/>
        <v>2</v>
      </c>
      <c r="W722" s="15">
        <v>1560</v>
      </c>
      <c r="X722" s="15">
        <v>436</v>
      </c>
    </row>
    <row r="723" spans="1:24" s="61" customFormat="1" ht="24.95" customHeight="1">
      <c r="A723" s="55">
        <v>721</v>
      </c>
      <c r="B723" s="15" t="s">
        <v>45</v>
      </c>
      <c r="C723" s="15">
        <v>1</v>
      </c>
      <c r="D723" s="15"/>
      <c r="E723" s="15">
        <v>76</v>
      </c>
      <c r="F723" s="15"/>
      <c r="G723" s="15"/>
      <c r="H723" s="15">
        <v>11</v>
      </c>
      <c r="I723" s="15"/>
      <c r="J723" s="15"/>
      <c r="K723" s="18" t="s">
        <v>15876</v>
      </c>
      <c r="L723" s="15" t="s">
        <v>8903</v>
      </c>
      <c r="M723" s="15" t="s">
        <v>16037</v>
      </c>
      <c r="N723" s="15" t="s">
        <v>15877</v>
      </c>
      <c r="O723" s="15" t="s">
        <v>187</v>
      </c>
      <c r="P723" s="15" t="s">
        <v>1642</v>
      </c>
      <c r="Q723" s="124" t="s">
        <v>16745</v>
      </c>
      <c r="R723" s="15" t="s">
        <v>7823</v>
      </c>
      <c r="S723" s="19" t="s">
        <v>15878</v>
      </c>
      <c r="T723" s="59">
        <v>3</v>
      </c>
      <c r="U723" s="59">
        <v>0</v>
      </c>
      <c r="V723" s="60">
        <f t="shared" si="11"/>
        <v>3</v>
      </c>
      <c r="W723" s="15">
        <v>1644</v>
      </c>
      <c r="X723" s="15">
        <v>1361.58</v>
      </c>
    </row>
    <row r="724" spans="1:24" s="61" customFormat="1" ht="24.95" customHeight="1">
      <c r="A724" s="55">
        <v>722</v>
      </c>
      <c r="B724" s="15" t="s">
        <v>5570</v>
      </c>
      <c r="C724" s="15">
        <v>1</v>
      </c>
      <c r="D724" s="15"/>
      <c r="E724" s="15">
        <v>76</v>
      </c>
      <c r="F724" s="15"/>
      <c r="G724" s="15"/>
      <c r="H724" s="15">
        <v>11</v>
      </c>
      <c r="I724" s="15"/>
      <c r="J724" s="15"/>
      <c r="K724" s="18" t="s">
        <v>10953</v>
      </c>
      <c r="L724" s="15" t="s">
        <v>10954</v>
      </c>
      <c r="M724" s="15" t="s">
        <v>10955</v>
      </c>
      <c r="N724" s="15" t="s">
        <v>10956</v>
      </c>
      <c r="O724" s="15" t="s">
        <v>187</v>
      </c>
      <c r="P724" s="15" t="s">
        <v>1642</v>
      </c>
      <c r="Q724" s="124" t="s">
        <v>16745</v>
      </c>
      <c r="R724" s="15" t="s">
        <v>92</v>
      </c>
      <c r="S724" s="19" t="s">
        <v>10957</v>
      </c>
      <c r="T724" s="59">
        <v>6</v>
      </c>
      <c r="U724" s="59">
        <v>1</v>
      </c>
      <c r="V724" s="60">
        <f t="shared" si="11"/>
        <v>7</v>
      </c>
      <c r="W724" s="15"/>
      <c r="X724" s="15">
        <v>826</v>
      </c>
    </row>
    <row r="725" spans="1:24" s="61" customFormat="1" ht="24.95" customHeight="1">
      <c r="A725" s="55">
        <v>723</v>
      </c>
      <c r="B725" s="15" t="s">
        <v>45</v>
      </c>
      <c r="C725" s="15">
        <v>1</v>
      </c>
      <c r="D725" s="15"/>
      <c r="E725" s="15">
        <v>76</v>
      </c>
      <c r="F725" s="15"/>
      <c r="G725" s="15"/>
      <c r="H725" s="15">
        <v>12</v>
      </c>
      <c r="I725" s="15" t="s">
        <v>81</v>
      </c>
      <c r="J725" s="15">
        <v>2</v>
      </c>
      <c r="K725" s="18" t="s">
        <v>1643</v>
      </c>
      <c r="L725" s="15" t="s">
        <v>8255</v>
      </c>
      <c r="M725" s="15" t="s">
        <v>1644</v>
      </c>
      <c r="N725" s="15"/>
      <c r="O725" s="15" t="s">
        <v>187</v>
      </c>
      <c r="P725" s="15" t="s">
        <v>8256</v>
      </c>
      <c r="Q725" s="124" t="s">
        <v>16746</v>
      </c>
      <c r="R725" s="15" t="s">
        <v>48</v>
      </c>
      <c r="S725" s="19" t="s">
        <v>59</v>
      </c>
      <c r="T725" s="59">
        <v>0</v>
      </c>
      <c r="U725" s="59">
        <v>0</v>
      </c>
      <c r="V725" s="60">
        <f t="shared" si="11"/>
        <v>0</v>
      </c>
      <c r="W725" s="15">
        <v>550</v>
      </c>
      <c r="X725" s="15">
        <v>420</v>
      </c>
    </row>
    <row r="726" spans="1:24" s="61" customFormat="1" ht="24.95" customHeight="1">
      <c r="A726" s="55">
        <v>724</v>
      </c>
      <c r="B726" s="15" t="s">
        <v>45</v>
      </c>
      <c r="C726" s="15">
        <v>1</v>
      </c>
      <c r="D726" s="15"/>
      <c r="E726" s="15">
        <v>76</v>
      </c>
      <c r="F726" s="15"/>
      <c r="G726" s="15"/>
      <c r="H726" s="15">
        <v>12</v>
      </c>
      <c r="I726" s="15" t="s">
        <v>81</v>
      </c>
      <c r="J726" s="15">
        <v>3</v>
      </c>
      <c r="K726" s="18" t="s">
        <v>8257</v>
      </c>
      <c r="L726" s="15" t="s">
        <v>8258</v>
      </c>
      <c r="M726" s="15" t="s">
        <v>11438</v>
      </c>
      <c r="N726" s="15" t="s">
        <v>8259</v>
      </c>
      <c r="O726" s="15" t="s">
        <v>187</v>
      </c>
      <c r="P726" s="15" t="s">
        <v>8260</v>
      </c>
      <c r="Q726" s="124" t="s">
        <v>16747</v>
      </c>
      <c r="R726" s="15" t="s">
        <v>2862</v>
      </c>
      <c r="S726" s="19" t="s">
        <v>7024</v>
      </c>
      <c r="T726" s="59">
        <v>2</v>
      </c>
      <c r="U726" s="59">
        <v>1</v>
      </c>
      <c r="V726" s="60">
        <f t="shared" si="11"/>
        <v>3</v>
      </c>
      <c r="W726" s="15">
        <v>549</v>
      </c>
      <c r="X726" s="15">
        <v>439</v>
      </c>
    </row>
    <row r="727" spans="1:24" s="61" customFormat="1" ht="24.95" customHeight="1">
      <c r="A727" s="55">
        <v>725</v>
      </c>
      <c r="B727" s="15" t="s">
        <v>45</v>
      </c>
      <c r="C727" s="15">
        <v>1</v>
      </c>
      <c r="D727" s="15"/>
      <c r="E727" s="15">
        <v>77</v>
      </c>
      <c r="F727" s="15"/>
      <c r="G727" s="15"/>
      <c r="H727" s="15">
        <v>1</v>
      </c>
      <c r="I727" s="15"/>
      <c r="J727" s="15"/>
      <c r="K727" s="18" t="s">
        <v>10120</v>
      </c>
      <c r="L727" s="15" t="s">
        <v>1645</v>
      </c>
      <c r="M727" s="15" t="s">
        <v>1646</v>
      </c>
      <c r="N727" s="15" t="s">
        <v>1647</v>
      </c>
      <c r="O727" s="15" t="s">
        <v>187</v>
      </c>
      <c r="P727" s="15" t="s">
        <v>1648</v>
      </c>
      <c r="Q727" s="124" t="s">
        <v>16748</v>
      </c>
      <c r="R727" s="15" t="s">
        <v>92</v>
      </c>
      <c r="S727" s="19" t="s">
        <v>8261</v>
      </c>
      <c r="T727" s="59">
        <v>7</v>
      </c>
      <c r="U727" s="59">
        <v>1</v>
      </c>
      <c r="V727" s="60">
        <f t="shared" si="11"/>
        <v>8</v>
      </c>
      <c r="W727" s="15">
        <v>1761</v>
      </c>
      <c r="X727" s="15">
        <v>988</v>
      </c>
    </row>
    <row r="728" spans="1:24" s="61" customFormat="1" ht="24.95" customHeight="1">
      <c r="A728" s="55">
        <v>726</v>
      </c>
      <c r="B728" s="15" t="s">
        <v>3211</v>
      </c>
      <c r="C728" s="15">
        <v>1</v>
      </c>
      <c r="D728" s="15"/>
      <c r="E728" s="15">
        <v>77</v>
      </c>
      <c r="F728" s="15"/>
      <c r="G728" s="15"/>
      <c r="H728" s="15">
        <v>2</v>
      </c>
      <c r="I728" s="15"/>
      <c r="J728" s="15"/>
      <c r="K728" s="18" t="s">
        <v>1649</v>
      </c>
      <c r="L728" s="15" t="s">
        <v>8262</v>
      </c>
      <c r="M728" s="15" t="s">
        <v>1650</v>
      </c>
      <c r="N728" s="15" t="s">
        <v>1651</v>
      </c>
      <c r="O728" s="15" t="s">
        <v>187</v>
      </c>
      <c r="P728" s="15" t="s">
        <v>1652</v>
      </c>
      <c r="Q728" s="14" t="s">
        <v>16749</v>
      </c>
      <c r="R728" s="15" t="s">
        <v>215</v>
      </c>
      <c r="S728" s="19" t="s">
        <v>56</v>
      </c>
      <c r="T728" s="59">
        <v>0</v>
      </c>
      <c r="U728" s="59">
        <v>0</v>
      </c>
      <c r="V728" s="60">
        <f t="shared" si="11"/>
        <v>0</v>
      </c>
      <c r="W728" s="15">
        <v>1693</v>
      </c>
      <c r="X728" s="15">
        <v>927</v>
      </c>
    </row>
    <row r="729" spans="1:24" s="61" customFormat="1" ht="24.95" customHeight="1">
      <c r="A729" s="55">
        <v>727</v>
      </c>
      <c r="B729" s="15" t="s">
        <v>5570</v>
      </c>
      <c r="C729" s="15">
        <v>1</v>
      </c>
      <c r="D729" s="15"/>
      <c r="E729" s="15">
        <v>77</v>
      </c>
      <c r="F729" s="15"/>
      <c r="G729" s="15"/>
      <c r="H729" s="15">
        <v>2</v>
      </c>
      <c r="I729" s="15"/>
      <c r="J729" s="15"/>
      <c r="K729" s="18" t="s">
        <v>10121</v>
      </c>
      <c r="L729" s="15" t="s">
        <v>7092</v>
      </c>
      <c r="M729" s="15" t="s">
        <v>7217</v>
      </c>
      <c r="N729" s="15" t="s">
        <v>7218</v>
      </c>
      <c r="O729" s="15" t="s">
        <v>187</v>
      </c>
      <c r="P729" s="15" t="s">
        <v>1652</v>
      </c>
      <c r="Q729" s="14" t="s">
        <v>16749</v>
      </c>
      <c r="R729" s="15" t="s">
        <v>2862</v>
      </c>
      <c r="S729" s="19" t="s">
        <v>7265</v>
      </c>
      <c r="T729" s="59"/>
      <c r="U729" s="59"/>
      <c r="V729" s="60">
        <f t="shared" si="11"/>
        <v>0</v>
      </c>
      <c r="W729" s="15"/>
      <c r="X729" s="15">
        <v>926.82</v>
      </c>
    </row>
    <row r="730" spans="1:24" s="61" customFormat="1" ht="24.95" customHeight="1">
      <c r="A730" s="55">
        <v>728</v>
      </c>
      <c r="B730" s="15" t="s">
        <v>45</v>
      </c>
      <c r="C730" s="15">
        <v>1</v>
      </c>
      <c r="D730" s="15"/>
      <c r="E730" s="15">
        <v>77</v>
      </c>
      <c r="F730" s="15"/>
      <c r="G730" s="15"/>
      <c r="H730" s="15">
        <v>3</v>
      </c>
      <c r="I730" s="15"/>
      <c r="J730" s="15"/>
      <c r="K730" s="18" t="s">
        <v>10122</v>
      </c>
      <c r="L730" s="15" t="s">
        <v>1653</v>
      </c>
      <c r="M730" s="15" t="s">
        <v>1654</v>
      </c>
      <c r="N730" s="15" t="s">
        <v>1655</v>
      </c>
      <c r="O730" s="15" t="s">
        <v>187</v>
      </c>
      <c r="P730" s="15" t="s">
        <v>1656</v>
      </c>
      <c r="Q730" s="124" t="s">
        <v>16750</v>
      </c>
      <c r="R730" s="15" t="s">
        <v>7019</v>
      </c>
      <c r="S730" s="19" t="s">
        <v>1657</v>
      </c>
      <c r="T730" s="59">
        <v>7</v>
      </c>
      <c r="U730" s="59">
        <v>12</v>
      </c>
      <c r="V730" s="60">
        <f t="shared" si="11"/>
        <v>19</v>
      </c>
      <c r="W730" s="15">
        <v>1683</v>
      </c>
      <c r="X730" s="15">
        <v>943</v>
      </c>
    </row>
    <row r="731" spans="1:24" s="61" customFormat="1" ht="24.95" customHeight="1">
      <c r="A731" s="55">
        <v>729</v>
      </c>
      <c r="B731" s="15" t="s">
        <v>45</v>
      </c>
      <c r="C731" s="15">
        <v>1</v>
      </c>
      <c r="D731" s="15"/>
      <c r="E731" s="15">
        <v>77</v>
      </c>
      <c r="F731" s="15"/>
      <c r="G731" s="15"/>
      <c r="H731" s="15">
        <v>4</v>
      </c>
      <c r="I731" s="15"/>
      <c r="J731" s="15"/>
      <c r="K731" s="18" t="s">
        <v>12624</v>
      </c>
      <c r="L731" s="15" t="s">
        <v>1658</v>
      </c>
      <c r="M731" s="15" t="s">
        <v>1659</v>
      </c>
      <c r="N731" s="15" t="s">
        <v>1660</v>
      </c>
      <c r="O731" s="15" t="s">
        <v>187</v>
      </c>
      <c r="P731" s="15" t="s">
        <v>1661</v>
      </c>
      <c r="Q731" s="124" t="s">
        <v>16751</v>
      </c>
      <c r="R731" s="15" t="s">
        <v>92</v>
      </c>
      <c r="S731" s="19" t="s">
        <v>59</v>
      </c>
      <c r="T731" s="59">
        <v>0</v>
      </c>
      <c r="U731" s="59">
        <v>0</v>
      </c>
      <c r="V731" s="60">
        <f t="shared" si="11"/>
        <v>0</v>
      </c>
      <c r="W731" s="15">
        <v>1576</v>
      </c>
      <c r="X731" s="15">
        <v>1350</v>
      </c>
    </row>
    <row r="732" spans="1:24" s="61" customFormat="1" ht="24.95" customHeight="1">
      <c r="A732" s="55">
        <v>730</v>
      </c>
      <c r="B732" s="15" t="s">
        <v>2220</v>
      </c>
      <c r="C732" s="15">
        <v>1</v>
      </c>
      <c r="D732" s="15"/>
      <c r="E732" s="15">
        <v>77</v>
      </c>
      <c r="F732" s="15"/>
      <c r="G732" s="15"/>
      <c r="H732" s="15">
        <v>4</v>
      </c>
      <c r="I732" s="15"/>
      <c r="J732" s="15"/>
      <c r="K732" s="18" t="s">
        <v>10121</v>
      </c>
      <c r="L732" s="15" t="s">
        <v>1658</v>
      </c>
      <c r="M732" s="15" t="s">
        <v>1659</v>
      </c>
      <c r="N732" s="15" t="s">
        <v>1660</v>
      </c>
      <c r="O732" s="15" t="s">
        <v>187</v>
      </c>
      <c r="P732" s="15" t="s">
        <v>1661</v>
      </c>
      <c r="Q732" s="124" t="s">
        <v>16751</v>
      </c>
      <c r="R732" s="15" t="s">
        <v>92</v>
      </c>
      <c r="S732" s="19" t="s">
        <v>2294</v>
      </c>
      <c r="T732" s="59">
        <v>45</v>
      </c>
      <c r="U732" s="59">
        <v>14</v>
      </c>
      <c r="V732" s="60">
        <f t="shared" si="11"/>
        <v>59</v>
      </c>
      <c r="W732" s="15"/>
      <c r="X732" s="15">
        <v>1350</v>
      </c>
    </row>
    <row r="733" spans="1:24" s="61" customFormat="1" ht="24.95" customHeight="1">
      <c r="A733" s="55">
        <v>731</v>
      </c>
      <c r="B733" s="15" t="s">
        <v>45</v>
      </c>
      <c r="C733" s="15">
        <v>1</v>
      </c>
      <c r="D733" s="15"/>
      <c r="E733" s="15">
        <v>77</v>
      </c>
      <c r="F733" s="15"/>
      <c r="G733" s="15"/>
      <c r="H733" s="15">
        <v>5</v>
      </c>
      <c r="I733" s="15"/>
      <c r="J733" s="15"/>
      <c r="K733" s="18" t="s">
        <v>8263</v>
      </c>
      <c r="L733" s="15" t="s">
        <v>7092</v>
      </c>
      <c r="M733" s="15" t="s">
        <v>8264</v>
      </c>
      <c r="N733" s="15" t="s">
        <v>8265</v>
      </c>
      <c r="O733" s="15" t="s">
        <v>187</v>
      </c>
      <c r="P733" s="15" t="s">
        <v>1662</v>
      </c>
      <c r="Q733" s="124" t="s">
        <v>16752</v>
      </c>
      <c r="R733" s="15" t="s">
        <v>92</v>
      </c>
      <c r="S733" s="19" t="s">
        <v>8266</v>
      </c>
      <c r="T733" s="59">
        <v>2</v>
      </c>
      <c r="U733" s="59">
        <v>0</v>
      </c>
      <c r="V733" s="60">
        <f t="shared" si="11"/>
        <v>2</v>
      </c>
      <c r="W733" s="15">
        <v>1588</v>
      </c>
      <c r="X733" s="15">
        <v>975</v>
      </c>
    </row>
    <row r="734" spans="1:24" s="61" customFormat="1" ht="24.95" customHeight="1">
      <c r="A734" s="55">
        <v>732</v>
      </c>
      <c r="B734" s="15" t="s">
        <v>5570</v>
      </c>
      <c r="C734" s="15">
        <v>1</v>
      </c>
      <c r="D734" s="15"/>
      <c r="E734" s="15">
        <v>77</v>
      </c>
      <c r="F734" s="15"/>
      <c r="G734" s="15"/>
      <c r="H734" s="15">
        <v>5</v>
      </c>
      <c r="I734" s="15"/>
      <c r="J734" s="15"/>
      <c r="K734" s="18" t="s">
        <v>10121</v>
      </c>
      <c r="L734" s="15" t="s">
        <v>7092</v>
      </c>
      <c r="M734" s="15" t="s">
        <v>7217</v>
      </c>
      <c r="N734" s="15" t="s">
        <v>7218</v>
      </c>
      <c r="O734" s="15" t="s">
        <v>187</v>
      </c>
      <c r="P734" s="15" t="s">
        <v>1662</v>
      </c>
      <c r="Q734" s="124" t="s">
        <v>16752</v>
      </c>
      <c r="R734" s="15" t="s">
        <v>92</v>
      </c>
      <c r="S734" s="19" t="s">
        <v>7219</v>
      </c>
      <c r="T734" s="59"/>
      <c r="U734" s="59"/>
      <c r="V734" s="60">
        <f t="shared" si="11"/>
        <v>0</v>
      </c>
      <c r="W734" s="15"/>
      <c r="X734" s="15">
        <v>654</v>
      </c>
    </row>
    <row r="735" spans="1:24" s="61" customFormat="1" ht="24.95" customHeight="1">
      <c r="A735" s="55">
        <v>733</v>
      </c>
      <c r="B735" s="15" t="s">
        <v>45</v>
      </c>
      <c r="C735" s="15">
        <v>1</v>
      </c>
      <c r="D735" s="15"/>
      <c r="E735" s="15">
        <v>77</v>
      </c>
      <c r="F735" s="15"/>
      <c r="G735" s="15"/>
      <c r="H735" s="15">
        <v>6</v>
      </c>
      <c r="I735" s="15" t="s">
        <v>81</v>
      </c>
      <c r="J735" s="15">
        <v>1</v>
      </c>
      <c r="K735" s="18" t="s">
        <v>1663</v>
      </c>
      <c r="L735" s="15" t="s">
        <v>1664</v>
      </c>
      <c r="M735" s="15" t="s">
        <v>1665</v>
      </c>
      <c r="N735" s="15" t="s">
        <v>1666</v>
      </c>
      <c r="O735" s="15" t="s">
        <v>187</v>
      </c>
      <c r="P735" s="15" t="s">
        <v>1667</v>
      </c>
      <c r="Q735" s="124" t="s">
        <v>16753</v>
      </c>
      <c r="R735" s="15" t="s">
        <v>92</v>
      </c>
      <c r="S735" s="19" t="s">
        <v>59</v>
      </c>
      <c r="T735" s="59">
        <v>0</v>
      </c>
      <c r="U735" s="59">
        <v>0</v>
      </c>
      <c r="V735" s="60">
        <f t="shared" si="11"/>
        <v>0</v>
      </c>
      <c r="W735" s="15">
        <v>736</v>
      </c>
      <c r="X735" s="15">
        <v>481</v>
      </c>
    </row>
    <row r="736" spans="1:24" s="61" customFormat="1" ht="24.95" customHeight="1">
      <c r="A736" s="55">
        <v>734</v>
      </c>
      <c r="B736" s="15" t="s">
        <v>45</v>
      </c>
      <c r="C736" s="15">
        <v>1</v>
      </c>
      <c r="D736" s="15"/>
      <c r="E736" s="15">
        <v>77</v>
      </c>
      <c r="F736" s="15"/>
      <c r="G736" s="15"/>
      <c r="H736" s="15">
        <v>7</v>
      </c>
      <c r="I736" s="15"/>
      <c r="J736" s="15"/>
      <c r="K736" s="18" t="s">
        <v>1668</v>
      </c>
      <c r="L736" s="15" t="s">
        <v>1669</v>
      </c>
      <c r="M736" s="15" t="s">
        <v>1670</v>
      </c>
      <c r="N736" s="15"/>
      <c r="O736" s="15" t="s">
        <v>187</v>
      </c>
      <c r="P736" s="15" t="s">
        <v>8267</v>
      </c>
      <c r="Q736" s="124" t="s">
        <v>16754</v>
      </c>
      <c r="R736" s="15" t="s">
        <v>57</v>
      </c>
      <c r="S736" s="19" t="s">
        <v>59</v>
      </c>
      <c r="T736" s="59">
        <v>0</v>
      </c>
      <c r="U736" s="59">
        <v>0</v>
      </c>
      <c r="V736" s="60">
        <f t="shared" si="11"/>
        <v>0</v>
      </c>
      <c r="W736" s="15">
        <v>3762</v>
      </c>
      <c r="X736" s="15">
        <v>2213</v>
      </c>
    </row>
    <row r="737" spans="1:24" s="61" customFormat="1" ht="24.95" customHeight="1">
      <c r="A737" s="55">
        <v>735</v>
      </c>
      <c r="B737" s="15" t="s">
        <v>45</v>
      </c>
      <c r="C737" s="15">
        <v>1</v>
      </c>
      <c r="D737" s="15"/>
      <c r="E737" s="15">
        <v>77</v>
      </c>
      <c r="F737" s="15"/>
      <c r="G737" s="15"/>
      <c r="H737" s="15">
        <v>8</v>
      </c>
      <c r="I737" s="15"/>
      <c r="J737" s="15"/>
      <c r="K737" s="18" t="s">
        <v>1672</v>
      </c>
      <c r="L737" s="15" t="s">
        <v>1673</v>
      </c>
      <c r="M737" s="15" t="s">
        <v>1674</v>
      </c>
      <c r="N737" s="15" t="s">
        <v>1675</v>
      </c>
      <c r="O737" s="15" t="s">
        <v>187</v>
      </c>
      <c r="P737" s="15" t="s">
        <v>1676</v>
      </c>
      <c r="Q737" s="124" t="s">
        <v>16755</v>
      </c>
      <c r="R737" s="15" t="s">
        <v>215</v>
      </c>
      <c r="S737" s="19" t="s">
        <v>56</v>
      </c>
      <c r="T737" s="59">
        <v>0</v>
      </c>
      <c r="U737" s="59">
        <v>0</v>
      </c>
      <c r="V737" s="60">
        <f t="shared" si="11"/>
        <v>0</v>
      </c>
      <c r="W737" s="15">
        <v>745</v>
      </c>
      <c r="X737" s="15">
        <v>701</v>
      </c>
    </row>
    <row r="738" spans="1:24" s="61" customFormat="1" ht="24.95" customHeight="1">
      <c r="A738" s="55">
        <v>736</v>
      </c>
      <c r="B738" s="15" t="s">
        <v>45</v>
      </c>
      <c r="C738" s="15">
        <v>1</v>
      </c>
      <c r="D738" s="15"/>
      <c r="E738" s="15">
        <v>77</v>
      </c>
      <c r="F738" s="15"/>
      <c r="G738" s="15"/>
      <c r="H738" s="15">
        <v>9</v>
      </c>
      <c r="I738" s="15" t="s">
        <v>81</v>
      </c>
      <c r="J738" s="15">
        <v>1</v>
      </c>
      <c r="K738" s="18" t="s">
        <v>1678</v>
      </c>
      <c r="L738" s="15" t="s">
        <v>1679</v>
      </c>
      <c r="M738" s="15" t="s">
        <v>1680</v>
      </c>
      <c r="N738" s="15" t="s">
        <v>1681</v>
      </c>
      <c r="O738" s="15" t="s">
        <v>187</v>
      </c>
      <c r="P738" s="15" t="s">
        <v>1682</v>
      </c>
      <c r="Q738" s="124" t="s">
        <v>16756</v>
      </c>
      <c r="R738" s="15" t="s">
        <v>55</v>
      </c>
      <c r="S738" s="19" t="s">
        <v>1683</v>
      </c>
      <c r="T738" s="59">
        <v>0</v>
      </c>
      <c r="U738" s="59">
        <v>0</v>
      </c>
      <c r="V738" s="60">
        <f t="shared" si="11"/>
        <v>0</v>
      </c>
      <c r="W738" s="15">
        <v>765</v>
      </c>
      <c r="X738" s="15">
        <v>628</v>
      </c>
    </row>
    <row r="739" spans="1:24" s="61" customFormat="1" ht="24.95" customHeight="1">
      <c r="A739" s="55">
        <v>737</v>
      </c>
      <c r="B739" s="15" t="s">
        <v>45</v>
      </c>
      <c r="C739" s="15">
        <v>1</v>
      </c>
      <c r="D739" s="15"/>
      <c r="E739" s="15">
        <v>77</v>
      </c>
      <c r="F739" s="15"/>
      <c r="G739" s="15"/>
      <c r="H739" s="15">
        <v>9</v>
      </c>
      <c r="I739" s="15" t="s">
        <v>81</v>
      </c>
      <c r="J739" s="15">
        <v>2</v>
      </c>
      <c r="K739" s="18" t="s">
        <v>1684</v>
      </c>
      <c r="L739" s="15" t="s">
        <v>1347</v>
      </c>
      <c r="M739" s="15" t="s">
        <v>1348</v>
      </c>
      <c r="N739" s="15" t="s">
        <v>1349</v>
      </c>
      <c r="O739" s="15" t="s">
        <v>187</v>
      </c>
      <c r="P739" s="15" t="s">
        <v>1685</v>
      </c>
      <c r="Q739" s="124" t="s">
        <v>16757</v>
      </c>
      <c r="R739" s="15" t="s">
        <v>92</v>
      </c>
      <c r="S739" s="19" t="s">
        <v>1686</v>
      </c>
      <c r="T739" s="59">
        <v>4</v>
      </c>
      <c r="U739" s="59">
        <v>1</v>
      </c>
      <c r="V739" s="60">
        <f t="shared" si="11"/>
        <v>5</v>
      </c>
      <c r="W739" s="15">
        <v>819</v>
      </c>
      <c r="X739" s="15">
        <v>520</v>
      </c>
    </row>
    <row r="740" spans="1:24" s="61" customFormat="1" ht="24.95" customHeight="1">
      <c r="A740" s="55">
        <v>738</v>
      </c>
      <c r="B740" s="15" t="s">
        <v>45</v>
      </c>
      <c r="C740" s="15">
        <v>1</v>
      </c>
      <c r="D740" s="15"/>
      <c r="E740" s="15">
        <v>77</v>
      </c>
      <c r="F740" s="15"/>
      <c r="G740" s="15"/>
      <c r="H740" s="15">
        <v>9</v>
      </c>
      <c r="I740" s="15"/>
      <c r="J740" s="15"/>
      <c r="K740" s="18" t="s">
        <v>13317</v>
      </c>
      <c r="L740" s="15" t="s">
        <v>13318</v>
      </c>
      <c r="M740" s="15" t="s">
        <v>13319</v>
      </c>
      <c r="N740" s="15" t="s">
        <v>13320</v>
      </c>
      <c r="O740" s="15" t="s">
        <v>187</v>
      </c>
      <c r="P740" s="15" t="s">
        <v>1687</v>
      </c>
      <c r="Q740" s="124" t="s">
        <v>16758</v>
      </c>
      <c r="R740" s="15" t="s">
        <v>7019</v>
      </c>
      <c r="S740" s="19" t="s">
        <v>9301</v>
      </c>
      <c r="T740" s="59">
        <v>4</v>
      </c>
      <c r="U740" s="59">
        <v>2</v>
      </c>
      <c r="V740" s="60">
        <f t="shared" si="11"/>
        <v>6</v>
      </c>
      <c r="W740" s="15">
        <v>1004</v>
      </c>
      <c r="X740" s="15">
        <v>870.16</v>
      </c>
    </row>
    <row r="741" spans="1:24" s="61" customFormat="1" ht="24.95" customHeight="1">
      <c r="A741" s="55">
        <v>739</v>
      </c>
      <c r="B741" s="15" t="s">
        <v>45</v>
      </c>
      <c r="C741" s="15">
        <v>1</v>
      </c>
      <c r="D741" s="15"/>
      <c r="E741" s="15">
        <v>77</v>
      </c>
      <c r="F741" s="15"/>
      <c r="G741" s="15"/>
      <c r="H741" s="15">
        <v>10</v>
      </c>
      <c r="I741" s="15"/>
      <c r="J741" s="15"/>
      <c r="K741" s="18" t="s">
        <v>1688</v>
      </c>
      <c r="L741" s="15" t="s">
        <v>1689</v>
      </c>
      <c r="M741" s="15" t="s">
        <v>1690</v>
      </c>
      <c r="N741" s="15" t="s">
        <v>1691</v>
      </c>
      <c r="O741" s="15" t="s">
        <v>187</v>
      </c>
      <c r="P741" s="15" t="s">
        <v>1692</v>
      </c>
      <c r="Q741" s="124" t="s">
        <v>16759</v>
      </c>
      <c r="R741" s="15" t="s">
        <v>55</v>
      </c>
      <c r="S741" s="19" t="s">
        <v>1519</v>
      </c>
      <c r="T741" s="59">
        <v>3</v>
      </c>
      <c r="U741" s="59">
        <v>0</v>
      </c>
      <c r="V741" s="60">
        <f t="shared" si="11"/>
        <v>3</v>
      </c>
      <c r="W741" s="15">
        <v>577</v>
      </c>
      <c r="X741" s="15">
        <v>373</v>
      </c>
    </row>
    <row r="742" spans="1:24" s="61" customFormat="1" ht="24.95" customHeight="1">
      <c r="A742" s="55">
        <v>740</v>
      </c>
      <c r="B742" s="15" t="s">
        <v>45</v>
      </c>
      <c r="C742" s="15">
        <v>1</v>
      </c>
      <c r="D742" s="15"/>
      <c r="E742" s="15">
        <v>77</v>
      </c>
      <c r="F742" s="15"/>
      <c r="G742" s="15"/>
      <c r="H742" s="15">
        <v>11</v>
      </c>
      <c r="I742" s="15"/>
      <c r="J742" s="15"/>
      <c r="K742" s="18" t="s">
        <v>1693</v>
      </c>
      <c r="L742" s="15" t="s">
        <v>1694</v>
      </c>
      <c r="M742" s="15" t="s">
        <v>1695</v>
      </c>
      <c r="N742" s="15"/>
      <c r="O742" s="15" t="s">
        <v>187</v>
      </c>
      <c r="P742" s="15" t="s">
        <v>1696</v>
      </c>
      <c r="Q742" s="124" t="s">
        <v>16760</v>
      </c>
      <c r="R742" s="15" t="s">
        <v>92</v>
      </c>
      <c r="S742" s="19" t="s">
        <v>59</v>
      </c>
      <c r="T742" s="59">
        <v>0</v>
      </c>
      <c r="U742" s="59">
        <v>0</v>
      </c>
      <c r="V742" s="60">
        <f t="shared" si="11"/>
        <v>0</v>
      </c>
      <c r="W742" s="15">
        <v>1141</v>
      </c>
      <c r="X742" s="15">
        <v>495</v>
      </c>
    </row>
    <row r="743" spans="1:24" s="61" customFormat="1" ht="24.95" customHeight="1">
      <c r="A743" s="55">
        <v>741</v>
      </c>
      <c r="B743" s="15" t="s">
        <v>45</v>
      </c>
      <c r="C743" s="15">
        <v>1</v>
      </c>
      <c r="D743" s="15"/>
      <c r="E743" s="15">
        <v>78</v>
      </c>
      <c r="F743" s="15"/>
      <c r="G743" s="15"/>
      <c r="H743" s="15">
        <v>1</v>
      </c>
      <c r="I743" s="15" t="s">
        <v>81</v>
      </c>
      <c r="J743" s="15">
        <v>1</v>
      </c>
      <c r="K743" s="18" t="s">
        <v>1697</v>
      </c>
      <c r="L743" s="15" t="s">
        <v>1698</v>
      </c>
      <c r="M743" s="15" t="s">
        <v>1699</v>
      </c>
      <c r="N743" s="15" t="s">
        <v>1700</v>
      </c>
      <c r="O743" s="15" t="s">
        <v>187</v>
      </c>
      <c r="P743" s="15" t="s">
        <v>1701</v>
      </c>
      <c r="Q743" s="124" t="s">
        <v>16761</v>
      </c>
      <c r="R743" s="15" t="s">
        <v>7823</v>
      </c>
      <c r="S743" s="19" t="s">
        <v>1702</v>
      </c>
      <c r="T743" s="59">
        <v>16</v>
      </c>
      <c r="U743" s="59">
        <v>3</v>
      </c>
      <c r="V743" s="60">
        <f t="shared" si="11"/>
        <v>19</v>
      </c>
      <c r="W743" s="15">
        <v>2326</v>
      </c>
      <c r="X743" s="15">
        <v>1572</v>
      </c>
    </row>
    <row r="744" spans="1:24" s="61" customFormat="1" ht="24.95" customHeight="1">
      <c r="A744" s="55">
        <v>742</v>
      </c>
      <c r="B744" s="15" t="s">
        <v>45</v>
      </c>
      <c r="C744" s="15">
        <v>1</v>
      </c>
      <c r="D744" s="15"/>
      <c r="E744" s="15">
        <v>78</v>
      </c>
      <c r="F744" s="15"/>
      <c r="G744" s="15"/>
      <c r="H744" s="15">
        <v>1</v>
      </c>
      <c r="I744" s="15" t="s">
        <v>81</v>
      </c>
      <c r="J744" s="15">
        <v>2</v>
      </c>
      <c r="K744" s="18" t="s">
        <v>10123</v>
      </c>
      <c r="L744" s="15" t="s">
        <v>8268</v>
      </c>
      <c r="M744" s="15" t="s">
        <v>8269</v>
      </c>
      <c r="N744" s="15" t="s">
        <v>8269</v>
      </c>
      <c r="O744" s="15" t="s">
        <v>187</v>
      </c>
      <c r="P744" s="15" t="s">
        <v>1703</v>
      </c>
      <c r="Q744" s="124" t="s">
        <v>16762</v>
      </c>
      <c r="R744" s="15" t="s">
        <v>2862</v>
      </c>
      <c r="S744" s="19" t="s">
        <v>8270</v>
      </c>
      <c r="T744" s="59">
        <v>2</v>
      </c>
      <c r="U744" s="59">
        <v>1</v>
      </c>
      <c r="V744" s="60">
        <f t="shared" si="11"/>
        <v>3</v>
      </c>
      <c r="W744" s="15">
        <v>1744</v>
      </c>
      <c r="X744" s="15">
        <v>822</v>
      </c>
    </row>
    <row r="745" spans="1:24" s="61" customFormat="1" ht="24.95" customHeight="1">
      <c r="A745" s="55">
        <v>743</v>
      </c>
      <c r="B745" s="15" t="s">
        <v>45</v>
      </c>
      <c r="C745" s="15">
        <v>1</v>
      </c>
      <c r="D745" s="15"/>
      <c r="E745" s="15">
        <v>78</v>
      </c>
      <c r="F745" s="15"/>
      <c r="G745" s="15"/>
      <c r="H745" s="15">
        <v>2</v>
      </c>
      <c r="I745" s="15"/>
      <c r="J745" s="15"/>
      <c r="K745" s="18" t="s">
        <v>1704</v>
      </c>
      <c r="L745" s="15" t="s">
        <v>1705</v>
      </c>
      <c r="M745" s="15" t="s">
        <v>1706</v>
      </c>
      <c r="N745" s="15" t="s">
        <v>1707</v>
      </c>
      <c r="O745" s="15" t="s">
        <v>187</v>
      </c>
      <c r="P745" s="15" t="s">
        <v>1708</v>
      </c>
      <c r="Q745" s="124" t="s">
        <v>16763</v>
      </c>
      <c r="R745" s="15" t="s">
        <v>7062</v>
      </c>
      <c r="S745" s="19" t="s">
        <v>1709</v>
      </c>
      <c r="T745" s="59">
        <v>1</v>
      </c>
      <c r="U745" s="59">
        <v>0</v>
      </c>
      <c r="V745" s="60">
        <f t="shared" si="11"/>
        <v>1</v>
      </c>
      <c r="W745" s="15">
        <v>1971</v>
      </c>
      <c r="X745" s="15">
        <v>1631</v>
      </c>
    </row>
    <row r="746" spans="1:24" s="61" customFormat="1" ht="24.95" customHeight="1">
      <c r="A746" s="55">
        <v>744</v>
      </c>
      <c r="B746" s="15" t="s">
        <v>5570</v>
      </c>
      <c r="C746" s="15">
        <v>1</v>
      </c>
      <c r="D746" s="15"/>
      <c r="E746" s="15">
        <v>78</v>
      </c>
      <c r="F746" s="15"/>
      <c r="G746" s="15"/>
      <c r="H746" s="15">
        <v>3</v>
      </c>
      <c r="I746" s="15"/>
      <c r="J746" s="15"/>
      <c r="K746" s="18" t="s">
        <v>8011</v>
      </c>
      <c r="L746" s="15" t="s">
        <v>7220</v>
      </c>
      <c r="M746" s="15" t="s">
        <v>1712</v>
      </c>
      <c r="N746" s="15" t="s">
        <v>1713</v>
      </c>
      <c r="O746" s="15" t="s">
        <v>187</v>
      </c>
      <c r="P746" s="15" t="s">
        <v>1714</v>
      </c>
      <c r="Q746" s="14" t="s">
        <v>16764</v>
      </c>
      <c r="R746" s="15" t="s">
        <v>2862</v>
      </c>
      <c r="S746" s="19" t="s">
        <v>7221</v>
      </c>
      <c r="T746" s="59">
        <v>14</v>
      </c>
      <c r="U746" s="59"/>
      <c r="V746" s="60">
        <f t="shared" si="11"/>
        <v>14</v>
      </c>
      <c r="W746" s="15">
        <v>1366</v>
      </c>
      <c r="X746" s="15">
        <v>1126</v>
      </c>
    </row>
    <row r="747" spans="1:24" s="61" customFormat="1" ht="24.95" customHeight="1">
      <c r="A747" s="55">
        <v>745</v>
      </c>
      <c r="B747" s="15" t="s">
        <v>45</v>
      </c>
      <c r="C747" s="15">
        <v>1</v>
      </c>
      <c r="D747" s="15"/>
      <c r="E747" s="15">
        <v>78</v>
      </c>
      <c r="F747" s="15"/>
      <c r="G747" s="15"/>
      <c r="H747" s="15">
        <v>3</v>
      </c>
      <c r="I747" s="15"/>
      <c r="J747" s="15"/>
      <c r="K747" s="18" t="s">
        <v>1710</v>
      </c>
      <c r="L747" s="15" t="s">
        <v>1711</v>
      </c>
      <c r="M747" s="15" t="s">
        <v>1712</v>
      </c>
      <c r="N747" s="15" t="s">
        <v>1713</v>
      </c>
      <c r="O747" s="15" t="s">
        <v>187</v>
      </c>
      <c r="P747" s="15" t="s">
        <v>1714</v>
      </c>
      <c r="Q747" s="124" t="s">
        <v>16764</v>
      </c>
      <c r="R747" s="15" t="s">
        <v>92</v>
      </c>
      <c r="S747" s="19" t="s">
        <v>56</v>
      </c>
      <c r="T747" s="59">
        <v>0</v>
      </c>
      <c r="U747" s="59">
        <v>0</v>
      </c>
      <c r="V747" s="60">
        <f t="shared" si="11"/>
        <v>0</v>
      </c>
      <c r="W747" s="15">
        <v>1366</v>
      </c>
      <c r="X747" s="15">
        <v>1126</v>
      </c>
    </row>
    <row r="748" spans="1:24" s="61" customFormat="1" ht="24.95" customHeight="1">
      <c r="A748" s="55">
        <v>746</v>
      </c>
      <c r="B748" s="15" t="s">
        <v>45</v>
      </c>
      <c r="C748" s="15">
        <v>1</v>
      </c>
      <c r="D748" s="15"/>
      <c r="E748" s="15">
        <v>78</v>
      </c>
      <c r="F748" s="15"/>
      <c r="G748" s="15"/>
      <c r="H748" s="15">
        <v>4</v>
      </c>
      <c r="I748" s="15"/>
      <c r="J748" s="15"/>
      <c r="K748" s="18" t="s">
        <v>10757</v>
      </c>
      <c r="L748" s="15" t="s">
        <v>10758</v>
      </c>
      <c r="M748" s="15" t="s">
        <v>10759</v>
      </c>
      <c r="N748" s="15" t="s">
        <v>10760</v>
      </c>
      <c r="O748" s="15" t="s">
        <v>187</v>
      </c>
      <c r="P748" s="15" t="s">
        <v>542</v>
      </c>
      <c r="Q748" s="124" t="s">
        <v>16765</v>
      </c>
      <c r="R748" s="15" t="s">
        <v>92</v>
      </c>
      <c r="S748" s="19" t="s">
        <v>10761</v>
      </c>
      <c r="T748" s="59">
        <v>3</v>
      </c>
      <c r="U748" s="59">
        <v>0</v>
      </c>
      <c r="V748" s="60">
        <f t="shared" si="11"/>
        <v>3</v>
      </c>
      <c r="W748" s="15">
        <v>2127</v>
      </c>
      <c r="X748" s="15">
        <v>1454</v>
      </c>
    </row>
    <row r="749" spans="1:24" s="61" customFormat="1" ht="24.95" customHeight="1">
      <c r="A749" s="55">
        <v>747</v>
      </c>
      <c r="B749" s="15" t="s">
        <v>45</v>
      </c>
      <c r="C749" s="15">
        <v>1</v>
      </c>
      <c r="D749" s="15"/>
      <c r="E749" s="15">
        <v>78</v>
      </c>
      <c r="F749" s="15"/>
      <c r="G749" s="15"/>
      <c r="H749" s="15">
        <v>5</v>
      </c>
      <c r="I749" s="15"/>
      <c r="J749" s="15"/>
      <c r="K749" s="18" t="s">
        <v>1715</v>
      </c>
      <c r="L749" s="15" t="s">
        <v>1591</v>
      </c>
      <c r="M749" s="15" t="s">
        <v>1716</v>
      </c>
      <c r="N749" s="15" t="s">
        <v>12884</v>
      </c>
      <c r="O749" s="15" t="s">
        <v>187</v>
      </c>
      <c r="P749" s="15" t="s">
        <v>1717</v>
      </c>
      <c r="Q749" s="124" t="s">
        <v>16766</v>
      </c>
      <c r="R749" s="15" t="s">
        <v>7019</v>
      </c>
      <c r="S749" s="19" t="s">
        <v>16085</v>
      </c>
      <c r="T749" s="59">
        <v>32</v>
      </c>
      <c r="U749" s="59">
        <v>5</v>
      </c>
      <c r="V749" s="60">
        <f t="shared" si="11"/>
        <v>37</v>
      </c>
      <c r="W749" s="15">
        <v>2640</v>
      </c>
      <c r="X749" s="15">
        <v>2493</v>
      </c>
    </row>
    <row r="750" spans="1:24" s="61" customFormat="1" ht="24.95" customHeight="1">
      <c r="A750" s="55">
        <v>748</v>
      </c>
      <c r="B750" s="15" t="s">
        <v>18</v>
      </c>
      <c r="C750" s="15">
        <v>1</v>
      </c>
      <c r="D750" s="15"/>
      <c r="E750" s="15">
        <v>78</v>
      </c>
      <c r="F750" s="15"/>
      <c r="G750" s="15"/>
      <c r="H750" s="15">
        <v>6</v>
      </c>
      <c r="I750" s="15" t="s">
        <v>81</v>
      </c>
      <c r="J750" s="15">
        <v>1</v>
      </c>
      <c r="K750" s="18" t="s">
        <v>8012</v>
      </c>
      <c r="L750" s="15" t="s">
        <v>7270</v>
      </c>
      <c r="M750" s="15" t="s">
        <v>7271</v>
      </c>
      <c r="N750" s="15" t="s">
        <v>7272</v>
      </c>
      <c r="O750" s="15" t="s">
        <v>187</v>
      </c>
      <c r="P750" s="15" t="s">
        <v>1721</v>
      </c>
      <c r="Q750" s="14" t="s">
        <v>16767</v>
      </c>
      <c r="R750" s="15" t="s">
        <v>7019</v>
      </c>
      <c r="S750" s="19" t="s">
        <v>11187</v>
      </c>
      <c r="T750" s="59">
        <v>3</v>
      </c>
      <c r="U750" s="59">
        <v>0</v>
      </c>
      <c r="V750" s="60">
        <f t="shared" si="11"/>
        <v>3</v>
      </c>
      <c r="W750" s="15"/>
      <c r="X750" s="15">
        <v>330</v>
      </c>
    </row>
    <row r="751" spans="1:24" s="61" customFormat="1" ht="24.95" customHeight="1">
      <c r="A751" s="55">
        <v>749</v>
      </c>
      <c r="B751" s="15" t="s">
        <v>45</v>
      </c>
      <c r="C751" s="15">
        <v>1</v>
      </c>
      <c r="D751" s="15"/>
      <c r="E751" s="15">
        <v>78</v>
      </c>
      <c r="F751" s="15"/>
      <c r="G751" s="15"/>
      <c r="H751" s="15">
        <v>6</v>
      </c>
      <c r="I751" s="15" t="s">
        <v>81</v>
      </c>
      <c r="J751" s="15">
        <v>1</v>
      </c>
      <c r="K751" s="18" t="s">
        <v>1718</v>
      </c>
      <c r="L751" s="15" t="s">
        <v>1719</v>
      </c>
      <c r="M751" s="15" t="s">
        <v>1720</v>
      </c>
      <c r="N751" s="15" t="s">
        <v>8271</v>
      </c>
      <c r="O751" s="15" t="s">
        <v>187</v>
      </c>
      <c r="P751" s="15" t="s">
        <v>1721</v>
      </c>
      <c r="Q751" s="14" t="s">
        <v>16767</v>
      </c>
      <c r="R751" s="15" t="s">
        <v>48</v>
      </c>
      <c r="S751" s="19" t="s">
        <v>7074</v>
      </c>
      <c r="T751" s="59">
        <v>0</v>
      </c>
      <c r="U751" s="59">
        <v>0</v>
      </c>
      <c r="V751" s="60">
        <f t="shared" si="11"/>
        <v>0</v>
      </c>
      <c r="W751" s="15">
        <v>1667</v>
      </c>
      <c r="X751" s="15">
        <v>983</v>
      </c>
    </row>
    <row r="752" spans="1:24" s="61" customFormat="1" ht="24.95" customHeight="1">
      <c r="A752" s="55">
        <v>750</v>
      </c>
      <c r="B752" s="15" t="s">
        <v>45</v>
      </c>
      <c r="C752" s="15">
        <v>1</v>
      </c>
      <c r="D752" s="15"/>
      <c r="E752" s="15">
        <v>78</v>
      </c>
      <c r="F752" s="15"/>
      <c r="G752" s="15"/>
      <c r="H752" s="15">
        <v>6</v>
      </c>
      <c r="I752" s="15"/>
      <c r="J752" s="15"/>
      <c r="K752" s="18" t="s">
        <v>11301</v>
      </c>
      <c r="L752" s="15" t="s">
        <v>1722</v>
      </c>
      <c r="M752" s="15" t="s">
        <v>1723</v>
      </c>
      <c r="N752" s="15" t="s">
        <v>1724</v>
      </c>
      <c r="O752" s="15" t="s">
        <v>187</v>
      </c>
      <c r="P752" s="15" t="s">
        <v>1725</v>
      </c>
      <c r="Q752" s="124" t="s">
        <v>16768</v>
      </c>
      <c r="R752" s="15" t="s">
        <v>92</v>
      </c>
      <c r="S752" s="19" t="s">
        <v>1726</v>
      </c>
      <c r="T752" s="59">
        <v>17</v>
      </c>
      <c r="U752" s="59">
        <v>1</v>
      </c>
      <c r="V752" s="60">
        <f t="shared" si="11"/>
        <v>18</v>
      </c>
      <c r="W752" s="15">
        <v>1676</v>
      </c>
      <c r="X752" s="15">
        <v>530</v>
      </c>
    </row>
    <row r="753" spans="1:25" s="61" customFormat="1" ht="24.95" customHeight="1">
      <c r="A753" s="55">
        <v>751</v>
      </c>
      <c r="B753" s="15" t="s">
        <v>45</v>
      </c>
      <c r="C753" s="15">
        <v>1</v>
      </c>
      <c r="D753" s="15"/>
      <c r="E753" s="15">
        <v>79</v>
      </c>
      <c r="F753" s="15"/>
      <c r="G753" s="15"/>
      <c r="H753" s="15">
        <v>1</v>
      </c>
      <c r="I753" s="15"/>
      <c r="J753" s="15"/>
      <c r="K753" s="18" t="s">
        <v>10125</v>
      </c>
      <c r="L753" s="15" t="s">
        <v>1727</v>
      </c>
      <c r="M753" s="15" t="s">
        <v>15777</v>
      </c>
      <c r="N753" s="15" t="s">
        <v>1728</v>
      </c>
      <c r="O753" s="15" t="s">
        <v>187</v>
      </c>
      <c r="P753" s="15" t="s">
        <v>1729</v>
      </c>
      <c r="Q753" s="124" t="s">
        <v>16769</v>
      </c>
      <c r="R753" s="15" t="s">
        <v>57</v>
      </c>
      <c r="S753" s="19" t="s">
        <v>1730</v>
      </c>
      <c r="T753" s="59">
        <v>80</v>
      </c>
      <c r="U753" s="59">
        <v>150</v>
      </c>
      <c r="V753" s="60">
        <f t="shared" si="11"/>
        <v>230</v>
      </c>
      <c r="W753" s="15">
        <v>3036</v>
      </c>
      <c r="X753" s="15">
        <v>1881</v>
      </c>
    </row>
    <row r="754" spans="1:25" s="61" customFormat="1" ht="24.95" customHeight="1">
      <c r="A754" s="55">
        <v>752</v>
      </c>
      <c r="B754" s="15" t="s">
        <v>45</v>
      </c>
      <c r="C754" s="15">
        <v>1</v>
      </c>
      <c r="D754" s="15"/>
      <c r="E754" s="15">
        <v>79</v>
      </c>
      <c r="F754" s="15"/>
      <c r="G754" s="15"/>
      <c r="H754" s="15">
        <v>2</v>
      </c>
      <c r="I754" s="15"/>
      <c r="J754" s="15"/>
      <c r="K754" s="18" t="s">
        <v>1731</v>
      </c>
      <c r="L754" s="15" t="s">
        <v>1732</v>
      </c>
      <c r="M754" s="15" t="s">
        <v>1733</v>
      </c>
      <c r="N754" s="15" t="s">
        <v>1734</v>
      </c>
      <c r="O754" s="15" t="s">
        <v>187</v>
      </c>
      <c r="P754" s="15" t="s">
        <v>1735</v>
      </c>
      <c r="Q754" s="124" t="s">
        <v>16770</v>
      </c>
      <c r="R754" s="15" t="s">
        <v>250</v>
      </c>
      <c r="S754" s="19" t="s">
        <v>8272</v>
      </c>
      <c r="T754" s="59">
        <v>11</v>
      </c>
      <c r="U754" s="59">
        <v>1</v>
      </c>
      <c r="V754" s="60">
        <f t="shared" si="11"/>
        <v>12</v>
      </c>
      <c r="W754" s="15">
        <v>1848</v>
      </c>
      <c r="X754" s="15">
        <v>1619</v>
      </c>
    </row>
    <row r="755" spans="1:25" s="61" customFormat="1" ht="24.95" customHeight="1">
      <c r="A755" s="55">
        <v>753</v>
      </c>
      <c r="B755" s="15" t="s">
        <v>45</v>
      </c>
      <c r="C755" s="15">
        <v>1</v>
      </c>
      <c r="D755" s="15"/>
      <c r="E755" s="15">
        <v>79</v>
      </c>
      <c r="F755" s="15"/>
      <c r="G755" s="15"/>
      <c r="H755" s="15">
        <v>3</v>
      </c>
      <c r="I755" s="15"/>
      <c r="J755" s="15"/>
      <c r="K755" s="18" t="s">
        <v>10126</v>
      </c>
      <c r="L755" s="15" t="s">
        <v>9037</v>
      </c>
      <c r="M755" s="15" t="s">
        <v>9038</v>
      </c>
      <c r="N755" s="15" t="s">
        <v>7157</v>
      </c>
      <c r="O755" s="15" t="s">
        <v>187</v>
      </c>
      <c r="P755" s="15" t="s">
        <v>11459</v>
      </c>
      <c r="Q755" s="124" t="s">
        <v>16771</v>
      </c>
      <c r="R755" s="15" t="s">
        <v>16</v>
      </c>
      <c r="S755" s="19" t="s">
        <v>9039</v>
      </c>
      <c r="T755" s="59">
        <v>22</v>
      </c>
      <c r="U755" s="59">
        <v>6</v>
      </c>
      <c r="V755" s="60">
        <f t="shared" si="11"/>
        <v>28</v>
      </c>
      <c r="W755" s="15">
        <v>7838</v>
      </c>
      <c r="X755" s="15">
        <v>2452</v>
      </c>
    </row>
    <row r="756" spans="1:25" s="61" customFormat="1" ht="24.95" customHeight="1">
      <c r="A756" s="55">
        <v>754</v>
      </c>
      <c r="B756" s="15" t="s">
        <v>45</v>
      </c>
      <c r="C756" s="15">
        <v>1</v>
      </c>
      <c r="D756" s="15"/>
      <c r="E756" s="15">
        <v>79</v>
      </c>
      <c r="F756" s="15"/>
      <c r="G756" s="15"/>
      <c r="H756" s="15">
        <v>5</v>
      </c>
      <c r="I756" s="15"/>
      <c r="J756" s="15"/>
      <c r="K756" s="18" t="s">
        <v>9159</v>
      </c>
      <c r="L756" s="15" t="s">
        <v>8985</v>
      </c>
      <c r="M756" s="15" t="s">
        <v>8986</v>
      </c>
      <c r="N756" s="15" t="s">
        <v>8987</v>
      </c>
      <c r="O756" s="15" t="s">
        <v>187</v>
      </c>
      <c r="P756" s="15" t="s">
        <v>1737</v>
      </c>
      <c r="Q756" s="124" t="s">
        <v>16772</v>
      </c>
      <c r="R756" s="15" t="s">
        <v>7019</v>
      </c>
      <c r="S756" s="19" t="s">
        <v>16092</v>
      </c>
      <c r="T756" s="59">
        <v>1</v>
      </c>
      <c r="U756" s="59">
        <v>1</v>
      </c>
      <c r="V756" s="60">
        <f t="shared" si="11"/>
        <v>2</v>
      </c>
      <c r="W756" s="15">
        <v>1603</v>
      </c>
      <c r="X756" s="15">
        <v>1142</v>
      </c>
      <c r="Y756" s="61" t="s">
        <v>15778</v>
      </c>
    </row>
    <row r="757" spans="1:25" s="61" customFormat="1" ht="24.95" customHeight="1">
      <c r="A757" s="55">
        <v>755</v>
      </c>
      <c r="B757" s="15" t="s">
        <v>18</v>
      </c>
      <c r="C757" s="15">
        <v>1</v>
      </c>
      <c r="D757" s="15"/>
      <c r="E757" s="15">
        <v>79</v>
      </c>
      <c r="F757" s="15"/>
      <c r="G757" s="15"/>
      <c r="H757" s="15">
        <v>5</v>
      </c>
      <c r="I757" s="15"/>
      <c r="J757" s="15"/>
      <c r="K757" s="18" t="s">
        <v>15770</v>
      </c>
      <c r="L757" s="15" t="s">
        <v>15771</v>
      </c>
      <c r="M757" s="15" t="s">
        <v>15772</v>
      </c>
      <c r="N757" s="15" t="s">
        <v>15773</v>
      </c>
      <c r="O757" s="15" t="s">
        <v>187</v>
      </c>
      <c r="P757" s="15" t="s">
        <v>1737</v>
      </c>
      <c r="Q757" s="124" t="s">
        <v>16772</v>
      </c>
      <c r="R757" s="15" t="s">
        <v>7019</v>
      </c>
      <c r="S757" s="19" t="s">
        <v>15774</v>
      </c>
      <c r="T757" s="59">
        <v>10</v>
      </c>
      <c r="U757" s="59">
        <v>0</v>
      </c>
      <c r="V757" s="60">
        <f t="shared" si="11"/>
        <v>10</v>
      </c>
      <c r="W757" s="15"/>
      <c r="X757" s="15">
        <v>607</v>
      </c>
    </row>
    <row r="758" spans="1:25" s="61" customFormat="1" ht="24.95" customHeight="1">
      <c r="A758" s="55">
        <v>756</v>
      </c>
      <c r="B758" s="15" t="s">
        <v>45</v>
      </c>
      <c r="C758" s="15">
        <v>1</v>
      </c>
      <c r="D758" s="15"/>
      <c r="E758" s="15">
        <v>79</v>
      </c>
      <c r="F758" s="15"/>
      <c r="G758" s="15"/>
      <c r="H758" s="15">
        <v>6</v>
      </c>
      <c r="I758" s="15"/>
      <c r="J758" s="15"/>
      <c r="K758" s="18" t="s">
        <v>8273</v>
      </c>
      <c r="L758" s="15" t="s">
        <v>1738</v>
      </c>
      <c r="M758" s="15" t="s">
        <v>1739</v>
      </c>
      <c r="N758" s="15" t="s">
        <v>1740</v>
      </c>
      <c r="O758" s="15" t="s">
        <v>187</v>
      </c>
      <c r="P758" s="15" t="s">
        <v>1741</v>
      </c>
      <c r="Q758" s="124" t="s">
        <v>16773</v>
      </c>
      <c r="R758" s="15" t="s">
        <v>92</v>
      </c>
      <c r="S758" s="19" t="s">
        <v>1568</v>
      </c>
      <c r="T758" s="59">
        <v>3</v>
      </c>
      <c r="U758" s="59">
        <v>1</v>
      </c>
      <c r="V758" s="60">
        <f t="shared" si="11"/>
        <v>4</v>
      </c>
      <c r="W758" s="15">
        <v>2914</v>
      </c>
      <c r="X758" s="15">
        <v>2124</v>
      </c>
    </row>
    <row r="759" spans="1:25" s="61" customFormat="1" ht="24.95" customHeight="1">
      <c r="A759" s="55">
        <v>757</v>
      </c>
      <c r="B759" s="15" t="s">
        <v>18</v>
      </c>
      <c r="C759" s="15">
        <v>1</v>
      </c>
      <c r="D759" s="15"/>
      <c r="E759" s="15">
        <v>79</v>
      </c>
      <c r="F759" s="15"/>
      <c r="G759" s="15"/>
      <c r="H759" s="15">
        <v>6</v>
      </c>
      <c r="I759" s="15"/>
      <c r="J759" s="15"/>
      <c r="K759" s="18" t="s">
        <v>12629</v>
      </c>
      <c r="L759" s="15" t="s">
        <v>12630</v>
      </c>
      <c r="M759" s="15" t="s">
        <v>12631</v>
      </c>
      <c r="N759" s="15" t="s">
        <v>12632</v>
      </c>
      <c r="O759" s="15" t="s">
        <v>187</v>
      </c>
      <c r="P759" s="15" t="s">
        <v>1741</v>
      </c>
      <c r="Q759" s="124" t="s">
        <v>16773</v>
      </c>
      <c r="R759" s="15" t="s">
        <v>92</v>
      </c>
      <c r="S759" s="19" t="s">
        <v>1568</v>
      </c>
      <c r="T759" s="59">
        <v>8</v>
      </c>
      <c r="U759" s="59">
        <v>0</v>
      </c>
      <c r="V759" s="60">
        <f t="shared" si="11"/>
        <v>8</v>
      </c>
      <c r="W759" s="15"/>
      <c r="X759" s="15">
        <v>595</v>
      </c>
    </row>
    <row r="760" spans="1:25" s="61" customFormat="1" ht="24.95" customHeight="1">
      <c r="A760" s="55">
        <v>758</v>
      </c>
      <c r="B760" s="15" t="s">
        <v>5570</v>
      </c>
      <c r="C760" s="15">
        <v>1</v>
      </c>
      <c r="D760" s="15"/>
      <c r="E760" s="15">
        <v>79</v>
      </c>
      <c r="F760" s="15"/>
      <c r="G760" s="15"/>
      <c r="H760" s="15">
        <v>6</v>
      </c>
      <c r="I760" s="15"/>
      <c r="J760" s="15"/>
      <c r="K760" s="18" t="s">
        <v>8419</v>
      </c>
      <c r="L760" s="15" t="s">
        <v>8420</v>
      </c>
      <c r="M760" s="15" t="s">
        <v>8421</v>
      </c>
      <c r="N760" s="15" t="s">
        <v>8422</v>
      </c>
      <c r="O760" s="15" t="s">
        <v>187</v>
      </c>
      <c r="P760" s="15" t="s">
        <v>1741</v>
      </c>
      <c r="Q760" s="124" t="s">
        <v>16773</v>
      </c>
      <c r="R760" s="15" t="s">
        <v>3231</v>
      </c>
      <c r="S760" s="19" t="s">
        <v>8423</v>
      </c>
      <c r="T760" s="59">
        <v>1</v>
      </c>
      <c r="U760" s="59">
        <v>1</v>
      </c>
      <c r="V760" s="60">
        <f t="shared" si="11"/>
        <v>2</v>
      </c>
      <c r="W760" s="15"/>
      <c r="X760" s="15">
        <v>397</v>
      </c>
    </row>
    <row r="761" spans="1:25" s="61" customFormat="1" ht="24.95" customHeight="1">
      <c r="A761" s="55">
        <v>759</v>
      </c>
      <c r="B761" s="15" t="s">
        <v>45</v>
      </c>
      <c r="C761" s="15">
        <v>1</v>
      </c>
      <c r="D761" s="15"/>
      <c r="E761" s="15">
        <v>80</v>
      </c>
      <c r="F761" s="15"/>
      <c r="G761" s="15"/>
      <c r="H761" s="15">
        <v>1</v>
      </c>
      <c r="I761" s="15"/>
      <c r="J761" s="15"/>
      <c r="K761" s="18" t="s">
        <v>1742</v>
      </c>
      <c r="L761" s="15" t="s">
        <v>1743</v>
      </c>
      <c r="M761" s="15" t="s">
        <v>1744</v>
      </c>
      <c r="N761" s="15" t="s">
        <v>1745</v>
      </c>
      <c r="O761" s="15" t="s">
        <v>187</v>
      </c>
      <c r="P761" s="15" t="s">
        <v>1746</v>
      </c>
      <c r="Q761" s="124" t="s">
        <v>16774</v>
      </c>
      <c r="R761" s="15" t="s">
        <v>137</v>
      </c>
      <c r="S761" s="19" t="s">
        <v>1747</v>
      </c>
      <c r="T761" s="59">
        <v>2</v>
      </c>
      <c r="U761" s="59">
        <v>1</v>
      </c>
      <c r="V761" s="60">
        <f t="shared" si="11"/>
        <v>3</v>
      </c>
      <c r="W761" s="15">
        <v>1613</v>
      </c>
      <c r="X761" s="15">
        <v>685</v>
      </c>
    </row>
    <row r="762" spans="1:25" s="61" customFormat="1" ht="24.95" customHeight="1">
      <c r="A762" s="55">
        <v>760</v>
      </c>
      <c r="B762" s="15" t="s">
        <v>45</v>
      </c>
      <c r="C762" s="15">
        <v>1</v>
      </c>
      <c r="D762" s="15"/>
      <c r="E762" s="15">
        <v>80</v>
      </c>
      <c r="F762" s="15"/>
      <c r="G762" s="15"/>
      <c r="H762" s="15">
        <v>2</v>
      </c>
      <c r="I762" s="15"/>
      <c r="J762" s="15"/>
      <c r="K762" s="18" t="s">
        <v>1748</v>
      </c>
      <c r="L762" s="15" t="s">
        <v>1749</v>
      </c>
      <c r="M762" s="15" t="s">
        <v>1750</v>
      </c>
      <c r="N762" s="15" t="s">
        <v>1751</v>
      </c>
      <c r="O762" s="15" t="s">
        <v>187</v>
      </c>
      <c r="P762" s="15" t="s">
        <v>1752</v>
      </c>
      <c r="Q762" s="124" t="s">
        <v>16775</v>
      </c>
      <c r="R762" s="15" t="s">
        <v>92</v>
      </c>
      <c r="S762" s="19" t="s">
        <v>59</v>
      </c>
      <c r="T762" s="59">
        <v>0</v>
      </c>
      <c r="U762" s="59">
        <v>0</v>
      </c>
      <c r="V762" s="60">
        <f t="shared" si="11"/>
        <v>0</v>
      </c>
      <c r="W762" s="15">
        <v>1620</v>
      </c>
      <c r="X762" s="15">
        <v>1336</v>
      </c>
    </row>
    <row r="763" spans="1:25" s="61" customFormat="1" ht="24.95" customHeight="1">
      <c r="A763" s="55">
        <v>761</v>
      </c>
      <c r="B763" s="15" t="s">
        <v>45</v>
      </c>
      <c r="C763" s="15">
        <v>1</v>
      </c>
      <c r="D763" s="15"/>
      <c r="E763" s="15">
        <v>80</v>
      </c>
      <c r="F763" s="15"/>
      <c r="G763" s="15"/>
      <c r="H763" s="15">
        <v>3</v>
      </c>
      <c r="I763" s="15"/>
      <c r="J763" s="15"/>
      <c r="K763" s="18" t="s">
        <v>1753</v>
      </c>
      <c r="L763" s="15" t="s">
        <v>1754</v>
      </c>
      <c r="M763" s="15" t="s">
        <v>11451</v>
      </c>
      <c r="N763" s="15" t="s">
        <v>9136</v>
      </c>
      <c r="O763" s="15" t="s">
        <v>187</v>
      </c>
      <c r="P763" s="15" t="s">
        <v>1755</v>
      </c>
      <c r="Q763" s="124" t="s">
        <v>16776</v>
      </c>
      <c r="R763" s="15" t="s">
        <v>92</v>
      </c>
      <c r="S763" s="19" t="s">
        <v>1756</v>
      </c>
      <c r="T763" s="59">
        <v>3</v>
      </c>
      <c r="U763" s="59">
        <v>1</v>
      </c>
      <c r="V763" s="60">
        <f t="shared" si="11"/>
        <v>4</v>
      </c>
      <c r="W763" s="15">
        <v>1607</v>
      </c>
      <c r="X763" s="15">
        <v>1305</v>
      </c>
    </row>
    <row r="764" spans="1:25" s="61" customFormat="1" ht="24.95" customHeight="1">
      <c r="A764" s="55">
        <v>762</v>
      </c>
      <c r="B764" s="15" t="s">
        <v>45</v>
      </c>
      <c r="C764" s="15">
        <v>1</v>
      </c>
      <c r="D764" s="15"/>
      <c r="E764" s="15">
        <v>80</v>
      </c>
      <c r="F764" s="15"/>
      <c r="G764" s="15"/>
      <c r="H764" s="15">
        <v>4</v>
      </c>
      <c r="I764" s="15"/>
      <c r="J764" s="15"/>
      <c r="K764" s="18" t="s">
        <v>1757</v>
      </c>
      <c r="L764" s="15" t="s">
        <v>1758</v>
      </c>
      <c r="M764" s="15" t="s">
        <v>13282</v>
      </c>
      <c r="N764" s="15" t="s">
        <v>9427</v>
      </c>
      <c r="O764" s="15" t="s">
        <v>187</v>
      </c>
      <c r="P764" s="15" t="s">
        <v>1759</v>
      </c>
      <c r="Q764" s="124" t="s">
        <v>16777</v>
      </c>
      <c r="R764" s="15" t="s">
        <v>92</v>
      </c>
      <c r="S764" s="19" t="s">
        <v>1760</v>
      </c>
      <c r="T764" s="59"/>
      <c r="U764" s="59"/>
      <c r="V764" s="60">
        <f t="shared" si="11"/>
        <v>0</v>
      </c>
      <c r="W764" s="15">
        <v>1613</v>
      </c>
      <c r="X764" s="15">
        <v>1255</v>
      </c>
    </row>
    <row r="765" spans="1:25" s="61" customFormat="1" ht="24.95" customHeight="1">
      <c r="A765" s="55">
        <v>763</v>
      </c>
      <c r="B765" s="15" t="s">
        <v>18</v>
      </c>
      <c r="C765" s="15">
        <v>1</v>
      </c>
      <c r="D765" s="15"/>
      <c r="E765" s="15">
        <v>80</v>
      </c>
      <c r="F765" s="15"/>
      <c r="G765" s="15"/>
      <c r="H765" s="15">
        <v>4</v>
      </c>
      <c r="I765" s="15"/>
      <c r="J765" s="15"/>
      <c r="K765" s="18" t="s">
        <v>13321</v>
      </c>
      <c r="L765" s="15" t="s">
        <v>13322</v>
      </c>
      <c r="M765" s="15" t="s">
        <v>13323</v>
      </c>
      <c r="N765" s="15" t="s">
        <v>13324</v>
      </c>
      <c r="O765" s="15" t="s">
        <v>187</v>
      </c>
      <c r="P765" s="15" t="s">
        <v>1759</v>
      </c>
      <c r="Q765" s="124" t="s">
        <v>16777</v>
      </c>
      <c r="R765" s="15" t="s">
        <v>92</v>
      </c>
      <c r="S765" s="19" t="s">
        <v>13325</v>
      </c>
      <c r="T765" s="59">
        <v>7</v>
      </c>
      <c r="U765" s="59">
        <v>4</v>
      </c>
      <c r="V765" s="60">
        <f t="shared" si="11"/>
        <v>11</v>
      </c>
      <c r="W765" s="15"/>
      <c r="X765" s="15">
        <v>627</v>
      </c>
    </row>
    <row r="766" spans="1:25" s="61" customFormat="1" ht="24.95" customHeight="1">
      <c r="A766" s="55">
        <v>764</v>
      </c>
      <c r="B766" s="15" t="s">
        <v>18</v>
      </c>
      <c r="C766" s="15">
        <v>1</v>
      </c>
      <c r="D766" s="15"/>
      <c r="E766" s="15">
        <v>80</v>
      </c>
      <c r="F766" s="15"/>
      <c r="G766" s="15"/>
      <c r="H766" s="15">
        <v>4</v>
      </c>
      <c r="I766" s="15"/>
      <c r="J766" s="15"/>
      <c r="K766" s="18" t="s">
        <v>13296</v>
      </c>
      <c r="L766" s="15" t="s">
        <v>13301</v>
      </c>
      <c r="M766" s="15" t="s">
        <v>13297</v>
      </c>
      <c r="N766" s="15" t="s">
        <v>13298</v>
      </c>
      <c r="O766" s="15" t="s">
        <v>187</v>
      </c>
      <c r="P766" s="15" t="s">
        <v>1759</v>
      </c>
      <c r="Q766" s="124" t="s">
        <v>16777</v>
      </c>
      <c r="R766" s="15" t="s">
        <v>92</v>
      </c>
      <c r="S766" s="19" t="s">
        <v>13299</v>
      </c>
      <c r="T766" s="59"/>
      <c r="U766" s="59">
        <v>3</v>
      </c>
      <c r="V766" s="60">
        <f t="shared" si="11"/>
        <v>3</v>
      </c>
      <c r="W766" s="15"/>
      <c r="X766" s="15">
        <v>493</v>
      </c>
    </row>
    <row r="767" spans="1:25" s="61" customFormat="1" ht="24.95" customHeight="1">
      <c r="A767" s="55">
        <v>765</v>
      </c>
      <c r="B767" s="15" t="s">
        <v>45</v>
      </c>
      <c r="C767" s="15">
        <v>1</v>
      </c>
      <c r="D767" s="15"/>
      <c r="E767" s="15">
        <v>80</v>
      </c>
      <c r="F767" s="15"/>
      <c r="G767" s="15"/>
      <c r="H767" s="15">
        <v>5</v>
      </c>
      <c r="I767" s="15"/>
      <c r="J767" s="15"/>
      <c r="K767" s="18" t="s">
        <v>8021</v>
      </c>
      <c r="L767" s="15" t="s">
        <v>7254</v>
      </c>
      <c r="M767" s="15" t="s">
        <v>7255</v>
      </c>
      <c r="N767" s="15" t="s">
        <v>7256</v>
      </c>
      <c r="O767" s="15" t="s">
        <v>187</v>
      </c>
      <c r="P767" s="15" t="s">
        <v>1761</v>
      </c>
      <c r="Q767" s="124" t="s">
        <v>16778</v>
      </c>
      <c r="R767" s="15" t="s">
        <v>2925</v>
      </c>
      <c r="S767" s="19" t="s">
        <v>9426</v>
      </c>
      <c r="T767" s="59">
        <v>2</v>
      </c>
      <c r="U767" s="59">
        <v>4</v>
      </c>
      <c r="V767" s="60">
        <f t="shared" si="11"/>
        <v>6</v>
      </c>
      <c r="W767" s="15">
        <v>1620</v>
      </c>
      <c r="X767" s="15">
        <v>1468</v>
      </c>
    </row>
    <row r="768" spans="1:25" s="61" customFormat="1" ht="24.95" customHeight="1">
      <c r="A768" s="55">
        <v>766</v>
      </c>
      <c r="B768" s="15" t="s">
        <v>45</v>
      </c>
      <c r="C768" s="15">
        <v>1</v>
      </c>
      <c r="D768" s="15"/>
      <c r="E768" s="15">
        <v>80</v>
      </c>
      <c r="F768" s="15"/>
      <c r="G768" s="15"/>
      <c r="H768" s="15">
        <v>6</v>
      </c>
      <c r="I768" s="15"/>
      <c r="J768" s="15"/>
      <c r="K768" s="18" t="s">
        <v>1762</v>
      </c>
      <c r="L768" s="15" t="s">
        <v>1763</v>
      </c>
      <c r="M768" s="15" t="s">
        <v>1764</v>
      </c>
      <c r="N768" s="15" t="s">
        <v>1765</v>
      </c>
      <c r="O768" s="15" t="s">
        <v>187</v>
      </c>
      <c r="P768" s="15" t="s">
        <v>1766</v>
      </c>
      <c r="Q768" s="124" t="s">
        <v>16779</v>
      </c>
      <c r="R768" s="15" t="s">
        <v>7823</v>
      </c>
      <c r="S768" s="19" t="s">
        <v>1767</v>
      </c>
      <c r="T768" s="59">
        <v>7</v>
      </c>
      <c r="U768" s="59">
        <v>4</v>
      </c>
      <c r="V768" s="60">
        <f t="shared" si="11"/>
        <v>11</v>
      </c>
      <c r="W768" s="15">
        <v>1652</v>
      </c>
      <c r="X768" s="15">
        <v>1628</v>
      </c>
    </row>
    <row r="769" spans="1:24" s="61" customFormat="1" ht="24.95" customHeight="1">
      <c r="A769" s="55">
        <v>767</v>
      </c>
      <c r="B769" s="15" t="s">
        <v>45</v>
      </c>
      <c r="C769" s="15">
        <v>1</v>
      </c>
      <c r="D769" s="15"/>
      <c r="E769" s="15">
        <v>80</v>
      </c>
      <c r="F769" s="15"/>
      <c r="G769" s="15"/>
      <c r="H769" s="15">
        <v>7</v>
      </c>
      <c r="I769" s="15"/>
      <c r="J769" s="15"/>
      <c r="K769" s="18" t="s">
        <v>1768</v>
      </c>
      <c r="L769" s="15" t="s">
        <v>1769</v>
      </c>
      <c r="M769" s="15" t="s">
        <v>1770</v>
      </c>
      <c r="N769" s="15" t="s">
        <v>1771</v>
      </c>
      <c r="O769" s="15" t="s">
        <v>187</v>
      </c>
      <c r="P769" s="15" t="s">
        <v>1772</v>
      </c>
      <c r="Q769" s="124" t="s">
        <v>16780</v>
      </c>
      <c r="R769" s="15" t="s">
        <v>50</v>
      </c>
      <c r="S769" s="19" t="s">
        <v>8274</v>
      </c>
      <c r="T769" s="59">
        <v>6</v>
      </c>
      <c r="U769" s="59">
        <v>0</v>
      </c>
      <c r="V769" s="60">
        <f t="shared" si="11"/>
        <v>6</v>
      </c>
      <c r="W769" s="15">
        <v>1628</v>
      </c>
      <c r="X769" s="15">
        <v>1157</v>
      </c>
    </row>
    <row r="770" spans="1:24" s="61" customFormat="1" ht="24.95" customHeight="1">
      <c r="A770" s="55">
        <v>768</v>
      </c>
      <c r="B770" s="15" t="s">
        <v>2220</v>
      </c>
      <c r="C770" s="15">
        <v>1</v>
      </c>
      <c r="D770" s="15"/>
      <c r="E770" s="15">
        <v>80</v>
      </c>
      <c r="F770" s="15"/>
      <c r="G770" s="15"/>
      <c r="H770" s="15">
        <v>8</v>
      </c>
      <c r="I770" s="15"/>
      <c r="J770" s="15"/>
      <c r="K770" s="18" t="s">
        <v>2295</v>
      </c>
      <c r="L770" s="15" t="s">
        <v>2296</v>
      </c>
      <c r="M770" s="15" t="s">
        <v>2297</v>
      </c>
      <c r="N770" s="15" t="s">
        <v>9485</v>
      </c>
      <c r="O770" s="15" t="s">
        <v>187</v>
      </c>
      <c r="P770" s="15" t="s">
        <v>1773</v>
      </c>
      <c r="Q770" s="124" t="s">
        <v>16781</v>
      </c>
      <c r="R770" s="15" t="s">
        <v>92</v>
      </c>
      <c r="S770" s="19" t="s">
        <v>2298</v>
      </c>
      <c r="T770" s="59">
        <v>2</v>
      </c>
      <c r="U770" s="59">
        <v>0</v>
      </c>
      <c r="V770" s="60">
        <f t="shared" si="11"/>
        <v>2</v>
      </c>
      <c r="W770" s="15"/>
      <c r="X770" s="15">
        <v>396</v>
      </c>
    </row>
    <row r="771" spans="1:24" s="61" customFormat="1" ht="24.95" customHeight="1">
      <c r="A771" s="55">
        <v>769</v>
      </c>
      <c r="B771" s="15" t="s">
        <v>45</v>
      </c>
      <c r="C771" s="15">
        <v>1</v>
      </c>
      <c r="D771" s="15"/>
      <c r="E771" s="15">
        <v>80</v>
      </c>
      <c r="F771" s="15"/>
      <c r="G771" s="15"/>
      <c r="H771" s="15">
        <v>8</v>
      </c>
      <c r="I771" s="15"/>
      <c r="J771" s="15"/>
      <c r="K771" s="18" t="s">
        <v>16046</v>
      </c>
      <c r="L771" s="15" t="s">
        <v>16047</v>
      </c>
      <c r="M771" s="15" t="s">
        <v>16048</v>
      </c>
      <c r="N771" s="15" t="s">
        <v>8294</v>
      </c>
      <c r="O771" s="15" t="s">
        <v>187</v>
      </c>
      <c r="P771" s="15" t="s">
        <v>1773</v>
      </c>
      <c r="Q771" s="124" t="s">
        <v>16782</v>
      </c>
      <c r="R771" s="15" t="s">
        <v>7019</v>
      </c>
      <c r="S771" s="19" t="s">
        <v>16049</v>
      </c>
      <c r="T771" s="59">
        <v>12</v>
      </c>
      <c r="U771" s="59">
        <v>3</v>
      </c>
      <c r="V771" s="60">
        <f t="shared" ref="V771:V834" si="12">T771+U771</f>
        <v>15</v>
      </c>
      <c r="W771" s="15">
        <v>1619</v>
      </c>
      <c r="X771" s="15">
        <v>1261</v>
      </c>
    </row>
    <row r="772" spans="1:24" s="61" customFormat="1" ht="24.95" customHeight="1">
      <c r="A772" s="55">
        <v>770</v>
      </c>
      <c r="B772" s="15" t="s">
        <v>45</v>
      </c>
      <c r="C772" s="15">
        <v>1</v>
      </c>
      <c r="D772" s="15"/>
      <c r="E772" s="15">
        <v>81</v>
      </c>
      <c r="F772" s="15"/>
      <c r="G772" s="15"/>
      <c r="H772" s="15">
        <v>1</v>
      </c>
      <c r="I772" s="15" t="s">
        <v>81</v>
      </c>
      <c r="J772" s="15">
        <v>1</v>
      </c>
      <c r="K772" s="18" t="s">
        <v>9070</v>
      </c>
      <c r="L772" s="15" t="s">
        <v>9071</v>
      </c>
      <c r="M772" s="15" t="s">
        <v>9072</v>
      </c>
      <c r="N772" s="15" t="s">
        <v>9073</v>
      </c>
      <c r="O772" s="15" t="s">
        <v>187</v>
      </c>
      <c r="P772" s="15" t="s">
        <v>1774</v>
      </c>
      <c r="Q772" s="124" t="s">
        <v>16783</v>
      </c>
      <c r="R772" s="15" t="s">
        <v>2862</v>
      </c>
      <c r="S772" s="19" t="s">
        <v>8943</v>
      </c>
      <c r="T772" s="59">
        <v>4</v>
      </c>
      <c r="U772" s="59">
        <v>2</v>
      </c>
      <c r="V772" s="60">
        <f t="shared" si="12"/>
        <v>6</v>
      </c>
      <c r="W772" s="15">
        <v>1114</v>
      </c>
      <c r="X772" s="15">
        <v>1114</v>
      </c>
    </row>
    <row r="773" spans="1:24" s="61" customFormat="1" ht="24.95" customHeight="1">
      <c r="A773" s="55">
        <v>771</v>
      </c>
      <c r="B773" s="15" t="s">
        <v>45</v>
      </c>
      <c r="C773" s="15">
        <v>1</v>
      </c>
      <c r="D773" s="15"/>
      <c r="E773" s="15">
        <v>81</v>
      </c>
      <c r="F773" s="15"/>
      <c r="G773" s="15"/>
      <c r="H773" s="15">
        <v>1</v>
      </c>
      <c r="I773" s="15"/>
      <c r="J773" s="15"/>
      <c r="K773" s="18" t="s">
        <v>8275</v>
      </c>
      <c r="L773" s="15" t="s">
        <v>8276</v>
      </c>
      <c r="M773" s="15" t="s">
        <v>8277</v>
      </c>
      <c r="N773" s="15" t="s">
        <v>8278</v>
      </c>
      <c r="O773" s="15" t="s">
        <v>187</v>
      </c>
      <c r="P773" s="15" t="s">
        <v>1775</v>
      </c>
      <c r="Q773" s="124" t="s">
        <v>16784</v>
      </c>
      <c r="R773" s="15" t="s">
        <v>2862</v>
      </c>
      <c r="S773" s="19" t="s">
        <v>7027</v>
      </c>
      <c r="T773" s="59">
        <v>10</v>
      </c>
      <c r="U773" s="59">
        <v>2</v>
      </c>
      <c r="V773" s="60">
        <f t="shared" si="12"/>
        <v>12</v>
      </c>
      <c r="W773" s="15">
        <v>1652</v>
      </c>
      <c r="X773" s="15">
        <v>728</v>
      </c>
    </row>
    <row r="774" spans="1:24" s="61" customFormat="1" ht="24.95" customHeight="1">
      <c r="A774" s="55">
        <v>772</v>
      </c>
      <c r="B774" s="15" t="s">
        <v>45</v>
      </c>
      <c r="C774" s="15">
        <v>1</v>
      </c>
      <c r="D774" s="15"/>
      <c r="E774" s="15">
        <v>81</v>
      </c>
      <c r="F774" s="15"/>
      <c r="G774" s="15"/>
      <c r="H774" s="15">
        <v>2</v>
      </c>
      <c r="I774" s="15"/>
      <c r="J774" s="15"/>
      <c r="K774" s="18" t="s">
        <v>8279</v>
      </c>
      <c r="L774" s="15" t="s">
        <v>1776</v>
      </c>
      <c r="M774" s="15" t="s">
        <v>1777</v>
      </c>
      <c r="N774" s="15" t="s">
        <v>8280</v>
      </c>
      <c r="O774" s="15" t="s">
        <v>187</v>
      </c>
      <c r="P774" s="15" t="s">
        <v>1778</v>
      </c>
      <c r="Q774" s="124" t="s">
        <v>16785</v>
      </c>
      <c r="R774" s="15" t="s">
        <v>7285</v>
      </c>
      <c r="S774" s="19" t="s">
        <v>7074</v>
      </c>
      <c r="T774" s="59">
        <v>0</v>
      </c>
      <c r="U774" s="59">
        <v>0</v>
      </c>
      <c r="V774" s="60">
        <f t="shared" si="12"/>
        <v>0</v>
      </c>
      <c r="W774" s="15">
        <v>1369</v>
      </c>
      <c r="X774" s="15">
        <v>982</v>
      </c>
    </row>
    <row r="775" spans="1:24" s="61" customFormat="1" ht="24.95" customHeight="1">
      <c r="A775" s="55">
        <v>773</v>
      </c>
      <c r="B775" s="15" t="s">
        <v>45</v>
      </c>
      <c r="C775" s="15">
        <v>1</v>
      </c>
      <c r="D775" s="15"/>
      <c r="E775" s="15">
        <v>81</v>
      </c>
      <c r="F775" s="15"/>
      <c r="G775" s="15"/>
      <c r="H775" s="15">
        <v>4</v>
      </c>
      <c r="I775" s="15" t="s">
        <v>81</v>
      </c>
      <c r="J775" s="15">
        <v>1</v>
      </c>
      <c r="K775" s="18" t="s">
        <v>10127</v>
      </c>
      <c r="L775" s="15" t="s">
        <v>9188</v>
      </c>
      <c r="M775" s="15" t="s">
        <v>9189</v>
      </c>
      <c r="N775" s="15" t="s">
        <v>9190</v>
      </c>
      <c r="O775" s="15" t="s">
        <v>187</v>
      </c>
      <c r="P775" s="15">
        <v>243</v>
      </c>
      <c r="Q775" s="124" t="s">
        <v>16786</v>
      </c>
      <c r="R775" s="15" t="s">
        <v>92</v>
      </c>
      <c r="S775" s="19" t="s">
        <v>9227</v>
      </c>
      <c r="T775" s="59">
        <v>2</v>
      </c>
      <c r="U775" s="59">
        <v>0</v>
      </c>
      <c r="V775" s="60">
        <f t="shared" si="12"/>
        <v>2</v>
      </c>
      <c r="W775" s="15">
        <v>453</v>
      </c>
      <c r="X775" s="15">
        <v>0</v>
      </c>
    </row>
    <row r="776" spans="1:24" s="61" customFormat="1" ht="24.95" customHeight="1">
      <c r="A776" s="55">
        <v>774</v>
      </c>
      <c r="B776" s="15" t="s">
        <v>45</v>
      </c>
      <c r="C776" s="15">
        <v>1</v>
      </c>
      <c r="D776" s="15"/>
      <c r="E776" s="15">
        <v>81</v>
      </c>
      <c r="F776" s="15"/>
      <c r="G776" s="15"/>
      <c r="H776" s="15">
        <v>5</v>
      </c>
      <c r="I776" s="15"/>
      <c r="J776" s="15"/>
      <c r="K776" s="18" t="s">
        <v>10867</v>
      </c>
      <c r="L776" s="15" t="s">
        <v>10868</v>
      </c>
      <c r="M776" s="15" t="s">
        <v>10869</v>
      </c>
      <c r="N776" s="15" t="s">
        <v>10870</v>
      </c>
      <c r="O776" s="15" t="s">
        <v>187</v>
      </c>
      <c r="P776" s="15" t="s">
        <v>1780</v>
      </c>
      <c r="Q776" s="124" t="s">
        <v>16787</v>
      </c>
      <c r="R776" s="15" t="s">
        <v>2862</v>
      </c>
      <c r="S776" s="19" t="s">
        <v>10871</v>
      </c>
      <c r="T776" s="59">
        <v>22</v>
      </c>
      <c r="U776" s="59">
        <v>8</v>
      </c>
      <c r="V776" s="60">
        <f t="shared" si="12"/>
        <v>30</v>
      </c>
      <c r="W776" s="15">
        <v>2655</v>
      </c>
      <c r="X776" s="15">
        <v>1496</v>
      </c>
    </row>
    <row r="777" spans="1:24" s="61" customFormat="1" ht="24.95" customHeight="1">
      <c r="A777" s="55">
        <v>775</v>
      </c>
      <c r="B777" s="15" t="s">
        <v>5570</v>
      </c>
      <c r="C777" s="15">
        <v>1</v>
      </c>
      <c r="D777" s="15"/>
      <c r="E777" s="15">
        <v>81</v>
      </c>
      <c r="F777" s="15"/>
      <c r="G777" s="15"/>
      <c r="H777" s="15">
        <v>5</v>
      </c>
      <c r="I777" s="15"/>
      <c r="J777" s="15"/>
      <c r="K777" s="18" t="s">
        <v>11076</v>
      </c>
      <c r="L777" s="15" t="s">
        <v>11077</v>
      </c>
      <c r="M777" s="15" t="s">
        <v>11078</v>
      </c>
      <c r="N777" s="15" t="s">
        <v>11079</v>
      </c>
      <c r="O777" s="15" t="s">
        <v>187</v>
      </c>
      <c r="P777" s="15" t="s">
        <v>1780</v>
      </c>
      <c r="Q777" s="124" t="s">
        <v>16787</v>
      </c>
      <c r="R777" s="15" t="s">
        <v>2862</v>
      </c>
      <c r="S777" s="19" t="s">
        <v>11080</v>
      </c>
      <c r="T777" s="59">
        <v>4</v>
      </c>
      <c r="U777" s="59">
        <v>2</v>
      </c>
      <c r="V777" s="60">
        <f t="shared" si="12"/>
        <v>6</v>
      </c>
      <c r="W777" s="15"/>
      <c r="X777" s="15">
        <v>520</v>
      </c>
    </row>
    <row r="778" spans="1:24" s="61" customFormat="1" ht="24.95" customHeight="1">
      <c r="A778" s="55">
        <v>776</v>
      </c>
      <c r="B778" s="15" t="s">
        <v>45</v>
      </c>
      <c r="C778" s="15">
        <v>1</v>
      </c>
      <c r="D778" s="15"/>
      <c r="E778" s="15">
        <v>81</v>
      </c>
      <c r="F778" s="15"/>
      <c r="G778" s="15"/>
      <c r="H778" s="15">
        <v>6</v>
      </c>
      <c r="I778" s="15"/>
      <c r="J778" s="15"/>
      <c r="K778" s="18" t="s">
        <v>8281</v>
      </c>
      <c r="L778" s="15" t="s">
        <v>1781</v>
      </c>
      <c r="M778" s="15" t="s">
        <v>1782</v>
      </c>
      <c r="N778" s="15" t="s">
        <v>1783</v>
      </c>
      <c r="O778" s="15" t="s">
        <v>187</v>
      </c>
      <c r="P778" s="15" t="s">
        <v>1784</v>
      </c>
      <c r="Q778" s="124" t="s">
        <v>16788</v>
      </c>
      <c r="R778" s="15" t="s">
        <v>92</v>
      </c>
      <c r="S778" s="19" t="s">
        <v>1785</v>
      </c>
      <c r="T778" s="59">
        <v>18</v>
      </c>
      <c r="U778" s="59">
        <v>1</v>
      </c>
      <c r="V778" s="60">
        <f t="shared" si="12"/>
        <v>19</v>
      </c>
      <c r="W778" s="15">
        <v>2743</v>
      </c>
      <c r="X778" s="15">
        <v>2071</v>
      </c>
    </row>
    <row r="779" spans="1:24" s="61" customFormat="1" ht="24.95" customHeight="1">
      <c r="A779" s="55">
        <v>777</v>
      </c>
      <c r="B779" s="15" t="s">
        <v>45</v>
      </c>
      <c r="C779" s="15">
        <v>1</v>
      </c>
      <c r="D779" s="15"/>
      <c r="E779" s="15">
        <v>82</v>
      </c>
      <c r="F779" s="15"/>
      <c r="G779" s="15"/>
      <c r="H779" s="15">
        <v>1</v>
      </c>
      <c r="I779" s="15" t="s">
        <v>81</v>
      </c>
      <c r="J779" s="15">
        <v>1</v>
      </c>
      <c r="K779" s="18" t="s">
        <v>1786</v>
      </c>
      <c r="L779" s="15" t="s">
        <v>1787</v>
      </c>
      <c r="M779" s="15" t="s">
        <v>1788</v>
      </c>
      <c r="N779" s="15" t="s">
        <v>1789</v>
      </c>
      <c r="O779" s="15" t="s">
        <v>187</v>
      </c>
      <c r="P779" s="15" t="s">
        <v>1790</v>
      </c>
      <c r="Q779" s="124" t="s">
        <v>16789</v>
      </c>
      <c r="R779" s="15" t="s">
        <v>92</v>
      </c>
      <c r="S779" s="19" t="s">
        <v>1791</v>
      </c>
      <c r="T779" s="59"/>
      <c r="U779" s="59"/>
      <c r="V779" s="60">
        <f t="shared" si="12"/>
        <v>0</v>
      </c>
      <c r="W779" s="15">
        <v>379</v>
      </c>
      <c r="X779" s="15">
        <v>360</v>
      </c>
    </row>
    <row r="780" spans="1:24" s="61" customFormat="1" ht="24.95" customHeight="1">
      <c r="A780" s="55">
        <v>778</v>
      </c>
      <c r="B780" s="15" t="s">
        <v>45</v>
      </c>
      <c r="C780" s="15">
        <v>1</v>
      </c>
      <c r="D780" s="15"/>
      <c r="E780" s="15">
        <v>82</v>
      </c>
      <c r="F780" s="15"/>
      <c r="G780" s="15"/>
      <c r="H780" s="15">
        <v>1</v>
      </c>
      <c r="I780" s="15"/>
      <c r="J780" s="15"/>
      <c r="K780" s="18" t="s">
        <v>8282</v>
      </c>
      <c r="L780" s="15" t="s">
        <v>8283</v>
      </c>
      <c r="M780" s="15" t="s">
        <v>8284</v>
      </c>
      <c r="N780" s="15" t="s">
        <v>8285</v>
      </c>
      <c r="O780" s="15" t="s">
        <v>187</v>
      </c>
      <c r="P780" s="15" t="s">
        <v>1792</v>
      </c>
      <c r="Q780" s="124" t="s">
        <v>16790</v>
      </c>
      <c r="R780" s="15" t="s">
        <v>92</v>
      </c>
      <c r="S780" s="19" t="s">
        <v>8286</v>
      </c>
      <c r="T780" s="59">
        <v>2</v>
      </c>
      <c r="U780" s="59">
        <v>2</v>
      </c>
      <c r="V780" s="60">
        <f t="shared" si="12"/>
        <v>4</v>
      </c>
      <c r="W780" s="15">
        <v>750</v>
      </c>
      <c r="X780" s="15">
        <v>492</v>
      </c>
    </row>
    <row r="781" spans="1:24" s="61" customFormat="1" ht="24.95" customHeight="1">
      <c r="A781" s="55">
        <v>779</v>
      </c>
      <c r="B781" s="15" t="s">
        <v>45</v>
      </c>
      <c r="C781" s="15">
        <v>1</v>
      </c>
      <c r="D781" s="15"/>
      <c r="E781" s="15">
        <v>82</v>
      </c>
      <c r="F781" s="15"/>
      <c r="G781" s="15"/>
      <c r="H781" s="15">
        <v>2</v>
      </c>
      <c r="I781" s="15"/>
      <c r="J781" s="15"/>
      <c r="K781" s="18" t="s">
        <v>1793</v>
      </c>
      <c r="L781" s="15" t="s">
        <v>1794</v>
      </c>
      <c r="M781" s="15" t="s">
        <v>1795</v>
      </c>
      <c r="N781" s="15" t="s">
        <v>1796</v>
      </c>
      <c r="O781" s="15" t="s">
        <v>187</v>
      </c>
      <c r="P781" s="15" t="s">
        <v>1797</v>
      </c>
      <c r="Q781" s="124" t="s">
        <v>16791</v>
      </c>
      <c r="R781" s="15" t="s">
        <v>48</v>
      </c>
      <c r="S781" s="19" t="s">
        <v>59</v>
      </c>
      <c r="T781" s="59">
        <v>0</v>
      </c>
      <c r="U781" s="59">
        <v>0</v>
      </c>
      <c r="V781" s="60">
        <f t="shared" si="12"/>
        <v>0</v>
      </c>
      <c r="W781" s="15">
        <v>1240</v>
      </c>
      <c r="X781" s="15">
        <v>1245</v>
      </c>
    </row>
    <row r="782" spans="1:24" s="61" customFormat="1" ht="24.95" customHeight="1">
      <c r="A782" s="55">
        <v>780</v>
      </c>
      <c r="B782" s="15" t="s">
        <v>5570</v>
      </c>
      <c r="C782" s="15">
        <v>1</v>
      </c>
      <c r="D782" s="15"/>
      <c r="E782" s="15">
        <v>82</v>
      </c>
      <c r="F782" s="15"/>
      <c r="G782" s="15"/>
      <c r="H782" s="15">
        <v>2</v>
      </c>
      <c r="I782" s="15"/>
      <c r="J782" s="15"/>
      <c r="K782" s="18" t="s">
        <v>8013</v>
      </c>
      <c r="L782" s="15" t="s">
        <v>7266</v>
      </c>
      <c r="M782" s="15" t="s">
        <v>7267</v>
      </c>
      <c r="N782" s="15" t="s">
        <v>7268</v>
      </c>
      <c r="O782" s="15" t="s">
        <v>187</v>
      </c>
      <c r="P782" s="15" t="s">
        <v>1797</v>
      </c>
      <c r="Q782" s="124" t="s">
        <v>16791</v>
      </c>
      <c r="R782" s="15" t="s">
        <v>2862</v>
      </c>
      <c r="S782" s="19" t="s">
        <v>7269</v>
      </c>
      <c r="T782" s="59">
        <v>4</v>
      </c>
      <c r="U782" s="59">
        <v>1</v>
      </c>
      <c r="V782" s="60">
        <f t="shared" si="12"/>
        <v>5</v>
      </c>
      <c r="W782" s="15"/>
      <c r="X782" s="15">
        <v>906.25</v>
      </c>
    </row>
    <row r="783" spans="1:24" s="61" customFormat="1" ht="24.95" customHeight="1">
      <c r="A783" s="55">
        <v>781</v>
      </c>
      <c r="B783" s="15" t="s">
        <v>45</v>
      </c>
      <c r="C783" s="15">
        <v>1</v>
      </c>
      <c r="D783" s="15"/>
      <c r="E783" s="15">
        <v>82</v>
      </c>
      <c r="F783" s="15"/>
      <c r="G783" s="15"/>
      <c r="H783" s="15">
        <v>3</v>
      </c>
      <c r="I783" s="15"/>
      <c r="J783" s="15"/>
      <c r="K783" s="18" t="s">
        <v>8287</v>
      </c>
      <c r="L783" s="15" t="s">
        <v>8288</v>
      </c>
      <c r="M783" s="15" t="s">
        <v>12941</v>
      </c>
      <c r="N783" s="15" t="s">
        <v>8289</v>
      </c>
      <c r="O783" s="15" t="s">
        <v>187</v>
      </c>
      <c r="P783" s="15" t="s">
        <v>8290</v>
      </c>
      <c r="Q783" s="124" t="s">
        <v>16792</v>
      </c>
      <c r="R783" s="15" t="s">
        <v>2862</v>
      </c>
      <c r="S783" s="19" t="s">
        <v>7022</v>
      </c>
      <c r="T783" s="59"/>
      <c r="U783" s="59">
        <v>0</v>
      </c>
      <c r="V783" s="60">
        <f t="shared" si="12"/>
        <v>0</v>
      </c>
      <c r="W783" s="15">
        <v>1723</v>
      </c>
      <c r="X783" s="15">
        <v>1754</v>
      </c>
    </row>
    <row r="784" spans="1:24" s="61" customFormat="1" ht="24.95" customHeight="1">
      <c r="A784" s="55">
        <v>782</v>
      </c>
      <c r="B784" s="15" t="s">
        <v>45</v>
      </c>
      <c r="C784" s="15">
        <v>1</v>
      </c>
      <c r="D784" s="15"/>
      <c r="E784" s="15">
        <v>82</v>
      </c>
      <c r="F784" s="15"/>
      <c r="G784" s="15"/>
      <c r="H784" s="15">
        <v>3</v>
      </c>
      <c r="I784" s="15"/>
      <c r="J784" s="15"/>
      <c r="K784" s="18" t="s">
        <v>8291</v>
      </c>
      <c r="L784" s="15" t="s">
        <v>8292</v>
      </c>
      <c r="M784" s="15" t="s">
        <v>8293</v>
      </c>
      <c r="N784" s="15" t="s">
        <v>8294</v>
      </c>
      <c r="O784" s="15" t="s">
        <v>187</v>
      </c>
      <c r="P784" s="15" t="s">
        <v>8295</v>
      </c>
      <c r="Q784" s="124" t="s">
        <v>16793</v>
      </c>
      <c r="R784" s="15" t="s">
        <v>2862</v>
      </c>
      <c r="S784" s="19" t="s">
        <v>7028</v>
      </c>
      <c r="T784" s="59">
        <v>3</v>
      </c>
      <c r="U784" s="59">
        <v>1</v>
      </c>
      <c r="V784" s="60">
        <f t="shared" si="12"/>
        <v>4</v>
      </c>
      <c r="W784" s="15">
        <v>446</v>
      </c>
      <c r="X784" s="15">
        <v>406</v>
      </c>
    </row>
    <row r="785" spans="1:24" s="61" customFormat="1" ht="24.95" customHeight="1">
      <c r="A785" s="55">
        <v>783</v>
      </c>
      <c r="B785" s="15" t="s">
        <v>45</v>
      </c>
      <c r="C785" s="15">
        <v>1</v>
      </c>
      <c r="D785" s="15"/>
      <c r="E785" s="15">
        <v>83</v>
      </c>
      <c r="F785" s="15"/>
      <c r="G785" s="15"/>
      <c r="H785" s="15">
        <v>4</v>
      </c>
      <c r="I785" s="15"/>
      <c r="J785" s="15"/>
      <c r="K785" s="18" t="s">
        <v>2299</v>
      </c>
      <c r="L785" s="15" t="s">
        <v>2300</v>
      </c>
      <c r="M785" s="15" t="s">
        <v>2301</v>
      </c>
      <c r="N785" s="15" t="s">
        <v>1798</v>
      </c>
      <c r="O785" s="15" t="s">
        <v>187</v>
      </c>
      <c r="P785" s="15" t="s">
        <v>1799</v>
      </c>
      <c r="Q785" s="14" t="s">
        <v>16794</v>
      </c>
      <c r="R785" s="15" t="s">
        <v>55</v>
      </c>
      <c r="S785" s="19" t="s">
        <v>2302</v>
      </c>
      <c r="T785" s="59">
        <v>4</v>
      </c>
      <c r="U785" s="59">
        <v>5</v>
      </c>
      <c r="V785" s="60">
        <f t="shared" si="12"/>
        <v>9</v>
      </c>
      <c r="W785" s="15">
        <v>1052</v>
      </c>
      <c r="X785" s="15">
        <v>1413</v>
      </c>
    </row>
    <row r="786" spans="1:24" s="61" customFormat="1" ht="24.95" customHeight="1">
      <c r="A786" s="55">
        <v>784</v>
      </c>
      <c r="B786" s="15" t="s">
        <v>45</v>
      </c>
      <c r="C786" s="15">
        <v>1</v>
      </c>
      <c r="D786" s="15"/>
      <c r="E786" s="15">
        <v>83</v>
      </c>
      <c r="F786" s="15"/>
      <c r="G786" s="15"/>
      <c r="H786" s="15">
        <v>5</v>
      </c>
      <c r="I786" s="15"/>
      <c r="J786" s="15"/>
      <c r="K786" s="18" t="s">
        <v>1731</v>
      </c>
      <c r="L786" s="15" t="s">
        <v>1800</v>
      </c>
      <c r="M786" s="15" t="s">
        <v>1801</v>
      </c>
      <c r="N786" s="15" t="s">
        <v>1802</v>
      </c>
      <c r="O786" s="15" t="s">
        <v>187</v>
      </c>
      <c r="P786" s="15" t="s">
        <v>1803</v>
      </c>
      <c r="Q786" s="124" t="s">
        <v>16795</v>
      </c>
      <c r="R786" s="15" t="s">
        <v>215</v>
      </c>
      <c r="S786" s="19" t="s">
        <v>1804</v>
      </c>
      <c r="T786" s="59"/>
      <c r="U786" s="59">
        <v>0</v>
      </c>
      <c r="V786" s="60">
        <f t="shared" si="12"/>
        <v>0</v>
      </c>
      <c r="W786" s="15">
        <v>1024</v>
      </c>
      <c r="X786" s="15">
        <v>820</v>
      </c>
    </row>
    <row r="787" spans="1:24" s="61" customFormat="1" ht="24.95" customHeight="1">
      <c r="A787" s="55">
        <v>785</v>
      </c>
      <c r="B787" s="15" t="s">
        <v>5570</v>
      </c>
      <c r="C787" s="15">
        <v>1</v>
      </c>
      <c r="D787" s="15"/>
      <c r="E787" s="15">
        <v>83</v>
      </c>
      <c r="F787" s="15"/>
      <c r="G787" s="15"/>
      <c r="H787" s="15">
        <v>5</v>
      </c>
      <c r="I787" s="15"/>
      <c r="J787" s="15"/>
      <c r="K787" s="18" t="s">
        <v>8014</v>
      </c>
      <c r="L787" s="15" t="s">
        <v>7222</v>
      </c>
      <c r="M787" s="15" t="s">
        <v>7223</v>
      </c>
      <c r="N787" s="15" t="s">
        <v>7224</v>
      </c>
      <c r="O787" s="15" t="s">
        <v>187</v>
      </c>
      <c r="P787" s="15" t="s">
        <v>1803</v>
      </c>
      <c r="Q787" s="124" t="s">
        <v>16795</v>
      </c>
      <c r="R787" s="15" t="s">
        <v>2925</v>
      </c>
      <c r="S787" s="19" t="s">
        <v>7225</v>
      </c>
      <c r="T787" s="59">
        <v>7</v>
      </c>
      <c r="U787" s="59">
        <v>9</v>
      </c>
      <c r="V787" s="60">
        <f t="shared" si="12"/>
        <v>16</v>
      </c>
      <c r="W787" s="15"/>
      <c r="X787" s="15">
        <v>595</v>
      </c>
    </row>
    <row r="788" spans="1:24" s="61" customFormat="1" ht="24.95" customHeight="1">
      <c r="A788" s="55">
        <v>786</v>
      </c>
      <c r="B788" s="15" t="s">
        <v>45</v>
      </c>
      <c r="C788" s="15">
        <v>1</v>
      </c>
      <c r="D788" s="15"/>
      <c r="E788" s="15">
        <v>83</v>
      </c>
      <c r="F788" s="15"/>
      <c r="G788" s="15"/>
      <c r="H788" s="15">
        <v>6</v>
      </c>
      <c r="I788" s="15"/>
      <c r="J788" s="15"/>
      <c r="K788" s="18" t="s">
        <v>8220</v>
      </c>
      <c r="L788" s="15" t="s">
        <v>8296</v>
      </c>
      <c r="M788" s="15" t="s">
        <v>8297</v>
      </c>
      <c r="N788" s="15" t="s">
        <v>8221</v>
      </c>
      <c r="O788" s="15" t="s">
        <v>187</v>
      </c>
      <c r="P788" s="15" t="s">
        <v>1805</v>
      </c>
      <c r="Q788" s="124" t="s">
        <v>16796</v>
      </c>
      <c r="R788" s="15" t="s">
        <v>7018</v>
      </c>
      <c r="S788" s="19" t="s">
        <v>8222</v>
      </c>
      <c r="T788" s="59">
        <v>7</v>
      </c>
      <c r="U788" s="59">
        <v>8</v>
      </c>
      <c r="V788" s="60">
        <f t="shared" si="12"/>
        <v>15</v>
      </c>
      <c r="W788" s="15">
        <v>1054</v>
      </c>
      <c r="X788" s="15">
        <v>756</v>
      </c>
    </row>
    <row r="789" spans="1:24" s="61" customFormat="1" ht="24.95" customHeight="1">
      <c r="A789" s="55">
        <v>787</v>
      </c>
      <c r="B789" s="15" t="s">
        <v>2220</v>
      </c>
      <c r="C789" s="15">
        <v>1</v>
      </c>
      <c r="D789" s="15"/>
      <c r="E789" s="15">
        <v>83</v>
      </c>
      <c r="F789" s="15"/>
      <c r="G789" s="15"/>
      <c r="H789" s="15">
        <v>6</v>
      </c>
      <c r="I789" s="15"/>
      <c r="J789" s="15"/>
      <c r="K789" s="18" t="s">
        <v>2303</v>
      </c>
      <c r="L789" s="15" t="s">
        <v>2304</v>
      </c>
      <c r="M789" s="15" t="s">
        <v>2305</v>
      </c>
      <c r="N789" s="15" t="s">
        <v>2306</v>
      </c>
      <c r="O789" s="15" t="s">
        <v>187</v>
      </c>
      <c r="P789" s="15" t="s">
        <v>1805</v>
      </c>
      <c r="Q789" s="124" t="s">
        <v>16796</v>
      </c>
      <c r="R789" s="15" t="s">
        <v>48</v>
      </c>
      <c r="S789" s="19" t="s">
        <v>2307</v>
      </c>
      <c r="T789" s="59">
        <v>1</v>
      </c>
      <c r="U789" s="59">
        <v>2</v>
      </c>
      <c r="V789" s="60">
        <f t="shared" si="12"/>
        <v>3</v>
      </c>
      <c r="W789" s="15"/>
      <c r="X789" s="15">
        <v>350</v>
      </c>
    </row>
    <row r="790" spans="1:24" s="61" customFormat="1" ht="24.95" customHeight="1">
      <c r="A790" s="55">
        <v>788</v>
      </c>
      <c r="B790" s="15" t="s">
        <v>45</v>
      </c>
      <c r="C790" s="15">
        <v>1</v>
      </c>
      <c r="D790" s="15"/>
      <c r="E790" s="15">
        <v>83</v>
      </c>
      <c r="F790" s="15"/>
      <c r="G790" s="15"/>
      <c r="H790" s="15">
        <v>7</v>
      </c>
      <c r="I790" s="15"/>
      <c r="J790" s="15"/>
      <c r="K790" s="18" t="s">
        <v>1806</v>
      </c>
      <c r="L790" s="15" t="s">
        <v>1807</v>
      </c>
      <c r="M790" s="15" t="s">
        <v>1808</v>
      </c>
      <c r="N790" s="15"/>
      <c r="O790" s="15" t="s">
        <v>187</v>
      </c>
      <c r="P790" s="15" t="s">
        <v>1809</v>
      </c>
      <c r="Q790" s="124" t="s">
        <v>16797</v>
      </c>
      <c r="R790" s="15" t="s">
        <v>92</v>
      </c>
      <c r="S790" s="19" t="s">
        <v>59</v>
      </c>
      <c r="T790" s="59">
        <v>0</v>
      </c>
      <c r="U790" s="59">
        <v>0</v>
      </c>
      <c r="V790" s="60">
        <f t="shared" si="12"/>
        <v>0</v>
      </c>
      <c r="W790" s="15">
        <v>1048</v>
      </c>
      <c r="X790" s="15">
        <v>0</v>
      </c>
    </row>
    <row r="791" spans="1:24" s="61" customFormat="1" ht="24.95" customHeight="1">
      <c r="A791" s="55">
        <v>789</v>
      </c>
      <c r="B791" s="15" t="s">
        <v>45</v>
      </c>
      <c r="C791" s="15">
        <v>1</v>
      </c>
      <c r="D791" s="15"/>
      <c r="E791" s="15">
        <v>83</v>
      </c>
      <c r="F791" s="15"/>
      <c r="G791" s="15"/>
      <c r="H791" s="15">
        <v>8</v>
      </c>
      <c r="I791" s="15"/>
      <c r="J791" s="15"/>
      <c r="K791" s="18" t="s">
        <v>1810</v>
      </c>
      <c r="L791" s="15" t="s">
        <v>1811</v>
      </c>
      <c r="M791" s="15" t="s">
        <v>1812</v>
      </c>
      <c r="N791" s="15" t="s">
        <v>1812</v>
      </c>
      <c r="O791" s="15" t="s">
        <v>187</v>
      </c>
      <c r="P791" s="15" t="s">
        <v>1813</v>
      </c>
      <c r="Q791" s="124" t="s">
        <v>16798</v>
      </c>
      <c r="R791" s="15" t="s">
        <v>92</v>
      </c>
      <c r="S791" s="19" t="s">
        <v>7074</v>
      </c>
      <c r="T791" s="59">
        <v>0</v>
      </c>
      <c r="U791" s="59">
        <v>0</v>
      </c>
      <c r="V791" s="60">
        <f t="shared" si="12"/>
        <v>0</v>
      </c>
      <c r="W791" s="15">
        <v>1047</v>
      </c>
      <c r="X791" s="15">
        <v>785</v>
      </c>
    </row>
    <row r="792" spans="1:24" s="61" customFormat="1" ht="24.95" customHeight="1">
      <c r="A792" s="55">
        <v>790</v>
      </c>
      <c r="B792" s="15" t="s">
        <v>45</v>
      </c>
      <c r="C792" s="15">
        <v>1</v>
      </c>
      <c r="D792" s="15"/>
      <c r="E792" s="15">
        <v>83</v>
      </c>
      <c r="F792" s="15"/>
      <c r="G792" s="15"/>
      <c r="H792" s="15">
        <v>9</v>
      </c>
      <c r="I792" s="15"/>
      <c r="J792" s="15"/>
      <c r="K792" s="18" t="s">
        <v>8952</v>
      </c>
      <c r="L792" s="15" t="s">
        <v>1814</v>
      </c>
      <c r="M792" s="15" t="s">
        <v>1815</v>
      </c>
      <c r="N792" s="15" t="s">
        <v>1816</v>
      </c>
      <c r="O792" s="15" t="s">
        <v>187</v>
      </c>
      <c r="P792" s="15" t="s">
        <v>1817</v>
      </c>
      <c r="Q792" s="124" t="s">
        <v>16799</v>
      </c>
      <c r="R792" s="15" t="s">
        <v>92</v>
      </c>
      <c r="S792" s="19" t="s">
        <v>7074</v>
      </c>
      <c r="T792" s="59">
        <v>0</v>
      </c>
      <c r="U792" s="59">
        <v>0</v>
      </c>
      <c r="V792" s="60">
        <f t="shared" si="12"/>
        <v>0</v>
      </c>
      <c r="W792" s="15">
        <v>1042</v>
      </c>
      <c r="X792" s="15">
        <v>906</v>
      </c>
    </row>
    <row r="793" spans="1:24" s="61" customFormat="1" ht="24.95" customHeight="1">
      <c r="A793" s="55">
        <v>791</v>
      </c>
      <c r="B793" s="15" t="s">
        <v>2220</v>
      </c>
      <c r="C793" s="15">
        <v>1</v>
      </c>
      <c r="D793" s="15"/>
      <c r="E793" s="15">
        <v>83</v>
      </c>
      <c r="F793" s="15"/>
      <c r="G793" s="15"/>
      <c r="H793" s="15">
        <v>9</v>
      </c>
      <c r="I793" s="15"/>
      <c r="J793" s="15"/>
      <c r="K793" s="18" t="s">
        <v>10128</v>
      </c>
      <c r="L793" s="15" t="s">
        <v>11452</v>
      </c>
      <c r="M793" s="15" t="s">
        <v>1815</v>
      </c>
      <c r="N793" s="15" t="s">
        <v>1816</v>
      </c>
      <c r="O793" s="15" t="s">
        <v>187</v>
      </c>
      <c r="P793" s="15" t="s">
        <v>1817</v>
      </c>
      <c r="Q793" s="124" t="s">
        <v>16799</v>
      </c>
      <c r="R793" s="15" t="s">
        <v>92</v>
      </c>
      <c r="S793" s="19" t="s">
        <v>7226</v>
      </c>
      <c r="T793" s="59">
        <v>10</v>
      </c>
      <c r="U793" s="59">
        <v>1</v>
      </c>
      <c r="V793" s="60">
        <f t="shared" si="12"/>
        <v>11</v>
      </c>
      <c r="W793" s="15"/>
      <c r="X793" s="15">
        <v>906</v>
      </c>
    </row>
    <row r="794" spans="1:24" s="61" customFormat="1" ht="24.95" customHeight="1">
      <c r="A794" s="55">
        <v>792</v>
      </c>
      <c r="B794" s="15" t="s">
        <v>45</v>
      </c>
      <c r="C794" s="15">
        <v>1</v>
      </c>
      <c r="D794" s="15"/>
      <c r="E794" s="15">
        <v>84</v>
      </c>
      <c r="F794" s="15" t="s">
        <v>81</v>
      </c>
      <c r="G794" s="15">
        <v>1</v>
      </c>
      <c r="H794" s="15">
        <v>1</v>
      </c>
      <c r="I794" s="15"/>
      <c r="J794" s="15"/>
      <c r="K794" s="18" t="s">
        <v>11439</v>
      </c>
      <c r="L794" s="15" t="s">
        <v>9099</v>
      </c>
      <c r="M794" s="15" t="s">
        <v>9100</v>
      </c>
      <c r="N794" s="15" t="s">
        <v>9101</v>
      </c>
      <c r="O794" s="15" t="s">
        <v>187</v>
      </c>
      <c r="P794" s="15" t="s">
        <v>1818</v>
      </c>
      <c r="Q794" s="124" t="s">
        <v>16800</v>
      </c>
      <c r="R794" s="15" t="s">
        <v>14</v>
      </c>
      <c r="S794" s="19" t="s">
        <v>9102</v>
      </c>
      <c r="T794" s="59">
        <v>5</v>
      </c>
      <c r="U794" s="59">
        <v>5</v>
      </c>
      <c r="V794" s="60">
        <f t="shared" si="12"/>
        <v>10</v>
      </c>
      <c r="W794" s="15">
        <v>1330</v>
      </c>
      <c r="X794" s="15">
        <v>686</v>
      </c>
    </row>
    <row r="795" spans="1:24" s="61" customFormat="1" ht="24.95" customHeight="1">
      <c r="A795" s="55">
        <v>793</v>
      </c>
      <c r="B795" s="15" t="s">
        <v>45</v>
      </c>
      <c r="C795" s="15">
        <v>1</v>
      </c>
      <c r="D795" s="15"/>
      <c r="E795" s="15">
        <v>84</v>
      </c>
      <c r="F795" s="15" t="s">
        <v>81</v>
      </c>
      <c r="G795" s="15">
        <v>1</v>
      </c>
      <c r="H795" s="15">
        <v>2</v>
      </c>
      <c r="I795" s="15"/>
      <c r="J795" s="15"/>
      <c r="K795" s="18" t="s">
        <v>10129</v>
      </c>
      <c r="L795" s="15" t="s">
        <v>7094</v>
      </c>
      <c r="M795" s="15" t="s">
        <v>7095</v>
      </c>
      <c r="N795" s="15" t="s">
        <v>7096</v>
      </c>
      <c r="O795" s="15" t="s">
        <v>187</v>
      </c>
      <c r="P795" s="15" t="s">
        <v>1819</v>
      </c>
      <c r="Q795" s="14" t="s">
        <v>7097</v>
      </c>
      <c r="R795" s="15" t="s">
        <v>3231</v>
      </c>
      <c r="S795" s="19" t="s">
        <v>8298</v>
      </c>
      <c r="T795" s="59">
        <v>7</v>
      </c>
      <c r="U795" s="59">
        <v>5</v>
      </c>
      <c r="V795" s="60">
        <f t="shared" si="12"/>
        <v>12</v>
      </c>
      <c r="W795" s="15">
        <v>2056</v>
      </c>
      <c r="X795" s="15">
        <v>985</v>
      </c>
    </row>
    <row r="796" spans="1:24" s="61" customFormat="1" ht="24.95" customHeight="1">
      <c r="A796" s="55">
        <v>794</v>
      </c>
      <c r="B796" s="15" t="s">
        <v>45</v>
      </c>
      <c r="C796" s="15">
        <v>1</v>
      </c>
      <c r="D796" s="15"/>
      <c r="E796" s="15">
        <v>84</v>
      </c>
      <c r="F796" s="15" t="s">
        <v>81</v>
      </c>
      <c r="G796" s="15">
        <v>1</v>
      </c>
      <c r="H796" s="15">
        <v>3</v>
      </c>
      <c r="I796" s="15"/>
      <c r="J796" s="15"/>
      <c r="K796" s="18" t="s">
        <v>11257</v>
      </c>
      <c r="L796" s="15" t="s">
        <v>9795</v>
      </c>
      <c r="M796" s="15" t="s">
        <v>11258</v>
      </c>
      <c r="N796" s="15" t="s">
        <v>11259</v>
      </c>
      <c r="O796" s="15" t="s">
        <v>187</v>
      </c>
      <c r="P796" s="15" t="s">
        <v>1820</v>
      </c>
      <c r="Q796" s="124" t="s">
        <v>16801</v>
      </c>
      <c r="R796" s="15" t="s">
        <v>2925</v>
      </c>
      <c r="S796" s="19" t="s">
        <v>7026</v>
      </c>
      <c r="T796" s="59">
        <v>2</v>
      </c>
      <c r="U796" s="59">
        <v>3</v>
      </c>
      <c r="V796" s="60">
        <f t="shared" si="12"/>
        <v>5</v>
      </c>
      <c r="W796" s="15">
        <v>1359</v>
      </c>
      <c r="X796" s="15">
        <v>1133</v>
      </c>
    </row>
    <row r="797" spans="1:24" s="61" customFormat="1" ht="24.95" customHeight="1">
      <c r="A797" s="55">
        <v>795</v>
      </c>
      <c r="B797" s="15" t="s">
        <v>45</v>
      </c>
      <c r="C797" s="15">
        <v>1</v>
      </c>
      <c r="D797" s="15"/>
      <c r="E797" s="15">
        <v>84</v>
      </c>
      <c r="F797" s="15" t="s">
        <v>81</v>
      </c>
      <c r="G797" s="15">
        <v>1</v>
      </c>
      <c r="H797" s="15">
        <v>4</v>
      </c>
      <c r="I797" s="15"/>
      <c r="J797" s="15"/>
      <c r="K797" s="18" t="s">
        <v>10130</v>
      </c>
      <c r="L797" s="15" t="s">
        <v>9494</v>
      </c>
      <c r="M797" s="15" t="s">
        <v>9495</v>
      </c>
      <c r="N797" s="15" t="s">
        <v>9496</v>
      </c>
      <c r="O797" s="15" t="s">
        <v>187</v>
      </c>
      <c r="P797" s="15" t="s">
        <v>1821</v>
      </c>
      <c r="Q797" s="124" t="s">
        <v>16802</v>
      </c>
      <c r="R797" s="15" t="s">
        <v>50</v>
      </c>
      <c r="S797" s="19" t="s">
        <v>7036</v>
      </c>
      <c r="T797" s="59">
        <v>3</v>
      </c>
      <c r="U797" s="59">
        <v>0</v>
      </c>
      <c r="V797" s="60">
        <f t="shared" si="12"/>
        <v>3</v>
      </c>
      <c r="W797" s="15">
        <v>1323</v>
      </c>
      <c r="X797" s="15">
        <v>730</v>
      </c>
    </row>
    <row r="798" spans="1:24" s="61" customFormat="1" ht="24.95" customHeight="1">
      <c r="A798" s="55">
        <v>796</v>
      </c>
      <c r="B798" s="15" t="s">
        <v>45</v>
      </c>
      <c r="C798" s="15">
        <v>1</v>
      </c>
      <c r="D798" s="15"/>
      <c r="E798" s="15">
        <v>84</v>
      </c>
      <c r="F798" s="15" t="s">
        <v>81</v>
      </c>
      <c r="G798" s="15">
        <v>1</v>
      </c>
      <c r="H798" s="15">
        <v>5</v>
      </c>
      <c r="I798" s="15"/>
      <c r="J798" s="15"/>
      <c r="K798" s="18" t="s">
        <v>10131</v>
      </c>
      <c r="L798" s="15" t="s">
        <v>9244</v>
      </c>
      <c r="M798" s="15" t="s">
        <v>9245</v>
      </c>
      <c r="N798" s="15" t="s">
        <v>9246</v>
      </c>
      <c r="O798" s="15" t="s">
        <v>187</v>
      </c>
      <c r="P798" s="15" t="s">
        <v>1822</v>
      </c>
      <c r="Q798" s="124" t="s">
        <v>16803</v>
      </c>
      <c r="R798" s="15" t="s">
        <v>7019</v>
      </c>
      <c r="S798" s="19" t="s">
        <v>9247</v>
      </c>
      <c r="T798" s="59">
        <v>7</v>
      </c>
      <c r="U798" s="59">
        <v>11</v>
      </c>
      <c r="V798" s="60">
        <f t="shared" si="12"/>
        <v>18</v>
      </c>
      <c r="W798" s="15">
        <v>2333</v>
      </c>
      <c r="X798" s="15">
        <v>1759</v>
      </c>
    </row>
    <row r="799" spans="1:24" s="61" customFormat="1" ht="24.95" customHeight="1">
      <c r="A799" s="55">
        <v>797</v>
      </c>
      <c r="B799" s="15" t="s">
        <v>45</v>
      </c>
      <c r="C799" s="15">
        <v>1</v>
      </c>
      <c r="D799" s="15"/>
      <c r="E799" s="15">
        <v>84</v>
      </c>
      <c r="F799" s="15" t="s">
        <v>81</v>
      </c>
      <c r="G799" s="15">
        <v>1</v>
      </c>
      <c r="H799" s="15">
        <v>6</v>
      </c>
      <c r="I799" s="15"/>
      <c r="J799" s="15"/>
      <c r="K799" s="18" t="s">
        <v>1823</v>
      </c>
      <c r="L799" s="15" t="s">
        <v>9035</v>
      </c>
      <c r="M799" s="15" t="s">
        <v>8299</v>
      </c>
      <c r="N799" s="15" t="s">
        <v>1824</v>
      </c>
      <c r="O799" s="15" t="s">
        <v>187</v>
      </c>
      <c r="P799" s="15" t="s">
        <v>1825</v>
      </c>
      <c r="Q799" s="124" t="s">
        <v>16804</v>
      </c>
      <c r="R799" s="15" t="s">
        <v>48</v>
      </c>
      <c r="S799" s="19" t="s">
        <v>16243</v>
      </c>
      <c r="T799" s="59">
        <v>37</v>
      </c>
      <c r="U799" s="59">
        <v>10</v>
      </c>
      <c r="V799" s="60">
        <f t="shared" si="12"/>
        <v>47</v>
      </c>
      <c r="W799" s="15">
        <v>2720</v>
      </c>
      <c r="X799" s="15">
        <v>2802</v>
      </c>
    </row>
    <row r="800" spans="1:24" s="61" customFormat="1" ht="24.95" customHeight="1">
      <c r="A800" s="55">
        <v>798</v>
      </c>
      <c r="B800" s="15" t="s">
        <v>45</v>
      </c>
      <c r="C800" s="15">
        <v>1</v>
      </c>
      <c r="D800" s="15"/>
      <c r="E800" s="15">
        <v>84</v>
      </c>
      <c r="F800" s="15" t="s">
        <v>81</v>
      </c>
      <c r="G800" s="15">
        <v>1</v>
      </c>
      <c r="H800" s="15">
        <v>7</v>
      </c>
      <c r="I800" s="15" t="s">
        <v>81</v>
      </c>
      <c r="J800" s="15">
        <v>1</v>
      </c>
      <c r="K800" s="18" t="s">
        <v>8300</v>
      </c>
      <c r="L800" s="15" t="s">
        <v>1826</v>
      </c>
      <c r="M800" s="15" t="s">
        <v>1827</v>
      </c>
      <c r="N800" s="15" t="s">
        <v>1828</v>
      </c>
      <c r="O800" s="15" t="s">
        <v>187</v>
      </c>
      <c r="P800" s="15" t="s">
        <v>8301</v>
      </c>
      <c r="Q800" s="124" t="s">
        <v>16805</v>
      </c>
      <c r="R800" s="15" t="s">
        <v>215</v>
      </c>
      <c r="S800" s="19" t="s">
        <v>1829</v>
      </c>
      <c r="T800" s="59"/>
      <c r="U800" s="59"/>
      <c r="V800" s="60">
        <f t="shared" si="12"/>
        <v>0</v>
      </c>
      <c r="W800" s="15">
        <v>1335</v>
      </c>
      <c r="X800" s="15">
        <v>895</v>
      </c>
    </row>
    <row r="801" spans="1:24" s="61" customFormat="1" ht="24.95" customHeight="1">
      <c r="A801" s="55">
        <v>799</v>
      </c>
      <c r="B801" s="15" t="s">
        <v>18</v>
      </c>
      <c r="C801" s="15">
        <v>1</v>
      </c>
      <c r="D801" s="15"/>
      <c r="E801" s="15">
        <v>84</v>
      </c>
      <c r="F801" s="15" t="s">
        <v>81</v>
      </c>
      <c r="G801" s="15">
        <v>1</v>
      </c>
      <c r="H801" s="15">
        <v>7</v>
      </c>
      <c r="I801" s="15" t="s">
        <v>81</v>
      </c>
      <c r="J801" s="15">
        <v>1</v>
      </c>
      <c r="K801" s="18" t="s">
        <v>7986</v>
      </c>
      <c r="L801" s="15" t="s">
        <v>10780</v>
      </c>
      <c r="M801" s="15" t="s">
        <v>10781</v>
      </c>
      <c r="N801" s="15" t="s">
        <v>10782</v>
      </c>
      <c r="O801" s="15" t="s">
        <v>187</v>
      </c>
      <c r="P801" s="15" t="s">
        <v>8301</v>
      </c>
      <c r="Q801" s="124" t="s">
        <v>16805</v>
      </c>
      <c r="R801" s="15" t="s">
        <v>7019</v>
      </c>
      <c r="S801" s="19" t="s">
        <v>10783</v>
      </c>
      <c r="T801" s="59">
        <v>5</v>
      </c>
      <c r="U801" s="59">
        <v>0</v>
      </c>
      <c r="V801" s="60">
        <f t="shared" si="12"/>
        <v>5</v>
      </c>
      <c r="W801" s="15"/>
      <c r="X801" s="15">
        <v>471</v>
      </c>
    </row>
    <row r="802" spans="1:24" s="61" customFormat="1" ht="24.95" customHeight="1">
      <c r="A802" s="55">
        <v>800</v>
      </c>
      <c r="B802" s="15" t="s">
        <v>45</v>
      </c>
      <c r="C802" s="15">
        <v>1</v>
      </c>
      <c r="D802" s="15"/>
      <c r="E802" s="15">
        <v>84</v>
      </c>
      <c r="F802" s="15" t="s">
        <v>81</v>
      </c>
      <c r="G802" s="15">
        <v>1</v>
      </c>
      <c r="H802" s="15">
        <v>7</v>
      </c>
      <c r="I802" s="15"/>
      <c r="J802" s="15"/>
      <c r="K802" s="18" t="s">
        <v>1830</v>
      </c>
      <c r="L802" s="15" t="s">
        <v>1826</v>
      </c>
      <c r="M802" s="15" t="s">
        <v>1827</v>
      </c>
      <c r="N802" s="15" t="s">
        <v>1828</v>
      </c>
      <c r="O802" s="15" t="s">
        <v>187</v>
      </c>
      <c r="P802" s="15" t="s">
        <v>8302</v>
      </c>
      <c r="Q802" s="124" t="s">
        <v>16806</v>
      </c>
      <c r="R802" s="15" t="s">
        <v>215</v>
      </c>
      <c r="S802" s="19" t="s">
        <v>1829</v>
      </c>
      <c r="T802" s="59">
        <v>4</v>
      </c>
      <c r="U802" s="59">
        <v>0</v>
      </c>
      <c r="V802" s="60">
        <f t="shared" si="12"/>
        <v>4</v>
      </c>
      <c r="W802" s="15">
        <v>1335</v>
      </c>
      <c r="X802" s="15">
        <v>895</v>
      </c>
    </row>
    <row r="803" spans="1:24" s="61" customFormat="1" ht="24.95" customHeight="1">
      <c r="A803" s="55">
        <v>801</v>
      </c>
      <c r="B803" s="15" t="s">
        <v>45</v>
      </c>
      <c r="C803" s="15">
        <v>1</v>
      </c>
      <c r="D803" s="15"/>
      <c r="E803" s="15">
        <v>89</v>
      </c>
      <c r="F803" s="15"/>
      <c r="G803" s="15"/>
      <c r="H803" s="15">
        <v>1</v>
      </c>
      <c r="I803" s="15"/>
      <c r="J803" s="15"/>
      <c r="K803" s="18" t="s">
        <v>10132</v>
      </c>
      <c r="L803" s="15" t="s">
        <v>10773</v>
      </c>
      <c r="M803" s="15" t="s">
        <v>1831</v>
      </c>
      <c r="N803" s="15" t="s">
        <v>1832</v>
      </c>
      <c r="O803" s="15" t="s">
        <v>187</v>
      </c>
      <c r="P803" s="15" t="s">
        <v>1833</v>
      </c>
      <c r="Q803" s="124" t="s">
        <v>16807</v>
      </c>
      <c r="R803" s="15" t="s">
        <v>92</v>
      </c>
      <c r="S803" s="19" t="s">
        <v>1834</v>
      </c>
      <c r="T803" s="59">
        <v>15</v>
      </c>
      <c r="U803" s="59">
        <v>3</v>
      </c>
      <c r="V803" s="60">
        <f t="shared" si="12"/>
        <v>18</v>
      </c>
      <c r="W803" s="15">
        <v>1801</v>
      </c>
      <c r="X803" s="15">
        <v>947</v>
      </c>
    </row>
    <row r="804" spans="1:24" s="61" customFormat="1" ht="24.95" customHeight="1">
      <c r="A804" s="55">
        <v>802</v>
      </c>
      <c r="B804" s="15" t="s">
        <v>45</v>
      </c>
      <c r="C804" s="15">
        <v>1</v>
      </c>
      <c r="D804" s="15"/>
      <c r="E804" s="15">
        <v>89</v>
      </c>
      <c r="F804" s="15"/>
      <c r="G804" s="15"/>
      <c r="H804" s="15">
        <v>3</v>
      </c>
      <c r="I804" s="15"/>
      <c r="J804" s="15"/>
      <c r="K804" s="18" t="s">
        <v>13265</v>
      </c>
      <c r="L804" s="15" t="s">
        <v>13276</v>
      </c>
      <c r="M804" s="15" t="s">
        <v>13277</v>
      </c>
      <c r="N804" s="15" t="s">
        <v>13278</v>
      </c>
      <c r="O804" s="15" t="s">
        <v>187</v>
      </c>
      <c r="P804" s="15" t="s">
        <v>1474</v>
      </c>
      <c r="Q804" s="124" t="s">
        <v>16808</v>
      </c>
      <c r="R804" s="15" t="s">
        <v>2925</v>
      </c>
      <c r="S804" s="19" t="s">
        <v>13279</v>
      </c>
      <c r="T804" s="59">
        <v>2</v>
      </c>
      <c r="U804" s="59"/>
      <c r="V804" s="60">
        <f t="shared" si="12"/>
        <v>2</v>
      </c>
      <c r="W804" s="15">
        <v>4063</v>
      </c>
      <c r="X804" s="15">
        <v>4823</v>
      </c>
    </row>
    <row r="805" spans="1:24" s="61" customFormat="1" ht="24.95" customHeight="1">
      <c r="A805" s="55">
        <v>803</v>
      </c>
      <c r="B805" s="15" t="s">
        <v>18</v>
      </c>
      <c r="C805" s="15">
        <v>1</v>
      </c>
      <c r="D805" s="15"/>
      <c r="E805" s="15">
        <v>89</v>
      </c>
      <c r="F805" s="15"/>
      <c r="G805" s="15"/>
      <c r="H805" s="15">
        <v>3</v>
      </c>
      <c r="I805" s="15"/>
      <c r="J805" s="15"/>
      <c r="K805" s="18" t="s">
        <v>13331</v>
      </c>
      <c r="L805" s="15" t="s">
        <v>13332</v>
      </c>
      <c r="M805" s="15" t="s">
        <v>13333</v>
      </c>
      <c r="N805" s="15" t="s">
        <v>13334</v>
      </c>
      <c r="O805" s="15" t="s">
        <v>187</v>
      </c>
      <c r="P805" s="15" t="s">
        <v>1474</v>
      </c>
      <c r="Q805" s="124" t="s">
        <v>16808</v>
      </c>
      <c r="R805" s="15" t="s">
        <v>2925</v>
      </c>
      <c r="S805" s="19" t="s">
        <v>13335</v>
      </c>
      <c r="T805" s="59">
        <v>11</v>
      </c>
      <c r="U805" s="59">
        <v>11</v>
      </c>
      <c r="V805" s="60">
        <f t="shared" si="12"/>
        <v>22</v>
      </c>
      <c r="W805" s="15"/>
      <c r="X805" s="15">
        <v>1726</v>
      </c>
    </row>
    <row r="806" spans="1:24" s="61" customFormat="1" ht="24.95" customHeight="1">
      <c r="A806" s="55">
        <v>804</v>
      </c>
      <c r="B806" s="15" t="s">
        <v>18</v>
      </c>
      <c r="C806" s="15">
        <v>1</v>
      </c>
      <c r="D806" s="15"/>
      <c r="E806" s="15">
        <v>89</v>
      </c>
      <c r="F806" s="15"/>
      <c r="G806" s="15"/>
      <c r="H806" s="15">
        <v>3</v>
      </c>
      <c r="I806" s="15"/>
      <c r="J806" s="15"/>
      <c r="K806" s="18" t="s">
        <v>13287</v>
      </c>
      <c r="L806" s="15" t="s">
        <v>13288</v>
      </c>
      <c r="M806" s="15" t="s">
        <v>13289</v>
      </c>
      <c r="N806" s="15" t="s">
        <v>13290</v>
      </c>
      <c r="O806" s="15" t="s">
        <v>187</v>
      </c>
      <c r="P806" s="15" t="s">
        <v>1474</v>
      </c>
      <c r="Q806" s="124" t="s">
        <v>16808</v>
      </c>
      <c r="R806" s="15" t="s">
        <v>2925</v>
      </c>
      <c r="S806" s="19" t="s">
        <v>12833</v>
      </c>
      <c r="T806" s="59">
        <v>5</v>
      </c>
      <c r="U806" s="59">
        <v>6</v>
      </c>
      <c r="V806" s="60">
        <f t="shared" si="12"/>
        <v>11</v>
      </c>
      <c r="W806" s="15"/>
      <c r="X806" s="15">
        <v>1966</v>
      </c>
    </row>
    <row r="807" spans="1:24" s="61" customFormat="1" ht="24.95" customHeight="1">
      <c r="A807" s="55">
        <v>805</v>
      </c>
      <c r="B807" s="15" t="s">
        <v>45</v>
      </c>
      <c r="C807" s="15">
        <v>1</v>
      </c>
      <c r="D807" s="15"/>
      <c r="E807" s="15">
        <v>89</v>
      </c>
      <c r="F807" s="15"/>
      <c r="G807" s="15"/>
      <c r="H807" s="15">
        <v>4</v>
      </c>
      <c r="I807" s="15"/>
      <c r="J807" s="15"/>
      <c r="K807" s="18" t="s">
        <v>1835</v>
      </c>
      <c r="L807" s="15" t="s">
        <v>1836</v>
      </c>
      <c r="M807" s="15" t="s">
        <v>1837</v>
      </c>
      <c r="N807" s="15" t="s">
        <v>1838</v>
      </c>
      <c r="O807" s="15" t="s">
        <v>187</v>
      </c>
      <c r="P807" s="15" t="s">
        <v>1839</v>
      </c>
      <c r="Q807" s="124" t="s">
        <v>16809</v>
      </c>
      <c r="R807" s="15" t="s">
        <v>92</v>
      </c>
      <c r="S807" s="19" t="s">
        <v>1840</v>
      </c>
      <c r="T807" s="59">
        <v>1</v>
      </c>
      <c r="U807" s="59">
        <v>1</v>
      </c>
      <c r="V807" s="60">
        <f t="shared" si="12"/>
        <v>2</v>
      </c>
      <c r="W807" s="15">
        <v>1551</v>
      </c>
      <c r="X807" s="15">
        <v>1070</v>
      </c>
    </row>
    <row r="808" spans="1:24" s="61" customFormat="1" ht="24.95" customHeight="1">
      <c r="A808" s="55">
        <v>806</v>
      </c>
      <c r="B808" s="15" t="s">
        <v>45</v>
      </c>
      <c r="C808" s="15">
        <v>1</v>
      </c>
      <c r="D808" s="15"/>
      <c r="E808" s="15">
        <v>89</v>
      </c>
      <c r="F808" s="15"/>
      <c r="G808" s="15"/>
      <c r="H808" s="15">
        <v>4</v>
      </c>
      <c r="I808" s="15" t="s">
        <v>81</v>
      </c>
      <c r="J808" s="15">
        <v>1</v>
      </c>
      <c r="K808" s="18" t="s">
        <v>9419</v>
      </c>
      <c r="L808" s="15" t="s">
        <v>9420</v>
      </c>
      <c r="M808" s="15"/>
      <c r="N808" s="15" t="s">
        <v>9421</v>
      </c>
      <c r="O808" s="15" t="s">
        <v>187</v>
      </c>
      <c r="P808" s="15" t="s">
        <v>9422</v>
      </c>
      <c r="Q808" s="124" t="s">
        <v>16810</v>
      </c>
      <c r="R808" s="15" t="s">
        <v>92</v>
      </c>
      <c r="S808" s="19" t="s">
        <v>9423</v>
      </c>
      <c r="T808" s="59">
        <v>6</v>
      </c>
      <c r="U808" s="59">
        <v>1</v>
      </c>
      <c r="V808" s="60">
        <f t="shared" si="12"/>
        <v>7</v>
      </c>
      <c r="W808" s="15">
        <v>762</v>
      </c>
      <c r="X808" s="15">
        <v>774</v>
      </c>
    </row>
    <row r="809" spans="1:24" s="61" customFormat="1" ht="24.95" customHeight="1">
      <c r="A809" s="55">
        <v>807</v>
      </c>
      <c r="B809" s="15" t="s">
        <v>45</v>
      </c>
      <c r="C809" s="15">
        <v>1</v>
      </c>
      <c r="D809" s="15"/>
      <c r="E809" s="15">
        <v>90</v>
      </c>
      <c r="F809" s="15"/>
      <c r="G809" s="15"/>
      <c r="H809" s="15">
        <v>1</v>
      </c>
      <c r="I809" s="15"/>
      <c r="J809" s="15"/>
      <c r="K809" s="18" t="s">
        <v>10133</v>
      </c>
      <c r="L809" s="15" t="s">
        <v>1841</v>
      </c>
      <c r="M809" s="15" t="s">
        <v>1842</v>
      </c>
      <c r="N809" s="15" t="s">
        <v>1843</v>
      </c>
      <c r="O809" s="15" t="s">
        <v>187</v>
      </c>
      <c r="P809" s="15" t="s">
        <v>1844</v>
      </c>
      <c r="Q809" s="124" t="s">
        <v>16811</v>
      </c>
      <c r="R809" s="15" t="s">
        <v>92</v>
      </c>
      <c r="S809" s="19" t="s">
        <v>1845</v>
      </c>
      <c r="T809" s="59">
        <v>4</v>
      </c>
      <c r="U809" s="59">
        <v>2</v>
      </c>
      <c r="V809" s="60">
        <f t="shared" si="12"/>
        <v>6</v>
      </c>
      <c r="W809" s="15">
        <v>1686</v>
      </c>
      <c r="X809" s="15">
        <v>857</v>
      </c>
    </row>
    <row r="810" spans="1:24" s="61" customFormat="1" ht="24.95" customHeight="1">
      <c r="A810" s="55">
        <v>808</v>
      </c>
      <c r="B810" s="15" t="s">
        <v>18</v>
      </c>
      <c r="C810" s="15">
        <v>1</v>
      </c>
      <c r="D810" s="15"/>
      <c r="E810" s="15">
        <v>90</v>
      </c>
      <c r="F810" s="15"/>
      <c r="G810" s="15"/>
      <c r="H810" s="15">
        <v>1</v>
      </c>
      <c r="I810" s="15"/>
      <c r="J810" s="15"/>
      <c r="K810" s="18" t="s">
        <v>12637</v>
      </c>
      <c r="L810" s="15" t="s">
        <v>12638</v>
      </c>
      <c r="M810" s="15" t="s">
        <v>12639</v>
      </c>
      <c r="N810" s="15" t="s">
        <v>12640</v>
      </c>
      <c r="O810" s="15" t="s">
        <v>187</v>
      </c>
      <c r="P810" s="15" t="s">
        <v>1844</v>
      </c>
      <c r="Q810" s="124" t="s">
        <v>16811</v>
      </c>
      <c r="R810" s="15" t="s">
        <v>3022</v>
      </c>
      <c r="S810" s="19" t="s">
        <v>11486</v>
      </c>
      <c r="T810" s="59">
        <v>2</v>
      </c>
      <c r="U810" s="59"/>
      <c r="V810" s="60">
        <f t="shared" si="12"/>
        <v>2</v>
      </c>
      <c r="W810" s="15"/>
      <c r="X810" s="15">
        <v>127</v>
      </c>
    </row>
    <row r="811" spans="1:24" s="61" customFormat="1" ht="24.95" customHeight="1">
      <c r="A811" s="55">
        <v>809</v>
      </c>
      <c r="B811" s="15" t="s">
        <v>45</v>
      </c>
      <c r="C811" s="15">
        <v>1</v>
      </c>
      <c r="D811" s="15"/>
      <c r="E811" s="15">
        <v>90</v>
      </c>
      <c r="F811" s="15"/>
      <c r="G811" s="15"/>
      <c r="H811" s="15">
        <v>2</v>
      </c>
      <c r="I811" s="15"/>
      <c r="J811" s="15"/>
      <c r="K811" s="18" t="s">
        <v>1846</v>
      </c>
      <c r="L811" s="15" t="s">
        <v>1847</v>
      </c>
      <c r="M811" s="15" t="s">
        <v>1848</v>
      </c>
      <c r="N811" s="15" t="s">
        <v>1849</v>
      </c>
      <c r="O811" s="15" t="s">
        <v>187</v>
      </c>
      <c r="P811" s="15" t="s">
        <v>1850</v>
      </c>
      <c r="Q811" s="124" t="s">
        <v>16812</v>
      </c>
      <c r="R811" s="15" t="s">
        <v>215</v>
      </c>
      <c r="S811" s="19" t="s">
        <v>1218</v>
      </c>
      <c r="T811" s="59">
        <v>5</v>
      </c>
      <c r="U811" s="59">
        <v>2</v>
      </c>
      <c r="V811" s="60">
        <f t="shared" si="12"/>
        <v>7</v>
      </c>
      <c r="W811" s="15">
        <v>1673</v>
      </c>
      <c r="X811" s="15">
        <v>909</v>
      </c>
    </row>
    <row r="812" spans="1:24" s="61" customFormat="1" ht="24.95" customHeight="1">
      <c r="A812" s="55">
        <v>810</v>
      </c>
      <c r="B812" s="15" t="s">
        <v>45</v>
      </c>
      <c r="C812" s="15">
        <v>1</v>
      </c>
      <c r="D812" s="15"/>
      <c r="E812" s="15">
        <v>90</v>
      </c>
      <c r="F812" s="15"/>
      <c r="G812" s="15"/>
      <c r="H812" s="15">
        <v>3</v>
      </c>
      <c r="I812" s="15"/>
      <c r="J812" s="15"/>
      <c r="K812" s="18" t="s">
        <v>1851</v>
      </c>
      <c r="L812" s="15" t="s">
        <v>1852</v>
      </c>
      <c r="M812" s="15" t="s">
        <v>1853</v>
      </c>
      <c r="N812" s="15"/>
      <c r="O812" s="15" t="s">
        <v>187</v>
      </c>
      <c r="P812" s="15" t="s">
        <v>1854</v>
      </c>
      <c r="Q812" s="124" t="s">
        <v>16813</v>
      </c>
      <c r="R812" s="15" t="s">
        <v>65</v>
      </c>
      <c r="S812" s="19" t="s">
        <v>59</v>
      </c>
      <c r="T812" s="59">
        <v>0</v>
      </c>
      <c r="U812" s="59">
        <v>0</v>
      </c>
      <c r="V812" s="60">
        <f t="shared" si="12"/>
        <v>0</v>
      </c>
      <c r="W812" s="15">
        <v>1310</v>
      </c>
      <c r="X812" s="15">
        <v>874</v>
      </c>
    </row>
    <row r="813" spans="1:24" s="61" customFormat="1" ht="24.95" customHeight="1">
      <c r="A813" s="55">
        <v>811</v>
      </c>
      <c r="B813" s="15" t="s">
        <v>45</v>
      </c>
      <c r="C813" s="15">
        <v>1</v>
      </c>
      <c r="D813" s="15"/>
      <c r="E813" s="15">
        <v>90</v>
      </c>
      <c r="F813" s="15"/>
      <c r="G813" s="15"/>
      <c r="H813" s="15">
        <v>4</v>
      </c>
      <c r="I813" s="15"/>
      <c r="J813" s="15"/>
      <c r="K813" s="18" t="s">
        <v>8303</v>
      </c>
      <c r="L813" s="15" t="s">
        <v>8304</v>
      </c>
      <c r="M813" s="15" t="s">
        <v>8305</v>
      </c>
      <c r="N813" s="15" t="s">
        <v>8306</v>
      </c>
      <c r="O813" s="15" t="s">
        <v>187</v>
      </c>
      <c r="P813" s="15" t="s">
        <v>1855</v>
      </c>
      <c r="Q813" s="14" t="s">
        <v>7098</v>
      </c>
      <c r="R813" s="15" t="s">
        <v>50</v>
      </c>
      <c r="S813" s="19" t="s">
        <v>8307</v>
      </c>
      <c r="T813" s="59">
        <v>1</v>
      </c>
      <c r="U813" s="59">
        <v>1</v>
      </c>
      <c r="V813" s="60">
        <f t="shared" si="12"/>
        <v>2</v>
      </c>
      <c r="W813" s="15">
        <v>1514</v>
      </c>
      <c r="X813" s="15">
        <v>991.9</v>
      </c>
    </row>
    <row r="814" spans="1:24" s="61" customFormat="1" ht="24.95" customHeight="1">
      <c r="A814" s="55">
        <v>812</v>
      </c>
      <c r="B814" s="15" t="s">
        <v>5570</v>
      </c>
      <c r="C814" s="15">
        <v>1</v>
      </c>
      <c r="D814" s="15"/>
      <c r="E814" s="15">
        <v>90</v>
      </c>
      <c r="F814" s="15"/>
      <c r="G814" s="15"/>
      <c r="H814" s="15">
        <v>4</v>
      </c>
      <c r="I814" s="15"/>
      <c r="J814" s="15"/>
      <c r="K814" s="18" t="s">
        <v>7055</v>
      </c>
      <c r="L814" s="15" t="s">
        <v>7227</v>
      </c>
      <c r="M814" s="15" t="s">
        <v>7228</v>
      </c>
      <c r="N814" s="15" t="s">
        <v>7229</v>
      </c>
      <c r="O814" s="15" t="s">
        <v>187</v>
      </c>
      <c r="P814" s="15" t="s">
        <v>1855</v>
      </c>
      <c r="Q814" s="14" t="s">
        <v>7098</v>
      </c>
      <c r="R814" s="15" t="s">
        <v>2862</v>
      </c>
      <c r="S814" s="19" t="s">
        <v>7230</v>
      </c>
      <c r="T814" s="59">
        <v>2</v>
      </c>
      <c r="U814" s="59">
        <v>1</v>
      </c>
      <c r="V814" s="60">
        <f t="shared" si="12"/>
        <v>3</v>
      </c>
      <c r="W814" s="15"/>
      <c r="X814" s="15">
        <v>248</v>
      </c>
    </row>
    <row r="815" spans="1:24" s="61" customFormat="1" ht="24.95" customHeight="1">
      <c r="A815" s="55">
        <v>813</v>
      </c>
      <c r="B815" s="15" t="s">
        <v>45</v>
      </c>
      <c r="C815" s="15">
        <v>1</v>
      </c>
      <c r="D815" s="15"/>
      <c r="E815" s="15">
        <v>90</v>
      </c>
      <c r="F815" s="15"/>
      <c r="G815" s="15"/>
      <c r="H815" s="15">
        <v>5</v>
      </c>
      <c r="I815" s="15"/>
      <c r="J815" s="15"/>
      <c r="K815" s="18" t="s">
        <v>10134</v>
      </c>
      <c r="L815" s="15" t="s">
        <v>1856</v>
      </c>
      <c r="M815" s="15" t="s">
        <v>8308</v>
      </c>
      <c r="N815" s="15" t="s">
        <v>8309</v>
      </c>
      <c r="O815" s="15" t="s">
        <v>187</v>
      </c>
      <c r="P815" s="15" t="s">
        <v>1857</v>
      </c>
      <c r="Q815" s="14" t="s">
        <v>16814</v>
      </c>
      <c r="R815" s="15" t="s">
        <v>92</v>
      </c>
      <c r="S815" s="19" t="s">
        <v>1858</v>
      </c>
      <c r="T815" s="59">
        <v>4</v>
      </c>
      <c r="U815" s="59">
        <v>1</v>
      </c>
      <c r="V815" s="60">
        <f t="shared" si="12"/>
        <v>5</v>
      </c>
      <c r="W815" s="15">
        <v>1512</v>
      </c>
      <c r="X815" s="15">
        <v>1121</v>
      </c>
    </row>
    <row r="816" spans="1:24" s="61" customFormat="1" ht="24.95" customHeight="1">
      <c r="A816" s="55">
        <v>814</v>
      </c>
      <c r="B816" s="15" t="s">
        <v>3211</v>
      </c>
      <c r="C816" s="15">
        <v>1</v>
      </c>
      <c r="D816" s="15"/>
      <c r="E816" s="15">
        <v>90</v>
      </c>
      <c r="F816" s="15"/>
      <c r="G816" s="15"/>
      <c r="H816" s="15">
        <v>6</v>
      </c>
      <c r="I816" s="15"/>
      <c r="J816" s="15"/>
      <c r="K816" s="18" t="s">
        <v>7985</v>
      </c>
      <c r="L816" s="15" t="s">
        <v>7231</v>
      </c>
      <c r="M816" s="15" t="s">
        <v>7232</v>
      </c>
      <c r="N816" s="15" t="s">
        <v>7233</v>
      </c>
      <c r="O816" s="15" t="s">
        <v>187</v>
      </c>
      <c r="P816" s="15" t="s">
        <v>1859</v>
      </c>
      <c r="Q816" s="124" t="s">
        <v>16815</v>
      </c>
      <c r="R816" s="15" t="s">
        <v>2862</v>
      </c>
      <c r="S816" s="19" t="s">
        <v>7197</v>
      </c>
      <c r="T816" s="59">
        <v>10</v>
      </c>
      <c r="U816" s="59">
        <v>5</v>
      </c>
      <c r="V816" s="60">
        <f t="shared" si="12"/>
        <v>15</v>
      </c>
      <c r="W816" s="15">
        <v>1608</v>
      </c>
      <c r="X816" s="15">
        <v>1004</v>
      </c>
    </row>
    <row r="817" spans="1:24" s="61" customFormat="1" ht="24.95" customHeight="1">
      <c r="A817" s="55">
        <v>815</v>
      </c>
      <c r="B817" s="15" t="s">
        <v>45</v>
      </c>
      <c r="C817" s="15">
        <v>1</v>
      </c>
      <c r="D817" s="15"/>
      <c r="E817" s="15">
        <v>90</v>
      </c>
      <c r="F817" s="15"/>
      <c r="G817" s="15"/>
      <c r="H817" s="15">
        <v>7</v>
      </c>
      <c r="I817" s="15"/>
      <c r="J817" s="15"/>
      <c r="K817" s="18" t="s">
        <v>8310</v>
      </c>
      <c r="L817" s="15" t="s">
        <v>8311</v>
      </c>
      <c r="M817" s="15" t="s">
        <v>8312</v>
      </c>
      <c r="N817" s="15" t="s">
        <v>8313</v>
      </c>
      <c r="O817" s="15" t="s">
        <v>187</v>
      </c>
      <c r="P817" s="15" t="s">
        <v>1860</v>
      </c>
      <c r="Q817" s="124" t="s">
        <v>16816</v>
      </c>
      <c r="R817" s="15" t="s">
        <v>50</v>
      </c>
      <c r="S817" s="19" t="s">
        <v>7029</v>
      </c>
      <c r="T817" s="59">
        <v>6</v>
      </c>
      <c r="U817" s="59">
        <v>0</v>
      </c>
      <c r="V817" s="60">
        <f t="shared" si="12"/>
        <v>6</v>
      </c>
      <c r="W817" s="15">
        <v>1507</v>
      </c>
      <c r="X817" s="15">
        <v>1255</v>
      </c>
    </row>
    <row r="818" spans="1:24" s="61" customFormat="1" ht="24.95" customHeight="1">
      <c r="A818" s="55">
        <v>816</v>
      </c>
      <c r="B818" s="15" t="s">
        <v>5570</v>
      </c>
      <c r="C818" s="15">
        <v>1</v>
      </c>
      <c r="D818" s="15"/>
      <c r="E818" s="15">
        <v>90</v>
      </c>
      <c r="F818" s="15"/>
      <c r="G818" s="15"/>
      <c r="H818" s="15">
        <v>7</v>
      </c>
      <c r="I818" s="15"/>
      <c r="J818" s="15"/>
      <c r="K818" s="18" t="s">
        <v>8015</v>
      </c>
      <c r="L818" s="15" t="s">
        <v>7234</v>
      </c>
      <c r="M818" s="15" t="s">
        <v>7235</v>
      </c>
      <c r="N818" s="15" t="s">
        <v>7236</v>
      </c>
      <c r="O818" s="15" t="s">
        <v>187</v>
      </c>
      <c r="P818" s="15" t="s">
        <v>1860</v>
      </c>
      <c r="Q818" s="124" t="s">
        <v>16816</v>
      </c>
      <c r="R818" s="15" t="s">
        <v>2862</v>
      </c>
      <c r="S818" s="19" t="s">
        <v>7237</v>
      </c>
      <c r="T818" s="59">
        <v>3</v>
      </c>
      <c r="U818" s="59">
        <v>1</v>
      </c>
      <c r="V818" s="60">
        <f t="shared" si="12"/>
        <v>4</v>
      </c>
      <c r="W818" s="15"/>
      <c r="X818" s="15">
        <v>1255</v>
      </c>
    </row>
    <row r="819" spans="1:24" s="61" customFormat="1" ht="24.95" customHeight="1">
      <c r="A819" s="55">
        <v>817</v>
      </c>
      <c r="B819" s="15" t="s">
        <v>45</v>
      </c>
      <c r="C819" s="15">
        <v>1</v>
      </c>
      <c r="D819" s="15"/>
      <c r="E819" s="15">
        <v>90</v>
      </c>
      <c r="F819" s="15"/>
      <c r="G819" s="15"/>
      <c r="H819" s="15">
        <v>8</v>
      </c>
      <c r="I819" s="15"/>
      <c r="J819" s="15"/>
      <c r="K819" s="18" t="s">
        <v>1861</v>
      </c>
      <c r="L819" s="15" t="s">
        <v>1862</v>
      </c>
      <c r="M819" s="15" t="s">
        <v>8314</v>
      </c>
      <c r="N819" s="15" t="s">
        <v>1863</v>
      </c>
      <c r="O819" s="15" t="s">
        <v>187</v>
      </c>
      <c r="P819" s="15" t="s">
        <v>1864</v>
      </c>
      <c r="Q819" s="124" t="s">
        <v>16817</v>
      </c>
      <c r="R819" s="15" t="s">
        <v>215</v>
      </c>
      <c r="S819" s="19" t="s">
        <v>1865</v>
      </c>
      <c r="T819" s="59">
        <v>2</v>
      </c>
      <c r="U819" s="59">
        <v>1</v>
      </c>
      <c r="V819" s="60">
        <f t="shared" si="12"/>
        <v>3</v>
      </c>
      <c r="W819" s="15">
        <v>1518</v>
      </c>
      <c r="X819" s="15">
        <v>884</v>
      </c>
    </row>
    <row r="820" spans="1:24" s="61" customFormat="1" ht="24.95" customHeight="1">
      <c r="A820" s="55">
        <v>818</v>
      </c>
      <c r="B820" s="15" t="s">
        <v>45</v>
      </c>
      <c r="C820" s="15">
        <v>1</v>
      </c>
      <c r="D820" s="15"/>
      <c r="E820" s="15">
        <v>90</v>
      </c>
      <c r="F820" s="15"/>
      <c r="G820" s="15"/>
      <c r="H820" s="15">
        <v>9</v>
      </c>
      <c r="I820" s="15"/>
      <c r="J820" s="15"/>
      <c r="K820" s="18" t="s">
        <v>12194</v>
      </c>
      <c r="L820" s="15" t="s">
        <v>12195</v>
      </c>
      <c r="M820" s="15" t="s">
        <v>12196</v>
      </c>
      <c r="N820" s="15" t="s">
        <v>12197</v>
      </c>
      <c r="O820" s="15" t="s">
        <v>187</v>
      </c>
      <c r="P820" s="15" t="s">
        <v>1866</v>
      </c>
      <c r="Q820" s="124" t="s">
        <v>16818</v>
      </c>
      <c r="R820" s="15" t="s">
        <v>2862</v>
      </c>
      <c r="S820" s="19" t="s">
        <v>8315</v>
      </c>
      <c r="T820" s="59">
        <v>6</v>
      </c>
      <c r="U820" s="59">
        <v>2</v>
      </c>
      <c r="V820" s="60">
        <f t="shared" si="12"/>
        <v>8</v>
      </c>
      <c r="W820" s="15">
        <v>1516</v>
      </c>
      <c r="X820" s="15">
        <v>1354</v>
      </c>
    </row>
    <row r="821" spans="1:24" s="61" customFormat="1" ht="24.95" customHeight="1">
      <c r="A821" s="55">
        <v>819</v>
      </c>
      <c r="B821" s="15" t="s">
        <v>45</v>
      </c>
      <c r="C821" s="15">
        <v>1</v>
      </c>
      <c r="D821" s="15"/>
      <c r="E821" s="15">
        <v>90</v>
      </c>
      <c r="F821" s="15"/>
      <c r="G821" s="15"/>
      <c r="H821" s="15">
        <v>10</v>
      </c>
      <c r="I821" s="15"/>
      <c r="J821" s="15"/>
      <c r="K821" s="18" t="s">
        <v>1867</v>
      </c>
      <c r="L821" s="15" t="s">
        <v>1868</v>
      </c>
      <c r="M821" s="15" t="s">
        <v>1559</v>
      </c>
      <c r="N821" s="15" t="s">
        <v>1869</v>
      </c>
      <c r="O821" s="15" t="s">
        <v>187</v>
      </c>
      <c r="P821" s="15" t="s">
        <v>1870</v>
      </c>
      <c r="Q821" s="124" t="s">
        <v>16819</v>
      </c>
      <c r="R821" s="15" t="s">
        <v>48</v>
      </c>
      <c r="S821" s="19" t="s">
        <v>7074</v>
      </c>
      <c r="T821" s="59">
        <v>0</v>
      </c>
      <c r="U821" s="59">
        <v>0</v>
      </c>
      <c r="V821" s="60">
        <f t="shared" si="12"/>
        <v>0</v>
      </c>
      <c r="W821" s="15">
        <v>1652</v>
      </c>
      <c r="X821" s="15">
        <v>1432</v>
      </c>
    </row>
    <row r="822" spans="1:24" s="61" customFormat="1" ht="24.95" customHeight="1">
      <c r="A822" s="55">
        <v>820</v>
      </c>
      <c r="B822" s="15" t="s">
        <v>18</v>
      </c>
      <c r="C822" s="15">
        <v>1</v>
      </c>
      <c r="D822" s="15"/>
      <c r="E822" s="15">
        <v>90</v>
      </c>
      <c r="F822" s="15"/>
      <c r="G822" s="15"/>
      <c r="H822" s="15">
        <v>10</v>
      </c>
      <c r="I822" s="15"/>
      <c r="J822" s="15"/>
      <c r="K822" s="18" t="s">
        <v>10968</v>
      </c>
      <c r="L822" s="15" t="s">
        <v>10969</v>
      </c>
      <c r="M822" s="15" t="s">
        <v>10970</v>
      </c>
      <c r="N822" s="15" t="s">
        <v>10971</v>
      </c>
      <c r="O822" s="15" t="s">
        <v>187</v>
      </c>
      <c r="P822" s="15" t="s">
        <v>1870</v>
      </c>
      <c r="Q822" s="124" t="s">
        <v>16819</v>
      </c>
      <c r="R822" s="15" t="s">
        <v>48</v>
      </c>
      <c r="S822" s="19" t="s">
        <v>8921</v>
      </c>
      <c r="T822" s="59">
        <v>4</v>
      </c>
      <c r="U822" s="59">
        <v>4</v>
      </c>
      <c r="V822" s="60">
        <f t="shared" si="12"/>
        <v>8</v>
      </c>
      <c r="W822" s="15"/>
      <c r="X822" s="15">
        <v>826.45</v>
      </c>
    </row>
    <row r="823" spans="1:24" s="61" customFormat="1" ht="24.95" customHeight="1">
      <c r="A823" s="55">
        <v>821</v>
      </c>
      <c r="B823" s="15" t="s">
        <v>45</v>
      </c>
      <c r="C823" s="15">
        <v>1</v>
      </c>
      <c r="D823" s="15"/>
      <c r="E823" s="15">
        <v>90</v>
      </c>
      <c r="F823" s="15"/>
      <c r="G823" s="15"/>
      <c r="H823" s="15">
        <v>11</v>
      </c>
      <c r="I823" s="15"/>
      <c r="J823" s="15"/>
      <c r="K823" s="18" t="s">
        <v>1532</v>
      </c>
      <c r="L823" s="15" t="s">
        <v>1533</v>
      </c>
      <c r="M823" s="15" t="s">
        <v>1534</v>
      </c>
      <c r="N823" s="15"/>
      <c r="O823" s="15" t="s">
        <v>187</v>
      </c>
      <c r="P823" s="15" t="s">
        <v>1871</v>
      </c>
      <c r="Q823" s="124" t="s">
        <v>16820</v>
      </c>
      <c r="R823" s="15" t="s">
        <v>48</v>
      </c>
      <c r="S823" s="19" t="s">
        <v>59</v>
      </c>
      <c r="T823" s="59">
        <v>0</v>
      </c>
      <c r="U823" s="59">
        <v>0</v>
      </c>
      <c r="V823" s="60">
        <f t="shared" si="12"/>
        <v>0</v>
      </c>
      <c r="W823" s="15">
        <v>1674</v>
      </c>
      <c r="X823" s="15">
        <v>1418</v>
      </c>
    </row>
    <row r="824" spans="1:24" s="61" customFormat="1" ht="24.95" customHeight="1">
      <c r="A824" s="55">
        <v>822</v>
      </c>
      <c r="B824" s="15" t="s">
        <v>5570</v>
      </c>
      <c r="C824" s="15">
        <v>1</v>
      </c>
      <c r="D824" s="15"/>
      <c r="E824" s="15">
        <v>90</v>
      </c>
      <c r="F824" s="15"/>
      <c r="G824" s="15"/>
      <c r="H824" s="15">
        <v>11</v>
      </c>
      <c r="I824" s="15"/>
      <c r="J824" s="15"/>
      <c r="K824" s="18" t="s">
        <v>9887</v>
      </c>
      <c r="L824" s="15" t="s">
        <v>9888</v>
      </c>
      <c r="M824" s="15" t="s">
        <v>9889</v>
      </c>
      <c r="N824" s="15" t="s">
        <v>9890</v>
      </c>
      <c r="O824" s="15" t="s">
        <v>187</v>
      </c>
      <c r="P824" s="15" t="s">
        <v>1871</v>
      </c>
      <c r="Q824" s="124" t="s">
        <v>16820</v>
      </c>
      <c r="R824" s="15" t="s">
        <v>48</v>
      </c>
      <c r="S824" s="19" t="s">
        <v>9891</v>
      </c>
      <c r="T824" s="59">
        <v>5</v>
      </c>
      <c r="U824" s="59">
        <v>0</v>
      </c>
      <c r="V824" s="60">
        <f t="shared" si="12"/>
        <v>5</v>
      </c>
      <c r="W824" s="15"/>
      <c r="X824" s="15">
        <v>1418</v>
      </c>
    </row>
    <row r="825" spans="1:24" s="61" customFormat="1" ht="24.95" customHeight="1">
      <c r="A825" s="55">
        <v>823</v>
      </c>
      <c r="B825" s="15" t="s">
        <v>45</v>
      </c>
      <c r="C825" s="15">
        <v>1</v>
      </c>
      <c r="D825" s="15"/>
      <c r="E825" s="15">
        <v>90</v>
      </c>
      <c r="F825" s="15"/>
      <c r="G825" s="15"/>
      <c r="H825" s="15">
        <v>12</v>
      </c>
      <c r="I825" s="15"/>
      <c r="J825" s="15"/>
      <c r="K825" s="18" t="s">
        <v>1872</v>
      </c>
      <c r="L825" s="15" t="s">
        <v>8316</v>
      </c>
      <c r="M825" s="15" t="s">
        <v>1873</v>
      </c>
      <c r="N825" s="15" t="s">
        <v>1874</v>
      </c>
      <c r="O825" s="15" t="s">
        <v>187</v>
      </c>
      <c r="P825" s="15" t="s">
        <v>1875</v>
      </c>
      <c r="Q825" s="124" t="s">
        <v>16821</v>
      </c>
      <c r="R825" s="15" t="s">
        <v>48</v>
      </c>
      <c r="S825" s="19" t="s">
        <v>1601</v>
      </c>
      <c r="T825" s="59">
        <v>4</v>
      </c>
      <c r="U825" s="59">
        <v>6</v>
      </c>
      <c r="V825" s="60">
        <f t="shared" si="12"/>
        <v>10</v>
      </c>
      <c r="W825" s="15">
        <v>1686</v>
      </c>
      <c r="X825" s="15">
        <v>999</v>
      </c>
    </row>
    <row r="826" spans="1:24" s="61" customFormat="1" ht="24.95" customHeight="1">
      <c r="A826" s="55">
        <v>824</v>
      </c>
      <c r="B826" s="15" t="s">
        <v>45</v>
      </c>
      <c r="C826" s="15">
        <v>1</v>
      </c>
      <c r="D826" s="15"/>
      <c r="E826" s="15">
        <v>91</v>
      </c>
      <c r="F826" s="15"/>
      <c r="G826" s="15"/>
      <c r="H826" s="15">
        <v>1</v>
      </c>
      <c r="I826" s="15"/>
      <c r="J826" s="15"/>
      <c r="K826" s="18" t="s">
        <v>10766</v>
      </c>
      <c r="L826" s="15" t="s">
        <v>10767</v>
      </c>
      <c r="M826" s="15" t="s">
        <v>10768</v>
      </c>
      <c r="N826" s="15" t="s">
        <v>10769</v>
      </c>
      <c r="O826" s="15" t="s">
        <v>187</v>
      </c>
      <c r="P826" s="15" t="s">
        <v>1876</v>
      </c>
      <c r="Q826" s="124" t="s">
        <v>16822</v>
      </c>
      <c r="R826" s="15" t="s">
        <v>14</v>
      </c>
      <c r="S826" s="19" t="s">
        <v>10770</v>
      </c>
      <c r="T826" s="59">
        <v>8</v>
      </c>
      <c r="U826" s="59"/>
      <c r="V826" s="60">
        <f t="shared" si="12"/>
        <v>8</v>
      </c>
      <c r="W826" s="15">
        <v>1662</v>
      </c>
      <c r="X826" s="15">
        <v>674</v>
      </c>
    </row>
    <row r="827" spans="1:24" s="61" customFormat="1" ht="24.95" customHeight="1">
      <c r="A827" s="55">
        <v>825</v>
      </c>
      <c r="B827" s="15" t="s">
        <v>45</v>
      </c>
      <c r="C827" s="15">
        <v>1</v>
      </c>
      <c r="D827" s="15"/>
      <c r="E827" s="15">
        <v>91</v>
      </c>
      <c r="F827" s="15"/>
      <c r="G827" s="15"/>
      <c r="H827" s="15">
        <v>2</v>
      </c>
      <c r="I827" s="15"/>
      <c r="J827" s="15"/>
      <c r="K827" s="18" t="s">
        <v>1877</v>
      </c>
      <c r="L827" s="15" t="s">
        <v>1878</v>
      </c>
      <c r="M827" s="15" t="s">
        <v>1879</v>
      </c>
      <c r="N827" s="15" t="s">
        <v>8317</v>
      </c>
      <c r="O827" s="15" t="s">
        <v>187</v>
      </c>
      <c r="P827" s="15" t="s">
        <v>1880</v>
      </c>
      <c r="Q827" s="124" t="s">
        <v>16823</v>
      </c>
      <c r="R827" s="15" t="s">
        <v>250</v>
      </c>
      <c r="S827" s="19" t="s">
        <v>1881</v>
      </c>
      <c r="T827" s="59">
        <v>1</v>
      </c>
      <c r="U827" s="59">
        <v>0</v>
      </c>
      <c r="V827" s="60">
        <f t="shared" si="12"/>
        <v>1</v>
      </c>
      <c r="W827" s="15">
        <v>1633</v>
      </c>
      <c r="X827" s="15">
        <v>100</v>
      </c>
    </row>
    <row r="828" spans="1:24" s="61" customFormat="1" ht="24.95" customHeight="1">
      <c r="A828" s="55">
        <v>826</v>
      </c>
      <c r="B828" s="15" t="s">
        <v>45</v>
      </c>
      <c r="C828" s="15">
        <v>1</v>
      </c>
      <c r="D828" s="15"/>
      <c r="E828" s="15">
        <v>91</v>
      </c>
      <c r="F828" s="15"/>
      <c r="G828" s="15"/>
      <c r="H828" s="15">
        <v>3</v>
      </c>
      <c r="I828" s="15"/>
      <c r="J828" s="15"/>
      <c r="K828" s="18" t="s">
        <v>1882</v>
      </c>
      <c r="L828" s="15" t="s">
        <v>1883</v>
      </c>
      <c r="M828" s="15" t="s">
        <v>1884</v>
      </c>
      <c r="N828" s="15"/>
      <c r="O828" s="15" t="s">
        <v>187</v>
      </c>
      <c r="P828" s="15" t="s">
        <v>1885</v>
      </c>
      <c r="Q828" s="14"/>
      <c r="R828" s="15" t="s">
        <v>137</v>
      </c>
      <c r="S828" s="19" t="s">
        <v>59</v>
      </c>
      <c r="T828" s="59">
        <v>0</v>
      </c>
      <c r="U828" s="59">
        <v>0</v>
      </c>
      <c r="V828" s="60">
        <f t="shared" si="12"/>
        <v>0</v>
      </c>
      <c r="W828" s="15">
        <v>1630</v>
      </c>
      <c r="X828" s="15">
        <v>855</v>
      </c>
    </row>
    <row r="829" spans="1:24" s="61" customFormat="1" ht="24.95" customHeight="1">
      <c r="A829" s="55">
        <v>827</v>
      </c>
      <c r="B829" s="15" t="s">
        <v>45</v>
      </c>
      <c r="C829" s="15">
        <v>1</v>
      </c>
      <c r="D829" s="15"/>
      <c r="E829" s="15">
        <v>91</v>
      </c>
      <c r="F829" s="15"/>
      <c r="G829" s="15"/>
      <c r="H829" s="15">
        <v>4</v>
      </c>
      <c r="I829" s="15"/>
      <c r="J829" s="15"/>
      <c r="K829" s="18" t="s">
        <v>1886</v>
      </c>
      <c r="L829" s="15" t="s">
        <v>1887</v>
      </c>
      <c r="M829" s="15" t="s">
        <v>1888</v>
      </c>
      <c r="N829" s="15" t="s">
        <v>1888</v>
      </c>
      <c r="O829" s="15" t="s">
        <v>187</v>
      </c>
      <c r="P829" s="15" t="s">
        <v>1889</v>
      </c>
      <c r="Q829" s="124" t="s">
        <v>16824</v>
      </c>
      <c r="R829" s="15" t="s">
        <v>92</v>
      </c>
      <c r="S829" s="19" t="s">
        <v>1890</v>
      </c>
      <c r="T829" s="59">
        <v>2</v>
      </c>
      <c r="U829" s="59">
        <v>1</v>
      </c>
      <c r="V829" s="60">
        <f t="shared" si="12"/>
        <v>3</v>
      </c>
      <c r="W829" s="15">
        <v>1631</v>
      </c>
      <c r="X829" s="15">
        <v>1204</v>
      </c>
    </row>
    <row r="830" spans="1:24" s="61" customFormat="1" ht="24.95" customHeight="1">
      <c r="A830" s="55">
        <v>828</v>
      </c>
      <c r="B830" s="15" t="s">
        <v>45</v>
      </c>
      <c r="C830" s="15">
        <v>1</v>
      </c>
      <c r="D830" s="15"/>
      <c r="E830" s="15">
        <v>91</v>
      </c>
      <c r="F830" s="15"/>
      <c r="G830" s="15"/>
      <c r="H830" s="15">
        <v>5</v>
      </c>
      <c r="I830" s="15"/>
      <c r="J830" s="15"/>
      <c r="K830" s="18" t="s">
        <v>1372</v>
      </c>
      <c r="L830" s="15" t="s">
        <v>1891</v>
      </c>
      <c r="M830" s="15" t="s">
        <v>1892</v>
      </c>
      <c r="N830" s="15" t="s">
        <v>1893</v>
      </c>
      <c r="O830" s="15" t="s">
        <v>187</v>
      </c>
      <c r="P830" s="15" t="s">
        <v>1894</v>
      </c>
      <c r="Q830" s="124" t="s">
        <v>16825</v>
      </c>
      <c r="R830" s="15" t="s">
        <v>48</v>
      </c>
      <c r="S830" s="19" t="s">
        <v>8318</v>
      </c>
      <c r="T830" s="59">
        <v>3</v>
      </c>
      <c r="U830" s="59">
        <v>1</v>
      </c>
      <c r="V830" s="60">
        <f t="shared" si="12"/>
        <v>4</v>
      </c>
      <c r="W830" s="15">
        <v>1653</v>
      </c>
      <c r="X830" s="15">
        <v>998</v>
      </c>
    </row>
    <row r="831" spans="1:24" s="61" customFormat="1" ht="24.95" customHeight="1">
      <c r="A831" s="55">
        <v>829</v>
      </c>
      <c r="B831" s="15" t="s">
        <v>45</v>
      </c>
      <c r="C831" s="15">
        <v>1</v>
      </c>
      <c r="D831" s="15"/>
      <c r="E831" s="15">
        <v>92</v>
      </c>
      <c r="F831" s="15"/>
      <c r="G831" s="15"/>
      <c r="H831" s="15">
        <v>1</v>
      </c>
      <c r="I831" s="15" t="s">
        <v>81</v>
      </c>
      <c r="J831" s="15">
        <v>1</v>
      </c>
      <c r="K831" s="18" t="s">
        <v>10135</v>
      </c>
      <c r="L831" s="15" t="s">
        <v>8319</v>
      </c>
      <c r="M831" s="15" t="s">
        <v>1895</v>
      </c>
      <c r="N831" s="15" t="s">
        <v>1896</v>
      </c>
      <c r="O831" s="15" t="s">
        <v>187</v>
      </c>
      <c r="P831" s="15" t="s">
        <v>1897</v>
      </c>
      <c r="Q831" s="124" t="s">
        <v>16826</v>
      </c>
      <c r="R831" s="15" t="s">
        <v>7062</v>
      </c>
      <c r="S831" s="19" t="s">
        <v>7074</v>
      </c>
      <c r="T831" s="59">
        <v>0</v>
      </c>
      <c r="U831" s="59">
        <v>0</v>
      </c>
      <c r="V831" s="60">
        <f t="shared" si="12"/>
        <v>0</v>
      </c>
      <c r="W831" s="15">
        <v>6612</v>
      </c>
      <c r="X831" s="15">
        <v>4397</v>
      </c>
    </row>
    <row r="832" spans="1:24" s="61" customFormat="1" ht="24.95" customHeight="1">
      <c r="A832" s="55">
        <v>830</v>
      </c>
      <c r="B832" s="15" t="s">
        <v>5570</v>
      </c>
      <c r="C832" s="15">
        <v>1</v>
      </c>
      <c r="D832" s="15"/>
      <c r="E832" s="15">
        <v>92</v>
      </c>
      <c r="F832" s="15"/>
      <c r="G832" s="15"/>
      <c r="H832" s="15">
        <v>1</v>
      </c>
      <c r="I832" s="15" t="s">
        <v>81</v>
      </c>
      <c r="J832" s="15">
        <v>1</v>
      </c>
      <c r="K832" s="18" t="s">
        <v>13136</v>
      </c>
      <c r="L832" s="15" t="s">
        <v>13137</v>
      </c>
      <c r="M832" s="15" t="s">
        <v>13138</v>
      </c>
      <c r="N832" s="15" t="s">
        <v>13139</v>
      </c>
      <c r="O832" s="15" t="s">
        <v>187</v>
      </c>
      <c r="P832" s="15" t="s">
        <v>1897</v>
      </c>
      <c r="Q832" s="124" t="s">
        <v>16826</v>
      </c>
      <c r="R832" s="15" t="s">
        <v>7062</v>
      </c>
      <c r="S832" s="19" t="s">
        <v>1898</v>
      </c>
      <c r="T832" s="59">
        <v>12</v>
      </c>
      <c r="U832" s="59">
        <v>1</v>
      </c>
      <c r="V832" s="60">
        <f t="shared" si="12"/>
        <v>13</v>
      </c>
      <c r="W832" s="15"/>
      <c r="X832" s="15">
        <v>1146.1199999999999</v>
      </c>
    </row>
    <row r="833" spans="1:24" s="61" customFormat="1" ht="24.95" customHeight="1">
      <c r="A833" s="55">
        <v>831</v>
      </c>
      <c r="B833" s="15" t="s">
        <v>45</v>
      </c>
      <c r="C833" s="15">
        <v>1</v>
      </c>
      <c r="D833" s="15"/>
      <c r="E833" s="15">
        <v>92</v>
      </c>
      <c r="F833" s="15"/>
      <c r="G833" s="15"/>
      <c r="H833" s="15">
        <v>1</v>
      </c>
      <c r="I833" s="15" t="s">
        <v>81</v>
      </c>
      <c r="J833" s="15">
        <v>2</v>
      </c>
      <c r="K833" s="18" t="s">
        <v>1899</v>
      </c>
      <c r="L833" s="15" t="s">
        <v>1900</v>
      </c>
      <c r="M833" s="15" t="s">
        <v>1901</v>
      </c>
      <c r="N833" s="15" t="s">
        <v>1902</v>
      </c>
      <c r="O833" s="15" t="s">
        <v>187</v>
      </c>
      <c r="P833" s="15" t="s">
        <v>1903</v>
      </c>
      <c r="Q833" s="124" t="s">
        <v>16827</v>
      </c>
      <c r="R833" s="15" t="s">
        <v>48</v>
      </c>
      <c r="S833" s="19" t="s">
        <v>59</v>
      </c>
      <c r="T833" s="59">
        <v>0</v>
      </c>
      <c r="U833" s="59">
        <v>0</v>
      </c>
      <c r="V833" s="60">
        <f t="shared" si="12"/>
        <v>0</v>
      </c>
      <c r="W833" s="15">
        <v>3799</v>
      </c>
      <c r="X833" s="15">
        <v>3311</v>
      </c>
    </row>
    <row r="834" spans="1:24" s="61" customFormat="1" ht="24.95" customHeight="1">
      <c r="A834" s="55">
        <v>832</v>
      </c>
      <c r="B834" s="15" t="s">
        <v>18</v>
      </c>
      <c r="C834" s="15">
        <v>1</v>
      </c>
      <c r="D834" s="15"/>
      <c r="E834" s="15">
        <v>92</v>
      </c>
      <c r="F834" s="15"/>
      <c r="G834" s="15"/>
      <c r="H834" s="15">
        <v>1</v>
      </c>
      <c r="I834" s="15" t="s">
        <v>81</v>
      </c>
      <c r="J834" s="15">
        <v>2</v>
      </c>
      <c r="K834" s="18" t="s">
        <v>8024</v>
      </c>
      <c r="L834" s="15" t="s">
        <v>5682</v>
      </c>
      <c r="M834" s="15" t="s">
        <v>5683</v>
      </c>
      <c r="N834" s="15" t="s">
        <v>5684</v>
      </c>
      <c r="O834" s="15" t="s">
        <v>187</v>
      </c>
      <c r="P834" s="15" t="s">
        <v>1903</v>
      </c>
      <c r="Q834" s="124" t="s">
        <v>16827</v>
      </c>
      <c r="R834" s="15" t="s">
        <v>50</v>
      </c>
      <c r="S834" s="19" t="s">
        <v>7299</v>
      </c>
      <c r="T834" s="59">
        <v>9</v>
      </c>
      <c r="U834" s="59">
        <v>3</v>
      </c>
      <c r="V834" s="60">
        <f t="shared" si="12"/>
        <v>12</v>
      </c>
      <c r="W834" s="15"/>
      <c r="X834" s="15">
        <v>1674</v>
      </c>
    </row>
    <row r="835" spans="1:24" s="61" customFormat="1" ht="24.95" customHeight="1">
      <c r="A835" s="55">
        <v>833</v>
      </c>
      <c r="B835" s="15" t="s">
        <v>3211</v>
      </c>
      <c r="C835" s="15">
        <v>1</v>
      </c>
      <c r="D835" s="15"/>
      <c r="E835" s="15">
        <v>92</v>
      </c>
      <c r="F835" s="15"/>
      <c r="G835" s="15"/>
      <c r="H835" s="15">
        <v>1</v>
      </c>
      <c r="I835" s="15" t="s">
        <v>81</v>
      </c>
      <c r="J835" s="15">
        <v>3</v>
      </c>
      <c r="K835" s="18" t="s">
        <v>10136</v>
      </c>
      <c r="L835" s="15" t="s">
        <v>8320</v>
      </c>
      <c r="M835" s="15" t="s">
        <v>8321</v>
      </c>
      <c r="N835" s="15" t="s">
        <v>8322</v>
      </c>
      <c r="O835" s="15" t="s">
        <v>7099</v>
      </c>
      <c r="P835" s="15">
        <v>989</v>
      </c>
      <c r="Q835" s="124" t="s">
        <v>18372</v>
      </c>
      <c r="R835" s="15" t="s">
        <v>2862</v>
      </c>
      <c r="S835" s="19" t="s">
        <v>8323</v>
      </c>
      <c r="T835" s="59">
        <v>18</v>
      </c>
      <c r="U835" s="59">
        <v>6</v>
      </c>
      <c r="V835" s="60">
        <f t="shared" ref="V835:V898" si="13">T835+U835</f>
        <v>24</v>
      </c>
      <c r="W835" s="15">
        <v>1698.8</v>
      </c>
      <c r="X835" s="15">
        <v>1463</v>
      </c>
    </row>
    <row r="836" spans="1:24" s="61" customFormat="1" ht="24.95" customHeight="1">
      <c r="A836" s="55">
        <v>834</v>
      </c>
      <c r="B836" s="15" t="s">
        <v>45</v>
      </c>
      <c r="C836" s="15">
        <v>1</v>
      </c>
      <c r="D836" s="15"/>
      <c r="E836" s="15">
        <v>92</v>
      </c>
      <c r="F836" s="15"/>
      <c r="G836" s="15"/>
      <c r="H836" s="15">
        <v>1</v>
      </c>
      <c r="I836" s="15" t="s">
        <v>81</v>
      </c>
      <c r="J836" s="15">
        <v>3</v>
      </c>
      <c r="K836" s="18" t="s">
        <v>10137</v>
      </c>
      <c r="L836" s="15" t="s">
        <v>1904</v>
      </c>
      <c r="M836" s="15" t="s">
        <v>1905</v>
      </c>
      <c r="N836" s="15" t="s">
        <v>1906</v>
      </c>
      <c r="O836" s="15" t="s">
        <v>187</v>
      </c>
      <c r="P836" s="15" t="s">
        <v>1907</v>
      </c>
      <c r="Q836" s="124" t="s">
        <v>16828</v>
      </c>
      <c r="R836" s="15" t="s">
        <v>48</v>
      </c>
      <c r="S836" s="19" t="s">
        <v>1081</v>
      </c>
      <c r="T836" s="59">
        <v>39</v>
      </c>
      <c r="U836" s="59">
        <v>27</v>
      </c>
      <c r="V836" s="60">
        <f t="shared" si="13"/>
        <v>66</v>
      </c>
      <c r="W836" s="15">
        <v>8839</v>
      </c>
      <c r="X836" s="15">
        <v>5627</v>
      </c>
    </row>
    <row r="837" spans="1:24" s="61" customFormat="1" ht="24.95" customHeight="1">
      <c r="A837" s="55">
        <v>835</v>
      </c>
      <c r="B837" s="15" t="s">
        <v>3211</v>
      </c>
      <c r="C837" s="15">
        <v>1</v>
      </c>
      <c r="D837" s="15"/>
      <c r="E837" s="15">
        <v>92</v>
      </c>
      <c r="F837" s="15"/>
      <c r="G837" s="15"/>
      <c r="H837" s="15">
        <v>1</v>
      </c>
      <c r="I837" s="15" t="s">
        <v>81</v>
      </c>
      <c r="J837" s="15">
        <v>4</v>
      </c>
      <c r="K837" s="18" t="s">
        <v>11453</v>
      </c>
      <c r="L837" s="15" t="s">
        <v>8324</v>
      </c>
      <c r="M837" s="15" t="s">
        <v>8325</v>
      </c>
      <c r="N837" s="15" t="s">
        <v>8326</v>
      </c>
      <c r="O837" s="15" t="s">
        <v>7099</v>
      </c>
      <c r="P837" s="15" t="s">
        <v>8327</v>
      </c>
      <c r="Q837" s="124" t="s">
        <v>18373</v>
      </c>
      <c r="R837" s="15" t="s">
        <v>2862</v>
      </c>
      <c r="S837" s="19" t="s">
        <v>8323</v>
      </c>
      <c r="T837" s="59">
        <v>5</v>
      </c>
      <c r="U837" s="59">
        <v>1</v>
      </c>
      <c r="V837" s="60">
        <f t="shared" si="13"/>
        <v>6</v>
      </c>
      <c r="W837" s="15">
        <v>1694.6</v>
      </c>
      <c r="X837" s="15">
        <v>1592</v>
      </c>
    </row>
    <row r="838" spans="1:24" s="61" customFormat="1" ht="24.95" customHeight="1">
      <c r="A838" s="55">
        <v>836</v>
      </c>
      <c r="B838" s="15" t="s">
        <v>3211</v>
      </c>
      <c r="C838" s="15">
        <v>1</v>
      </c>
      <c r="D838" s="15"/>
      <c r="E838" s="15">
        <v>92</v>
      </c>
      <c r="F838" s="15"/>
      <c r="G838" s="15"/>
      <c r="H838" s="15">
        <v>1</v>
      </c>
      <c r="I838" s="15" t="s">
        <v>81</v>
      </c>
      <c r="J838" s="15">
        <v>5</v>
      </c>
      <c r="K838" s="18" t="s">
        <v>15846</v>
      </c>
      <c r="L838" s="15" t="s">
        <v>15847</v>
      </c>
      <c r="M838" s="15" t="s">
        <v>15848</v>
      </c>
      <c r="N838" s="15" t="s">
        <v>15849</v>
      </c>
      <c r="O838" s="15" t="s">
        <v>7099</v>
      </c>
      <c r="P838" s="15" t="s">
        <v>7100</v>
      </c>
      <c r="Q838" s="124" t="s">
        <v>18374</v>
      </c>
      <c r="R838" s="15" t="s">
        <v>2862</v>
      </c>
      <c r="S838" s="19" t="s">
        <v>15850</v>
      </c>
      <c r="T838" s="59">
        <v>7</v>
      </c>
      <c r="U838" s="59">
        <v>2</v>
      </c>
      <c r="V838" s="60">
        <f t="shared" si="13"/>
        <v>9</v>
      </c>
      <c r="W838" s="15">
        <v>1757.3</v>
      </c>
      <c r="X838" s="15">
        <v>2073.91</v>
      </c>
    </row>
    <row r="839" spans="1:24" s="61" customFormat="1" ht="24.95" customHeight="1">
      <c r="A839" s="55">
        <v>837</v>
      </c>
      <c r="B839" s="15" t="s">
        <v>5570</v>
      </c>
      <c r="C839" s="15">
        <v>1</v>
      </c>
      <c r="D839" s="15"/>
      <c r="E839" s="15">
        <v>92</v>
      </c>
      <c r="F839" s="15"/>
      <c r="G839" s="15"/>
      <c r="H839" s="15">
        <v>1</v>
      </c>
      <c r="I839" s="15" t="s">
        <v>81</v>
      </c>
      <c r="J839" s="15">
        <v>5</v>
      </c>
      <c r="K839" s="18" t="s">
        <v>10138</v>
      </c>
      <c r="L839" s="15" t="s">
        <v>9200</v>
      </c>
      <c r="M839" s="15" t="s">
        <v>9201</v>
      </c>
      <c r="N839" s="15" t="s">
        <v>9202</v>
      </c>
      <c r="O839" s="15" t="s">
        <v>7099</v>
      </c>
      <c r="P839" s="15" t="s">
        <v>7100</v>
      </c>
      <c r="Q839" s="124" t="s">
        <v>18374</v>
      </c>
      <c r="R839" s="15" t="s">
        <v>3022</v>
      </c>
      <c r="S839" s="19" t="s">
        <v>9203</v>
      </c>
      <c r="T839" s="59">
        <v>3</v>
      </c>
      <c r="U839" s="59">
        <v>1</v>
      </c>
      <c r="V839" s="60">
        <f t="shared" si="13"/>
        <v>4</v>
      </c>
      <c r="W839" s="15"/>
      <c r="X839" s="15">
        <v>270</v>
      </c>
    </row>
    <row r="840" spans="1:24" s="61" customFormat="1" ht="24.95" customHeight="1">
      <c r="A840" s="55">
        <v>838</v>
      </c>
      <c r="B840" s="15" t="s">
        <v>5570</v>
      </c>
      <c r="C840" s="15">
        <v>1</v>
      </c>
      <c r="D840" s="15"/>
      <c r="E840" s="15">
        <v>92</v>
      </c>
      <c r="F840" s="15"/>
      <c r="G840" s="15"/>
      <c r="H840" s="15">
        <v>1</v>
      </c>
      <c r="I840" s="15" t="s">
        <v>81</v>
      </c>
      <c r="J840" s="15">
        <v>5</v>
      </c>
      <c r="K840" s="18" t="s">
        <v>9204</v>
      </c>
      <c r="L840" s="15" t="s">
        <v>9205</v>
      </c>
      <c r="M840" s="15" t="s">
        <v>9206</v>
      </c>
      <c r="N840" s="15" t="s">
        <v>9207</v>
      </c>
      <c r="O840" s="15" t="s">
        <v>7099</v>
      </c>
      <c r="P840" s="15" t="s">
        <v>7100</v>
      </c>
      <c r="Q840" s="124" t="s">
        <v>18374</v>
      </c>
      <c r="R840" s="15" t="s">
        <v>3022</v>
      </c>
      <c r="S840" s="19" t="s">
        <v>7238</v>
      </c>
      <c r="T840" s="59">
        <v>2</v>
      </c>
      <c r="U840" s="59">
        <v>1</v>
      </c>
      <c r="V840" s="60">
        <f t="shared" si="13"/>
        <v>3</v>
      </c>
      <c r="W840" s="15"/>
      <c r="X840" s="15">
        <v>195</v>
      </c>
    </row>
    <row r="841" spans="1:24" s="61" customFormat="1" ht="24.95" customHeight="1">
      <c r="A841" s="55">
        <v>839</v>
      </c>
      <c r="B841" s="15" t="s">
        <v>45</v>
      </c>
      <c r="C841" s="15">
        <v>1</v>
      </c>
      <c r="D841" s="15"/>
      <c r="E841" s="15">
        <v>94</v>
      </c>
      <c r="F841" s="15"/>
      <c r="G841" s="15"/>
      <c r="H841" s="15">
        <v>3</v>
      </c>
      <c r="I841" s="15"/>
      <c r="J841" s="15"/>
      <c r="K841" s="18" t="s">
        <v>1908</v>
      </c>
      <c r="L841" s="15" t="s">
        <v>1909</v>
      </c>
      <c r="M841" s="15" t="s">
        <v>1910</v>
      </c>
      <c r="N841" s="15" t="s">
        <v>1911</v>
      </c>
      <c r="O841" s="15" t="s">
        <v>187</v>
      </c>
      <c r="P841" s="15">
        <v>969</v>
      </c>
      <c r="Q841" s="124" t="s">
        <v>16829</v>
      </c>
      <c r="R841" s="15" t="s">
        <v>57</v>
      </c>
      <c r="S841" s="19" t="s">
        <v>1913</v>
      </c>
      <c r="T841" s="59">
        <v>45</v>
      </c>
      <c r="U841" s="59">
        <v>20</v>
      </c>
      <c r="V841" s="60">
        <f t="shared" si="13"/>
        <v>65</v>
      </c>
      <c r="W841" s="15">
        <v>31983</v>
      </c>
      <c r="X841" s="15">
        <v>19342</v>
      </c>
    </row>
    <row r="842" spans="1:24" s="61" customFormat="1" ht="24.95" customHeight="1">
      <c r="A842" s="55">
        <v>840</v>
      </c>
      <c r="B842" s="15" t="s">
        <v>45</v>
      </c>
      <c r="C842" s="15">
        <v>1</v>
      </c>
      <c r="D842" s="15"/>
      <c r="E842" s="15">
        <v>95</v>
      </c>
      <c r="F842" s="15"/>
      <c r="G842" s="15"/>
      <c r="H842" s="15">
        <v>1</v>
      </c>
      <c r="I842" s="15"/>
      <c r="J842" s="15"/>
      <c r="K842" s="18" t="s">
        <v>10875</v>
      </c>
      <c r="L842" s="15" t="s">
        <v>12665</v>
      </c>
      <c r="M842" s="15" t="s">
        <v>1914</v>
      </c>
      <c r="N842" s="15" t="s">
        <v>1915</v>
      </c>
      <c r="O842" s="15" t="s">
        <v>187</v>
      </c>
      <c r="P842" s="15" t="s">
        <v>1916</v>
      </c>
      <c r="Q842" s="124" t="s">
        <v>16830</v>
      </c>
      <c r="R842" s="15" t="s">
        <v>57</v>
      </c>
      <c r="S842" s="19" t="s">
        <v>9311</v>
      </c>
      <c r="T842" s="59">
        <v>18</v>
      </c>
      <c r="U842" s="59">
        <v>25</v>
      </c>
      <c r="V842" s="60">
        <f t="shared" si="13"/>
        <v>43</v>
      </c>
      <c r="W842" s="15">
        <v>17314</v>
      </c>
      <c r="X842" s="15">
        <v>20094</v>
      </c>
    </row>
    <row r="843" spans="1:24" s="61" customFormat="1" ht="24.95" customHeight="1">
      <c r="A843" s="55">
        <v>841</v>
      </c>
      <c r="B843" s="15" t="s">
        <v>2220</v>
      </c>
      <c r="C843" s="15">
        <v>1</v>
      </c>
      <c r="D843" s="15"/>
      <c r="E843" s="15">
        <v>95</v>
      </c>
      <c r="F843" s="15"/>
      <c r="G843" s="15"/>
      <c r="H843" s="15">
        <v>1</v>
      </c>
      <c r="I843" s="15"/>
      <c r="J843" s="15"/>
      <c r="K843" s="18" t="s">
        <v>10139</v>
      </c>
      <c r="L843" s="15" t="s">
        <v>9770</v>
      </c>
      <c r="M843" s="15" t="s">
        <v>2308</v>
      </c>
      <c r="N843" s="15" t="s">
        <v>2309</v>
      </c>
      <c r="O843" s="15" t="s">
        <v>187</v>
      </c>
      <c r="P843" s="15" t="s">
        <v>1916</v>
      </c>
      <c r="Q843" s="124" t="s">
        <v>16830</v>
      </c>
      <c r="R843" s="15" t="s">
        <v>57</v>
      </c>
      <c r="S843" s="19" t="s">
        <v>2310</v>
      </c>
      <c r="T843" s="59">
        <v>274</v>
      </c>
      <c r="U843" s="59">
        <v>135</v>
      </c>
      <c r="V843" s="60">
        <f t="shared" si="13"/>
        <v>409</v>
      </c>
      <c r="W843" s="15"/>
      <c r="X843" s="15">
        <v>16737</v>
      </c>
    </row>
    <row r="844" spans="1:24" s="61" customFormat="1" ht="24.95" customHeight="1">
      <c r="A844" s="55">
        <v>842</v>
      </c>
      <c r="B844" s="15" t="s">
        <v>45</v>
      </c>
      <c r="C844" s="15">
        <v>1</v>
      </c>
      <c r="D844" s="15"/>
      <c r="E844" s="15">
        <v>96</v>
      </c>
      <c r="F844" s="15"/>
      <c r="G844" s="15"/>
      <c r="H844" s="15">
        <v>1</v>
      </c>
      <c r="I844" s="15"/>
      <c r="J844" s="15"/>
      <c r="K844" s="18" t="s">
        <v>1917</v>
      </c>
      <c r="L844" s="15" t="s">
        <v>1918</v>
      </c>
      <c r="M844" s="15" t="s">
        <v>8954</v>
      </c>
      <c r="N844" s="15" t="s">
        <v>8953</v>
      </c>
      <c r="O844" s="15" t="s">
        <v>187</v>
      </c>
      <c r="P844" s="15" t="s">
        <v>1919</v>
      </c>
      <c r="Q844" s="124" t="s">
        <v>16831</v>
      </c>
      <c r="R844" s="15" t="s">
        <v>55</v>
      </c>
      <c r="S844" s="19" t="s">
        <v>1920</v>
      </c>
      <c r="T844" s="59">
        <v>1</v>
      </c>
      <c r="U844" s="59"/>
      <c r="V844" s="60">
        <f t="shared" si="13"/>
        <v>1</v>
      </c>
      <c r="W844" s="15">
        <v>5075</v>
      </c>
      <c r="X844" s="15">
        <v>2357</v>
      </c>
    </row>
    <row r="845" spans="1:24" s="61" customFormat="1" ht="24.95" customHeight="1">
      <c r="A845" s="55">
        <v>843</v>
      </c>
      <c r="B845" s="15" t="s">
        <v>45</v>
      </c>
      <c r="C845" s="15">
        <v>1</v>
      </c>
      <c r="D845" s="15"/>
      <c r="E845" s="15">
        <v>96</v>
      </c>
      <c r="F845" s="15"/>
      <c r="G845" s="15"/>
      <c r="H845" s="15">
        <v>2</v>
      </c>
      <c r="I845" s="15" t="s">
        <v>81</v>
      </c>
      <c r="J845" s="15">
        <v>1</v>
      </c>
      <c r="K845" s="18" t="s">
        <v>10140</v>
      </c>
      <c r="L845" s="15" t="s">
        <v>1921</v>
      </c>
      <c r="M845" s="15" t="s">
        <v>1922</v>
      </c>
      <c r="N845" s="15" t="s">
        <v>1923</v>
      </c>
      <c r="O845" s="15" t="s">
        <v>187</v>
      </c>
      <c r="P845" s="15" t="s">
        <v>8329</v>
      </c>
      <c r="Q845" s="124" t="s">
        <v>16832</v>
      </c>
      <c r="R845" s="15" t="s">
        <v>250</v>
      </c>
      <c r="S845" s="19" t="s">
        <v>7074</v>
      </c>
      <c r="T845" s="59">
        <v>0</v>
      </c>
      <c r="U845" s="59">
        <v>0</v>
      </c>
      <c r="V845" s="60">
        <f t="shared" si="13"/>
        <v>0</v>
      </c>
      <c r="W845" s="15">
        <v>4139</v>
      </c>
      <c r="X845" s="15">
        <v>2717</v>
      </c>
    </row>
    <row r="846" spans="1:24" s="61" customFormat="1" ht="24.95" customHeight="1">
      <c r="A846" s="55">
        <v>844</v>
      </c>
      <c r="B846" s="15" t="s">
        <v>45</v>
      </c>
      <c r="C846" s="15">
        <v>1</v>
      </c>
      <c r="D846" s="15"/>
      <c r="E846" s="15">
        <v>96</v>
      </c>
      <c r="F846" s="15"/>
      <c r="G846" s="15"/>
      <c r="H846" s="15">
        <v>2</v>
      </c>
      <c r="I846" s="15" t="s">
        <v>81</v>
      </c>
      <c r="J846" s="15">
        <v>2</v>
      </c>
      <c r="K846" s="18" t="s">
        <v>10141</v>
      </c>
      <c r="L846" s="15" t="s">
        <v>1924</v>
      </c>
      <c r="M846" s="15" t="s">
        <v>1925</v>
      </c>
      <c r="N846" s="15" t="s">
        <v>1926</v>
      </c>
      <c r="O846" s="15" t="s">
        <v>187</v>
      </c>
      <c r="P846" s="15" t="s">
        <v>8330</v>
      </c>
      <c r="Q846" s="14" t="s">
        <v>16833</v>
      </c>
      <c r="R846" s="15" t="s">
        <v>48</v>
      </c>
      <c r="S846" s="19" t="s">
        <v>221</v>
      </c>
      <c r="T846" s="59">
        <v>15</v>
      </c>
      <c r="U846" s="59">
        <v>22</v>
      </c>
      <c r="V846" s="60">
        <f t="shared" si="13"/>
        <v>37</v>
      </c>
      <c r="W846" s="15">
        <v>4119</v>
      </c>
      <c r="X846" s="15">
        <v>3263</v>
      </c>
    </row>
    <row r="847" spans="1:24" s="61" customFormat="1" ht="24.95" customHeight="1">
      <c r="A847" s="55">
        <v>845</v>
      </c>
      <c r="B847" s="15" t="s">
        <v>45</v>
      </c>
      <c r="C847" s="15">
        <v>1</v>
      </c>
      <c r="D847" s="15"/>
      <c r="E847" s="15">
        <v>96</v>
      </c>
      <c r="F847" s="15"/>
      <c r="G847" s="15"/>
      <c r="H847" s="15">
        <v>3</v>
      </c>
      <c r="I847" s="15"/>
      <c r="J847" s="15"/>
      <c r="K847" s="18" t="s">
        <v>10705</v>
      </c>
      <c r="L847" s="15" t="s">
        <v>8368</v>
      </c>
      <c r="M847" s="15" t="s">
        <v>8369</v>
      </c>
      <c r="N847" s="15" t="s">
        <v>8370</v>
      </c>
      <c r="O847" s="15" t="s">
        <v>187</v>
      </c>
      <c r="P847" s="15" t="s">
        <v>1927</v>
      </c>
      <c r="Q847" s="125" t="s">
        <v>16834</v>
      </c>
      <c r="R847" s="15" t="s">
        <v>2862</v>
      </c>
      <c r="S847" s="19" t="s">
        <v>8353</v>
      </c>
      <c r="T847" s="59"/>
      <c r="U847" s="59"/>
      <c r="V847" s="60">
        <f t="shared" si="13"/>
        <v>0</v>
      </c>
      <c r="W847" s="15">
        <v>120.03</v>
      </c>
      <c r="X847" s="15">
        <v>285.16000000000003</v>
      </c>
    </row>
    <row r="848" spans="1:24" s="61" customFormat="1" ht="24.95" customHeight="1">
      <c r="A848" s="55">
        <v>846</v>
      </c>
      <c r="B848" s="15" t="s">
        <v>45</v>
      </c>
      <c r="C848" s="15">
        <v>1</v>
      </c>
      <c r="D848" s="15"/>
      <c r="E848" s="15">
        <v>96</v>
      </c>
      <c r="F848" s="15"/>
      <c r="G848" s="15"/>
      <c r="H848" s="15">
        <v>3</v>
      </c>
      <c r="I848" s="15"/>
      <c r="J848" s="15"/>
      <c r="K848" s="18" t="s">
        <v>10706</v>
      </c>
      <c r="L848" s="15" t="s">
        <v>8364</v>
      </c>
      <c r="M848" s="15" t="s">
        <v>8365</v>
      </c>
      <c r="N848" s="15" t="s">
        <v>8366</v>
      </c>
      <c r="O848" s="15" t="s">
        <v>187</v>
      </c>
      <c r="P848" s="15" t="s">
        <v>11454</v>
      </c>
      <c r="Q848" s="125" t="s">
        <v>16835</v>
      </c>
      <c r="R848" s="15" t="s">
        <v>50</v>
      </c>
      <c r="S848" s="19" t="s">
        <v>8367</v>
      </c>
      <c r="T848" s="59"/>
      <c r="U848" s="59">
        <v>3</v>
      </c>
      <c r="V848" s="60">
        <f t="shared" si="13"/>
        <v>3</v>
      </c>
      <c r="W848" s="15">
        <v>173</v>
      </c>
      <c r="X848" s="15">
        <v>411</v>
      </c>
    </row>
    <row r="849" spans="1:24" s="61" customFormat="1" ht="24.95" customHeight="1">
      <c r="A849" s="55">
        <v>847</v>
      </c>
      <c r="B849" s="15" t="s">
        <v>45</v>
      </c>
      <c r="C849" s="15">
        <v>1</v>
      </c>
      <c r="D849" s="15"/>
      <c r="E849" s="15">
        <v>96</v>
      </c>
      <c r="F849" s="15"/>
      <c r="G849" s="15"/>
      <c r="H849" s="15">
        <v>3</v>
      </c>
      <c r="I849" s="15"/>
      <c r="J849" s="15"/>
      <c r="K849" s="18" t="s">
        <v>10707</v>
      </c>
      <c r="L849" s="15" t="s">
        <v>8354</v>
      </c>
      <c r="M849" s="15" t="s">
        <v>8355</v>
      </c>
      <c r="N849" s="15" t="s">
        <v>8356</v>
      </c>
      <c r="O849" s="15" t="s">
        <v>187</v>
      </c>
      <c r="P849" s="15" t="s">
        <v>1927</v>
      </c>
      <c r="Q849" s="125" t="s">
        <v>16836</v>
      </c>
      <c r="R849" s="15" t="s">
        <v>2862</v>
      </c>
      <c r="S849" s="19" t="s">
        <v>8357</v>
      </c>
      <c r="T849" s="59">
        <v>1</v>
      </c>
      <c r="U849" s="59">
        <v>0</v>
      </c>
      <c r="V849" s="60">
        <f t="shared" si="13"/>
        <v>1</v>
      </c>
      <c r="W849" s="15">
        <v>178.48</v>
      </c>
      <c r="X849" s="15">
        <v>424.02</v>
      </c>
    </row>
    <row r="850" spans="1:24" s="61" customFormat="1" ht="24.95" customHeight="1">
      <c r="A850" s="55">
        <v>848</v>
      </c>
      <c r="B850" s="15" t="s">
        <v>45</v>
      </c>
      <c r="C850" s="15">
        <v>1</v>
      </c>
      <c r="D850" s="15"/>
      <c r="E850" s="15">
        <v>96</v>
      </c>
      <c r="F850" s="15"/>
      <c r="G850" s="15"/>
      <c r="H850" s="15">
        <v>3</v>
      </c>
      <c r="I850" s="15"/>
      <c r="J850" s="15"/>
      <c r="K850" s="18" t="s">
        <v>10708</v>
      </c>
      <c r="L850" s="15" t="s">
        <v>8362</v>
      </c>
      <c r="M850" s="15" t="s">
        <v>11455</v>
      </c>
      <c r="N850" s="15" t="s">
        <v>12859</v>
      </c>
      <c r="O850" s="15" t="s">
        <v>187</v>
      </c>
      <c r="P850" s="15" t="s">
        <v>1927</v>
      </c>
      <c r="Q850" s="125" t="s">
        <v>16837</v>
      </c>
      <c r="R850" s="15" t="s">
        <v>50</v>
      </c>
      <c r="S850" s="19" t="s">
        <v>8363</v>
      </c>
      <c r="T850" s="59">
        <v>0</v>
      </c>
      <c r="U850" s="59">
        <v>0</v>
      </c>
      <c r="V850" s="60">
        <f t="shared" si="13"/>
        <v>0</v>
      </c>
      <c r="W850" s="15">
        <v>160.66999999999999</v>
      </c>
      <c r="X850" s="15">
        <v>381.7</v>
      </c>
    </row>
    <row r="851" spans="1:24" s="61" customFormat="1" ht="24.95" customHeight="1">
      <c r="A851" s="55">
        <v>849</v>
      </c>
      <c r="B851" s="15" t="s">
        <v>45</v>
      </c>
      <c r="C851" s="15">
        <v>1</v>
      </c>
      <c r="D851" s="15"/>
      <c r="E851" s="15">
        <v>96</v>
      </c>
      <c r="F851" s="15"/>
      <c r="G851" s="15"/>
      <c r="H851" s="15">
        <v>3</v>
      </c>
      <c r="I851" s="15"/>
      <c r="J851" s="15"/>
      <c r="K851" s="18" t="s">
        <v>10709</v>
      </c>
      <c r="L851" s="15" t="s">
        <v>8385</v>
      </c>
      <c r="M851" s="15" t="s">
        <v>8386</v>
      </c>
      <c r="N851" s="15" t="s">
        <v>8387</v>
      </c>
      <c r="O851" s="15" t="s">
        <v>187</v>
      </c>
      <c r="P851" s="15" t="s">
        <v>1927</v>
      </c>
      <c r="Q851" s="125" t="s">
        <v>16838</v>
      </c>
      <c r="R851" s="15" t="s">
        <v>2862</v>
      </c>
      <c r="S851" s="19" t="s">
        <v>8223</v>
      </c>
      <c r="T851" s="59">
        <v>2</v>
      </c>
      <c r="U851" s="59">
        <v>1</v>
      </c>
      <c r="V851" s="60">
        <f t="shared" si="13"/>
        <v>3</v>
      </c>
      <c r="W851" s="15">
        <v>116.74</v>
      </c>
      <c r="X851" s="15">
        <v>277.33</v>
      </c>
    </row>
    <row r="852" spans="1:24" s="61" customFormat="1" ht="24.95" customHeight="1">
      <c r="A852" s="55">
        <v>850</v>
      </c>
      <c r="B852" s="15" t="s">
        <v>45</v>
      </c>
      <c r="C852" s="15">
        <v>1</v>
      </c>
      <c r="D852" s="15"/>
      <c r="E852" s="15">
        <v>96</v>
      </c>
      <c r="F852" s="15"/>
      <c r="G852" s="15"/>
      <c r="H852" s="15">
        <v>3</v>
      </c>
      <c r="I852" s="15"/>
      <c r="J852" s="15"/>
      <c r="K852" s="18" t="s">
        <v>10710</v>
      </c>
      <c r="L852" s="15" t="s">
        <v>8345</v>
      </c>
      <c r="M852" s="15" t="s">
        <v>8346</v>
      </c>
      <c r="N852" s="15" t="s">
        <v>8347</v>
      </c>
      <c r="O852" s="15" t="s">
        <v>187</v>
      </c>
      <c r="P852" s="15" t="s">
        <v>1927</v>
      </c>
      <c r="Q852" s="125" t="s">
        <v>16839</v>
      </c>
      <c r="R852" s="15" t="s">
        <v>2862</v>
      </c>
      <c r="S852" s="19" t="s">
        <v>8340</v>
      </c>
      <c r="T852" s="59">
        <v>1</v>
      </c>
      <c r="U852" s="59"/>
      <c r="V852" s="60">
        <f t="shared" si="13"/>
        <v>1</v>
      </c>
      <c r="W852" s="15">
        <v>120</v>
      </c>
      <c r="X852" s="15">
        <v>285</v>
      </c>
    </row>
    <row r="853" spans="1:24" s="61" customFormat="1" ht="24.95" customHeight="1">
      <c r="A853" s="55">
        <v>851</v>
      </c>
      <c r="B853" s="15" t="s">
        <v>45</v>
      </c>
      <c r="C853" s="15">
        <v>1</v>
      </c>
      <c r="D853" s="15"/>
      <c r="E853" s="15">
        <v>96</v>
      </c>
      <c r="F853" s="15"/>
      <c r="G853" s="15"/>
      <c r="H853" s="15">
        <v>3</v>
      </c>
      <c r="I853" s="15"/>
      <c r="J853" s="15"/>
      <c r="K853" s="18" t="s">
        <v>10711</v>
      </c>
      <c r="L853" s="15" t="s">
        <v>8388</v>
      </c>
      <c r="M853" s="15" t="s">
        <v>8389</v>
      </c>
      <c r="N853" s="15" t="s">
        <v>8390</v>
      </c>
      <c r="O853" s="15" t="s">
        <v>187</v>
      </c>
      <c r="P853" s="15" t="s">
        <v>1927</v>
      </c>
      <c r="Q853" s="125" t="s">
        <v>16840</v>
      </c>
      <c r="R853" s="15" t="s">
        <v>3022</v>
      </c>
      <c r="S853" s="19" t="s">
        <v>8333</v>
      </c>
      <c r="T853" s="59">
        <v>1</v>
      </c>
      <c r="U853" s="59"/>
      <c r="V853" s="60">
        <f t="shared" si="13"/>
        <v>1</v>
      </c>
      <c r="W853" s="15">
        <v>88.444999999999993</v>
      </c>
      <c r="X853" s="15">
        <v>210.113</v>
      </c>
    </row>
    <row r="854" spans="1:24" s="61" customFormat="1" ht="24.95" customHeight="1">
      <c r="A854" s="55">
        <v>852</v>
      </c>
      <c r="B854" s="15" t="s">
        <v>45</v>
      </c>
      <c r="C854" s="15">
        <v>1</v>
      </c>
      <c r="D854" s="15"/>
      <c r="E854" s="15">
        <v>96</v>
      </c>
      <c r="F854" s="15"/>
      <c r="G854" s="15"/>
      <c r="H854" s="15">
        <v>3</v>
      </c>
      <c r="I854" s="15"/>
      <c r="J854" s="15"/>
      <c r="K854" s="18" t="s">
        <v>10712</v>
      </c>
      <c r="L854" s="15" t="s">
        <v>8348</v>
      </c>
      <c r="M854" s="15" t="s">
        <v>8349</v>
      </c>
      <c r="N854" s="15" t="s">
        <v>8349</v>
      </c>
      <c r="O854" s="15" t="s">
        <v>187</v>
      </c>
      <c r="P854" s="15" t="s">
        <v>1927</v>
      </c>
      <c r="Q854" s="125" t="s">
        <v>16841</v>
      </c>
      <c r="R854" s="15" t="s">
        <v>2862</v>
      </c>
      <c r="S854" s="19" t="s">
        <v>7030</v>
      </c>
      <c r="T854" s="59">
        <v>1</v>
      </c>
      <c r="U854" s="59"/>
      <c r="V854" s="60">
        <f t="shared" si="13"/>
        <v>1</v>
      </c>
      <c r="W854" s="15">
        <v>163.13</v>
      </c>
      <c r="X854" s="15">
        <v>387.54</v>
      </c>
    </row>
    <row r="855" spans="1:24" s="61" customFormat="1" ht="24.95" customHeight="1">
      <c r="A855" s="55">
        <v>853</v>
      </c>
      <c r="B855" s="15" t="s">
        <v>45</v>
      </c>
      <c r="C855" s="15">
        <v>1</v>
      </c>
      <c r="D855" s="15"/>
      <c r="E855" s="15">
        <v>96</v>
      </c>
      <c r="F855" s="15"/>
      <c r="G855" s="15"/>
      <c r="H855" s="15">
        <v>3</v>
      </c>
      <c r="I855" s="15"/>
      <c r="J855" s="15"/>
      <c r="K855" s="18" t="s">
        <v>10713</v>
      </c>
      <c r="L855" s="15" t="s">
        <v>8371</v>
      </c>
      <c r="M855" s="15" t="s">
        <v>7618</v>
      </c>
      <c r="N855" s="15" t="s">
        <v>13074</v>
      </c>
      <c r="O855" s="15" t="s">
        <v>187</v>
      </c>
      <c r="P855" s="15" t="s">
        <v>1927</v>
      </c>
      <c r="Q855" s="125" t="s">
        <v>16842</v>
      </c>
      <c r="R855" s="15" t="s">
        <v>50</v>
      </c>
      <c r="S855" s="19" t="s">
        <v>7020</v>
      </c>
      <c r="T855" s="59">
        <v>2</v>
      </c>
      <c r="U855" s="59"/>
      <c r="V855" s="60">
        <f t="shared" si="13"/>
        <v>2</v>
      </c>
      <c r="W855" s="15">
        <v>243.74</v>
      </c>
      <c r="X855" s="15">
        <v>579.03</v>
      </c>
    </row>
    <row r="856" spans="1:24" s="61" customFormat="1" ht="24.95" customHeight="1">
      <c r="A856" s="55">
        <v>854</v>
      </c>
      <c r="B856" s="15" t="s">
        <v>45</v>
      </c>
      <c r="C856" s="15">
        <v>1</v>
      </c>
      <c r="D856" s="15"/>
      <c r="E856" s="15">
        <v>96</v>
      </c>
      <c r="F856" s="15"/>
      <c r="G856" s="15"/>
      <c r="H856" s="15">
        <v>3</v>
      </c>
      <c r="I856" s="15"/>
      <c r="J856" s="15"/>
      <c r="K856" s="18" t="s">
        <v>10713</v>
      </c>
      <c r="L856" s="15" t="s">
        <v>8371</v>
      </c>
      <c r="M856" s="15" t="s">
        <v>7618</v>
      </c>
      <c r="N856" s="15" t="s">
        <v>13074</v>
      </c>
      <c r="O856" s="15" t="s">
        <v>187</v>
      </c>
      <c r="P856" s="15" t="s">
        <v>1927</v>
      </c>
      <c r="Q856" s="125" t="s">
        <v>16843</v>
      </c>
      <c r="R856" s="15" t="s">
        <v>50</v>
      </c>
      <c r="S856" s="19" t="s">
        <v>7020</v>
      </c>
      <c r="T856" s="59"/>
      <c r="U856" s="59"/>
      <c r="V856" s="60">
        <f t="shared" si="13"/>
        <v>0</v>
      </c>
      <c r="W856" s="15">
        <v>127.73</v>
      </c>
      <c r="X856" s="15">
        <v>303.44</v>
      </c>
    </row>
    <row r="857" spans="1:24" s="61" customFormat="1" ht="24.95" customHeight="1">
      <c r="A857" s="55">
        <v>855</v>
      </c>
      <c r="B857" s="15" t="s">
        <v>45</v>
      </c>
      <c r="C857" s="15">
        <v>1</v>
      </c>
      <c r="D857" s="15"/>
      <c r="E857" s="15">
        <v>96</v>
      </c>
      <c r="F857" s="15"/>
      <c r="G857" s="15"/>
      <c r="H857" s="15">
        <v>3</v>
      </c>
      <c r="I857" s="15"/>
      <c r="J857" s="15"/>
      <c r="K857" s="18" t="s">
        <v>10714</v>
      </c>
      <c r="L857" s="15" t="s">
        <v>8337</v>
      </c>
      <c r="M857" s="15" t="s">
        <v>8338</v>
      </c>
      <c r="N857" s="15" t="s">
        <v>8339</v>
      </c>
      <c r="O857" s="15" t="s">
        <v>187</v>
      </c>
      <c r="P857" s="15" t="s">
        <v>1927</v>
      </c>
      <c r="Q857" s="125" t="s">
        <v>16844</v>
      </c>
      <c r="R857" s="15" t="s">
        <v>2862</v>
      </c>
      <c r="S857" s="19" t="s">
        <v>8340</v>
      </c>
      <c r="T857" s="59">
        <v>1</v>
      </c>
      <c r="U857" s="59">
        <v>1</v>
      </c>
      <c r="V857" s="60">
        <f t="shared" si="13"/>
        <v>2</v>
      </c>
      <c r="W857" s="15">
        <v>175.79</v>
      </c>
      <c r="X857" s="15">
        <v>417.63</v>
      </c>
    </row>
    <row r="858" spans="1:24" s="61" customFormat="1" ht="24.95" customHeight="1">
      <c r="A858" s="55">
        <v>856</v>
      </c>
      <c r="B858" s="15" t="s">
        <v>45</v>
      </c>
      <c r="C858" s="15">
        <v>1</v>
      </c>
      <c r="D858" s="15"/>
      <c r="E858" s="15">
        <v>96</v>
      </c>
      <c r="F858" s="15"/>
      <c r="G858" s="15"/>
      <c r="H858" s="15">
        <v>3</v>
      </c>
      <c r="I858" s="15"/>
      <c r="J858" s="15"/>
      <c r="K858" s="18" t="s">
        <v>10715</v>
      </c>
      <c r="L858" s="15" t="s">
        <v>8358</v>
      </c>
      <c r="M858" s="15" t="s">
        <v>8359</v>
      </c>
      <c r="N858" s="15" t="s">
        <v>8360</v>
      </c>
      <c r="O858" s="15" t="s">
        <v>187</v>
      </c>
      <c r="P858" s="15" t="s">
        <v>1927</v>
      </c>
      <c r="Q858" s="125" t="s">
        <v>16845</v>
      </c>
      <c r="R858" s="15" t="s">
        <v>2862</v>
      </c>
      <c r="S858" s="19" t="s">
        <v>8361</v>
      </c>
      <c r="T858" s="59">
        <v>2</v>
      </c>
      <c r="U858" s="59">
        <v>1</v>
      </c>
      <c r="V858" s="60">
        <f t="shared" si="13"/>
        <v>3</v>
      </c>
      <c r="W858" s="15">
        <v>117.76</v>
      </c>
      <c r="X858" s="15">
        <v>279.77</v>
      </c>
    </row>
    <row r="859" spans="1:24" s="61" customFormat="1" ht="24.95" customHeight="1">
      <c r="A859" s="55">
        <v>857</v>
      </c>
      <c r="B859" s="15" t="s">
        <v>45</v>
      </c>
      <c r="C859" s="15">
        <v>1</v>
      </c>
      <c r="D859" s="15"/>
      <c r="E859" s="15">
        <v>96</v>
      </c>
      <c r="F859" s="15"/>
      <c r="G859" s="15"/>
      <c r="H859" s="15">
        <v>3</v>
      </c>
      <c r="I859" s="15"/>
      <c r="J859" s="15"/>
      <c r="K859" s="18" t="s">
        <v>10716</v>
      </c>
      <c r="L859" s="15" t="s">
        <v>8955</v>
      </c>
      <c r="M859" s="15" t="s">
        <v>8441</v>
      </c>
      <c r="N859" s="15" t="s">
        <v>8441</v>
      </c>
      <c r="O859" s="15" t="s">
        <v>187</v>
      </c>
      <c r="P859" s="15" t="s">
        <v>1927</v>
      </c>
      <c r="Q859" s="125" t="s">
        <v>16846</v>
      </c>
      <c r="R859" s="15" t="s">
        <v>3022</v>
      </c>
      <c r="S859" s="19" t="s">
        <v>8956</v>
      </c>
      <c r="T859" s="59">
        <v>2</v>
      </c>
      <c r="U859" s="59">
        <v>1</v>
      </c>
      <c r="V859" s="60">
        <f t="shared" si="13"/>
        <v>3</v>
      </c>
      <c r="W859" s="15">
        <v>88</v>
      </c>
      <c r="X859" s="15">
        <v>210</v>
      </c>
    </row>
    <row r="860" spans="1:24" s="61" customFormat="1" ht="24.95" customHeight="1">
      <c r="A860" s="55">
        <v>858</v>
      </c>
      <c r="B860" s="15" t="s">
        <v>18</v>
      </c>
      <c r="C860" s="15">
        <v>1</v>
      </c>
      <c r="D860" s="15"/>
      <c r="E860" s="15">
        <v>96</v>
      </c>
      <c r="F860" s="15"/>
      <c r="G860" s="15"/>
      <c r="H860" s="15">
        <v>3</v>
      </c>
      <c r="I860" s="15"/>
      <c r="J860" s="15"/>
      <c r="K860" s="18" t="s">
        <v>13126</v>
      </c>
      <c r="L860" s="15" t="s">
        <v>13127</v>
      </c>
      <c r="M860" s="15" t="s">
        <v>13128</v>
      </c>
      <c r="N860" s="15" t="s">
        <v>13129</v>
      </c>
      <c r="O860" s="15" t="s">
        <v>187</v>
      </c>
      <c r="P860" s="15" t="s">
        <v>1927</v>
      </c>
      <c r="Q860" s="125" t="s">
        <v>16847</v>
      </c>
      <c r="R860" s="15" t="s">
        <v>7018</v>
      </c>
      <c r="S860" s="19" t="s">
        <v>13130</v>
      </c>
      <c r="T860" s="59"/>
      <c r="U860" s="59">
        <v>1</v>
      </c>
      <c r="V860" s="60">
        <f t="shared" si="13"/>
        <v>1</v>
      </c>
      <c r="W860" s="15"/>
      <c r="X860" s="15">
        <v>75</v>
      </c>
    </row>
    <row r="861" spans="1:24" s="61" customFormat="1" ht="24.95" customHeight="1">
      <c r="A861" s="55">
        <v>859</v>
      </c>
      <c r="B861" s="15" t="s">
        <v>45</v>
      </c>
      <c r="C861" s="15">
        <v>1</v>
      </c>
      <c r="D861" s="15"/>
      <c r="E861" s="15">
        <v>96</v>
      </c>
      <c r="F861" s="15"/>
      <c r="G861" s="15"/>
      <c r="H861" s="15">
        <v>3</v>
      </c>
      <c r="I861" s="15"/>
      <c r="J861" s="15"/>
      <c r="K861" s="18" t="s">
        <v>10717</v>
      </c>
      <c r="L861" s="15" t="s">
        <v>8376</v>
      </c>
      <c r="M861" s="15" t="s">
        <v>11456</v>
      </c>
      <c r="N861" s="15" t="s">
        <v>8377</v>
      </c>
      <c r="O861" s="15" t="s">
        <v>187</v>
      </c>
      <c r="P861" s="15" t="s">
        <v>1927</v>
      </c>
      <c r="Q861" s="125" t="s">
        <v>16848</v>
      </c>
      <c r="R861" s="15" t="s">
        <v>2862</v>
      </c>
      <c r="S861" s="19" t="s">
        <v>56</v>
      </c>
      <c r="T861" s="59">
        <v>0</v>
      </c>
      <c r="U861" s="59">
        <v>0</v>
      </c>
      <c r="V861" s="60">
        <f t="shared" si="13"/>
        <v>0</v>
      </c>
      <c r="W861" s="15">
        <v>240.29</v>
      </c>
      <c r="X861" s="15">
        <v>570.85</v>
      </c>
    </row>
    <row r="862" spans="1:24" s="61" customFormat="1" ht="24.95" customHeight="1">
      <c r="A862" s="55">
        <v>860</v>
      </c>
      <c r="B862" s="15" t="s">
        <v>45</v>
      </c>
      <c r="C862" s="15">
        <v>1</v>
      </c>
      <c r="D862" s="15"/>
      <c r="E862" s="15">
        <v>96</v>
      </c>
      <c r="F862" s="15"/>
      <c r="G862" s="15"/>
      <c r="H862" s="15">
        <v>3</v>
      </c>
      <c r="I862" s="15"/>
      <c r="J862" s="15"/>
      <c r="K862" s="18" t="s">
        <v>10718</v>
      </c>
      <c r="L862" s="15" t="s">
        <v>8331</v>
      </c>
      <c r="M862" s="15" t="s">
        <v>8332</v>
      </c>
      <c r="N862" s="15" t="s">
        <v>13364</v>
      </c>
      <c r="O862" s="15" t="s">
        <v>187</v>
      </c>
      <c r="P862" s="15" t="s">
        <v>1927</v>
      </c>
      <c r="Q862" s="125" t="s">
        <v>16849</v>
      </c>
      <c r="R862" s="15" t="s">
        <v>3022</v>
      </c>
      <c r="S862" s="19" t="s">
        <v>8333</v>
      </c>
      <c r="T862" s="59">
        <v>2</v>
      </c>
      <c r="U862" s="59"/>
      <c r="V862" s="60">
        <f t="shared" si="13"/>
        <v>2</v>
      </c>
      <c r="W862" s="15">
        <v>71.555999999999997</v>
      </c>
      <c r="X862" s="15">
        <v>169.99199999999999</v>
      </c>
    </row>
    <row r="863" spans="1:24" s="61" customFormat="1" ht="24.95" customHeight="1">
      <c r="A863" s="55">
        <v>861</v>
      </c>
      <c r="B863" s="15" t="s">
        <v>45</v>
      </c>
      <c r="C863" s="15">
        <v>1</v>
      </c>
      <c r="D863" s="15"/>
      <c r="E863" s="15">
        <v>96</v>
      </c>
      <c r="F863" s="15"/>
      <c r="G863" s="15"/>
      <c r="H863" s="15">
        <v>3</v>
      </c>
      <c r="I863" s="15"/>
      <c r="J863" s="15"/>
      <c r="K863" s="18" t="s">
        <v>10719</v>
      </c>
      <c r="L863" s="15" t="s">
        <v>8372</v>
      </c>
      <c r="M863" s="15" t="s">
        <v>8373</v>
      </c>
      <c r="N863" s="15" t="s">
        <v>8374</v>
      </c>
      <c r="O863" s="15" t="s">
        <v>187</v>
      </c>
      <c r="P863" s="15" t="s">
        <v>1927</v>
      </c>
      <c r="Q863" s="125" t="s">
        <v>16850</v>
      </c>
      <c r="R863" s="15" t="s">
        <v>2862</v>
      </c>
      <c r="S863" s="19" t="s">
        <v>8375</v>
      </c>
      <c r="T863" s="59">
        <v>1</v>
      </c>
      <c r="U863" s="59">
        <v>0</v>
      </c>
      <c r="V863" s="60">
        <f t="shared" si="13"/>
        <v>1</v>
      </c>
      <c r="W863" s="15">
        <v>160.66999999999999</v>
      </c>
      <c r="X863" s="15">
        <v>381.71</v>
      </c>
    </row>
    <row r="864" spans="1:24" s="61" customFormat="1" ht="24.95" customHeight="1">
      <c r="A864" s="55">
        <v>862</v>
      </c>
      <c r="B864" s="15" t="s">
        <v>45</v>
      </c>
      <c r="C864" s="15">
        <v>1</v>
      </c>
      <c r="D864" s="15"/>
      <c r="E864" s="15">
        <v>96</v>
      </c>
      <c r="F864" s="15"/>
      <c r="G864" s="15"/>
      <c r="H864" s="15">
        <v>3</v>
      </c>
      <c r="I864" s="15"/>
      <c r="J864" s="15"/>
      <c r="K864" s="18" t="s">
        <v>16033</v>
      </c>
      <c r="L864" s="15" t="s">
        <v>16034</v>
      </c>
      <c r="M864" s="15" t="s">
        <v>16035</v>
      </c>
      <c r="N864" s="15" t="s">
        <v>16036</v>
      </c>
      <c r="O864" s="15" t="s">
        <v>187</v>
      </c>
      <c r="P864" s="15" t="s">
        <v>1927</v>
      </c>
      <c r="Q864" s="125" t="s">
        <v>16851</v>
      </c>
      <c r="R864" s="15" t="s">
        <v>7019</v>
      </c>
      <c r="S864" s="19" t="s">
        <v>7023</v>
      </c>
      <c r="T864" s="59">
        <v>2</v>
      </c>
      <c r="U864" s="59"/>
      <c r="V864" s="60">
        <f t="shared" si="13"/>
        <v>2</v>
      </c>
      <c r="W864" s="15">
        <v>120.03400000000001</v>
      </c>
      <c r="X864" s="15">
        <v>285.15899999999999</v>
      </c>
    </row>
    <row r="865" spans="1:24" s="61" customFormat="1" ht="24.95" customHeight="1">
      <c r="A865" s="55">
        <v>863</v>
      </c>
      <c r="B865" s="15" t="s">
        <v>45</v>
      </c>
      <c r="C865" s="15">
        <v>1</v>
      </c>
      <c r="D865" s="15"/>
      <c r="E865" s="15">
        <v>96</v>
      </c>
      <c r="F865" s="15"/>
      <c r="G865" s="15"/>
      <c r="H865" s="15">
        <v>3</v>
      </c>
      <c r="I865" s="15"/>
      <c r="J865" s="15"/>
      <c r="K865" s="18" t="s">
        <v>10720</v>
      </c>
      <c r="L865" s="15" t="s">
        <v>8391</v>
      </c>
      <c r="M865" s="15"/>
      <c r="N865" s="15"/>
      <c r="O865" s="15" t="s">
        <v>187</v>
      </c>
      <c r="P865" s="15" t="s">
        <v>1927</v>
      </c>
      <c r="Q865" s="125" t="s">
        <v>16852</v>
      </c>
      <c r="R865" s="15" t="s">
        <v>2862</v>
      </c>
      <c r="S865" s="19" t="s">
        <v>5719</v>
      </c>
      <c r="T865" s="59">
        <v>0</v>
      </c>
      <c r="U865" s="59"/>
      <c r="V865" s="60">
        <f t="shared" si="13"/>
        <v>0</v>
      </c>
      <c r="W865" s="15">
        <v>127.59</v>
      </c>
      <c r="X865" s="15">
        <v>303.12</v>
      </c>
    </row>
    <row r="866" spans="1:24" s="61" customFormat="1" ht="24.95" customHeight="1">
      <c r="A866" s="55">
        <v>864</v>
      </c>
      <c r="B866" s="15" t="s">
        <v>45</v>
      </c>
      <c r="C866" s="15">
        <v>1</v>
      </c>
      <c r="D866" s="15"/>
      <c r="E866" s="15">
        <v>96</v>
      </c>
      <c r="F866" s="15"/>
      <c r="G866" s="15"/>
      <c r="H866" s="15">
        <v>3</v>
      </c>
      <c r="I866" s="15"/>
      <c r="J866" s="15"/>
      <c r="K866" s="18" t="s">
        <v>13666</v>
      </c>
      <c r="L866" s="15" t="s">
        <v>13667</v>
      </c>
      <c r="M866" s="15" t="s">
        <v>13668</v>
      </c>
      <c r="N866" s="15" t="s">
        <v>15764</v>
      </c>
      <c r="O866" s="15" t="s">
        <v>187</v>
      </c>
      <c r="P866" s="15" t="s">
        <v>1929</v>
      </c>
      <c r="Q866" s="125" t="s">
        <v>16853</v>
      </c>
      <c r="R866" s="15" t="s">
        <v>3022</v>
      </c>
      <c r="S866" s="19" t="s">
        <v>13669</v>
      </c>
      <c r="T866" s="59">
        <v>0</v>
      </c>
      <c r="U866" s="59">
        <v>0</v>
      </c>
      <c r="V866" s="60">
        <f t="shared" si="13"/>
        <v>0</v>
      </c>
      <c r="W866" s="15">
        <v>153.63999999999999</v>
      </c>
      <c r="X866" s="15">
        <v>365</v>
      </c>
    </row>
    <row r="867" spans="1:24" s="61" customFormat="1" ht="24.95" customHeight="1">
      <c r="A867" s="55">
        <v>865</v>
      </c>
      <c r="B867" s="15" t="s">
        <v>45</v>
      </c>
      <c r="C867" s="15">
        <v>1</v>
      </c>
      <c r="D867" s="15"/>
      <c r="E867" s="15">
        <v>96</v>
      </c>
      <c r="F867" s="15"/>
      <c r="G867" s="15"/>
      <c r="H867" s="15">
        <v>3</v>
      </c>
      <c r="I867" s="15"/>
      <c r="J867" s="15"/>
      <c r="K867" s="18" t="s">
        <v>10721</v>
      </c>
      <c r="L867" s="15" t="s">
        <v>8378</v>
      </c>
      <c r="M867" s="15" t="s">
        <v>8379</v>
      </c>
      <c r="N867" s="15" t="s">
        <v>8380</v>
      </c>
      <c r="O867" s="15" t="s">
        <v>187</v>
      </c>
      <c r="P867" s="15" t="s">
        <v>1928</v>
      </c>
      <c r="Q867" s="125" t="s">
        <v>16854</v>
      </c>
      <c r="R867" s="15" t="s">
        <v>3231</v>
      </c>
      <c r="S867" s="19" t="s">
        <v>8381</v>
      </c>
      <c r="T867" s="59">
        <v>5</v>
      </c>
      <c r="U867" s="59">
        <v>3</v>
      </c>
      <c r="V867" s="60">
        <f t="shared" si="13"/>
        <v>8</v>
      </c>
      <c r="W867" s="15">
        <v>175.8</v>
      </c>
      <c r="X867" s="15">
        <v>417</v>
      </c>
    </row>
    <row r="868" spans="1:24" s="61" customFormat="1" ht="24.95" customHeight="1">
      <c r="A868" s="55">
        <v>866</v>
      </c>
      <c r="B868" s="15" t="s">
        <v>45</v>
      </c>
      <c r="C868" s="15">
        <v>1</v>
      </c>
      <c r="D868" s="15"/>
      <c r="E868" s="15">
        <v>96</v>
      </c>
      <c r="F868" s="15"/>
      <c r="G868" s="15"/>
      <c r="H868" s="15">
        <v>3</v>
      </c>
      <c r="I868" s="15"/>
      <c r="J868" s="15"/>
      <c r="K868" s="18" t="s">
        <v>10722</v>
      </c>
      <c r="L868" s="15" t="s">
        <v>8384</v>
      </c>
      <c r="M868" s="15" t="s">
        <v>8383</v>
      </c>
      <c r="N868" s="15"/>
      <c r="O868" s="15" t="s">
        <v>187</v>
      </c>
      <c r="P868" s="15" t="s">
        <v>1927</v>
      </c>
      <c r="Q868" s="125" t="s">
        <v>16855</v>
      </c>
      <c r="R868" s="15" t="s">
        <v>2925</v>
      </c>
      <c r="S868" s="19" t="s">
        <v>7074</v>
      </c>
      <c r="T868" s="59">
        <v>0</v>
      </c>
      <c r="U868" s="59">
        <v>0</v>
      </c>
      <c r="V868" s="60">
        <f t="shared" si="13"/>
        <v>0</v>
      </c>
      <c r="W868" s="15">
        <v>178.48</v>
      </c>
      <c r="X868" s="15">
        <v>424</v>
      </c>
    </row>
    <row r="869" spans="1:24" s="61" customFormat="1" ht="24.95" customHeight="1">
      <c r="A869" s="55">
        <v>867</v>
      </c>
      <c r="B869" s="15" t="s">
        <v>45</v>
      </c>
      <c r="C869" s="15">
        <v>1</v>
      </c>
      <c r="D869" s="15"/>
      <c r="E869" s="15">
        <v>96</v>
      </c>
      <c r="F869" s="15"/>
      <c r="G869" s="15"/>
      <c r="H869" s="15">
        <v>3</v>
      </c>
      <c r="I869" s="15"/>
      <c r="J869" s="15"/>
      <c r="K869" s="18" t="s">
        <v>10723</v>
      </c>
      <c r="L869" s="15" t="s">
        <v>8382</v>
      </c>
      <c r="M869" s="15" t="s">
        <v>9397</v>
      </c>
      <c r="N869" s="15" t="s">
        <v>9398</v>
      </c>
      <c r="O869" s="15" t="s">
        <v>187</v>
      </c>
      <c r="P869" s="15" t="s">
        <v>1927</v>
      </c>
      <c r="Q869" s="125" t="s">
        <v>16856</v>
      </c>
      <c r="R869" s="15" t="s">
        <v>2925</v>
      </c>
      <c r="S869" s="19" t="s">
        <v>7026</v>
      </c>
      <c r="T869" s="59">
        <v>2</v>
      </c>
      <c r="U869" s="59">
        <v>5</v>
      </c>
      <c r="V869" s="60">
        <f t="shared" si="13"/>
        <v>7</v>
      </c>
      <c r="W869" s="15">
        <v>175.79</v>
      </c>
      <c r="X869" s="15">
        <v>417.63</v>
      </c>
    </row>
    <row r="870" spans="1:24" s="61" customFormat="1" ht="24.95" customHeight="1">
      <c r="A870" s="55">
        <v>868</v>
      </c>
      <c r="B870" s="15" t="s">
        <v>45</v>
      </c>
      <c r="C870" s="15">
        <v>1</v>
      </c>
      <c r="D870" s="15"/>
      <c r="E870" s="15">
        <v>96</v>
      </c>
      <c r="F870" s="15"/>
      <c r="G870" s="15"/>
      <c r="H870" s="15">
        <v>3</v>
      </c>
      <c r="I870" s="15"/>
      <c r="J870" s="15"/>
      <c r="K870" s="18" t="s">
        <v>10862</v>
      </c>
      <c r="L870" s="15" t="s">
        <v>10863</v>
      </c>
      <c r="M870" s="15" t="s">
        <v>10864</v>
      </c>
      <c r="N870" s="15" t="s">
        <v>10865</v>
      </c>
      <c r="O870" s="15" t="s">
        <v>187</v>
      </c>
      <c r="P870" s="15" t="s">
        <v>1927</v>
      </c>
      <c r="Q870" s="125" t="s">
        <v>16857</v>
      </c>
      <c r="R870" s="15" t="s">
        <v>3022</v>
      </c>
      <c r="S870" s="19" t="s">
        <v>10866</v>
      </c>
      <c r="T870" s="59">
        <v>3</v>
      </c>
      <c r="U870" s="59">
        <v>2</v>
      </c>
      <c r="V870" s="60">
        <f t="shared" si="13"/>
        <v>5</v>
      </c>
      <c r="W870" s="15">
        <v>178.488</v>
      </c>
      <c r="X870" s="15">
        <v>424.024</v>
      </c>
    </row>
    <row r="871" spans="1:24" s="61" customFormat="1" ht="24.95" customHeight="1">
      <c r="A871" s="55">
        <v>869</v>
      </c>
      <c r="B871" s="15" t="s">
        <v>45</v>
      </c>
      <c r="C871" s="15">
        <v>1</v>
      </c>
      <c r="D871" s="15"/>
      <c r="E871" s="15">
        <v>96</v>
      </c>
      <c r="F871" s="15"/>
      <c r="G871" s="15"/>
      <c r="H871" s="15">
        <v>3</v>
      </c>
      <c r="I871" s="15"/>
      <c r="J871" s="15"/>
      <c r="K871" s="18" t="s">
        <v>10724</v>
      </c>
      <c r="L871" s="15" t="s">
        <v>8334</v>
      </c>
      <c r="M871" s="15" t="s">
        <v>8335</v>
      </c>
      <c r="N871" s="15" t="s">
        <v>9137</v>
      </c>
      <c r="O871" s="15" t="s">
        <v>187</v>
      </c>
      <c r="P871" s="15" t="s">
        <v>1927</v>
      </c>
      <c r="Q871" s="125" t="s">
        <v>16858</v>
      </c>
      <c r="R871" s="15" t="s">
        <v>2862</v>
      </c>
      <c r="S871" s="19" t="s">
        <v>8336</v>
      </c>
      <c r="T871" s="59">
        <v>2</v>
      </c>
      <c r="U871" s="59">
        <v>0</v>
      </c>
      <c r="V871" s="60">
        <f t="shared" si="13"/>
        <v>2</v>
      </c>
      <c r="W871" s="15">
        <v>121.87</v>
      </c>
      <c r="X871" s="15">
        <v>289.52</v>
      </c>
    </row>
    <row r="872" spans="1:24" s="61" customFormat="1" ht="24.95" customHeight="1">
      <c r="A872" s="55">
        <v>870</v>
      </c>
      <c r="B872" s="15" t="s">
        <v>45</v>
      </c>
      <c r="C872" s="15">
        <v>1</v>
      </c>
      <c r="D872" s="15"/>
      <c r="E872" s="15">
        <v>96</v>
      </c>
      <c r="F872" s="15"/>
      <c r="G872" s="15"/>
      <c r="H872" s="15">
        <v>3</v>
      </c>
      <c r="I872" s="15"/>
      <c r="J872" s="15"/>
      <c r="K872" s="18" t="s">
        <v>10725</v>
      </c>
      <c r="L872" s="15" t="s">
        <v>8341</v>
      </c>
      <c r="M872" s="15" t="s">
        <v>8342</v>
      </c>
      <c r="N872" s="15" t="s">
        <v>8343</v>
      </c>
      <c r="O872" s="15" t="s">
        <v>187</v>
      </c>
      <c r="P872" s="15" t="s">
        <v>1927</v>
      </c>
      <c r="Q872" s="125" t="s">
        <v>16859</v>
      </c>
      <c r="R872" s="15" t="s">
        <v>3022</v>
      </c>
      <c r="S872" s="19" t="s">
        <v>8344</v>
      </c>
      <c r="T872" s="59">
        <v>2</v>
      </c>
      <c r="U872" s="59"/>
      <c r="V872" s="60">
        <f t="shared" si="13"/>
        <v>2</v>
      </c>
      <c r="W872" s="15">
        <v>68.989999999999995</v>
      </c>
      <c r="X872" s="15">
        <v>163.91</v>
      </c>
    </row>
    <row r="873" spans="1:24" s="66" customFormat="1" ht="24.95" customHeight="1">
      <c r="A873" s="55">
        <v>871</v>
      </c>
      <c r="B873" s="15" t="s">
        <v>45</v>
      </c>
      <c r="C873" s="15">
        <v>1</v>
      </c>
      <c r="D873" s="15"/>
      <c r="E873" s="15">
        <v>96</v>
      </c>
      <c r="F873" s="15"/>
      <c r="G873" s="15"/>
      <c r="H873" s="15">
        <v>3</v>
      </c>
      <c r="I873" s="15"/>
      <c r="J873" s="15"/>
      <c r="K873" s="18" t="s">
        <v>10726</v>
      </c>
      <c r="L873" s="15" t="s">
        <v>8350</v>
      </c>
      <c r="M873" s="15" t="s">
        <v>8351</v>
      </c>
      <c r="N873" s="15" t="s">
        <v>8352</v>
      </c>
      <c r="O873" s="15" t="s">
        <v>187</v>
      </c>
      <c r="P873" s="15" t="s">
        <v>1927</v>
      </c>
      <c r="Q873" s="125" t="s">
        <v>16860</v>
      </c>
      <c r="R873" s="15" t="s">
        <v>2862</v>
      </c>
      <c r="S873" s="19" t="s">
        <v>8353</v>
      </c>
      <c r="T873" s="59">
        <v>3</v>
      </c>
      <c r="U873" s="59">
        <v>2</v>
      </c>
      <c r="V873" s="60">
        <f t="shared" si="13"/>
        <v>5</v>
      </c>
      <c r="W873" s="15">
        <v>127.59</v>
      </c>
      <c r="X873" s="15">
        <v>303.12</v>
      </c>
    </row>
    <row r="874" spans="1:24" s="66" customFormat="1" ht="24.95" customHeight="1">
      <c r="A874" s="55">
        <v>872</v>
      </c>
      <c r="B874" s="15" t="s">
        <v>45</v>
      </c>
      <c r="C874" s="15">
        <v>1</v>
      </c>
      <c r="D874" s="15"/>
      <c r="E874" s="15">
        <v>96</v>
      </c>
      <c r="F874" s="15"/>
      <c r="G874" s="15"/>
      <c r="H874" s="15">
        <v>3</v>
      </c>
      <c r="I874" s="15"/>
      <c r="J874" s="15"/>
      <c r="K874" s="18" t="s">
        <v>10727</v>
      </c>
      <c r="L874" s="15" t="s">
        <v>8392</v>
      </c>
      <c r="M874" s="15"/>
      <c r="N874" s="15" t="s">
        <v>8393</v>
      </c>
      <c r="O874" s="15" t="s">
        <v>187</v>
      </c>
      <c r="P874" s="15" t="s">
        <v>1927</v>
      </c>
      <c r="Q874" s="125" t="s">
        <v>16861</v>
      </c>
      <c r="R874" s="15" t="s">
        <v>50</v>
      </c>
      <c r="S874" s="19" t="s">
        <v>56</v>
      </c>
      <c r="T874" s="59">
        <v>0</v>
      </c>
      <c r="U874" s="59">
        <v>0</v>
      </c>
      <c r="V874" s="60">
        <f t="shared" si="13"/>
        <v>0</v>
      </c>
      <c r="W874" s="15">
        <v>137.41999999999999</v>
      </c>
      <c r="X874" s="15">
        <v>326.47000000000003</v>
      </c>
    </row>
    <row r="875" spans="1:24" s="61" customFormat="1" ht="24.95" customHeight="1">
      <c r="A875" s="55">
        <v>873</v>
      </c>
      <c r="B875" s="15" t="s">
        <v>45</v>
      </c>
      <c r="C875" s="15">
        <v>1</v>
      </c>
      <c r="D875" s="15"/>
      <c r="E875" s="15">
        <v>96</v>
      </c>
      <c r="F875" s="15"/>
      <c r="G875" s="15"/>
      <c r="H875" s="15">
        <v>3</v>
      </c>
      <c r="I875" s="15"/>
      <c r="J875" s="15"/>
      <c r="K875" s="18" t="s">
        <v>10728</v>
      </c>
      <c r="L875" s="15" t="s">
        <v>9197</v>
      </c>
      <c r="M875" s="15" t="s">
        <v>9198</v>
      </c>
      <c r="N875" s="15" t="s">
        <v>9199</v>
      </c>
      <c r="O875" s="15" t="s">
        <v>187</v>
      </c>
      <c r="P875" s="15" t="s">
        <v>1927</v>
      </c>
      <c r="Q875" s="125" t="s">
        <v>16862</v>
      </c>
      <c r="R875" s="15" t="s">
        <v>2862</v>
      </c>
      <c r="S875" s="19" t="s">
        <v>7023</v>
      </c>
      <c r="T875" s="59">
        <v>5</v>
      </c>
      <c r="U875" s="59"/>
      <c r="V875" s="60">
        <f t="shared" si="13"/>
        <v>5</v>
      </c>
      <c r="W875" s="15">
        <v>163.13</v>
      </c>
      <c r="X875" s="15">
        <v>387.54</v>
      </c>
    </row>
    <row r="876" spans="1:24" s="61" customFormat="1" ht="24.95" customHeight="1">
      <c r="A876" s="55">
        <v>874</v>
      </c>
      <c r="B876" s="15" t="s">
        <v>18</v>
      </c>
      <c r="C876" s="15">
        <v>1</v>
      </c>
      <c r="D876" s="15"/>
      <c r="E876" s="15">
        <v>96</v>
      </c>
      <c r="F876" s="15"/>
      <c r="G876" s="15"/>
      <c r="H876" s="15">
        <v>3</v>
      </c>
      <c r="I876" s="15"/>
      <c r="J876" s="15"/>
      <c r="K876" s="18" t="s">
        <v>10729</v>
      </c>
      <c r="L876" s="15" t="s">
        <v>7286</v>
      </c>
      <c r="M876" s="15" t="s">
        <v>7287</v>
      </c>
      <c r="N876" s="15" t="s">
        <v>7288</v>
      </c>
      <c r="O876" s="15" t="s">
        <v>187</v>
      </c>
      <c r="P876" s="15" t="s">
        <v>1927</v>
      </c>
      <c r="Q876" s="125" t="s">
        <v>16843</v>
      </c>
      <c r="R876" s="15" t="s">
        <v>2862</v>
      </c>
      <c r="S876" s="19" t="s">
        <v>7289</v>
      </c>
      <c r="T876" s="59"/>
      <c r="U876" s="59"/>
      <c r="V876" s="60">
        <f t="shared" si="13"/>
        <v>0</v>
      </c>
      <c r="W876" s="15"/>
      <c r="X876" s="15">
        <v>236</v>
      </c>
    </row>
    <row r="877" spans="1:24" s="61" customFormat="1" ht="24.95" customHeight="1">
      <c r="A877" s="55">
        <v>875</v>
      </c>
      <c r="B877" s="15" t="s">
        <v>45</v>
      </c>
      <c r="C877" s="15">
        <v>1</v>
      </c>
      <c r="D877" s="15"/>
      <c r="E877" s="15">
        <v>96</v>
      </c>
      <c r="F877" s="15"/>
      <c r="G877" s="15"/>
      <c r="H877" s="15">
        <v>3</v>
      </c>
      <c r="I877" s="15"/>
      <c r="J877" s="15"/>
      <c r="K877" s="18" t="s">
        <v>10729</v>
      </c>
      <c r="L877" s="15" t="s">
        <v>7286</v>
      </c>
      <c r="M877" s="15" t="s">
        <v>7287</v>
      </c>
      <c r="N877" s="15" t="s">
        <v>7288</v>
      </c>
      <c r="O877" s="15" t="s">
        <v>187</v>
      </c>
      <c r="P877" s="15" t="s">
        <v>1927</v>
      </c>
      <c r="Q877" s="125" t="s">
        <v>16863</v>
      </c>
      <c r="R877" s="15" t="s">
        <v>2862</v>
      </c>
      <c r="S877" s="19" t="s">
        <v>7289</v>
      </c>
      <c r="T877" s="59">
        <v>4</v>
      </c>
      <c r="U877" s="59">
        <v>1</v>
      </c>
      <c r="V877" s="60">
        <f t="shared" si="13"/>
        <v>5</v>
      </c>
      <c r="W877" s="15">
        <v>90.546000000000006</v>
      </c>
      <c r="X877" s="15">
        <v>215</v>
      </c>
    </row>
    <row r="878" spans="1:24" s="61" customFormat="1" ht="24.95" customHeight="1">
      <c r="A878" s="55">
        <v>876</v>
      </c>
      <c r="B878" s="15" t="s">
        <v>45</v>
      </c>
      <c r="C878" s="15">
        <v>1</v>
      </c>
      <c r="D878" s="15"/>
      <c r="E878" s="15">
        <v>98</v>
      </c>
      <c r="F878" s="15"/>
      <c r="G878" s="15"/>
      <c r="H878" s="15">
        <v>1</v>
      </c>
      <c r="I878" s="15"/>
      <c r="J878" s="15"/>
      <c r="K878" s="18" t="s">
        <v>1930</v>
      </c>
      <c r="L878" s="15" t="s">
        <v>16070</v>
      </c>
      <c r="M878" s="19" t="s">
        <v>15985</v>
      </c>
      <c r="N878" s="15" t="s">
        <v>1931</v>
      </c>
      <c r="O878" s="15" t="s">
        <v>70</v>
      </c>
      <c r="P878" s="15" t="s">
        <v>1932</v>
      </c>
      <c r="Q878" s="124" t="s">
        <v>16864</v>
      </c>
      <c r="R878" s="15" t="s">
        <v>57</v>
      </c>
      <c r="S878" s="19" t="s">
        <v>1933</v>
      </c>
      <c r="T878" s="59">
        <v>178</v>
      </c>
      <c r="U878" s="59">
        <v>39</v>
      </c>
      <c r="V878" s="60">
        <f t="shared" si="13"/>
        <v>217</v>
      </c>
      <c r="W878" s="15">
        <v>59542</v>
      </c>
      <c r="X878" s="15">
        <v>24869</v>
      </c>
    </row>
    <row r="879" spans="1:24" s="61" customFormat="1" ht="24.95" customHeight="1">
      <c r="A879" s="55">
        <v>877</v>
      </c>
      <c r="B879" s="15" t="s">
        <v>45</v>
      </c>
      <c r="C879" s="15">
        <v>1</v>
      </c>
      <c r="D879" s="15"/>
      <c r="E879" s="15">
        <v>100</v>
      </c>
      <c r="F879" s="15"/>
      <c r="G879" s="15"/>
      <c r="H879" s="15">
        <v>1</v>
      </c>
      <c r="I879" s="15" t="s">
        <v>81</v>
      </c>
      <c r="J879" s="15">
        <v>1</v>
      </c>
      <c r="K879" s="18" t="s">
        <v>8394</v>
      </c>
      <c r="L879" s="15" t="s">
        <v>8395</v>
      </c>
      <c r="M879" s="15" t="s">
        <v>1934</v>
      </c>
      <c r="N879" s="15" t="s">
        <v>1935</v>
      </c>
      <c r="O879" s="15" t="s">
        <v>70</v>
      </c>
      <c r="P879" s="15" t="s">
        <v>1936</v>
      </c>
      <c r="Q879" s="124" t="s">
        <v>16865</v>
      </c>
      <c r="R879" s="15" t="s">
        <v>48</v>
      </c>
      <c r="S879" s="19" t="s">
        <v>56</v>
      </c>
      <c r="T879" s="59">
        <v>0</v>
      </c>
      <c r="U879" s="59">
        <v>0</v>
      </c>
      <c r="V879" s="60">
        <f t="shared" si="13"/>
        <v>0</v>
      </c>
      <c r="W879" s="15">
        <v>1992</v>
      </c>
      <c r="X879" s="15">
        <v>1274</v>
      </c>
    </row>
    <row r="880" spans="1:24" s="61" customFormat="1" ht="24.95" customHeight="1">
      <c r="A880" s="55">
        <v>878</v>
      </c>
      <c r="B880" s="15" t="s">
        <v>5570</v>
      </c>
      <c r="C880" s="15">
        <v>1</v>
      </c>
      <c r="D880" s="15"/>
      <c r="E880" s="15">
        <v>100</v>
      </c>
      <c r="F880" s="15"/>
      <c r="G880" s="15"/>
      <c r="H880" s="15">
        <v>1</v>
      </c>
      <c r="I880" s="15" t="s">
        <v>81</v>
      </c>
      <c r="J880" s="15">
        <v>1</v>
      </c>
      <c r="K880" s="18" t="s">
        <v>10142</v>
      </c>
      <c r="L880" s="15" t="s">
        <v>7239</v>
      </c>
      <c r="M880" s="15" t="s">
        <v>7240</v>
      </c>
      <c r="N880" s="15" t="s">
        <v>7241</v>
      </c>
      <c r="O880" s="15" t="s">
        <v>70</v>
      </c>
      <c r="P880" s="15" t="s">
        <v>1936</v>
      </c>
      <c r="Q880" s="124" t="s">
        <v>16865</v>
      </c>
      <c r="R880" s="15" t="s">
        <v>48</v>
      </c>
      <c r="S880" s="19" t="s">
        <v>7033</v>
      </c>
      <c r="T880" s="59">
        <v>15</v>
      </c>
      <c r="U880" s="59">
        <v>5</v>
      </c>
      <c r="V880" s="60">
        <f t="shared" si="13"/>
        <v>20</v>
      </c>
      <c r="W880" s="15"/>
      <c r="X880" s="15">
        <v>1232</v>
      </c>
    </row>
    <row r="881" spans="1:24" s="61" customFormat="1" ht="24.95" customHeight="1">
      <c r="A881" s="55">
        <v>879</v>
      </c>
      <c r="B881" s="15" t="s">
        <v>45</v>
      </c>
      <c r="C881" s="15">
        <v>1</v>
      </c>
      <c r="D881" s="15"/>
      <c r="E881" s="15">
        <v>100</v>
      </c>
      <c r="F881" s="15"/>
      <c r="G881" s="15"/>
      <c r="H881" s="15">
        <v>1</v>
      </c>
      <c r="I881" s="15" t="s">
        <v>81</v>
      </c>
      <c r="J881" s="15">
        <v>2</v>
      </c>
      <c r="K881" s="18" t="s">
        <v>10143</v>
      </c>
      <c r="L881" s="15" t="s">
        <v>1937</v>
      </c>
      <c r="M881" s="15" t="s">
        <v>1938</v>
      </c>
      <c r="N881" s="15" t="s">
        <v>1939</v>
      </c>
      <c r="O881" s="15" t="s">
        <v>70</v>
      </c>
      <c r="P881" s="15" t="s">
        <v>1940</v>
      </c>
      <c r="Q881" s="124" t="s">
        <v>16866</v>
      </c>
      <c r="R881" s="15" t="s">
        <v>92</v>
      </c>
      <c r="S881" s="19" t="s">
        <v>9758</v>
      </c>
      <c r="T881" s="59">
        <v>22</v>
      </c>
      <c r="U881" s="59">
        <v>2</v>
      </c>
      <c r="V881" s="60">
        <f t="shared" si="13"/>
        <v>24</v>
      </c>
      <c r="W881" s="15">
        <v>1983</v>
      </c>
      <c r="X881" s="15">
        <v>1609</v>
      </c>
    </row>
    <row r="882" spans="1:24" s="61" customFormat="1" ht="24.95" customHeight="1">
      <c r="A882" s="55">
        <v>880</v>
      </c>
      <c r="B882" s="15" t="s">
        <v>45</v>
      </c>
      <c r="C882" s="15">
        <v>1</v>
      </c>
      <c r="D882" s="15"/>
      <c r="E882" s="15">
        <v>100</v>
      </c>
      <c r="F882" s="15"/>
      <c r="G882" s="15"/>
      <c r="H882" s="15">
        <v>1</v>
      </c>
      <c r="I882" s="15"/>
      <c r="J882" s="15"/>
      <c r="K882" s="18" t="s">
        <v>1941</v>
      </c>
      <c r="L882" s="15" t="s">
        <v>1942</v>
      </c>
      <c r="M882" s="15" t="s">
        <v>1943</v>
      </c>
      <c r="N882" s="15" t="s">
        <v>13828</v>
      </c>
      <c r="O882" s="15" t="s">
        <v>70</v>
      </c>
      <c r="P882" s="15" t="s">
        <v>1944</v>
      </c>
      <c r="Q882" s="124" t="s">
        <v>16867</v>
      </c>
      <c r="R882" s="15" t="s">
        <v>4841</v>
      </c>
      <c r="S882" s="19" t="s">
        <v>1945</v>
      </c>
      <c r="T882" s="59">
        <v>24</v>
      </c>
      <c r="U882" s="59">
        <v>3</v>
      </c>
      <c r="V882" s="60">
        <f t="shared" si="13"/>
        <v>27</v>
      </c>
      <c r="W882" s="15">
        <v>10065</v>
      </c>
      <c r="X882" s="15">
        <v>6670</v>
      </c>
    </row>
    <row r="883" spans="1:24" s="61" customFormat="1" ht="24.95" customHeight="1">
      <c r="A883" s="55">
        <v>881</v>
      </c>
      <c r="B883" s="15" t="s">
        <v>45</v>
      </c>
      <c r="C883" s="15">
        <v>1</v>
      </c>
      <c r="D883" s="15"/>
      <c r="E883" s="15">
        <v>101</v>
      </c>
      <c r="F883" s="15"/>
      <c r="G883" s="15"/>
      <c r="H883" s="15">
        <v>1</v>
      </c>
      <c r="I883" s="15"/>
      <c r="J883" s="15"/>
      <c r="K883" s="18" t="s">
        <v>8396</v>
      </c>
      <c r="L883" s="15" t="s">
        <v>1946</v>
      </c>
      <c r="M883" s="15" t="s">
        <v>1947</v>
      </c>
      <c r="N883" s="15" t="s">
        <v>1948</v>
      </c>
      <c r="O883" s="15" t="s">
        <v>70</v>
      </c>
      <c r="P883" s="15" t="s">
        <v>1949</v>
      </c>
      <c r="Q883" s="124" t="s">
        <v>16868</v>
      </c>
      <c r="R883" s="15" t="s">
        <v>92</v>
      </c>
      <c r="S883" s="19" t="s">
        <v>59</v>
      </c>
      <c r="T883" s="59">
        <v>0</v>
      </c>
      <c r="U883" s="59">
        <v>0</v>
      </c>
      <c r="V883" s="60">
        <f t="shared" si="13"/>
        <v>0</v>
      </c>
      <c r="W883" s="15">
        <v>2261</v>
      </c>
      <c r="X883" s="15">
        <v>1903</v>
      </c>
    </row>
    <row r="884" spans="1:24" s="61" customFormat="1" ht="24.95" customHeight="1">
      <c r="A884" s="55">
        <v>882</v>
      </c>
      <c r="B884" s="15" t="s">
        <v>5570</v>
      </c>
      <c r="C884" s="15">
        <v>1</v>
      </c>
      <c r="D884" s="15"/>
      <c r="E884" s="15">
        <v>101</v>
      </c>
      <c r="F884" s="15"/>
      <c r="G884" s="15"/>
      <c r="H884" s="15">
        <v>1</v>
      </c>
      <c r="I884" s="15"/>
      <c r="J884" s="15"/>
      <c r="K884" s="18" t="s">
        <v>9477</v>
      </c>
      <c r="L884" s="15" t="s">
        <v>9478</v>
      </c>
      <c r="M884" s="15" t="s">
        <v>9479</v>
      </c>
      <c r="N884" s="15" t="s">
        <v>9480</v>
      </c>
      <c r="O884" s="15" t="s">
        <v>70</v>
      </c>
      <c r="P884" s="15" t="s">
        <v>1949</v>
      </c>
      <c r="Q884" s="124" t="s">
        <v>16868</v>
      </c>
      <c r="R884" s="15" t="s">
        <v>20</v>
      </c>
      <c r="S884" s="19" t="s">
        <v>9481</v>
      </c>
      <c r="T884" s="59">
        <v>1</v>
      </c>
      <c r="U884" s="59">
        <v>2</v>
      </c>
      <c r="V884" s="60">
        <f t="shared" si="13"/>
        <v>3</v>
      </c>
      <c r="W884" s="15"/>
      <c r="X884" s="15">
        <v>330</v>
      </c>
    </row>
    <row r="885" spans="1:24" s="61" customFormat="1" ht="24.95" customHeight="1">
      <c r="A885" s="55">
        <v>883</v>
      </c>
      <c r="B885" s="15" t="s">
        <v>5570</v>
      </c>
      <c r="C885" s="15">
        <v>1</v>
      </c>
      <c r="D885" s="15"/>
      <c r="E885" s="15">
        <v>101</v>
      </c>
      <c r="F885" s="15"/>
      <c r="G885" s="15"/>
      <c r="H885" s="15">
        <v>1</v>
      </c>
      <c r="I885" s="15"/>
      <c r="J885" s="15"/>
      <c r="K885" s="18" t="s">
        <v>8016</v>
      </c>
      <c r="L885" s="15" t="s">
        <v>7242</v>
      </c>
      <c r="M885" s="15" t="s">
        <v>7243</v>
      </c>
      <c r="N885" s="15" t="s">
        <v>7243</v>
      </c>
      <c r="O885" s="15" t="s">
        <v>70</v>
      </c>
      <c r="P885" s="15" t="s">
        <v>1949</v>
      </c>
      <c r="Q885" s="124" t="s">
        <v>16868</v>
      </c>
      <c r="R885" s="15" t="s">
        <v>92</v>
      </c>
      <c r="S885" s="19" t="s">
        <v>7244</v>
      </c>
      <c r="T885" s="59">
        <v>4</v>
      </c>
      <c r="U885" s="59">
        <v>4</v>
      </c>
      <c r="V885" s="60">
        <f t="shared" si="13"/>
        <v>8</v>
      </c>
      <c r="W885" s="15"/>
      <c r="X885" s="15">
        <v>800</v>
      </c>
    </row>
    <row r="886" spans="1:24" s="61" customFormat="1" ht="24.95" customHeight="1">
      <c r="A886" s="55">
        <v>884</v>
      </c>
      <c r="B886" s="15" t="s">
        <v>45</v>
      </c>
      <c r="C886" s="15">
        <v>1</v>
      </c>
      <c r="D886" s="15"/>
      <c r="E886" s="15">
        <v>101</v>
      </c>
      <c r="F886" s="15"/>
      <c r="G886" s="15"/>
      <c r="H886" s="15">
        <v>2</v>
      </c>
      <c r="I886" s="15"/>
      <c r="J886" s="15"/>
      <c r="K886" s="18" t="s">
        <v>1950</v>
      </c>
      <c r="L886" s="15" t="s">
        <v>1951</v>
      </c>
      <c r="M886" s="15" t="s">
        <v>1952</v>
      </c>
      <c r="N886" s="15"/>
      <c r="O886" s="15" t="s">
        <v>70</v>
      </c>
      <c r="P886" s="15" t="s">
        <v>1953</v>
      </c>
      <c r="Q886" s="124" t="s">
        <v>16869</v>
      </c>
      <c r="R886" s="15" t="s">
        <v>215</v>
      </c>
      <c r="S886" s="19" t="s">
        <v>59</v>
      </c>
      <c r="T886" s="59">
        <v>0</v>
      </c>
      <c r="U886" s="59">
        <v>0</v>
      </c>
      <c r="V886" s="60">
        <f t="shared" si="13"/>
        <v>0</v>
      </c>
      <c r="W886" s="15">
        <v>2168</v>
      </c>
      <c r="X886" s="15">
        <v>1568</v>
      </c>
    </row>
    <row r="887" spans="1:24" s="61" customFormat="1" ht="24.95" customHeight="1">
      <c r="A887" s="55">
        <v>885</v>
      </c>
      <c r="B887" s="15" t="s">
        <v>2220</v>
      </c>
      <c r="C887" s="15">
        <v>1</v>
      </c>
      <c r="D887" s="15"/>
      <c r="E887" s="15">
        <v>101</v>
      </c>
      <c r="F887" s="15"/>
      <c r="G887" s="15"/>
      <c r="H887" s="15">
        <v>2</v>
      </c>
      <c r="I887" s="15"/>
      <c r="J887" s="15"/>
      <c r="K887" s="18" t="s">
        <v>8017</v>
      </c>
      <c r="L887" s="15" t="s">
        <v>13686</v>
      </c>
      <c r="M887" s="15" t="s">
        <v>2311</v>
      </c>
      <c r="N887" s="15" t="s">
        <v>9486</v>
      </c>
      <c r="O887" s="15" t="s">
        <v>70</v>
      </c>
      <c r="P887" s="15" t="s">
        <v>1953</v>
      </c>
      <c r="Q887" s="14" t="s">
        <v>16259</v>
      </c>
      <c r="R887" s="15" t="s">
        <v>48</v>
      </c>
      <c r="S887" s="19" t="s">
        <v>7087</v>
      </c>
      <c r="T887" s="59">
        <v>3</v>
      </c>
      <c r="U887" s="59">
        <v>5</v>
      </c>
      <c r="V887" s="60">
        <f t="shared" si="13"/>
        <v>8</v>
      </c>
      <c r="W887" s="15"/>
      <c r="X887" s="15">
        <v>1477</v>
      </c>
    </row>
    <row r="888" spans="1:24" s="61" customFormat="1" ht="24.95" customHeight="1">
      <c r="A888" s="55">
        <v>886</v>
      </c>
      <c r="B888" s="15" t="s">
        <v>45</v>
      </c>
      <c r="C888" s="15">
        <v>1</v>
      </c>
      <c r="D888" s="15"/>
      <c r="E888" s="15">
        <v>101</v>
      </c>
      <c r="F888" s="15"/>
      <c r="G888" s="15"/>
      <c r="H888" s="15">
        <v>3</v>
      </c>
      <c r="I888" s="15"/>
      <c r="J888" s="15"/>
      <c r="K888" s="18" t="s">
        <v>8397</v>
      </c>
      <c r="L888" s="15" t="s">
        <v>8398</v>
      </c>
      <c r="M888" s="15" t="s">
        <v>8399</v>
      </c>
      <c r="N888" s="15" t="s">
        <v>8400</v>
      </c>
      <c r="O888" s="15" t="s">
        <v>70</v>
      </c>
      <c r="P888" s="15" t="s">
        <v>1954</v>
      </c>
      <c r="Q888" s="14" t="s">
        <v>8401</v>
      </c>
      <c r="R888" s="15" t="s">
        <v>2925</v>
      </c>
      <c r="S888" s="19" t="s">
        <v>8402</v>
      </c>
      <c r="T888" s="59"/>
      <c r="U888" s="59"/>
      <c r="V888" s="60">
        <f t="shared" si="13"/>
        <v>0</v>
      </c>
      <c r="W888" s="15">
        <v>4836</v>
      </c>
      <c r="X888" s="15">
        <v>3249</v>
      </c>
    </row>
    <row r="889" spans="1:24" s="61" customFormat="1" ht="24.95" customHeight="1">
      <c r="A889" s="55">
        <v>887</v>
      </c>
      <c r="B889" s="15" t="s">
        <v>5570</v>
      </c>
      <c r="C889" s="15">
        <v>1</v>
      </c>
      <c r="D889" s="15"/>
      <c r="E889" s="15">
        <v>101</v>
      </c>
      <c r="F889" s="15"/>
      <c r="G889" s="15"/>
      <c r="H889" s="15">
        <v>4</v>
      </c>
      <c r="I889" s="15"/>
      <c r="J889" s="15"/>
      <c r="K889" s="18" t="s">
        <v>8018</v>
      </c>
      <c r="L889" s="15" t="s">
        <v>3092</v>
      </c>
      <c r="M889" s="15" t="s">
        <v>7245</v>
      </c>
      <c r="N889" s="15" t="s">
        <v>7246</v>
      </c>
      <c r="O889" s="15" t="s">
        <v>70</v>
      </c>
      <c r="P889" s="15" t="s">
        <v>1958</v>
      </c>
      <c r="Q889" s="14" t="s">
        <v>16260</v>
      </c>
      <c r="R889" s="15" t="s">
        <v>50</v>
      </c>
      <c r="S889" s="19" t="s">
        <v>7247</v>
      </c>
      <c r="T889" s="59">
        <v>3</v>
      </c>
      <c r="U889" s="59">
        <v>3</v>
      </c>
      <c r="V889" s="60">
        <f t="shared" si="13"/>
        <v>6</v>
      </c>
      <c r="W889" s="15"/>
      <c r="X889" s="15">
        <v>794</v>
      </c>
    </row>
    <row r="890" spans="1:24" s="61" customFormat="1" ht="24.95" customHeight="1">
      <c r="A890" s="55">
        <v>888</v>
      </c>
      <c r="B890" s="15" t="s">
        <v>5570</v>
      </c>
      <c r="C890" s="15">
        <v>1</v>
      </c>
      <c r="D890" s="15"/>
      <c r="E890" s="15">
        <v>101</v>
      </c>
      <c r="F890" s="15"/>
      <c r="G890" s="15"/>
      <c r="H890" s="15">
        <v>4</v>
      </c>
      <c r="I890" s="15"/>
      <c r="J890" s="15"/>
      <c r="K890" s="18" t="s">
        <v>8019</v>
      </c>
      <c r="L890" s="15" t="s">
        <v>7248</v>
      </c>
      <c r="M890" s="15" t="s">
        <v>7249</v>
      </c>
      <c r="N890" s="15" t="s">
        <v>7250</v>
      </c>
      <c r="O890" s="15" t="s">
        <v>70</v>
      </c>
      <c r="P890" s="15" t="s">
        <v>1958</v>
      </c>
      <c r="Q890" s="14" t="s">
        <v>16260</v>
      </c>
      <c r="R890" s="15" t="s">
        <v>2862</v>
      </c>
      <c r="S890" s="19" t="s">
        <v>7251</v>
      </c>
      <c r="T890" s="59">
        <v>4</v>
      </c>
      <c r="U890" s="59"/>
      <c r="V890" s="60">
        <f t="shared" si="13"/>
        <v>4</v>
      </c>
      <c r="W890" s="15"/>
      <c r="X890" s="15">
        <v>496</v>
      </c>
    </row>
    <row r="891" spans="1:24" s="61" customFormat="1" ht="24.95" customHeight="1">
      <c r="A891" s="55">
        <v>889</v>
      </c>
      <c r="B891" s="15" t="s">
        <v>45</v>
      </c>
      <c r="C891" s="15">
        <v>1</v>
      </c>
      <c r="D891" s="15"/>
      <c r="E891" s="15">
        <v>101</v>
      </c>
      <c r="F891" s="15"/>
      <c r="G891" s="15"/>
      <c r="H891" s="15">
        <v>4</v>
      </c>
      <c r="I891" s="15"/>
      <c r="J891" s="15"/>
      <c r="K891" s="18" t="s">
        <v>1955</v>
      </c>
      <c r="L891" s="15" t="s">
        <v>1956</v>
      </c>
      <c r="M891" s="15" t="s">
        <v>1957</v>
      </c>
      <c r="N891" s="15" t="s">
        <v>1957</v>
      </c>
      <c r="O891" s="15" t="s">
        <v>70</v>
      </c>
      <c r="P891" s="15" t="s">
        <v>1958</v>
      </c>
      <c r="Q891" s="14" t="s">
        <v>16260</v>
      </c>
      <c r="R891" s="15" t="s">
        <v>48</v>
      </c>
      <c r="S891" s="19" t="s">
        <v>59</v>
      </c>
      <c r="T891" s="59">
        <v>0</v>
      </c>
      <c r="U891" s="59">
        <v>0</v>
      </c>
      <c r="V891" s="60">
        <f t="shared" si="13"/>
        <v>0</v>
      </c>
      <c r="W891" s="15">
        <v>14277</v>
      </c>
      <c r="X891" s="15">
        <v>5412</v>
      </c>
    </row>
    <row r="892" spans="1:24" s="61" customFormat="1" ht="24.95" customHeight="1">
      <c r="A892" s="55">
        <v>890</v>
      </c>
      <c r="B892" s="15" t="s">
        <v>2220</v>
      </c>
      <c r="C892" s="15">
        <v>1</v>
      </c>
      <c r="D892" s="15"/>
      <c r="E892" s="15">
        <v>101</v>
      </c>
      <c r="F892" s="15"/>
      <c r="G892" s="15"/>
      <c r="H892" s="15">
        <v>4</v>
      </c>
      <c r="I892" s="15"/>
      <c r="J892" s="15"/>
      <c r="K892" s="18" t="s">
        <v>2312</v>
      </c>
      <c r="L892" s="15" t="s">
        <v>2313</v>
      </c>
      <c r="M892" s="15" t="s">
        <v>2314</v>
      </c>
      <c r="N892" s="15" t="s">
        <v>2315</v>
      </c>
      <c r="O892" s="15" t="s">
        <v>70</v>
      </c>
      <c r="P892" s="15" t="s">
        <v>1958</v>
      </c>
      <c r="Q892" s="14" t="s">
        <v>16260</v>
      </c>
      <c r="R892" s="15" t="s">
        <v>7062</v>
      </c>
      <c r="S892" s="19" t="s">
        <v>2316</v>
      </c>
      <c r="T892" s="59">
        <v>2</v>
      </c>
      <c r="U892" s="59">
        <v>0</v>
      </c>
      <c r="V892" s="60">
        <f t="shared" si="13"/>
        <v>2</v>
      </c>
      <c r="W892" s="15"/>
      <c r="X892" s="15">
        <v>496</v>
      </c>
    </row>
    <row r="893" spans="1:24" s="61" customFormat="1" ht="24.95" customHeight="1">
      <c r="A893" s="55">
        <v>891</v>
      </c>
      <c r="B893" s="15" t="s">
        <v>45</v>
      </c>
      <c r="C893" s="15">
        <v>1</v>
      </c>
      <c r="D893" s="15"/>
      <c r="E893" s="15">
        <v>101</v>
      </c>
      <c r="F893" s="15"/>
      <c r="G893" s="15"/>
      <c r="H893" s="15">
        <v>5</v>
      </c>
      <c r="I893" s="15" t="s">
        <v>81</v>
      </c>
      <c r="J893" s="15">
        <v>1</v>
      </c>
      <c r="K893" s="18" t="s">
        <v>10144</v>
      </c>
      <c r="L893" s="15" t="s">
        <v>8403</v>
      </c>
      <c r="M893" s="15" t="s">
        <v>8404</v>
      </c>
      <c r="N893" s="15" t="s">
        <v>8405</v>
      </c>
      <c r="O893" s="15" t="s">
        <v>70</v>
      </c>
      <c r="P893" s="15" t="s">
        <v>1959</v>
      </c>
      <c r="Q893" s="124" t="s">
        <v>18375</v>
      </c>
      <c r="R893" s="15" t="s">
        <v>7285</v>
      </c>
      <c r="S893" s="19" t="s">
        <v>13675</v>
      </c>
      <c r="T893" s="59">
        <v>11</v>
      </c>
      <c r="U893" s="59">
        <v>2</v>
      </c>
      <c r="V893" s="60">
        <f t="shared" si="13"/>
        <v>13</v>
      </c>
      <c r="W893" s="15">
        <v>3321</v>
      </c>
      <c r="X893" s="15">
        <v>2872</v>
      </c>
    </row>
    <row r="894" spans="1:24" s="61" customFormat="1" ht="24.95" customHeight="1">
      <c r="A894" s="55">
        <v>892</v>
      </c>
      <c r="B894" s="15" t="s">
        <v>45</v>
      </c>
      <c r="C894" s="15">
        <v>1</v>
      </c>
      <c r="D894" s="15"/>
      <c r="E894" s="15">
        <v>101</v>
      </c>
      <c r="F894" s="15"/>
      <c r="G894" s="15"/>
      <c r="H894" s="15">
        <v>5</v>
      </c>
      <c r="I894" s="15" t="s">
        <v>81</v>
      </c>
      <c r="J894" s="15">
        <v>2</v>
      </c>
      <c r="K894" s="18" t="s">
        <v>1960</v>
      </c>
      <c r="L894" s="15" t="s">
        <v>1961</v>
      </c>
      <c r="M894" s="15" t="s">
        <v>1962</v>
      </c>
      <c r="N894" s="15" t="s">
        <v>1963</v>
      </c>
      <c r="O894" s="15" t="s">
        <v>70</v>
      </c>
      <c r="P894" s="15" t="s">
        <v>1964</v>
      </c>
      <c r="Q894" s="124" t="s">
        <v>18376</v>
      </c>
      <c r="R894" s="15" t="s">
        <v>48</v>
      </c>
      <c r="S894" s="19" t="s">
        <v>1965</v>
      </c>
      <c r="T894" s="59">
        <v>2</v>
      </c>
      <c r="U894" s="59">
        <v>2</v>
      </c>
      <c r="V894" s="60">
        <f t="shared" si="13"/>
        <v>4</v>
      </c>
      <c r="W894" s="15">
        <v>3321</v>
      </c>
      <c r="X894" s="15">
        <v>2905</v>
      </c>
    </row>
    <row r="895" spans="1:24" s="61" customFormat="1" ht="24.95" customHeight="1">
      <c r="A895" s="55">
        <v>893</v>
      </c>
      <c r="B895" s="15" t="s">
        <v>45</v>
      </c>
      <c r="C895" s="15">
        <v>1</v>
      </c>
      <c r="D895" s="15"/>
      <c r="E895" s="15">
        <v>101</v>
      </c>
      <c r="F895" s="15"/>
      <c r="G895" s="15"/>
      <c r="H895" s="15">
        <v>5</v>
      </c>
      <c r="I895" s="15" t="s">
        <v>81</v>
      </c>
      <c r="J895" s="15">
        <v>3</v>
      </c>
      <c r="K895" s="18" t="s">
        <v>9157</v>
      </c>
      <c r="L895" s="15" t="s">
        <v>8988</v>
      </c>
      <c r="M895" s="15" t="s">
        <v>8989</v>
      </c>
      <c r="N895" s="15" t="s">
        <v>8990</v>
      </c>
      <c r="O895" s="15" t="s">
        <v>70</v>
      </c>
      <c r="P895" s="15" t="s">
        <v>1966</v>
      </c>
      <c r="Q895" s="124" t="s">
        <v>16870</v>
      </c>
      <c r="R895" s="15" t="s">
        <v>48</v>
      </c>
      <c r="S895" s="19" t="s">
        <v>8991</v>
      </c>
      <c r="T895" s="59">
        <v>6</v>
      </c>
      <c r="U895" s="59">
        <v>24</v>
      </c>
      <c r="V895" s="60">
        <f t="shared" si="13"/>
        <v>30</v>
      </c>
      <c r="W895" s="15">
        <v>1978</v>
      </c>
      <c r="X895" s="15">
        <v>1600</v>
      </c>
    </row>
    <row r="896" spans="1:24" s="61" customFormat="1" ht="24.95" customHeight="1">
      <c r="A896" s="55">
        <v>894</v>
      </c>
      <c r="B896" s="15" t="s">
        <v>5570</v>
      </c>
      <c r="C896" s="15">
        <v>1</v>
      </c>
      <c r="D896" s="15"/>
      <c r="E896" s="15">
        <v>101</v>
      </c>
      <c r="F896" s="15"/>
      <c r="G896" s="15"/>
      <c r="H896" s="15">
        <v>5</v>
      </c>
      <c r="I896" s="15" t="s">
        <v>81</v>
      </c>
      <c r="J896" s="15">
        <v>4</v>
      </c>
      <c r="K896" s="18" t="s">
        <v>8020</v>
      </c>
      <c r="L896" s="15" t="s">
        <v>7252</v>
      </c>
      <c r="M896" s="15" t="s">
        <v>7101</v>
      </c>
      <c r="N896" s="15" t="s">
        <v>7102</v>
      </c>
      <c r="O896" s="15" t="s">
        <v>70</v>
      </c>
      <c r="P896" s="15" t="s">
        <v>1967</v>
      </c>
      <c r="Q896" s="124" t="s">
        <v>16871</v>
      </c>
      <c r="R896" s="15" t="s">
        <v>7018</v>
      </c>
      <c r="S896" s="19" t="s">
        <v>7253</v>
      </c>
      <c r="T896" s="59">
        <v>7</v>
      </c>
      <c r="U896" s="59">
        <v>4</v>
      </c>
      <c r="V896" s="60">
        <f t="shared" si="13"/>
        <v>11</v>
      </c>
      <c r="W896" s="15"/>
      <c r="X896" s="15">
        <v>1729</v>
      </c>
    </row>
    <row r="897" spans="1:24" s="61" customFormat="1" ht="24.95" customHeight="1">
      <c r="A897" s="55">
        <v>895</v>
      </c>
      <c r="B897" s="15" t="s">
        <v>45</v>
      </c>
      <c r="C897" s="15">
        <v>1</v>
      </c>
      <c r="D897" s="15"/>
      <c r="E897" s="15">
        <v>101</v>
      </c>
      <c r="F897" s="15"/>
      <c r="G897" s="15"/>
      <c r="H897" s="15">
        <v>5</v>
      </c>
      <c r="I897" s="15" t="s">
        <v>81</v>
      </c>
      <c r="J897" s="15">
        <v>4</v>
      </c>
      <c r="K897" s="18" t="s">
        <v>8406</v>
      </c>
      <c r="L897" s="15" t="s">
        <v>8407</v>
      </c>
      <c r="M897" s="15" t="s">
        <v>7101</v>
      </c>
      <c r="N897" s="15" t="s">
        <v>7102</v>
      </c>
      <c r="O897" s="15" t="s">
        <v>70</v>
      </c>
      <c r="P897" s="15" t="s">
        <v>1967</v>
      </c>
      <c r="Q897" s="124" t="s">
        <v>16871</v>
      </c>
      <c r="R897" s="15" t="s">
        <v>7018</v>
      </c>
      <c r="S897" s="19" t="s">
        <v>56</v>
      </c>
      <c r="T897" s="59">
        <v>0</v>
      </c>
      <c r="U897" s="59">
        <v>0</v>
      </c>
      <c r="V897" s="60">
        <f t="shared" si="13"/>
        <v>0</v>
      </c>
      <c r="W897" s="15">
        <v>1716</v>
      </c>
      <c r="X897" s="15">
        <v>1729</v>
      </c>
    </row>
    <row r="898" spans="1:24" s="61" customFormat="1" ht="24.95" customHeight="1">
      <c r="A898" s="55">
        <v>896</v>
      </c>
      <c r="B898" s="15" t="s">
        <v>45</v>
      </c>
      <c r="C898" s="15">
        <v>1</v>
      </c>
      <c r="D898" s="15"/>
      <c r="E898" s="15">
        <v>101</v>
      </c>
      <c r="F898" s="15"/>
      <c r="G898" s="15"/>
      <c r="H898" s="15">
        <v>5</v>
      </c>
      <c r="I898" s="15" t="s">
        <v>81</v>
      </c>
      <c r="J898" s="15">
        <v>5</v>
      </c>
      <c r="K898" s="18" t="s">
        <v>8408</v>
      </c>
      <c r="L898" s="15" t="s">
        <v>1968</v>
      </c>
      <c r="M898" s="15" t="s">
        <v>1969</v>
      </c>
      <c r="N898" s="15" t="s">
        <v>8409</v>
      </c>
      <c r="O898" s="15" t="s">
        <v>70</v>
      </c>
      <c r="P898" s="15" t="s">
        <v>1970</v>
      </c>
      <c r="Q898" s="124" t="s">
        <v>16872</v>
      </c>
      <c r="R898" s="15" t="s">
        <v>92</v>
      </c>
      <c r="S898" s="19" t="s">
        <v>1971</v>
      </c>
      <c r="T898" s="59">
        <v>7</v>
      </c>
      <c r="U898" s="59">
        <v>1</v>
      </c>
      <c r="V898" s="60">
        <f t="shared" si="13"/>
        <v>8</v>
      </c>
      <c r="W898" s="15">
        <v>1739</v>
      </c>
      <c r="X898" s="15">
        <v>1475</v>
      </c>
    </row>
    <row r="899" spans="1:24" s="61" customFormat="1" ht="24.95" customHeight="1">
      <c r="A899" s="55">
        <v>897</v>
      </c>
      <c r="B899" s="15" t="s">
        <v>45</v>
      </c>
      <c r="C899" s="15">
        <v>1</v>
      </c>
      <c r="D899" s="15"/>
      <c r="E899" s="15">
        <v>101</v>
      </c>
      <c r="F899" s="15"/>
      <c r="G899" s="15"/>
      <c r="H899" s="15">
        <v>5</v>
      </c>
      <c r="I899" s="15"/>
      <c r="J899" s="15"/>
      <c r="K899" s="18" t="s">
        <v>1972</v>
      </c>
      <c r="L899" s="15" t="s">
        <v>1973</v>
      </c>
      <c r="M899" s="15" t="s">
        <v>1974</v>
      </c>
      <c r="N899" s="15"/>
      <c r="O899" s="15" t="s">
        <v>70</v>
      </c>
      <c r="P899" s="15" t="s">
        <v>1975</v>
      </c>
      <c r="Q899" s="124" t="s">
        <v>16873</v>
      </c>
      <c r="R899" s="15" t="s">
        <v>92</v>
      </c>
      <c r="S899" s="19" t="s">
        <v>59</v>
      </c>
      <c r="T899" s="59">
        <v>0</v>
      </c>
      <c r="U899" s="59">
        <v>0</v>
      </c>
      <c r="V899" s="60">
        <f t="shared" ref="V899:V962" si="14">T899+U899</f>
        <v>0</v>
      </c>
      <c r="W899" s="15">
        <v>1740</v>
      </c>
      <c r="X899" s="15">
        <v>2477</v>
      </c>
    </row>
    <row r="900" spans="1:24" s="61" customFormat="1" ht="24.95" customHeight="1">
      <c r="A900" s="55">
        <v>898</v>
      </c>
      <c r="B900" s="15" t="s">
        <v>45</v>
      </c>
      <c r="C900" s="15">
        <v>1</v>
      </c>
      <c r="D900" s="15"/>
      <c r="E900" s="15">
        <v>101</v>
      </c>
      <c r="F900" s="15"/>
      <c r="G900" s="15"/>
      <c r="H900" s="15">
        <v>6</v>
      </c>
      <c r="I900" s="15"/>
      <c r="J900" s="15"/>
      <c r="K900" s="18" t="s">
        <v>1976</v>
      </c>
      <c r="L900" s="15" t="s">
        <v>1977</v>
      </c>
      <c r="M900" s="15" t="s">
        <v>1978</v>
      </c>
      <c r="N900" s="15" t="s">
        <v>1979</v>
      </c>
      <c r="O900" s="15" t="s">
        <v>70</v>
      </c>
      <c r="P900" s="15" t="s">
        <v>1980</v>
      </c>
      <c r="Q900" s="124" t="s">
        <v>16874</v>
      </c>
      <c r="R900" s="15" t="s">
        <v>48</v>
      </c>
      <c r="S900" s="19" t="s">
        <v>1609</v>
      </c>
      <c r="T900" s="59">
        <v>1</v>
      </c>
      <c r="U900" s="59">
        <v>1</v>
      </c>
      <c r="V900" s="60">
        <f t="shared" si="14"/>
        <v>2</v>
      </c>
      <c r="W900" s="15">
        <v>1660</v>
      </c>
      <c r="X900" s="15">
        <v>2013</v>
      </c>
    </row>
    <row r="901" spans="1:24" s="61" customFormat="1" ht="24.95" customHeight="1">
      <c r="A901" s="55">
        <v>899</v>
      </c>
      <c r="B901" s="15" t="s">
        <v>45</v>
      </c>
      <c r="C901" s="15">
        <v>1</v>
      </c>
      <c r="D901" s="15"/>
      <c r="E901" s="15">
        <v>101</v>
      </c>
      <c r="F901" s="15"/>
      <c r="G901" s="15"/>
      <c r="H901" s="15">
        <v>7</v>
      </c>
      <c r="I901" s="15"/>
      <c r="J901" s="15"/>
      <c r="K901" s="18" t="s">
        <v>8410</v>
      </c>
      <c r="L901" s="15" t="s">
        <v>8411</v>
      </c>
      <c r="M901" s="15" t="s">
        <v>8412</v>
      </c>
      <c r="N901" s="15" t="s">
        <v>8413</v>
      </c>
      <c r="O901" s="15" t="s">
        <v>70</v>
      </c>
      <c r="P901" s="15" t="s">
        <v>1981</v>
      </c>
      <c r="Q901" s="124" t="s">
        <v>16875</v>
      </c>
      <c r="R901" s="15" t="s">
        <v>7019</v>
      </c>
      <c r="S901" s="19" t="s">
        <v>9226</v>
      </c>
      <c r="T901" s="59">
        <v>14</v>
      </c>
      <c r="U901" s="59">
        <v>1</v>
      </c>
      <c r="V901" s="60">
        <f t="shared" si="14"/>
        <v>15</v>
      </c>
      <c r="W901" s="15">
        <v>1553</v>
      </c>
      <c r="X901" s="15">
        <v>1682</v>
      </c>
    </row>
    <row r="902" spans="1:24" s="61" customFormat="1" ht="24.95" customHeight="1">
      <c r="A902" s="55">
        <v>900</v>
      </c>
      <c r="B902" s="15" t="s">
        <v>45</v>
      </c>
      <c r="C902" s="15">
        <v>1</v>
      </c>
      <c r="D902" s="15"/>
      <c r="E902" s="15">
        <v>101</v>
      </c>
      <c r="F902" s="15"/>
      <c r="G902" s="15"/>
      <c r="H902" s="15">
        <v>8</v>
      </c>
      <c r="I902" s="15"/>
      <c r="J902" s="15"/>
      <c r="K902" s="18" t="s">
        <v>9924</v>
      </c>
      <c r="L902" s="15" t="s">
        <v>11476</v>
      </c>
      <c r="M902" s="15" t="s">
        <v>8079</v>
      </c>
      <c r="N902" s="15" t="s">
        <v>8080</v>
      </c>
      <c r="O902" s="15" t="s">
        <v>70</v>
      </c>
      <c r="P902" s="15" t="s">
        <v>1982</v>
      </c>
      <c r="Q902" s="124" t="s">
        <v>16876</v>
      </c>
      <c r="R902" s="15" t="s">
        <v>3231</v>
      </c>
      <c r="S902" s="19" t="s">
        <v>11460</v>
      </c>
      <c r="T902" s="59">
        <v>5</v>
      </c>
      <c r="U902" s="59">
        <v>1</v>
      </c>
      <c r="V902" s="60">
        <f t="shared" si="14"/>
        <v>6</v>
      </c>
      <c r="W902" s="15">
        <v>1553</v>
      </c>
      <c r="X902" s="15">
        <v>1252</v>
      </c>
    </row>
    <row r="903" spans="1:24" s="61" customFormat="1" ht="24.95" customHeight="1">
      <c r="A903" s="55">
        <v>901</v>
      </c>
      <c r="B903" s="15" t="s">
        <v>45</v>
      </c>
      <c r="C903" s="15">
        <v>1</v>
      </c>
      <c r="D903" s="15"/>
      <c r="E903" s="15">
        <v>101</v>
      </c>
      <c r="F903" s="15"/>
      <c r="G903" s="15"/>
      <c r="H903" s="15">
        <v>9</v>
      </c>
      <c r="I903" s="15"/>
      <c r="J903" s="15"/>
      <c r="K903" s="18" t="s">
        <v>11218</v>
      </c>
      <c r="L903" s="15" t="s">
        <v>11219</v>
      </c>
      <c r="M903" s="15" t="s">
        <v>11220</v>
      </c>
      <c r="N903" s="15" t="s">
        <v>11221</v>
      </c>
      <c r="O903" s="15" t="s">
        <v>70</v>
      </c>
      <c r="P903" s="15" t="s">
        <v>1983</v>
      </c>
      <c r="Q903" s="124" t="s">
        <v>16877</v>
      </c>
      <c r="R903" s="15" t="s">
        <v>8601</v>
      </c>
      <c r="S903" s="19" t="s">
        <v>11222</v>
      </c>
      <c r="T903" s="59">
        <v>9</v>
      </c>
      <c r="U903" s="59">
        <v>4</v>
      </c>
      <c r="V903" s="60">
        <f t="shared" si="14"/>
        <v>13</v>
      </c>
      <c r="W903" s="15">
        <v>1553</v>
      </c>
      <c r="X903" s="15">
        <v>1366</v>
      </c>
    </row>
    <row r="904" spans="1:24" s="61" customFormat="1" ht="24.95" customHeight="1">
      <c r="A904" s="55">
        <v>902</v>
      </c>
      <c r="B904" s="15" t="s">
        <v>45</v>
      </c>
      <c r="C904" s="15">
        <v>1</v>
      </c>
      <c r="D904" s="15"/>
      <c r="E904" s="15">
        <v>101</v>
      </c>
      <c r="F904" s="15"/>
      <c r="G904" s="15"/>
      <c r="H904" s="15">
        <v>10</v>
      </c>
      <c r="I904" s="15"/>
      <c r="J904" s="15"/>
      <c r="K904" s="18" t="s">
        <v>1984</v>
      </c>
      <c r="L904" s="15" t="s">
        <v>1985</v>
      </c>
      <c r="M904" s="15" t="s">
        <v>1986</v>
      </c>
      <c r="N904" s="15" t="s">
        <v>1987</v>
      </c>
      <c r="O904" s="15" t="s">
        <v>70</v>
      </c>
      <c r="P904" s="15" t="s">
        <v>1988</v>
      </c>
      <c r="Q904" s="124" t="s">
        <v>16878</v>
      </c>
      <c r="R904" s="15" t="s">
        <v>92</v>
      </c>
      <c r="S904" s="19" t="s">
        <v>56</v>
      </c>
      <c r="T904" s="59">
        <v>0</v>
      </c>
      <c r="U904" s="59">
        <v>0</v>
      </c>
      <c r="V904" s="60">
        <f t="shared" si="14"/>
        <v>0</v>
      </c>
      <c r="W904" s="15">
        <v>1554</v>
      </c>
      <c r="X904" s="15">
        <v>843</v>
      </c>
    </row>
    <row r="905" spans="1:24" s="61" customFormat="1" ht="24.95" customHeight="1">
      <c r="A905" s="55">
        <v>903</v>
      </c>
      <c r="B905" s="15" t="s">
        <v>18</v>
      </c>
      <c r="C905" s="15">
        <v>1</v>
      </c>
      <c r="D905" s="15"/>
      <c r="E905" s="15">
        <v>101</v>
      </c>
      <c r="F905" s="15"/>
      <c r="G905" s="15"/>
      <c r="H905" s="15">
        <v>10</v>
      </c>
      <c r="I905" s="15"/>
      <c r="J905" s="15"/>
      <c r="K905" s="18" t="s">
        <v>9922</v>
      </c>
      <c r="L905" s="15" t="s">
        <v>1985</v>
      </c>
      <c r="M905" s="15" t="s">
        <v>1986</v>
      </c>
      <c r="N905" s="15" t="s">
        <v>1987</v>
      </c>
      <c r="O905" s="15" t="s">
        <v>70</v>
      </c>
      <c r="P905" s="15" t="s">
        <v>1988</v>
      </c>
      <c r="Q905" s="124" t="s">
        <v>16878</v>
      </c>
      <c r="R905" s="15" t="s">
        <v>92</v>
      </c>
      <c r="S905" s="19" t="s">
        <v>8414</v>
      </c>
      <c r="T905" s="59">
        <v>1</v>
      </c>
      <c r="U905" s="59">
        <v>1</v>
      </c>
      <c r="V905" s="60">
        <f t="shared" si="14"/>
        <v>2</v>
      </c>
      <c r="W905" s="15"/>
      <c r="X905" s="15">
        <v>843</v>
      </c>
    </row>
    <row r="906" spans="1:24" s="61" customFormat="1" ht="24.95" customHeight="1">
      <c r="A906" s="55">
        <v>904</v>
      </c>
      <c r="B906" s="15" t="s">
        <v>45</v>
      </c>
      <c r="C906" s="15">
        <v>1</v>
      </c>
      <c r="D906" s="15"/>
      <c r="E906" s="15">
        <v>101</v>
      </c>
      <c r="F906" s="15"/>
      <c r="G906" s="15"/>
      <c r="H906" s="15">
        <v>11</v>
      </c>
      <c r="I906" s="15"/>
      <c r="J906" s="15"/>
      <c r="K906" s="18" t="s">
        <v>9923</v>
      </c>
      <c r="L906" s="15" t="s">
        <v>13280</v>
      </c>
      <c r="M906" s="15" t="s">
        <v>1989</v>
      </c>
      <c r="N906" s="15" t="s">
        <v>1990</v>
      </c>
      <c r="O906" s="15" t="s">
        <v>70</v>
      </c>
      <c r="P906" s="15" t="s">
        <v>1991</v>
      </c>
      <c r="Q906" s="124" t="s">
        <v>16879</v>
      </c>
      <c r="R906" s="15" t="s">
        <v>48</v>
      </c>
      <c r="S906" s="19" t="s">
        <v>8415</v>
      </c>
      <c r="T906" s="59">
        <v>16</v>
      </c>
      <c r="U906" s="59">
        <v>3</v>
      </c>
      <c r="V906" s="60">
        <f t="shared" si="14"/>
        <v>19</v>
      </c>
      <c r="W906" s="15">
        <v>1944</v>
      </c>
      <c r="X906" s="15">
        <v>2123</v>
      </c>
    </row>
    <row r="907" spans="1:24" s="61" customFormat="1" ht="24.95" customHeight="1">
      <c r="A907" s="55">
        <v>905</v>
      </c>
      <c r="B907" s="15" t="s">
        <v>45</v>
      </c>
      <c r="C907" s="15">
        <v>1</v>
      </c>
      <c r="D907" s="15"/>
      <c r="E907" s="15">
        <v>101</v>
      </c>
      <c r="F907" s="15"/>
      <c r="G907" s="15"/>
      <c r="H907" s="15">
        <v>12</v>
      </c>
      <c r="I907" s="15"/>
      <c r="J907" s="15"/>
      <c r="K907" s="18" t="s">
        <v>8397</v>
      </c>
      <c r="L907" s="15" t="s">
        <v>1992</v>
      </c>
      <c r="M907" s="15" t="s">
        <v>1993</v>
      </c>
      <c r="N907" s="15" t="s">
        <v>1994</v>
      </c>
      <c r="O907" s="15" t="s">
        <v>70</v>
      </c>
      <c r="P907" s="15" t="s">
        <v>1995</v>
      </c>
      <c r="Q907" s="124" t="s">
        <v>16880</v>
      </c>
      <c r="R907" s="15" t="s">
        <v>48</v>
      </c>
      <c r="S907" s="19" t="s">
        <v>8416</v>
      </c>
      <c r="T907" s="59">
        <v>43</v>
      </c>
      <c r="U907" s="59">
        <v>13</v>
      </c>
      <c r="V907" s="60">
        <f t="shared" si="14"/>
        <v>56</v>
      </c>
      <c r="W907" s="15">
        <v>3644</v>
      </c>
      <c r="X907" s="15">
        <v>2298</v>
      </c>
    </row>
    <row r="908" spans="1:24" s="61" customFormat="1" ht="24.95" customHeight="1">
      <c r="A908" s="55">
        <v>906</v>
      </c>
      <c r="B908" s="15" t="s">
        <v>45</v>
      </c>
      <c r="C908" s="15">
        <v>1</v>
      </c>
      <c r="D908" s="15"/>
      <c r="E908" s="15">
        <v>101</v>
      </c>
      <c r="F908" s="15"/>
      <c r="G908" s="15"/>
      <c r="H908" s="15">
        <v>13</v>
      </c>
      <c r="I908" s="15"/>
      <c r="J908" s="15"/>
      <c r="K908" s="18" t="s">
        <v>1996</v>
      </c>
      <c r="L908" s="15" t="s">
        <v>1997</v>
      </c>
      <c r="M908" s="15" t="s">
        <v>1998</v>
      </c>
      <c r="N908" s="15" t="s">
        <v>1999</v>
      </c>
      <c r="O908" s="15" t="s">
        <v>70</v>
      </c>
      <c r="P908" s="15" t="s">
        <v>2000</v>
      </c>
      <c r="Q908" s="124" t="s">
        <v>16881</v>
      </c>
      <c r="R908" s="15" t="s">
        <v>48</v>
      </c>
      <c r="S908" s="19" t="s">
        <v>2001</v>
      </c>
      <c r="T908" s="59">
        <v>2</v>
      </c>
      <c r="U908" s="59">
        <v>3</v>
      </c>
      <c r="V908" s="60">
        <f t="shared" si="14"/>
        <v>5</v>
      </c>
      <c r="W908" s="15">
        <v>2913</v>
      </c>
      <c r="X908" s="15">
        <v>2589</v>
      </c>
    </row>
    <row r="909" spans="1:24" s="61" customFormat="1" ht="24.95" customHeight="1">
      <c r="A909" s="55">
        <v>907</v>
      </c>
      <c r="B909" s="15" t="s">
        <v>45</v>
      </c>
      <c r="C909" s="15">
        <v>1</v>
      </c>
      <c r="D909" s="15"/>
      <c r="E909" s="15">
        <v>102</v>
      </c>
      <c r="F909" s="15"/>
      <c r="G909" s="15"/>
      <c r="H909" s="15">
        <v>1</v>
      </c>
      <c r="I909" s="15" t="s">
        <v>81</v>
      </c>
      <c r="J909" s="15">
        <v>1</v>
      </c>
      <c r="K909" s="18" t="s">
        <v>2002</v>
      </c>
      <c r="L909" s="15" t="s">
        <v>2003</v>
      </c>
      <c r="M909" s="15" t="s">
        <v>2004</v>
      </c>
      <c r="N909" s="15" t="s">
        <v>2005</v>
      </c>
      <c r="O909" s="15" t="s">
        <v>70</v>
      </c>
      <c r="P909" s="15" t="s">
        <v>2006</v>
      </c>
      <c r="Q909" s="124" t="s">
        <v>16882</v>
      </c>
      <c r="R909" s="15" t="s">
        <v>48</v>
      </c>
      <c r="S909" s="19" t="s">
        <v>59</v>
      </c>
      <c r="T909" s="59">
        <v>0</v>
      </c>
      <c r="U909" s="59">
        <v>0</v>
      </c>
      <c r="V909" s="60">
        <f t="shared" si="14"/>
        <v>0</v>
      </c>
      <c r="W909" s="15">
        <v>1677</v>
      </c>
      <c r="X909" s="15">
        <v>1788</v>
      </c>
    </row>
    <row r="910" spans="1:24" s="61" customFormat="1" ht="24.95" customHeight="1">
      <c r="A910" s="55">
        <v>908</v>
      </c>
      <c r="B910" s="15" t="s">
        <v>45</v>
      </c>
      <c r="C910" s="15">
        <v>1</v>
      </c>
      <c r="D910" s="15"/>
      <c r="E910" s="15">
        <v>102</v>
      </c>
      <c r="F910" s="15"/>
      <c r="G910" s="15"/>
      <c r="H910" s="15">
        <v>1</v>
      </c>
      <c r="I910" s="15" t="s">
        <v>81</v>
      </c>
      <c r="J910" s="15">
        <v>2</v>
      </c>
      <c r="K910" s="18" t="s">
        <v>2007</v>
      </c>
      <c r="L910" s="15" t="s">
        <v>2003</v>
      </c>
      <c r="M910" s="15" t="s">
        <v>2004</v>
      </c>
      <c r="N910" s="15" t="s">
        <v>2005</v>
      </c>
      <c r="O910" s="15" t="s">
        <v>70</v>
      </c>
      <c r="P910" s="15" t="s">
        <v>2008</v>
      </c>
      <c r="Q910" s="124" t="s">
        <v>16883</v>
      </c>
      <c r="R910" s="15" t="s">
        <v>48</v>
      </c>
      <c r="S910" s="19" t="s">
        <v>59</v>
      </c>
      <c r="T910" s="59">
        <v>0</v>
      </c>
      <c r="U910" s="59">
        <v>0</v>
      </c>
      <c r="V910" s="60">
        <f t="shared" si="14"/>
        <v>0</v>
      </c>
      <c r="W910" s="15">
        <v>1950</v>
      </c>
      <c r="X910" s="15">
        <v>1611</v>
      </c>
    </row>
    <row r="911" spans="1:24" s="61" customFormat="1" ht="24.95" customHeight="1">
      <c r="A911" s="55">
        <v>909</v>
      </c>
      <c r="B911" s="15" t="s">
        <v>2220</v>
      </c>
      <c r="C911" s="15">
        <v>1</v>
      </c>
      <c r="D911" s="15"/>
      <c r="E911" s="15">
        <v>102</v>
      </c>
      <c r="F911" s="15"/>
      <c r="G911" s="15"/>
      <c r="H911" s="15">
        <v>1</v>
      </c>
      <c r="I911" s="15"/>
      <c r="J911" s="15"/>
      <c r="K911" s="18" t="s">
        <v>2317</v>
      </c>
      <c r="L911" s="15" t="s">
        <v>2318</v>
      </c>
      <c r="M911" s="15" t="s">
        <v>2011</v>
      </c>
      <c r="N911" s="15" t="s">
        <v>2012</v>
      </c>
      <c r="O911" s="15" t="s">
        <v>70</v>
      </c>
      <c r="P911" s="15" t="s">
        <v>2013</v>
      </c>
      <c r="Q911" s="14" t="s">
        <v>8957</v>
      </c>
      <c r="R911" s="15" t="s">
        <v>48</v>
      </c>
      <c r="S911" s="19" t="s">
        <v>2319</v>
      </c>
      <c r="T911" s="59">
        <v>3</v>
      </c>
      <c r="U911" s="59">
        <v>4</v>
      </c>
      <c r="V911" s="60">
        <f t="shared" si="14"/>
        <v>7</v>
      </c>
      <c r="W911" s="15"/>
      <c r="X911" s="15">
        <v>990</v>
      </c>
    </row>
    <row r="912" spans="1:24" s="61" customFormat="1" ht="24.95" customHeight="1">
      <c r="A912" s="55">
        <v>910</v>
      </c>
      <c r="B912" s="15" t="s">
        <v>45</v>
      </c>
      <c r="C912" s="15">
        <v>1</v>
      </c>
      <c r="D912" s="15"/>
      <c r="E912" s="15">
        <v>102</v>
      </c>
      <c r="F912" s="15"/>
      <c r="G912" s="15"/>
      <c r="H912" s="15">
        <v>1</v>
      </c>
      <c r="I912" s="15"/>
      <c r="J912" s="15"/>
      <c r="K912" s="18" t="s">
        <v>2009</v>
      </c>
      <c r="L912" s="15" t="s">
        <v>2010</v>
      </c>
      <c r="M912" s="15" t="s">
        <v>2011</v>
      </c>
      <c r="N912" s="15" t="s">
        <v>2012</v>
      </c>
      <c r="O912" s="15" t="s">
        <v>70</v>
      </c>
      <c r="P912" s="15" t="s">
        <v>2013</v>
      </c>
      <c r="Q912" s="14" t="s">
        <v>8957</v>
      </c>
      <c r="R912" s="15" t="s">
        <v>48</v>
      </c>
      <c r="S912" s="19" t="s">
        <v>59</v>
      </c>
      <c r="T912" s="59">
        <v>0</v>
      </c>
      <c r="U912" s="59">
        <v>0</v>
      </c>
      <c r="V912" s="60">
        <f t="shared" si="14"/>
        <v>0</v>
      </c>
      <c r="W912" s="15">
        <v>3858</v>
      </c>
      <c r="X912" s="15">
        <v>2620</v>
      </c>
    </row>
    <row r="913" spans="1:24" s="61" customFormat="1" ht="24.95" customHeight="1">
      <c r="A913" s="55">
        <v>911</v>
      </c>
      <c r="B913" s="15" t="s">
        <v>45</v>
      </c>
      <c r="C913" s="15">
        <v>1</v>
      </c>
      <c r="D913" s="15"/>
      <c r="E913" s="15">
        <v>102</v>
      </c>
      <c r="F913" s="15"/>
      <c r="G913" s="15"/>
      <c r="H913" s="15">
        <v>2</v>
      </c>
      <c r="I913" s="15"/>
      <c r="J913" s="15"/>
      <c r="K913" s="18" t="s">
        <v>11193</v>
      </c>
      <c r="L913" s="15" t="s">
        <v>11194</v>
      </c>
      <c r="M913" s="15" t="s">
        <v>11195</v>
      </c>
      <c r="N913" s="15" t="s">
        <v>11196</v>
      </c>
      <c r="O913" s="15" t="s">
        <v>70</v>
      </c>
      <c r="P913" s="15" t="s">
        <v>2014</v>
      </c>
      <c r="Q913" s="124" t="s">
        <v>16884</v>
      </c>
      <c r="R913" s="15" t="s">
        <v>14</v>
      </c>
      <c r="S913" s="19" t="s">
        <v>10778</v>
      </c>
      <c r="T913" s="59">
        <v>6</v>
      </c>
      <c r="U913" s="59">
        <v>15</v>
      </c>
      <c r="V913" s="60">
        <f t="shared" si="14"/>
        <v>21</v>
      </c>
      <c r="W913" s="15">
        <v>8381</v>
      </c>
      <c r="X913" s="15">
        <v>8152</v>
      </c>
    </row>
    <row r="914" spans="1:24" s="61" customFormat="1" ht="24.95" customHeight="1">
      <c r="A914" s="55">
        <v>912</v>
      </c>
      <c r="B914" s="15" t="s">
        <v>45</v>
      </c>
      <c r="C914" s="15">
        <v>1</v>
      </c>
      <c r="D914" s="15"/>
      <c r="E914" s="15">
        <v>103</v>
      </c>
      <c r="F914" s="15"/>
      <c r="G914" s="15"/>
      <c r="H914" s="15">
        <v>1</v>
      </c>
      <c r="I914" s="15"/>
      <c r="J914" s="15"/>
      <c r="K914" s="18" t="s">
        <v>11197</v>
      </c>
      <c r="L914" s="15" t="s">
        <v>11198</v>
      </c>
      <c r="M914" s="15" t="s">
        <v>11199</v>
      </c>
      <c r="N914" s="15" t="s">
        <v>11200</v>
      </c>
      <c r="O914" s="15" t="s">
        <v>70</v>
      </c>
      <c r="P914" s="15" t="s">
        <v>2015</v>
      </c>
      <c r="Q914" s="124" t="s">
        <v>16885</v>
      </c>
      <c r="R914" s="15" t="s">
        <v>8601</v>
      </c>
      <c r="S914" s="19" t="s">
        <v>11201</v>
      </c>
      <c r="T914" s="59">
        <v>7</v>
      </c>
      <c r="U914" s="59">
        <v>2</v>
      </c>
      <c r="V914" s="60">
        <f t="shared" si="14"/>
        <v>9</v>
      </c>
      <c r="W914" s="15">
        <v>2171</v>
      </c>
      <c r="X914" s="15">
        <v>1155.1400000000001</v>
      </c>
    </row>
    <row r="915" spans="1:24" s="61" customFormat="1" ht="24.95" customHeight="1">
      <c r="A915" s="55">
        <v>913</v>
      </c>
      <c r="B915" s="15" t="s">
        <v>45</v>
      </c>
      <c r="C915" s="15">
        <v>1</v>
      </c>
      <c r="D915" s="15"/>
      <c r="E915" s="15">
        <v>103</v>
      </c>
      <c r="F915" s="15"/>
      <c r="G915" s="15"/>
      <c r="H915" s="15">
        <v>1</v>
      </c>
      <c r="I915" s="15" t="s">
        <v>7274</v>
      </c>
      <c r="J915" s="15">
        <v>1</v>
      </c>
      <c r="K915" s="18" t="s">
        <v>11202</v>
      </c>
      <c r="L915" s="15" t="s">
        <v>11203</v>
      </c>
      <c r="M915" s="15" t="s">
        <v>11204</v>
      </c>
      <c r="N915" s="15" t="s">
        <v>11205</v>
      </c>
      <c r="O915" s="15" t="s">
        <v>70</v>
      </c>
      <c r="P915" s="15" t="s">
        <v>16242</v>
      </c>
      <c r="Q915" s="124" t="s">
        <v>16886</v>
      </c>
      <c r="R915" s="15" t="s">
        <v>8601</v>
      </c>
      <c r="S915" s="19" t="s">
        <v>11206</v>
      </c>
      <c r="T915" s="59">
        <v>4</v>
      </c>
      <c r="U915" s="59">
        <v>2</v>
      </c>
      <c r="V915" s="60">
        <f t="shared" si="14"/>
        <v>6</v>
      </c>
      <c r="W915" s="15">
        <v>2170</v>
      </c>
      <c r="X915" s="15">
        <v>2504</v>
      </c>
    </row>
    <row r="916" spans="1:24" s="61" customFormat="1" ht="24.95" customHeight="1">
      <c r="A916" s="55">
        <v>914</v>
      </c>
      <c r="B916" s="15" t="s">
        <v>5570</v>
      </c>
      <c r="C916" s="15">
        <v>1</v>
      </c>
      <c r="D916" s="15"/>
      <c r="E916" s="15">
        <v>103</v>
      </c>
      <c r="F916" s="15"/>
      <c r="G916" s="15"/>
      <c r="H916" s="15">
        <v>4</v>
      </c>
      <c r="I916" s="15"/>
      <c r="J916" s="15"/>
      <c r="K916" s="18" t="s">
        <v>9925</v>
      </c>
      <c r="L916" s="15" t="s">
        <v>7258</v>
      </c>
      <c r="M916" s="15" t="s">
        <v>7259</v>
      </c>
      <c r="N916" s="15" t="s">
        <v>7260</v>
      </c>
      <c r="O916" s="15" t="s">
        <v>70</v>
      </c>
      <c r="P916" s="15">
        <v>497</v>
      </c>
      <c r="Q916" s="14" t="s">
        <v>16887</v>
      </c>
      <c r="R916" s="15" t="s">
        <v>2925</v>
      </c>
      <c r="S916" s="19" t="s">
        <v>7093</v>
      </c>
      <c r="T916" s="59">
        <v>3</v>
      </c>
      <c r="U916" s="59">
        <v>8</v>
      </c>
      <c r="V916" s="60">
        <f t="shared" si="14"/>
        <v>11</v>
      </c>
      <c r="W916" s="15"/>
      <c r="X916" s="15">
        <v>660</v>
      </c>
    </row>
    <row r="917" spans="1:24" s="61" customFormat="1" ht="24.95" customHeight="1">
      <c r="A917" s="55">
        <v>915</v>
      </c>
      <c r="B917" s="15" t="s">
        <v>45</v>
      </c>
      <c r="C917" s="15">
        <v>1</v>
      </c>
      <c r="D917" s="15"/>
      <c r="E917" s="15">
        <v>103</v>
      </c>
      <c r="F917" s="15"/>
      <c r="G917" s="15"/>
      <c r="H917" s="15">
        <v>4</v>
      </c>
      <c r="I917" s="15"/>
      <c r="J917" s="15"/>
      <c r="K917" s="18" t="s">
        <v>2016</v>
      </c>
      <c r="L917" s="15" t="s">
        <v>1367</v>
      </c>
      <c r="M917" s="15" t="s">
        <v>2017</v>
      </c>
      <c r="N917" s="15" t="s">
        <v>2018</v>
      </c>
      <c r="O917" s="15" t="s">
        <v>70</v>
      </c>
      <c r="P917" s="15">
        <v>497</v>
      </c>
      <c r="Q917" s="14" t="s">
        <v>16887</v>
      </c>
      <c r="R917" s="15" t="s">
        <v>48</v>
      </c>
      <c r="S917" s="19" t="s">
        <v>59</v>
      </c>
      <c r="T917" s="59">
        <v>0</v>
      </c>
      <c r="U917" s="59">
        <v>0</v>
      </c>
      <c r="V917" s="60">
        <f t="shared" si="14"/>
        <v>0</v>
      </c>
      <c r="W917" s="15">
        <v>2270</v>
      </c>
      <c r="X917" s="15">
        <v>1844</v>
      </c>
    </row>
    <row r="918" spans="1:24" s="61" customFormat="1" ht="24.95" customHeight="1">
      <c r="A918" s="55">
        <v>916</v>
      </c>
      <c r="B918" s="15" t="s">
        <v>45</v>
      </c>
      <c r="C918" s="15">
        <v>1</v>
      </c>
      <c r="D918" s="15"/>
      <c r="E918" s="15">
        <v>103</v>
      </c>
      <c r="F918" s="15"/>
      <c r="G918" s="15"/>
      <c r="H918" s="15">
        <v>5</v>
      </c>
      <c r="I918" s="15"/>
      <c r="J918" s="15"/>
      <c r="K918" s="18" t="s">
        <v>11086</v>
      </c>
      <c r="L918" s="15" t="s">
        <v>12942</v>
      </c>
      <c r="M918" s="15" t="s">
        <v>2019</v>
      </c>
      <c r="N918" s="15" t="s">
        <v>2020</v>
      </c>
      <c r="O918" s="15" t="s">
        <v>70</v>
      </c>
      <c r="P918" s="15" t="s">
        <v>2021</v>
      </c>
      <c r="Q918" s="14" t="s">
        <v>7290</v>
      </c>
      <c r="R918" s="15" t="s">
        <v>7823</v>
      </c>
      <c r="S918" s="19" t="s">
        <v>2022</v>
      </c>
      <c r="T918" s="59">
        <v>40</v>
      </c>
      <c r="U918" s="59">
        <v>39</v>
      </c>
      <c r="V918" s="60">
        <f t="shared" si="14"/>
        <v>79</v>
      </c>
      <c r="W918" s="15">
        <v>2601</v>
      </c>
      <c r="X918" s="15">
        <v>2062</v>
      </c>
    </row>
    <row r="919" spans="1:24" s="61" customFormat="1" ht="24.95" customHeight="1">
      <c r="A919" s="55">
        <v>917</v>
      </c>
      <c r="B919" s="15" t="s">
        <v>45</v>
      </c>
      <c r="C919" s="15">
        <v>1</v>
      </c>
      <c r="D919" s="15"/>
      <c r="E919" s="15">
        <v>103</v>
      </c>
      <c r="F919" s="15"/>
      <c r="G919" s="15"/>
      <c r="H919" s="15">
        <v>6</v>
      </c>
      <c r="I919" s="15"/>
      <c r="J919" s="15"/>
      <c r="K919" s="18" t="s">
        <v>10145</v>
      </c>
      <c r="L919" s="15" t="s">
        <v>7291</v>
      </c>
      <c r="M919" s="15" t="s">
        <v>7292</v>
      </c>
      <c r="N919" s="15" t="s">
        <v>7293</v>
      </c>
      <c r="O919" s="15" t="s">
        <v>70</v>
      </c>
      <c r="P919" s="15" t="s">
        <v>2023</v>
      </c>
      <c r="Q919" s="124" t="s">
        <v>16888</v>
      </c>
      <c r="R919" s="15" t="s">
        <v>2862</v>
      </c>
      <c r="S919" s="19" t="s">
        <v>7280</v>
      </c>
      <c r="T919" s="59">
        <v>0</v>
      </c>
      <c r="U919" s="59">
        <v>0</v>
      </c>
      <c r="V919" s="60">
        <f t="shared" si="14"/>
        <v>0</v>
      </c>
      <c r="W919" s="15">
        <v>4723</v>
      </c>
      <c r="X919" s="15">
        <v>4133.62</v>
      </c>
    </row>
    <row r="920" spans="1:24" s="61" customFormat="1" ht="24.95" customHeight="1">
      <c r="A920" s="55">
        <v>918</v>
      </c>
      <c r="B920" s="15" t="s">
        <v>45</v>
      </c>
      <c r="C920" s="15">
        <v>1</v>
      </c>
      <c r="D920" s="15"/>
      <c r="E920" s="15">
        <v>103</v>
      </c>
      <c r="F920" s="15"/>
      <c r="G920" s="15"/>
      <c r="H920" s="15">
        <v>7</v>
      </c>
      <c r="I920" s="15"/>
      <c r="J920" s="15"/>
      <c r="K920" s="18" t="s">
        <v>2024</v>
      </c>
      <c r="L920" s="15" t="s">
        <v>2025</v>
      </c>
      <c r="M920" s="15" t="s">
        <v>2026</v>
      </c>
      <c r="N920" s="15" t="s">
        <v>2027</v>
      </c>
      <c r="O920" s="15" t="s">
        <v>70</v>
      </c>
      <c r="P920" s="15" t="s">
        <v>2028</v>
      </c>
      <c r="Q920" s="124" t="s">
        <v>16889</v>
      </c>
      <c r="R920" s="15" t="s">
        <v>48</v>
      </c>
      <c r="S920" s="19" t="s">
        <v>59</v>
      </c>
      <c r="T920" s="59">
        <v>0</v>
      </c>
      <c r="U920" s="59">
        <v>0</v>
      </c>
      <c r="V920" s="60">
        <f t="shared" si="14"/>
        <v>0</v>
      </c>
      <c r="W920" s="15">
        <v>2504</v>
      </c>
      <c r="X920" s="15">
        <v>986</v>
      </c>
    </row>
    <row r="921" spans="1:24" s="61" customFormat="1" ht="24.95" customHeight="1">
      <c r="A921" s="55">
        <v>919</v>
      </c>
      <c r="B921" s="15" t="s">
        <v>2220</v>
      </c>
      <c r="C921" s="15">
        <v>1</v>
      </c>
      <c r="D921" s="15"/>
      <c r="E921" s="15">
        <v>103</v>
      </c>
      <c r="F921" s="15"/>
      <c r="G921" s="15"/>
      <c r="H921" s="15">
        <v>7</v>
      </c>
      <c r="I921" s="15"/>
      <c r="J921" s="15"/>
      <c r="K921" s="18" t="s">
        <v>2320</v>
      </c>
      <c r="L921" s="15" t="s">
        <v>2321</v>
      </c>
      <c r="M921" s="15" t="s">
        <v>2026</v>
      </c>
      <c r="N921" s="15" t="s">
        <v>2027</v>
      </c>
      <c r="O921" s="15" t="s">
        <v>70</v>
      </c>
      <c r="P921" s="15" t="s">
        <v>2028</v>
      </c>
      <c r="Q921" s="124" t="s">
        <v>16889</v>
      </c>
      <c r="R921" s="15" t="s">
        <v>48</v>
      </c>
      <c r="S921" s="19" t="s">
        <v>2322</v>
      </c>
      <c r="T921" s="59">
        <v>2</v>
      </c>
      <c r="U921" s="59"/>
      <c r="V921" s="60">
        <f t="shared" si="14"/>
        <v>2</v>
      </c>
      <c r="W921" s="15"/>
      <c r="X921" s="15">
        <v>2504</v>
      </c>
    </row>
    <row r="922" spans="1:24" s="61" customFormat="1" ht="24.95" customHeight="1">
      <c r="A922" s="55">
        <v>920</v>
      </c>
      <c r="B922" s="15" t="s">
        <v>45</v>
      </c>
      <c r="C922" s="15">
        <v>1</v>
      </c>
      <c r="D922" s="15"/>
      <c r="E922" s="15">
        <v>103</v>
      </c>
      <c r="F922" s="15"/>
      <c r="G922" s="15"/>
      <c r="H922" s="15">
        <v>8</v>
      </c>
      <c r="I922" s="15"/>
      <c r="J922" s="15"/>
      <c r="K922" s="18" t="s">
        <v>10146</v>
      </c>
      <c r="L922" s="15" t="s">
        <v>2029</v>
      </c>
      <c r="M922" s="15" t="s">
        <v>2030</v>
      </c>
      <c r="N922" s="15" t="s">
        <v>2031</v>
      </c>
      <c r="O922" s="15" t="s">
        <v>70</v>
      </c>
      <c r="P922" s="15" t="s">
        <v>2032</v>
      </c>
      <c r="Q922" s="124" t="s">
        <v>16890</v>
      </c>
      <c r="R922" s="15" t="s">
        <v>48</v>
      </c>
      <c r="S922" s="19" t="s">
        <v>2033</v>
      </c>
      <c r="T922" s="59">
        <v>2</v>
      </c>
      <c r="U922" s="59">
        <v>2</v>
      </c>
      <c r="V922" s="60">
        <f t="shared" si="14"/>
        <v>4</v>
      </c>
      <c r="W922" s="15">
        <v>1302</v>
      </c>
      <c r="X922" s="15">
        <v>816</v>
      </c>
    </row>
    <row r="923" spans="1:24" s="61" customFormat="1" ht="24.95" customHeight="1">
      <c r="A923" s="55">
        <v>921</v>
      </c>
      <c r="B923" s="15" t="s">
        <v>45</v>
      </c>
      <c r="C923" s="15">
        <v>1</v>
      </c>
      <c r="D923" s="15"/>
      <c r="E923" s="15">
        <v>103</v>
      </c>
      <c r="F923" s="15"/>
      <c r="G923" s="15"/>
      <c r="H923" s="15">
        <v>9</v>
      </c>
      <c r="I923" s="15"/>
      <c r="J923" s="15"/>
      <c r="K923" s="18" t="s">
        <v>2034</v>
      </c>
      <c r="L923" s="15" t="s">
        <v>2035</v>
      </c>
      <c r="M923" s="15" t="s">
        <v>2036</v>
      </c>
      <c r="N923" s="15" t="s">
        <v>10733</v>
      </c>
      <c r="O923" s="15" t="s">
        <v>70</v>
      </c>
      <c r="P923" s="15" t="s">
        <v>2037</v>
      </c>
      <c r="Q923" s="124" t="s">
        <v>16891</v>
      </c>
      <c r="R923" s="15" t="s">
        <v>7062</v>
      </c>
      <c r="S923" s="19" t="s">
        <v>7294</v>
      </c>
      <c r="T923" s="59">
        <v>6</v>
      </c>
      <c r="U923" s="59">
        <v>2</v>
      </c>
      <c r="V923" s="60">
        <f t="shared" si="14"/>
        <v>8</v>
      </c>
      <c r="W923" s="15">
        <v>2393</v>
      </c>
      <c r="X923" s="15">
        <v>2456</v>
      </c>
    </row>
    <row r="924" spans="1:24" s="61" customFormat="1" ht="24.95" customHeight="1">
      <c r="A924" s="55">
        <v>922</v>
      </c>
      <c r="B924" s="15" t="s">
        <v>45</v>
      </c>
      <c r="C924" s="15">
        <v>1</v>
      </c>
      <c r="D924" s="15"/>
      <c r="E924" s="15">
        <v>104</v>
      </c>
      <c r="F924" s="15"/>
      <c r="G924" s="15"/>
      <c r="H924" s="15">
        <v>1</v>
      </c>
      <c r="I924" s="15"/>
      <c r="J924" s="15"/>
      <c r="K924" s="18" t="s">
        <v>13369</v>
      </c>
      <c r="L924" s="15" t="s">
        <v>13370</v>
      </c>
      <c r="M924" s="15" t="s">
        <v>2038</v>
      </c>
      <c r="N924" s="15" t="s">
        <v>2039</v>
      </c>
      <c r="O924" s="15" t="s">
        <v>70</v>
      </c>
      <c r="P924" s="15" t="s">
        <v>2040</v>
      </c>
      <c r="Q924" s="124" t="s">
        <v>16892</v>
      </c>
      <c r="R924" s="15" t="s">
        <v>92</v>
      </c>
      <c r="S924" s="19" t="s">
        <v>93</v>
      </c>
      <c r="T924" s="59">
        <v>13</v>
      </c>
      <c r="U924" s="59">
        <v>1</v>
      </c>
      <c r="V924" s="60">
        <f t="shared" si="14"/>
        <v>14</v>
      </c>
      <c r="W924" s="15">
        <v>2622</v>
      </c>
      <c r="X924" s="15">
        <v>1715</v>
      </c>
    </row>
    <row r="925" spans="1:24" s="61" customFormat="1" ht="24.95" customHeight="1">
      <c r="A925" s="55">
        <v>923</v>
      </c>
      <c r="B925" s="15" t="s">
        <v>45</v>
      </c>
      <c r="C925" s="15">
        <v>1</v>
      </c>
      <c r="D925" s="15"/>
      <c r="E925" s="15">
        <v>104</v>
      </c>
      <c r="F925" s="15"/>
      <c r="G925" s="15"/>
      <c r="H925" s="15">
        <v>2</v>
      </c>
      <c r="I925" s="15"/>
      <c r="J925" s="15"/>
      <c r="K925" s="18" t="s">
        <v>2041</v>
      </c>
      <c r="L925" s="15" t="s">
        <v>2042</v>
      </c>
      <c r="M925" s="15" t="s">
        <v>2043</v>
      </c>
      <c r="N925" s="15" t="s">
        <v>13365</v>
      </c>
      <c r="O925" s="15" t="s">
        <v>70</v>
      </c>
      <c r="P925" s="15" t="s">
        <v>11461</v>
      </c>
      <c r="Q925" s="124" t="s">
        <v>16893</v>
      </c>
      <c r="R925" s="15" t="s">
        <v>92</v>
      </c>
      <c r="S925" s="19" t="s">
        <v>2044</v>
      </c>
      <c r="T925" s="59">
        <v>21</v>
      </c>
      <c r="U925" s="59">
        <v>7</v>
      </c>
      <c r="V925" s="60">
        <f t="shared" si="14"/>
        <v>28</v>
      </c>
      <c r="W925" s="15">
        <v>2202</v>
      </c>
      <c r="X925" s="15">
        <v>2474</v>
      </c>
    </row>
    <row r="926" spans="1:24" s="61" customFormat="1" ht="24.95" customHeight="1">
      <c r="A926" s="55">
        <v>924</v>
      </c>
      <c r="B926" s="15" t="s">
        <v>45</v>
      </c>
      <c r="C926" s="15">
        <v>1</v>
      </c>
      <c r="D926" s="15"/>
      <c r="E926" s="15">
        <v>104</v>
      </c>
      <c r="F926" s="15"/>
      <c r="G926" s="15"/>
      <c r="H926" s="15">
        <v>3</v>
      </c>
      <c r="I926" s="15"/>
      <c r="J926" s="15"/>
      <c r="K926" s="18" t="s">
        <v>2045</v>
      </c>
      <c r="L926" s="15" t="s">
        <v>2046</v>
      </c>
      <c r="M926" s="15" t="s">
        <v>7103</v>
      </c>
      <c r="N926" s="15" t="s">
        <v>13366</v>
      </c>
      <c r="O926" s="15" t="s">
        <v>70</v>
      </c>
      <c r="P926" s="15" t="s">
        <v>2047</v>
      </c>
      <c r="Q926" s="14" t="s">
        <v>7104</v>
      </c>
      <c r="R926" s="15" t="s">
        <v>92</v>
      </c>
      <c r="S926" s="19" t="s">
        <v>7105</v>
      </c>
      <c r="T926" s="59">
        <v>8</v>
      </c>
      <c r="U926" s="59">
        <v>2</v>
      </c>
      <c r="V926" s="60">
        <f t="shared" si="14"/>
        <v>10</v>
      </c>
      <c r="W926" s="15">
        <v>2042</v>
      </c>
      <c r="X926" s="15">
        <v>1716.76</v>
      </c>
    </row>
    <row r="927" spans="1:24" s="61" customFormat="1" ht="24.95" customHeight="1">
      <c r="A927" s="55">
        <v>925</v>
      </c>
      <c r="B927" s="15" t="s">
        <v>45</v>
      </c>
      <c r="C927" s="15">
        <v>1</v>
      </c>
      <c r="D927" s="15"/>
      <c r="E927" s="15">
        <v>104</v>
      </c>
      <c r="F927" s="15"/>
      <c r="G927" s="15"/>
      <c r="H927" s="15">
        <v>4</v>
      </c>
      <c r="I927" s="15"/>
      <c r="J927" s="15"/>
      <c r="K927" s="18" t="s">
        <v>13095</v>
      </c>
      <c r="L927" s="15" t="s">
        <v>13096</v>
      </c>
      <c r="M927" s="15" t="s">
        <v>13097</v>
      </c>
      <c r="N927" s="15" t="s">
        <v>7189</v>
      </c>
      <c r="O927" s="15" t="s">
        <v>70</v>
      </c>
      <c r="P927" s="15" t="s">
        <v>2048</v>
      </c>
      <c r="Q927" s="124" t="s">
        <v>16894</v>
      </c>
      <c r="R927" s="15" t="s">
        <v>13</v>
      </c>
      <c r="S927" s="19" t="s">
        <v>13098</v>
      </c>
      <c r="T927" s="59">
        <v>12</v>
      </c>
      <c r="U927" s="59">
        <v>2</v>
      </c>
      <c r="V927" s="60">
        <f t="shared" si="14"/>
        <v>14</v>
      </c>
      <c r="W927" s="15">
        <v>4476</v>
      </c>
      <c r="X927" s="15">
        <v>2430</v>
      </c>
    </row>
    <row r="928" spans="1:24" s="61" customFormat="1" ht="24.95" customHeight="1">
      <c r="A928" s="55">
        <v>926</v>
      </c>
      <c r="B928" s="15" t="s">
        <v>45</v>
      </c>
      <c r="C928" s="15">
        <v>1</v>
      </c>
      <c r="D928" s="15"/>
      <c r="E928" s="15">
        <v>104</v>
      </c>
      <c r="F928" s="15"/>
      <c r="G928" s="15"/>
      <c r="H928" s="15">
        <v>5</v>
      </c>
      <c r="I928" s="15"/>
      <c r="J928" s="15"/>
      <c r="K928" s="18" t="s">
        <v>10735</v>
      </c>
      <c r="L928" s="15" t="s">
        <v>10736</v>
      </c>
      <c r="M928" s="15" t="s">
        <v>2049</v>
      </c>
      <c r="N928" s="15" t="s">
        <v>2050</v>
      </c>
      <c r="O928" s="15" t="s">
        <v>70</v>
      </c>
      <c r="P928" s="15" t="s">
        <v>2051</v>
      </c>
      <c r="Q928" s="124" t="s">
        <v>16895</v>
      </c>
      <c r="R928" s="15" t="s">
        <v>48</v>
      </c>
      <c r="S928" s="19" t="s">
        <v>2052</v>
      </c>
      <c r="T928" s="59">
        <v>99</v>
      </c>
      <c r="U928" s="59">
        <v>36</v>
      </c>
      <c r="V928" s="60">
        <f t="shared" si="14"/>
        <v>135</v>
      </c>
      <c r="W928" s="15">
        <v>10890</v>
      </c>
      <c r="X928" s="15">
        <v>14221</v>
      </c>
    </row>
    <row r="929" spans="1:24" s="61" customFormat="1" ht="24.95" customHeight="1">
      <c r="A929" s="55">
        <v>927</v>
      </c>
      <c r="B929" s="15" t="s">
        <v>45</v>
      </c>
      <c r="C929" s="15">
        <v>1</v>
      </c>
      <c r="D929" s="15"/>
      <c r="E929" s="15">
        <v>104</v>
      </c>
      <c r="F929" s="15"/>
      <c r="G929" s="15"/>
      <c r="H929" s="15">
        <v>7</v>
      </c>
      <c r="I929" s="15" t="s">
        <v>81</v>
      </c>
      <c r="J929" s="15">
        <v>1</v>
      </c>
      <c r="K929" s="18" t="s">
        <v>13159</v>
      </c>
      <c r="L929" s="15" t="s">
        <v>13160</v>
      </c>
      <c r="M929" s="15" t="s">
        <v>13161</v>
      </c>
      <c r="N929" s="15" t="s">
        <v>13162</v>
      </c>
      <c r="O929" s="15" t="s">
        <v>70</v>
      </c>
      <c r="P929" s="15" t="s">
        <v>2053</v>
      </c>
      <c r="Q929" s="14" t="s">
        <v>16896</v>
      </c>
      <c r="R929" s="15" t="s">
        <v>15</v>
      </c>
      <c r="S929" s="19" t="s">
        <v>11097</v>
      </c>
      <c r="T929" s="59"/>
      <c r="U929" s="59"/>
      <c r="V929" s="60">
        <f t="shared" si="14"/>
        <v>0</v>
      </c>
      <c r="W929" s="15">
        <v>1651</v>
      </c>
      <c r="X929" s="15">
        <v>1238</v>
      </c>
    </row>
    <row r="930" spans="1:24" s="61" customFormat="1" ht="24.95" customHeight="1">
      <c r="A930" s="55">
        <v>928</v>
      </c>
      <c r="B930" s="15" t="s">
        <v>45</v>
      </c>
      <c r="C930" s="15">
        <v>1</v>
      </c>
      <c r="D930" s="15"/>
      <c r="E930" s="15">
        <v>104</v>
      </c>
      <c r="F930" s="15"/>
      <c r="G930" s="15"/>
      <c r="H930" s="15">
        <v>7</v>
      </c>
      <c r="I930" s="15" t="s">
        <v>81</v>
      </c>
      <c r="J930" s="15">
        <v>2</v>
      </c>
      <c r="K930" s="18" t="s">
        <v>10946</v>
      </c>
      <c r="L930" s="15" t="s">
        <v>9834</v>
      </c>
      <c r="M930" s="15" t="s">
        <v>10943</v>
      </c>
      <c r="N930" s="15" t="s">
        <v>10944</v>
      </c>
      <c r="O930" s="15" t="s">
        <v>70</v>
      </c>
      <c r="P930" s="15" t="s">
        <v>2054</v>
      </c>
      <c r="Q930" s="124" t="s">
        <v>16897</v>
      </c>
      <c r="R930" s="15" t="s">
        <v>92</v>
      </c>
      <c r="S930" s="19" t="s">
        <v>10945</v>
      </c>
      <c r="T930" s="59">
        <v>7</v>
      </c>
      <c r="U930" s="59">
        <v>3</v>
      </c>
      <c r="V930" s="60">
        <f t="shared" si="14"/>
        <v>10</v>
      </c>
      <c r="W930" s="15">
        <v>1651</v>
      </c>
      <c r="X930" s="15">
        <v>1433</v>
      </c>
    </row>
    <row r="931" spans="1:24" s="61" customFormat="1" ht="24.95" customHeight="1">
      <c r="A931" s="55">
        <v>929</v>
      </c>
      <c r="B931" s="15" t="s">
        <v>45</v>
      </c>
      <c r="C931" s="15">
        <v>1</v>
      </c>
      <c r="D931" s="15"/>
      <c r="E931" s="15">
        <v>104</v>
      </c>
      <c r="F931" s="15"/>
      <c r="G931" s="15"/>
      <c r="H931" s="15">
        <v>7</v>
      </c>
      <c r="I931" s="15" t="s">
        <v>81</v>
      </c>
      <c r="J931" s="15">
        <v>3</v>
      </c>
      <c r="K931" s="18" t="s">
        <v>2055</v>
      </c>
      <c r="L931" s="15" t="s">
        <v>2056</v>
      </c>
      <c r="M931" s="15" t="s">
        <v>2057</v>
      </c>
      <c r="N931" s="15" t="s">
        <v>2058</v>
      </c>
      <c r="O931" s="15" t="s">
        <v>70</v>
      </c>
      <c r="P931" s="15" t="s">
        <v>2059</v>
      </c>
      <c r="Q931" s="14" t="s">
        <v>16898</v>
      </c>
      <c r="R931" s="15" t="s">
        <v>92</v>
      </c>
      <c r="S931" s="19" t="s">
        <v>2060</v>
      </c>
      <c r="T931" s="59">
        <v>3</v>
      </c>
      <c r="U931" s="59">
        <v>4</v>
      </c>
      <c r="V931" s="60">
        <f t="shared" si="14"/>
        <v>7</v>
      </c>
      <c r="W931" s="15">
        <v>1743</v>
      </c>
      <c r="X931" s="15">
        <v>1328</v>
      </c>
    </row>
    <row r="932" spans="1:24" s="61" customFormat="1" ht="24.95" customHeight="1">
      <c r="A932" s="55">
        <v>930</v>
      </c>
      <c r="B932" s="15" t="s">
        <v>45</v>
      </c>
      <c r="C932" s="15">
        <v>1</v>
      </c>
      <c r="D932" s="15"/>
      <c r="E932" s="15">
        <v>104</v>
      </c>
      <c r="F932" s="15"/>
      <c r="G932" s="15"/>
      <c r="H932" s="15">
        <v>7</v>
      </c>
      <c r="I932" s="15"/>
      <c r="J932" s="15"/>
      <c r="K932" s="18" t="s">
        <v>2061</v>
      </c>
      <c r="L932" s="15" t="s">
        <v>2062</v>
      </c>
      <c r="M932" s="15" t="s">
        <v>2063</v>
      </c>
      <c r="N932" s="15" t="s">
        <v>2064</v>
      </c>
      <c r="O932" s="15" t="s">
        <v>70</v>
      </c>
      <c r="P932" s="15" t="s">
        <v>1164</v>
      </c>
      <c r="Q932" s="124" t="s">
        <v>16899</v>
      </c>
      <c r="R932" s="15" t="s">
        <v>65</v>
      </c>
      <c r="S932" s="19" t="s">
        <v>7005</v>
      </c>
      <c r="T932" s="59">
        <v>13</v>
      </c>
      <c r="U932" s="59">
        <v>1</v>
      </c>
      <c r="V932" s="60">
        <f t="shared" si="14"/>
        <v>14</v>
      </c>
      <c r="W932" s="15">
        <v>1742</v>
      </c>
      <c r="X932" s="15">
        <v>1407.32</v>
      </c>
    </row>
    <row r="933" spans="1:24" s="61" customFormat="1" ht="24.95" customHeight="1">
      <c r="A933" s="55">
        <v>931</v>
      </c>
      <c r="B933" s="15" t="s">
        <v>3211</v>
      </c>
      <c r="C933" s="15">
        <v>1</v>
      </c>
      <c r="D933" s="15"/>
      <c r="E933" s="15">
        <v>104</v>
      </c>
      <c r="F933" s="15"/>
      <c r="G933" s="15"/>
      <c r="H933" s="15">
        <v>8</v>
      </c>
      <c r="I933" s="15"/>
      <c r="J933" s="15"/>
      <c r="K933" s="18" t="s">
        <v>9322</v>
      </c>
      <c r="L933" s="15" t="s">
        <v>2878</v>
      </c>
      <c r="M933" s="15" t="s">
        <v>7118</v>
      </c>
      <c r="N933" s="15" t="s">
        <v>7119</v>
      </c>
      <c r="O933" s="15" t="s">
        <v>7109</v>
      </c>
      <c r="P933" s="15" t="s">
        <v>1159</v>
      </c>
      <c r="Q933" s="124" t="s">
        <v>16900</v>
      </c>
      <c r="R933" s="15" t="s">
        <v>92</v>
      </c>
      <c r="S933" s="19" t="s">
        <v>7120</v>
      </c>
      <c r="T933" s="59">
        <v>1</v>
      </c>
      <c r="U933" s="59"/>
      <c r="V933" s="60">
        <f t="shared" si="14"/>
        <v>1</v>
      </c>
      <c r="W933" s="15">
        <v>356</v>
      </c>
      <c r="X933" s="15">
        <v>231.15</v>
      </c>
    </row>
    <row r="934" spans="1:24" s="61" customFormat="1" ht="24.95" customHeight="1">
      <c r="A934" s="55">
        <v>932</v>
      </c>
      <c r="B934" s="15" t="s">
        <v>3211</v>
      </c>
      <c r="C934" s="15">
        <v>1</v>
      </c>
      <c r="D934" s="15"/>
      <c r="E934" s="15">
        <v>104</v>
      </c>
      <c r="F934" s="15"/>
      <c r="G934" s="15"/>
      <c r="H934" s="15">
        <v>8</v>
      </c>
      <c r="I934" s="15"/>
      <c r="J934" s="15"/>
      <c r="K934" s="18" t="s">
        <v>9321</v>
      </c>
      <c r="L934" s="15" t="s">
        <v>7132</v>
      </c>
      <c r="M934" s="15" t="s">
        <v>11457</v>
      </c>
      <c r="N934" s="15" t="s">
        <v>13367</v>
      </c>
      <c r="O934" s="15" t="s">
        <v>7109</v>
      </c>
      <c r="P934" s="15" t="s">
        <v>1159</v>
      </c>
      <c r="Q934" s="124" t="s">
        <v>16900</v>
      </c>
      <c r="R934" s="15" t="s">
        <v>92</v>
      </c>
      <c r="S934" s="19" t="s">
        <v>7133</v>
      </c>
      <c r="T934" s="59">
        <v>1</v>
      </c>
      <c r="U934" s="59"/>
      <c r="V934" s="60">
        <f t="shared" si="14"/>
        <v>1</v>
      </c>
      <c r="W934" s="15">
        <v>356</v>
      </c>
      <c r="X934" s="15">
        <v>231.15</v>
      </c>
    </row>
    <row r="935" spans="1:24" s="61" customFormat="1" ht="24.95" customHeight="1">
      <c r="A935" s="55">
        <v>933</v>
      </c>
      <c r="B935" s="15" t="s">
        <v>3211</v>
      </c>
      <c r="C935" s="15">
        <v>1</v>
      </c>
      <c r="D935" s="15"/>
      <c r="E935" s="15">
        <v>104</v>
      </c>
      <c r="F935" s="15"/>
      <c r="G935" s="15"/>
      <c r="H935" s="15">
        <v>8</v>
      </c>
      <c r="I935" s="15"/>
      <c r="J935" s="15"/>
      <c r="K935" s="18" t="s">
        <v>7996</v>
      </c>
      <c r="L935" s="15" t="s">
        <v>7129</v>
      </c>
      <c r="M935" s="15" t="s">
        <v>7130</v>
      </c>
      <c r="N935" s="15" t="s">
        <v>7131</v>
      </c>
      <c r="O935" s="15" t="s">
        <v>7109</v>
      </c>
      <c r="P935" s="15" t="s">
        <v>1159</v>
      </c>
      <c r="Q935" s="124" t="s">
        <v>16900</v>
      </c>
      <c r="R935" s="15" t="s">
        <v>92</v>
      </c>
      <c r="S935" s="19" t="s">
        <v>7120</v>
      </c>
      <c r="T935" s="59">
        <v>3</v>
      </c>
      <c r="U935" s="59">
        <v>0</v>
      </c>
      <c r="V935" s="60">
        <f t="shared" si="14"/>
        <v>3</v>
      </c>
      <c r="W935" s="15">
        <v>394</v>
      </c>
      <c r="X935" s="15">
        <v>255</v>
      </c>
    </row>
    <row r="936" spans="1:24" s="61" customFormat="1" ht="24.95" customHeight="1">
      <c r="A936" s="55">
        <v>934</v>
      </c>
      <c r="B936" s="15" t="s">
        <v>3211</v>
      </c>
      <c r="C936" s="15">
        <v>1</v>
      </c>
      <c r="D936" s="15"/>
      <c r="E936" s="15">
        <v>104</v>
      </c>
      <c r="F936" s="15"/>
      <c r="G936" s="15"/>
      <c r="H936" s="15">
        <v>8</v>
      </c>
      <c r="I936" s="15"/>
      <c r="J936" s="15"/>
      <c r="K936" s="18" t="s">
        <v>7994</v>
      </c>
      <c r="L936" s="15" t="s">
        <v>7111</v>
      </c>
      <c r="M936" s="15" t="s">
        <v>7112</v>
      </c>
      <c r="N936" s="15" t="s">
        <v>7113</v>
      </c>
      <c r="O936" s="15" t="s">
        <v>70</v>
      </c>
      <c r="P936" s="15" t="s">
        <v>1159</v>
      </c>
      <c r="Q936" s="124" t="s">
        <v>16900</v>
      </c>
      <c r="R936" s="15" t="s">
        <v>50</v>
      </c>
      <c r="S936" s="19" t="s">
        <v>7114</v>
      </c>
      <c r="T936" s="59">
        <v>4</v>
      </c>
      <c r="U936" s="59"/>
      <c r="V936" s="60">
        <f t="shared" si="14"/>
        <v>4</v>
      </c>
      <c r="W936" s="15">
        <v>534</v>
      </c>
      <c r="X936" s="15">
        <v>346.62</v>
      </c>
    </row>
    <row r="937" spans="1:24" s="61" customFormat="1" ht="24.95" customHeight="1">
      <c r="A937" s="55">
        <v>935</v>
      </c>
      <c r="B937" s="15" t="s">
        <v>45</v>
      </c>
      <c r="C937" s="15">
        <v>1</v>
      </c>
      <c r="D937" s="15"/>
      <c r="E937" s="15">
        <v>104</v>
      </c>
      <c r="F937" s="15"/>
      <c r="G937" s="15"/>
      <c r="H937" s="15">
        <v>8</v>
      </c>
      <c r="I937" s="15"/>
      <c r="J937" s="15"/>
      <c r="K937" s="18" t="s">
        <v>7993</v>
      </c>
      <c r="L937" s="15" t="s">
        <v>7115</v>
      </c>
      <c r="M937" s="15" t="s">
        <v>7116</v>
      </c>
      <c r="N937" s="15" t="s">
        <v>7117</v>
      </c>
      <c r="O937" s="15" t="s">
        <v>70</v>
      </c>
      <c r="P937" s="15" t="s">
        <v>1159</v>
      </c>
      <c r="Q937" s="124" t="s">
        <v>16900</v>
      </c>
      <c r="R937" s="15" t="s">
        <v>92</v>
      </c>
      <c r="S937" s="19" t="s">
        <v>56</v>
      </c>
      <c r="T937" s="59">
        <v>0</v>
      </c>
      <c r="U937" s="59">
        <v>0</v>
      </c>
      <c r="V937" s="60">
        <f t="shared" si="14"/>
        <v>0</v>
      </c>
      <c r="W937" s="15">
        <v>517</v>
      </c>
      <c r="X937" s="15">
        <v>335</v>
      </c>
    </row>
    <row r="938" spans="1:24" s="61" customFormat="1" ht="24.95" customHeight="1">
      <c r="A938" s="55">
        <v>936</v>
      </c>
      <c r="B938" s="15" t="s">
        <v>5570</v>
      </c>
      <c r="C938" s="15">
        <v>1</v>
      </c>
      <c r="D938" s="15"/>
      <c r="E938" s="15">
        <v>104</v>
      </c>
      <c r="F938" s="15"/>
      <c r="G938" s="15"/>
      <c r="H938" s="15">
        <v>8</v>
      </c>
      <c r="I938" s="15"/>
      <c r="J938" s="15"/>
      <c r="K938" s="18" t="s">
        <v>10982</v>
      </c>
      <c r="L938" s="15" t="s">
        <v>7115</v>
      </c>
      <c r="M938" s="15" t="s">
        <v>7116</v>
      </c>
      <c r="N938" s="15" t="s">
        <v>7117</v>
      </c>
      <c r="O938" s="15" t="s">
        <v>70</v>
      </c>
      <c r="P938" s="15" t="s">
        <v>1159</v>
      </c>
      <c r="Q938" s="124" t="s">
        <v>16900</v>
      </c>
      <c r="R938" s="15" t="s">
        <v>92</v>
      </c>
      <c r="S938" s="19" t="s">
        <v>10981</v>
      </c>
      <c r="T938" s="59">
        <v>7</v>
      </c>
      <c r="U938" s="59">
        <v>1</v>
      </c>
      <c r="V938" s="60">
        <f t="shared" si="14"/>
        <v>8</v>
      </c>
      <c r="W938" s="15"/>
      <c r="X938" s="15">
        <v>335</v>
      </c>
    </row>
    <row r="939" spans="1:24" s="61" customFormat="1" ht="24.95" customHeight="1">
      <c r="A939" s="55">
        <v>937</v>
      </c>
      <c r="B939" s="15" t="s">
        <v>3211</v>
      </c>
      <c r="C939" s="15">
        <v>1</v>
      </c>
      <c r="D939" s="15"/>
      <c r="E939" s="15">
        <v>104</v>
      </c>
      <c r="F939" s="15"/>
      <c r="G939" s="15"/>
      <c r="H939" s="15">
        <v>8</v>
      </c>
      <c r="I939" s="15"/>
      <c r="J939" s="15"/>
      <c r="K939" s="18" t="s">
        <v>7997</v>
      </c>
      <c r="L939" s="15" t="s">
        <v>7106</v>
      </c>
      <c r="M939" s="15" t="s">
        <v>7107</v>
      </c>
      <c r="N939" s="15" t="s">
        <v>7108</v>
      </c>
      <c r="O939" s="15" t="s">
        <v>7109</v>
      </c>
      <c r="P939" s="15" t="s">
        <v>1159</v>
      </c>
      <c r="Q939" s="124" t="s">
        <v>16900</v>
      </c>
      <c r="R939" s="15" t="s">
        <v>92</v>
      </c>
      <c r="S939" s="19" t="s">
        <v>7110</v>
      </c>
      <c r="T939" s="59">
        <v>2</v>
      </c>
      <c r="U939" s="59">
        <v>0</v>
      </c>
      <c r="V939" s="60">
        <f t="shared" si="14"/>
        <v>2</v>
      </c>
      <c r="W939" s="15">
        <v>394</v>
      </c>
      <c r="X939" s="15">
        <v>255</v>
      </c>
    </row>
    <row r="940" spans="1:24" s="61" customFormat="1" ht="24.95" customHeight="1">
      <c r="A940" s="55">
        <v>938</v>
      </c>
      <c r="B940" s="15" t="s">
        <v>3211</v>
      </c>
      <c r="C940" s="15">
        <v>1</v>
      </c>
      <c r="D940" s="15"/>
      <c r="E940" s="15">
        <v>104</v>
      </c>
      <c r="F940" s="15"/>
      <c r="G940" s="15"/>
      <c r="H940" s="15">
        <v>8</v>
      </c>
      <c r="I940" s="15"/>
      <c r="J940" s="15"/>
      <c r="K940" s="18" t="s">
        <v>7992</v>
      </c>
      <c r="L940" s="15" t="s">
        <v>7122</v>
      </c>
      <c r="M940" s="15" t="s">
        <v>7123</v>
      </c>
      <c r="N940" s="15" t="s">
        <v>7123</v>
      </c>
      <c r="O940" s="15" t="s">
        <v>70</v>
      </c>
      <c r="P940" s="15" t="s">
        <v>1159</v>
      </c>
      <c r="Q940" s="124" t="s">
        <v>16900</v>
      </c>
      <c r="R940" s="15" t="s">
        <v>92</v>
      </c>
      <c r="S940" s="19" t="s">
        <v>7124</v>
      </c>
      <c r="T940" s="59">
        <v>5</v>
      </c>
      <c r="U940" s="59">
        <v>3</v>
      </c>
      <c r="V940" s="60">
        <f t="shared" si="14"/>
        <v>8</v>
      </c>
      <c r="W940" s="15">
        <v>672</v>
      </c>
      <c r="X940" s="15">
        <v>436</v>
      </c>
    </row>
    <row r="941" spans="1:24" s="61" customFormat="1" ht="24.95" customHeight="1">
      <c r="A941" s="55">
        <v>939</v>
      </c>
      <c r="B941" s="15" t="s">
        <v>3211</v>
      </c>
      <c r="C941" s="15">
        <v>1</v>
      </c>
      <c r="D941" s="15"/>
      <c r="E941" s="15">
        <v>104</v>
      </c>
      <c r="F941" s="15"/>
      <c r="G941" s="15"/>
      <c r="H941" s="15">
        <v>8</v>
      </c>
      <c r="I941" s="15"/>
      <c r="J941" s="15"/>
      <c r="K941" s="18" t="s">
        <v>7995</v>
      </c>
      <c r="L941" s="15" t="s">
        <v>7125</v>
      </c>
      <c r="M941" s="15" t="s">
        <v>7126</v>
      </c>
      <c r="N941" s="15" t="s">
        <v>7127</v>
      </c>
      <c r="O941" s="15" t="s">
        <v>70</v>
      </c>
      <c r="P941" s="15" t="s">
        <v>1159</v>
      </c>
      <c r="Q941" s="124" t="s">
        <v>16900</v>
      </c>
      <c r="R941" s="15" t="s">
        <v>92</v>
      </c>
      <c r="S941" s="19" t="s">
        <v>7128</v>
      </c>
      <c r="T941" s="59">
        <v>2</v>
      </c>
      <c r="U941" s="59">
        <v>1</v>
      </c>
      <c r="V941" s="60">
        <f t="shared" si="14"/>
        <v>3</v>
      </c>
      <c r="W941" s="15">
        <v>728.15</v>
      </c>
      <c r="X941" s="15">
        <v>473</v>
      </c>
    </row>
    <row r="942" spans="1:24" s="61" customFormat="1" ht="24.95" customHeight="1">
      <c r="A942" s="55">
        <v>940</v>
      </c>
      <c r="B942" s="15" t="s">
        <v>45</v>
      </c>
      <c r="C942" s="15">
        <v>1</v>
      </c>
      <c r="D942" s="15"/>
      <c r="E942" s="15">
        <v>104</v>
      </c>
      <c r="F942" s="15"/>
      <c r="G942" s="15"/>
      <c r="H942" s="15">
        <v>8</v>
      </c>
      <c r="I942" s="15"/>
      <c r="J942" s="15"/>
      <c r="K942" s="18" t="s">
        <v>2065</v>
      </c>
      <c r="L942" s="15" t="s">
        <v>2066</v>
      </c>
      <c r="M942" s="15" t="s">
        <v>7121</v>
      </c>
      <c r="N942" s="15" t="s">
        <v>2067</v>
      </c>
      <c r="O942" s="15" t="s">
        <v>70</v>
      </c>
      <c r="P942" s="15" t="s">
        <v>1159</v>
      </c>
      <c r="Q942" s="124" t="s">
        <v>16900</v>
      </c>
      <c r="R942" s="15" t="s">
        <v>92</v>
      </c>
      <c r="S942" s="19" t="s">
        <v>1231</v>
      </c>
      <c r="T942" s="59">
        <v>1</v>
      </c>
      <c r="U942" s="59"/>
      <c r="V942" s="60">
        <f t="shared" si="14"/>
        <v>1</v>
      </c>
      <c r="W942" s="15">
        <v>475</v>
      </c>
      <c r="X942" s="15">
        <v>3884</v>
      </c>
    </row>
    <row r="943" spans="1:24" s="61" customFormat="1" ht="24.95" customHeight="1">
      <c r="A943" s="55">
        <v>941</v>
      </c>
      <c r="B943" s="15" t="s">
        <v>45</v>
      </c>
      <c r="C943" s="15">
        <v>1</v>
      </c>
      <c r="D943" s="15"/>
      <c r="E943" s="15">
        <v>105</v>
      </c>
      <c r="F943" s="15"/>
      <c r="G943" s="15"/>
      <c r="H943" s="15">
        <v>1</v>
      </c>
      <c r="I943" s="15"/>
      <c r="J943" s="15"/>
      <c r="K943" s="18" t="s">
        <v>10147</v>
      </c>
      <c r="L943" s="15" t="s">
        <v>7134</v>
      </c>
      <c r="M943" s="15" t="s">
        <v>9400</v>
      </c>
      <c r="N943" s="15" t="s">
        <v>9399</v>
      </c>
      <c r="O943" s="15" t="s">
        <v>70</v>
      </c>
      <c r="P943" s="15" t="s">
        <v>2068</v>
      </c>
      <c r="Q943" s="124" t="s">
        <v>16901</v>
      </c>
      <c r="R943" s="15" t="s">
        <v>55</v>
      </c>
      <c r="S943" s="19" t="s">
        <v>2069</v>
      </c>
      <c r="T943" s="59">
        <v>176</v>
      </c>
      <c r="U943" s="59">
        <v>10</v>
      </c>
      <c r="V943" s="60">
        <f t="shared" si="14"/>
        <v>186</v>
      </c>
      <c r="W943" s="15">
        <v>24112</v>
      </c>
      <c r="X943" s="15">
        <v>24110</v>
      </c>
    </row>
    <row r="944" spans="1:24" s="61" customFormat="1" ht="24.95" customHeight="1">
      <c r="A944" s="55">
        <v>942</v>
      </c>
      <c r="B944" s="15" t="s">
        <v>18</v>
      </c>
      <c r="C944" s="15">
        <v>1</v>
      </c>
      <c r="D944" s="15"/>
      <c r="E944" s="15">
        <v>105</v>
      </c>
      <c r="F944" s="15"/>
      <c r="G944" s="15"/>
      <c r="H944" s="15">
        <v>1</v>
      </c>
      <c r="I944" s="15"/>
      <c r="J944" s="15"/>
      <c r="K944" s="18" t="s">
        <v>12633</v>
      </c>
      <c r="L944" s="21" t="s">
        <v>7134</v>
      </c>
      <c r="M944" s="15" t="s">
        <v>12634</v>
      </c>
      <c r="N944" s="15" t="s">
        <v>12635</v>
      </c>
      <c r="O944" s="15" t="s">
        <v>70</v>
      </c>
      <c r="P944" s="15" t="s">
        <v>2068</v>
      </c>
      <c r="Q944" s="124" t="s">
        <v>16901</v>
      </c>
      <c r="R944" s="15" t="s">
        <v>55</v>
      </c>
      <c r="S944" s="19" t="s">
        <v>12636</v>
      </c>
      <c r="T944" s="59">
        <v>17</v>
      </c>
      <c r="U944" s="59">
        <v>2</v>
      </c>
      <c r="V944" s="60">
        <f t="shared" si="14"/>
        <v>19</v>
      </c>
      <c r="W944" s="15"/>
      <c r="X944" s="15">
        <v>3550.81</v>
      </c>
    </row>
    <row r="945" spans="1:24" s="61" customFormat="1" ht="24.95" customHeight="1">
      <c r="A945" s="55">
        <v>943</v>
      </c>
      <c r="B945" s="15" t="s">
        <v>45</v>
      </c>
      <c r="C945" s="15">
        <v>1</v>
      </c>
      <c r="D945" s="15"/>
      <c r="E945" s="15">
        <v>106</v>
      </c>
      <c r="F945" s="15"/>
      <c r="G945" s="15"/>
      <c r="H945" s="15">
        <v>1</v>
      </c>
      <c r="I945" s="15" t="s">
        <v>81</v>
      </c>
      <c r="J945" s="15">
        <v>1</v>
      </c>
      <c r="K945" s="18" t="s">
        <v>7999</v>
      </c>
      <c r="L945" s="15" t="s">
        <v>7135</v>
      </c>
      <c r="M945" s="15" t="s">
        <v>7136</v>
      </c>
      <c r="N945" s="15" t="s">
        <v>7137</v>
      </c>
      <c r="O945" s="15" t="s">
        <v>70</v>
      </c>
      <c r="P945" s="15" t="s">
        <v>2070</v>
      </c>
      <c r="Q945" s="124" t="s">
        <v>16902</v>
      </c>
      <c r="R945" s="15" t="s">
        <v>2862</v>
      </c>
      <c r="S945" s="19" t="s">
        <v>7138</v>
      </c>
      <c r="T945" s="59">
        <v>12</v>
      </c>
      <c r="U945" s="59">
        <v>2</v>
      </c>
      <c r="V945" s="60">
        <f t="shared" si="14"/>
        <v>14</v>
      </c>
      <c r="W945" s="15">
        <v>1653</v>
      </c>
      <c r="X945" s="15">
        <v>1345</v>
      </c>
    </row>
    <row r="946" spans="1:24" s="61" customFormat="1" ht="24.95" customHeight="1">
      <c r="A946" s="55">
        <v>944</v>
      </c>
      <c r="B946" s="15" t="s">
        <v>45</v>
      </c>
      <c r="C946" s="15">
        <v>1</v>
      </c>
      <c r="D946" s="15"/>
      <c r="E946" s="15">
        <v>106</v>
      </c>
      <c r="F946" s="15"/>
      <c r="G946" s="15"/>
      <c r="H946" s="15">
        <v>1</v>
      </c>
      <c r="I946" s="15" t="s">
        <v>81</v>
      </c>
      <c r="J946" s="15">
        <v>2</v>
      </c>
      <c r="K946" s="18" t="s">
        <v>9257</v>
      </c>
      <c r="L946" s="15" t="s">
        <v>9258</v>
      </c>
      <c r="M946" s="15" t="s">
        <v>9270</v>
      </c>
      <c r="N946" s="15" t="s">
        <v>9259</v>
      </c>
      <c r="O946" s="15" t="s">
        <v>70</v>
      </c>
      <c r="P946" s="15" t="s">
        <v>2071</v>
      </c>
      <c r="Q946" s="124" t="s">
        <v>16903</v>
      </c>
      <c r="R946" s="15" t="s">
        <v>7019</v>
      </c>
      <c r="S946" s="19" t="s">
        <v>9260</v>
      </c>
      <c r="T946" s="59">
        <v>10</v>
      </c>
      <c r="U946" s="59">
        <v>0</v>
      </c>
      <c r="V946" s="60">
        <f t="shared" si="14"/>
        <v>10</v>
      </c>
      <c r="W946" s="15">
        <v>1654</v>
      </c>
      <c r="X946" s="15">
        <v>1349</v>
      </c>
    </row>
    <row r="947" spans="1:24" s="61" customFormat="1" ht="24.95" customHeight="1">
      <c r="A947" s="55">
        <v>945</v>
      </c>
      <c r="B947" s="15" t="s">
        <v>45</v>
      </c>
      <c r="C947" s="15">
        <v>1</v>
      </c>
      <c r="D947" s="15"/>
      <c r="E947" s="15">
        <v>106</v>
      </c>
      <c r="F947" s="15"/>
      <c r="G947" s="15"/>
      <c r="H947" s="15">
        <v>1</v>
      </c>
      <c r="I947" s="15" t="s">
        <v>81</v>
      </c>
      <c r="J947" s="15">
        <v>3</v>
      </c>
      <c r="K947" s="18" t="s">
        <v>9430</v>
      </c>
      <c r="L947" s="15" t="s">
        <v>15856</v>
      </c>
      <c r="M947" s="15" t="s">
        <v>15857</v>
      </c>
      <c r="N947" s="15" t="s">
        <v>15858</v>
      </c>
      <c r="O947" s="15" t="s">
        <v>70</v>
      </c>
      <c r="P947" s="15" t="s">
        <v>2072</v>
      </c>
      <c r="Q947" s="124" t="s">
        <v>16904</v>
      </c>
      <c r="R947" s="15" t="s">
        <v>2925</v>
      </c>
      <c r="S947" s="19" t="s">
        <v>15859</v>
      </c>
      <c r="T947" s="59">
        <v>4</v>
      </c>
      <c r="U947" s="59">
        <v>2</v>
      </c>
      <c r="V947" s="60">
        <f t="shared" si="14"/>
        <v>6</v>
      </c>
      <c r="W947" s="15">
        <v>1656</v>
      </c>
      <c r="X947" s="15">
        <v>1319</v>
      </c>
    </row>
    <row r="948" spans="1:24" s="61" customFormat="1" ht="24.95" customHeight="1">
      <c r="A948" s="55">
        <v>946</v>
      </c>
      <c r="B948" s="15" t="s">
        <v>45</v>
      </c>
      <c r="C948" s="15">
        <v>1</v>
      </c>
      <c r="D948" s="15"/>
      <c r="E948" s="15">
        <v>106</v>
      </c>
      <c r="F948" s="15"/>
      <c r="G948" s="15"/>
      <c r="H948" s="15">
        <v>1</v>
      </c>
      <c r="I948" s="15" t="s">
        <v>81</v>
      </c>
      <c r="J948" s="15">
        <v>15</v>
      </c>
      <c r="K948" s="18" t="s">
        <v>11108</v>
      </c>
      <c r="L948" s="15" t="s">
        <v>11109</v>
      </c>
      <c r="M948" s="15" t="s">
        <v>11110</v>
      </c>
      <c r="N948" s="15" t="s">
        <v>11111</v>
      </c>
      <c r="O948" s="15" t="s">
        <v>70</v>
      </c>
      <c r="P948" s="15" t="s">
        <v>7139</v>
      </c>
      <c r="Q948" s="124" t="s">
        <v>16905</v>
      </c>
      <c r="R948" s="15" t="s">
        <v>2862</v>
      </c>
      <c r="S948" s="19" t="s">
        <v>11112</v>
      </c>
      <c r="T948" s="59">
        <v>1</v>
      </c>
      <c r="U948" s="59">
        <v>1</v>
      </c>
      <c r="V948" s="60">
        <f t="shared" si="14"/>
        <v>2</v>
      </c>
      <c r="W948" s="15">
        <v>1653</v>
      </c>
      <c r="X948" s="15">
        <v>1179.8599999999999</v>
      </c>
    </row>
    <row r="949" spans="1:24" s="61" customFormat="1" ht="24.95" customHeight="1">
      <c r="A949" s="55">
        <v>947</v>
      </c>
      <c r="B949" s="15" t="s">
        <v>18</v>
      </c>
      <c r="C949" s="15">
        <v>1</v>
      </c>
      <c r="D949" s="15"/>
      <c r="E949" s="15">
        <v>106</v>
      </c>
      <c r="F949" s="15"/>
      <c r="G949" s="15"/>
      <c r="H949" s="15">
        <v>1</v>
      </c>
      <c r="I949" s="15" t="s">
        <v>81</v>
      </c>
      <c r="J949" s="15">
        <v>15</v>
      </c>
      <c r="K949" s="18" t="s">
        <v>11263</v>
      </c>
      <c r="L949" s="15" t="s">
        <v>11264</v>
      </c>
      <c r="M949" s="15" t="s">
        <v>11265</v>
      </c>
      <c r="N949" s="15" t="s">
        <v>11266</v>
      </c>
      <c r="O949" s="15" t="s">
        <v>70</v>
      </c>
      <c r="P949" s="15" t="s">
        <v>7139</v>
      </c>
      <c r="Q949" s="124" t="s">
        <v>16905</v>
      </c>
      <c r="R949" s="15" t="s">
        <v>2862</v>
      </c>
      <c r="S949" s="19" t="s">
        <v>11267</v>
      </c>
      <c r="T949" s="59">
        <v>1</v>
      </c>
      <c r="U949" s="59"/>
      <c r="V949" s="60">
        <f t="shared" si="14"/>
        <v>1</v>
      </c>
      <c r="W949" s="15"/>
      <c r="X949" s="15">
        <v>413.23</v>
      </c>
    </row>
    <row r="950" spans="1:24" s="61" customFormat="1" ht="24.95" customHeight="1">
      <c r="A950" s="55">
        <v>948</v>
      </c>
      <c r="B950" s="15" t="s">
        <v>45</v>
      </c>
      <c r="C950" s="15">
        <v>1</v>
      </c>
      <c r="D950" s="15"/>
      <c r="E950" s="15">
        <v>106</v>
      </c>
      <c r="F950" s="15"/>
      <c r="G950" s="15"/>
      <c r="H950" s="15">
        <v>1</v>
      </c>
      <c r="I950" s="15"/>
      <c r="J950" s="15">
        <v>9</v>
      </c>
      <c r="K950" s="18" t="s">
        <v>12943</v>
      </c>
      <c r="L950" s="15" t="s">
        <v>11064</v>
      </c>
      <c r="M950" s="15" t="s">
        <v>12944</v>
      </c>
      <c r="N950" s="15" t="s">
        <v>11645</v>
      </c>
      <c r="O950" s="15" t="s">
        <v>70</v>
      </c>
      <c r="P950" s="15" t="s">
        <v>2073</v>
      </c>
      <c r="Q950" s="124" t="s">
        <v>16906</v>
      </c>
      <c r="R950" s="15" t="s">
        <v>92</v>
      </c>
      <c r="S950" s="19" t="s">
        <v>12945</v>
      </c>
      <c r="T950" s="59">
        <v>5</v>
      </c>
      <c r="U950" s="59">
        <v>1</v>
      </c>
      <c r="V950" s="60">
        <f t="shared" si="14"/>
        <v>6</v>
      </c>
      <c r="W950" s="15">
        <v>1653</v>
      </c>
      <c r="X950" s="15">
        <v>1523</v>
      </c>
    </row>
    <row r="951" spans="1:24" s="61" customFormat="1" ht="24.95" customHeight="1">
      <c r="A951" s="55">
        <v>949</v>
      </c>
      <c r="B951" s="15" t="s">
        <v>17</v>
      </c>
      <c r="C951" s="15">
        <v>1</v>
      </c>
      <c r="D951" s="15"/>
      <c r="E951" s="15">
        <v>106</v>
      </c>
      <c r="F951" s="15"/>
      <c r="G951" s="15"/>
      <c r="H951" s="15">
        <v>1</v>
      </c>
      <c r="I951" s="15"/>
      <c r="J951" s="15">
        <v>11</v>
      </c>
      <c r="K951" s="18" t="s">
        <v>10149</v>
      </c>
      <c r="L951" s="15" t="s">
        <v>7820</v>
      </c>
      <c r="M951" s="15" t="s">
        <v>7821</v>
      </c>
      <c r="N951" s="15" t="s">
        <v>9487</v>
      </c>
      <c r="O951" s="15" t="s">
        <v>70</v>
      </c>
      <c r="P951" s="15" t="s">
        <v>2075</v>
      </c>
      <c r="Q951" s="124" t="s">
        <v>16907</v>
      </c>
      <c r="R951" s="15" t="s">
        <v>3147</v>
      </c>
      <c r="S951" s="19" t="s">
        <v>16079</v>
      </c>
      <c r="T951" s="59">
        <v>21</v>
      </c>
      <c r="U951" s="59">
        <v>8</v>
      </c>
      <c r="V951" s="60">
        <f t="shared" si="14"/>
        <v>29</v>
      </c>
      <c r="W951" s="15">
        <v>1653</v>
      </c>
      <c r="X951" s="15">
        <v>1383.3</v>
      </c>
    </row>
    <row r="952" spans="1:24" s="61" customFormat="1" ht="24.95" customHeight="1">
      <c r="A952" s="55">
        <v>950</v>
      </c>
      <c r="B952" s="15" t="s">
        <v>45</v>
      </c>
      <c r="C952" s="15">
        <v>1</v>
      </c>
      <c r="D952" s="15"/>
      <c r="E952" s="15">
        <v>106</v>
      </c>
      <c r="F952" s="15"/>
      <c r="G952" s="15"/>
      <c r="H952" s="15">
        <v>1</v>
      </c>
      <c r="I952" s="15"/>
      <c r="J952" s="15">
        <v>12</v>
      </c>
      <c r="K952" s="18" t="s">
        <v>10150</v>
      </c>
      <c r="L952" s="15" t="s">
        <v>7140</v>
      </c>
      <c r="M952" s="15" t="s">
        <v>7141</v>
      </c>
      <c r="N952" s="15" t="s">
        <v>7142</v>
      </c>
      <c r="O952" s="15" t="s">
        <v>70</v>
      </c>
      <c r="P952" s="15" t="s">
        <v>2076</v>
      </c>
      <c r="Q952" s="124" t="s">
        <v>16908</v>
      </c>
      <c r="R952" s="15" t="s">
        <v>7063</v>
      </c>
      <c r="S952" s="19" t="s">
        <v>7143</v>
      </c>
      <c r="T952" s="59">
        <v>8</v>
      </c>
      <c r="U952" s="59">
        <v>1</v>
      </c>
      <c r="V952" s="60">
        <f t="shared" si="14"/>
        <v>9</v>
      </c>
      <c r="W952" s="15">
        <v>1656</v>
      </c>
      <c r="X952" s="15">
        <v>1193</v>
      </c>
    </row>
    <row r="953" spans="1:24" s="61" customFormat="1" ht="24.95" customHeight="1">
      <c r="A953" s="55">
        <v>951</v>
      </c>
      <c r="B953" s="15" t="s">
        <v>45</v>
      </c>
      <c r="C953" s="15">
        <v>1</v>
      </c>
      <c r="D953" s="15"/>
      <c r="E953" s="15">
        <v>106</v>
      </c>
      <c r="F953" s="15"/>
      <c r="G953" s="15"/>
      <c r="H953" s="15">
        <v>1</v>
      </c>
      <c r="I953" s="15"/>
      <c r="J953" s="15"/>
      <c r="K953" s="18" t="s">
        <v>10984</v>
      </c>
      <c r="L953" s="15" t="s">
        <v>2078</v>
      </c>
      <c r="M953" s="15" t="s">
        <v>2079</v>
      </c>
      <c r="N953" s="15" t="s">
        <v>2080</v>
      </c>
      <c r="O953" s="15" t="s">
        <v>70</v>
      </c>
      <c r="P953" s="15" t="s">
        <v>2081</v>
      </c>
      <c r="Q953" s="124" t="s">
        <v>16909</v>
      </c>
      <c r="R953" s="15" t="s">
        <v>92</v>
      </c>
      <c r="S953" s="19" t="s">
        <v>460</v>
      </c>
      <c r="T953" s="59">
        <v>1</v>
      </c>
      <c r="U953" s="59">
        <v>0</v>
      </c>
      <c r="V953" s="60">
        <f t="shared" si="14"/>
        <v>1</v>
      </c>
      <c r="W953" s="15">
        <v>1653</v>
      </c>
      <c r="X953" s="15">
        <v>1340.44</v>
      </c>
    </row>
    <row r="954" spans="1:24" s="61" customFormat="1" ht="24.95" customHeight="1">
      <c r="A954" s="55">
        <v>952</v>
      </c>
      <c r="B954" s="15" t="s">
        <v>18</v>
      </c>
      <c r="C954" s="15">
        <v>1</v>
      </c>
      <c r="D954" s="15"/>
      <c r="E954" s="15">
        <v>106</v>
      </c>
      <c r="F954" s="15"/>
      <c r="G954" s="15"/>
      <c r="H954" s="15">
        <v>1</v>
      </c>
      <c r="I954" s="15"/>
      <c r="J954" s="15"/>
      <c r="K954" s="18" t="s">
        <v>7998</v>
      </c>
      <c r="L954" s="15" t="s">
        <v>2078</v>
      </c>
      <c r="M954" s="15" t="s">
        <v>2079</v>
      </c>
      <c r="N954" s="15" t="s">
        <v>2080</v>
      </c>
      <c r="O954" s="15" t="s">
        <v>70</v>
      </c>
      <c r="P954" s="15" t="s">
        <v>2081</v>
      </c>
      <c r="Q954" s="124" t="s">
        <v>16909</v>
      </c>
      <c r="R954" s="15" t="s">
        <v>92</v>
      </c>
      <c r="S954" s="19" t="s">
        <v>10983</v>
      </c>
      <c r="T954" s="59">
        <v>8</v>
      </c>
      <c r="U954" s="59">
        <v>2</v>
      </c>
      <c r="V954" s="60">
        <f t="shared" si="14"/>
        <v>10</v>
      </c>
      <c r="W954" s="15"/>
      <c r="X954" s="15">
        <v>1175</v>
      </c>
    </row>
    <row r="955" spans="1:24" s="61" customFormat="1" ht="24.95" customHeight="1">
      <c r="A955" s="55">
        <v>953</v>
      </c>
      <c r="B955" s="15" t="s">
        <v>45</v>
      </c>
      <c r="C955" s="15">
        <v>1</v>
      </c>
      <c r="D955" s="15"/>
      <c r="E955" s="15">
        <v>106</v>
      </c>
      <c r="F955" s="15"/>
      <c r="G955" s="15"/>
      <c r="H955" s="15">
        <v>1</v>
      </c>
      <c r="I955" s="15"/>
      <c r="J955" s="15"/>
      <c r="K955" s="18" t="s">
        <v>8000</v>
      </c>
      <c r="L955" s="15" t="s">
        <v>7144</v>
      </c>
      <c r="M955" s="15" t="s">
        <v>9153</v>
      </c>
      <c r="N955" s="15" t="s">
        <v>9152</v>
      </c>
      <c r="O955" s="15" t="s">
        <v>70</v>
      </c>
      <c r="P955" s="15" t="s">
        <v>2077</v>
      </c>
      <c r="Q955" s="124" t="s">
        <v>16910</v>
      </c>
      <c r="R955" s="15" t="s">
        <v>2925</v>
      </c>
      <c r="S955" s="19" t="s">
        <v>7031</v>
      </c>
      <c r="T955" s="59">
        <v>1</v>
      </c>
      <c r="U955" s="59">
        <v>0</v>
      </c>
      <c r="V955" s="60">
        <f t="shared" si="14"/>
        <v>1</v>
      </c>
      <c r="W955" s="15">
        <v>1656</v>
      </c>
      <c r="X955" s="15">
        <v>1176</v>
      </c>
    </row>
    <row r="956" spans="1:24" s="61" customFormat="1" ht="24.95" customHeight="1">
      <c r="A956" s="55">
        <v>954</v>
      </c>
      <c r="B956" s="15" t="s">
        <v>45</v>
      </c>
      <c r="C956" s="15">
        <v>1</v>
      </c>
      <c r="D956" s="15"/>
      <c r="E956" s="15">
        <v>106</v>
      </c>
      <c r="F956" s="15"/>
      <c r="G956" s="15"/>
      <c r="H956" s="15">
        <v>2</v>
      </c>
      <c r="I956" s="15"/>
      <c r="J956" s="15"/>
      <c r="K956" s="18" t="s">
        <v>10148</v>
      </c>
      <c r="L956" s="15" t="s">
        <v>10872</v>
      </c>
      <c r="M956" s="15" t="s">
        <v>2082</v>
      </c>
      <c r="N956" s="15" t="s">
        <v>2083</v>
      </c>
      <c r="O956" s="15" t="s">
        <v>70</v>
      </c>
      <c r="P956" s="15" t="s">
        <v>2084</v>
      </c>
      <c r="Q956" s="124" t="s">
        <v>16911</v>
      </c>
      <c r="R956" s="15" t="s">
        <v>7062</v>
      </c>
      <c r="S956" s="19" t="s">
        <v>7145</v>
      </c>
      <c r="T956" s="59">
        <v>46</v>
      </c>
      <c r="U956" s="59">
        <v>3</v>
      </c>
      <c r="V956" s="60">
        <f t="shared" si="14"/>
        <v>49</v>
      </c>
      <c r="W956" s="15">
        <v>21677</v>
      </c>
      <c r="X956" s="15">
        <v>13389</v>
      </c>
    </row>
    <row r="957" spans="1:24" s="61" customFormat="1" ht="24.95" customHeight="1">
      <c r="A957" s="55">
        <v>955</v>
      </c>
      <c r="B957" s="15" t="s">
        <v>45</v>
      </c>
      <c r="C957" s="15">
        <v>1</v>
      </c>
      <c r="D957" s="15"/>
      <c r="E957" s="15">
        <v>107</v>
      </c>
      <c r="F957" s="15"/>
      <c r="G957" s="15"/>
      <c r="H957" s="15">
        <v>1</v>
      </c>
      <c r="I957" s="15" t="s">
        <v>81</v>
      </c>
      <c r="J957" s="15">
        <v>1</v>
      </c>
      <c r="K957" s="18" t="s">
        <v>2085</v>
      </c>
      <c r="L957" s="15" t="s">
        <v>2086</v>
      </c>
      <c r="M957" s="15" t="s">
        <v>9331</v>
      </c>
      <c r="N957" s="15" t="s">
        <v>13546</v>
      </c>
      <c r="O957" s="15" t="s">
        <v>70</v>
      </c>
      <c r="P957" s="15" t="s">
        <v>2087</v>
      </c>
      <c r="Q957" s="124" t="s">
        <v>16912</v>
      </c>
      <c r="R957" s="15" t="s">
        <v>48</v>
      </c>
      <c r="S957" s="19" t="s">
        <v>8719</v>
      </c>
      <c r="T957" s="59">
        <v>2</v>
      </c>
      <c r="U957" s="59"/>
      <c r="V957" s="60">
        <f t="shared" si="14"/>
        <v>2</v>
      </c>
      <c r="W957" s="15">
        <v>1605</v>
      </c>
      <c r="X957" s="15">
        <v>1910</v>
      </c>
    </row>
    <row r="958" spans="1:24" s="61" customFormat="1" ht="24.95" customHeight="1">
      <c r="A958" s="55">
        <v>956</v>
      </c>
      <c r="B958" s="15" t="s">
        <v>5570</v>
      </c>
      <c r="C958" s="15">
        <v>1</v>
      </c>
      <c r="D958" s="15"/>
      <c r="E958" s="15">
        <v>107</v>
      </c>
      <c r="F958" s="15"/>
      <c r="G958" s="15"/>
      <c r="H958" s="15">
        <v>1</v>
      </c>
      <c r="I958" s="15" t="s">
        <v>81</v>
      </c>
      <c r="J958" s="15">
        <v>1</v>
      </c>
      <c r="K958" s="18" t="s">
        <v>12660</v>
      </c>
      <c r="L958" s="15" t="s">
        <v>12661</v>
      </c>
      <c r="M958" s="15" t="s">
        <v>12861</v>
      </c>
      <c r="N958" s="15" t="s">
        <v>12662</v>
      </c>
      <c r="O958" s="15" t="s">
        <v>70</v>
      </c>
      <c r="P958" s="15" t="s">
        <v>2087</v>
      </c>
      <c r="Q958" s="124" t="s">
        <v>16912</v>
      </c>
      <c r="R958" s="15" t="s">
        <v>7019</v>
      </c>
      <c r="S958" s="19" t="s">
        <v>7083</v>
      </c>
      <c r="T958" s="59">
        <v>9</v>
      </c>
      <c r="U958" s="59">
        <v>2</v>
      </c>
      <c r="V958" s="60">
        <f t="shared" si="14"/>
        <v>11</v>
      </c>
      <c r="W958" s="15"/>
      <c r="X958" s="15">
        <v>528</v>
      </c>
    </row>
    <row r="959" spans="1:24" s="67" customFormat="1" ht="24.95" customHeight="1">
      <c r="A959" s="55">
        <v>957</v>
      </c>
      <c r="B959" s="15" t="s">
        <v>45</v>
      </c>
      <c r="C959" s="15">
        <v>1</v>
      </c>
      <c r="D959" s="15"/>
      <c r="E959" s="15">
        <v>107</v>
      </c>
      <c r="F959" s="15"/>
      <c r="G959" s="15"/>
      <c r="H959" s="15">
        <v>1</v>
      </c>
      <c r="I959" s="15" t="s">
        <v>81</v>
      </c>
      <c r="J959" s="15">
        <v>2</v>
      </c>
      <c r="K959" s="18" t="s">
        <v>10151</v>
      </c>
      <c r="L959" s="15" t="s">
        <v>9240</v>
      </c>
      <c r="M959" s="15" t="s">
        <v>9241</v>
      </c>
      <c r="N959" s="15" t="s">
        <v>9242</v>
      </c>
      <c r="O959" s="15" t="s">
        <v>70</v>
      </c>
      <c r="P959" s="15" t="s">
        <v>2088</v>
      </c>
      <c r="Q959" s="124" t="s">
        <v>16913</v>
      </c>
      <c r="R959" s="15" t="s">
        <v>3022</v>
      </c>
      <c r="S959" s="19" t="s">
        <v>9243</v>
      </c>
      <c r="T959" s="59">
        <v>35</v>
      </c>
      <c r="U959" s="59">
        <v>70</v>
      </c>
      <c r="V959" s="60">
        <f t="shared" si="14"/>
        <v>105</v>
      </c>
      <c r="W959" s="15">
        <v>1651</v>
      </c>
      <c r="X959" s="15">
        <v>1207</v>
      </c>
    </row>
    <row r="960" spans="1:24" s="61" customFormat="1" ht="24.95" customHeight="1">
      <c r="A960" s="55">
        <v>958</v>
      </c>
      <c r="B960" s="15" t="s">
        <v>45</v>
      </c>
      <c r="C960" s="15">
        <v>1</v>
      </c>
      <c r="D960" s="15"/>
      <c r="E960" s="15">
        <v>107</v>
      </c>
      <c r="F960" s="15"/>
      <c r="G960" s="15"/>
      <c r="H960" s="15">
        <v>1</v>
      </c>
      <c r="I960" s="15" t="s">
        <v>81</v>
      </c>
      <c r="J960" s="15">
        <v>3</v>
      </c>
      <c r="K960" s="18" t="s">
        <v>2090</v>
      </c>
      <c r="L960" s="15" t="s">
        <v>2091</v>
      </c>
      <c r="M960" s="15" t="s">
        <v>2092</v>
      </c>
      <c r="N960" s="15" t="s">
        <v>2093</v>
      </c>
      <c r="O960" s="15" t="s">
        <v>70</v>
      </c>
      <c r="P960" s="15" t="s">
        <v>2094</v>
      </c>
      <c r="Q960" s="124" t="s">
        <v>16914</v>
      </c>
      <c r="R960" s="15" t="s">
        <v>65</v>
      </c>
      <c r="S960" s="19" t="s">
        <v>59</v>
      </c>
      <c r="T960" s="59">
        <v>0</v>
      </c>
      <c r="U960" s="59">
        <v>0</v>
      </c>
      <c r="V960" s="60">
        <f t="shared" si="14"/>
        <v>0</v>
      </c>
      <c r="W960" s="15">
        <v>1578</v>
      </c>
      <c r="X960" s="15">
        <v>1449</v>
      </c>
    </row>
    <row r="961" spans="1:24" s="61" customFormat="1" ht="24.95" customHeight="1">
      <c r="A961" s="55">
        <v>959</v>
      </c>
      <c r="B961" s="15" t="s">
        <v>45</v>
      </c>
      <c r="C961" s="15">
        <v>1</v>
      </c>
      <c r="D961" s="15"/>
      <c r="E961" s="15">
        <v>107</v>
      </c>
      <c r="F961" s="15"/>
      <c r="G961" s="15"/>
      <c r="H961" s="15">
        <v>1</v>
      </c>
      <c r="I961" s="15" t="s">
        <v>81</v>
      </c>
      <c r="J961" s="15">
        <v>4</v>
      </c>
      <c r="K961" s="18" t="s">
        <v>13670</v>
      </c>
      <c r="L961" s="15" t="s">
        <v>13671</v>
      </c>
      <c r="M961" s="15" t="s">
        <v>13672</v>
      </c>
      <c r="N961" s="15" t="s">
        <v>13673</v>
      </c>
      <c r="O961" s="15" t="s">
        <v>70</v>
      </c>
      <c r="P961" s="15" t="s">
        <v>2095</v>
      </c>
      <c r="Q961" s="124" t="s">
        <v>16915</v>
      </c>
      <c r="R961" s="15" t="s">
        <v>2862</v>
      </c>
      <c r="S961" s="19" t="s">
        <v>13674</v>
      </c>
      <c r="T961" s="59">
        <v>1</v>
      </c>
      <c r="U961" s="59">
        <v>1</v>
      </c>
      <c r="V961" s="60">
        <f t="shared" si="14"/>
        <v>2</v>
      </c>
      <c r="W961" s="15">
        <v>1110</v>
      </c>
      <c r="X961" s="15">
        <v>800</v>
      </c>
    </row>
    <row r="962" spans="1:24" s="61" customFormat="1" ht="24.95" customHeight="1">
      <c r="A962" s="55">
        <v>960</v>
      </c>
      <c r="B962" s="15" t="s">
        <v>45</v>
      </c>
      <c r="C962" s="15">
        <v>1</v>
      </c>
      <c r="D962" s="15"/>
      <c r="E962" s="15">
        <v>107</v>
      </c>
      <c r="F962" s="15"/>
      <c r="G962" s="15"/>
      <c r="H962" s="15">
        <v>1</v>
      </c>
      <c r="I962" s="15" t="s">
        <v>81</v>
      </c>
      <c r="J962" s="15"/>
      <c r="K962" s="18" t="s">
        <v>13083</v>
      </c>
      <c r="L962" s="15" t="s">
        <v>12762</v>
      </c>
      <c r="M962" s="15" t="s">
        <v>12763</v>
      </c>
      <c r="N962" s="15" t="s">
        <v>12908</v>
      </c>
      <c r="O962" s="15" t="s">
        <v>70</v>
      </c>
      <c r="P962" s="15" t="s">
        <v>2099</v>
      </c>
      <c r="Q962" s="124" t="s">
        <v>16916</v>
      </c>
      <c r="R962" s="15" t="s">
        <v>50</v>
      </c>
      <c r="S962" s="19" t="s">
        <v>12909</v>
      </c>
      <c r="T962" s="59">
        <v>5</v>
      </c>
      <c r="U962" s="59">
        <v>1</v>
      </c>
      <c r="V962" s="60">
        <f t="shared" si="14"/>
        <v>6</v>
      </c>
      <c r="W962" s="15">
        <v>1172</v>
      </c>
      <c r="X962" s="15">
        <v>903.12</v>
      </c>
    </row>
    <row r="963" spans="1:24" s="61" customFormat="1" ht="24.95" customHeight="1">
      <c r="A963" s="55">
        <v>961</v>
      </c>
      <c r="B963" s="15" t="s">
        <v>45</v>
      </c>
      <c r="C963" s="15">
        <v>1</v>
      </c>
      <c r="D963" s="15"/>
      <c r="E963" s="15">
        <v>107</v>
      </c>
      <c r="F963" s="15"/>
      <c r="G963" s="15"/>
      <c r="H963" s="15">
        <v>1</v>
      </c>
      <c r="I963" s="15" t="s">
        <v>81</v>
      </c>
      <c r="J963" s="15"/>
      <c r="K963" s="18" t="s">
        <v>12940</v>
      </c>
      <c r="L963" s="15" t="s">
        <v>2096</v>
      </c>
      <c r="M963" s="15" t="s">
        <v>10756</v>
      </c>
      <c r="N963" s="15" t="s">
        <v>10756</v>
      </c>
      <c r="O963" s="15" t="s">
        <v>70</v>
      </c>
      <c r="P963" s="15" t="s">
        <v>2097</v>
      </c>
      <c r="Q963" s="124" t="s">
        <v>16917</v>
      </c>
      <c r="R963" s="15" t="s">
        <v>250</v>
      </c>
      <c r="S963" s="19" t="s">
        <v>2098</v>
      </c>
      <c r="T963" s="59">
        <v>8</v>
      </c>
      <c r="U963" s="59">
        <v>1</v>
      </c>
      <c r="V963" s="60">
        <f t="shared" ref="V963:V1016" si="15">T963+U963</f>
        <v>9</v>
      </c>
      <c r="W963" s="15">
        <v>2169</v>
      </c>
      <c r="X963" s="15">
        <v>1754</v>
      </c>
    </row>
    <row r="964" spans="1:24" s="67" customFormat="1" ht="24.95" customHeight="1">
      <c r="A964" s="55">
        <v>962</v>
      </c>
      <c r="B964" s="15" t="s">
        <v>45</v>
      </c>
      <c r="C964" s="15">
        <v>1</v>
      </c>
      <c r="D964" s="15"/>
      <c r="E964" s="15">
        <v>107</v>
      </c>
      <c r="F964" s="15"/>
      <c r="G964" s="15"/>
      <c r="H964" s="15">
        <v>1</v>
      </c>
      <c r="I964" s="15"/>
      <c r="J964" s="15"/>
      <c r="K964" s="18" t="s">
        <v>2101</v>
      </c>
      <c r="L964" s="15" t="s">
        <v>2102</v>
      </c>
      <c r="M964" s="15" t="s">
        <v>2103</v>
      </c>
      <c r="N964" s="15" t="s">
        <v>2104</v>
      </c>
      <c r="O964" s="15" t="s">
        <v>70</v>
      </c>
      <c r="P964" s="15" t="s">
        <v>2105</v>
      </c>
      <c r="Q964" s="124" t="s">
        <v>16918</v>
      </c>
      <c r="R964" s="15" t="s">
        <v>92</v>
      </c>
      <c r="S964" s="19" t="s">
        <v>333</v>
      </c>
      <c r="T964" s="59">
        <v>2</v>
      </c>
      <c r="U964" s="59">
        <v>1</v>
      </c>
      <c r="V964" s="60">
        <f t="shared" si="15"/>
        <v>3</v>
      </c>
      <c r="W964" s="15">
        <v>2169</v>
      </c>
      <c r="X964" s="15">
        <v>450</v>
      </c>
    </row>
    <row r="965" spans="1:24" s="61" customFormat="1" ht="24.95" customHeight="1">
      <c r="A965" s="55">
        <v>963</v>
      </c>
      <c r="B965" s="15" t="s">
        <v>45</v>
      </c>
      <c r="C965" s="15">
        <v>1</v>
      </c>
      <c r="D965" s="15"/>
      <c r="E965" s="15">
        <v>107</v>
      </c>
      <c r="F965" s="15"/>
      <c r="G965" s="15"/>
      <c r="H965" s="15">
        <v>1</v>
      </c>
      <c r="I965" s="15"/>
      <c r="J965" s="15"/>
      <c r="K965" s="18" t="s">
        <v>10152</v>
      </c>
      <c r="L965" s="15" t="s">
        <v>2106</v>
      </c>
      <c r="M965" s="15" t="s">
        <v>2107</v>
      </c>
      <c r="N965" s="15" t="s">
        <v>2108</v>
      </c>
      <c r="O965" s="15" t="s">
        <v>70</v>
      </c>
      <c r="P965" s="15" t="s">
        <v>2109</v>
      </c>
      <c r="Q965" s="124" t="s">
        <v>16919</v>
      </c>
      <c r="R965" s="15" t="s">
        <v>92</v>
      </c>
      <c r="S965" s="19" t="s">
        <v>13286</v>
      </c>
      <c r="T965" s="59">
        <v>14</v>
      </c>
      <c r="U965" s="59">
        <v>2</v>
      </c>
      <c r="V965" s="60">
        <f t="shared" si="15"/>
        <v>16</v>
      </c>
      <c r="W965" s="15">
        <v>1376</v>
      </c>
      <c r="X965" s="15">
        <v>2539</v>
      </c>
    </row>
    <row r="966" spans="1:24" s="61" customFormat="1" ht="24.95" customHeight="1">
      <c r="A966" s="55">
        <v>964</v>
      </c>
      <c r="B966" s="15" t="s">
        <v>45</v>
      </c>
      <c r="C966" s="15">
        <v>1</v>
      </c>
      <c r="D966" s="15"/>
      <c r="E966" s="15">
        <v>107</v>
      </c>
      <c r="F966" s="15"/>
      <c r="G966" s="15"/>
      <c r="H966" s="15">
        <v>1</v>
      </c>
      <c r="I966" s="15"/>
      <c r="J966" s="15"/>
      <c r="K966" s="18" t="s">
        <v>10153</v>
      </c>
      <c r="L966" s="15" t="s">
        <v>2110</v>
      </c>
      <c r="M966" s="15" t="s">
        <v>7146</v>
      </c>
      <c r="N966" s="15" t="s">
        <v>7147</v>
      </c>
      <c r="O966" s="15" t="s">
        <v>70</v>
      </c>
      <c r="P966" s="15" t="s">
        <v>2111</v>
      </c>
      <c r="Q966" s="124" t="s">
        <v>16920</v>
      </c>
      <c r="R966" s="15" t="s">
        <v>48</v>
      </c>
      <c r="S966" s="19" t="s">
        <v>7074</v>
      </c>
      <c r="T966" s="59">
        <v>0</v>
      </c>
      <c r="U966" s="59">
        <v>0</v>
      </c>
      <c r="V966" s="60">
        <f t="shared" si="15"/>
        <v>0</v>
      </c>
      <c r="W966" s="15">
        <v>4954</v>
      </c>
      <c r="X966" s="15">
        <v>1993.9</v>
      </c>
    </row>
    <row r="967" spans="1:24" s="61" customFormat="1" ht="24.95" customHeight="1">
      <c r="A967" s="55">
        <v>965</v>
      </c>
      <c r="B967" s="15" t="s">
        <v>5570</v>
      </c>
      <c r="C967" s="15">
        <v>1</v>
      </c>
      <c r="D967" s="15"/>
      <c r="E967" s="15">
        <v>107</v>
      </c>
      <c r="F967" s="15"/>
      <c r="G967" s="15"/>
      <c r="H967" s="15">
        <v>1</v>
      </c>
      <c r="I967" s="15"/>
      <c r="J967" s="15"/>
      <c r="K967" s="18" t="s">
        <v>11246</v>
      </c>
      <c r="L967" s="15" t="s">
        <v>9402</v>
      </c>
      <c r="M967" s="15" t="s">
        <v>11247</v>
      </c>
      <c r="N967" s="15" t="s">
        <v>11248</v>
      </c>
      <c r="O967" s="15" t="s">
        <v>70</v>
      </c>
      <c r="P967" s="15" t="s">
        <v>2111</v>
      </c>
      <c r="Q967" s="124" t="s">
        <v>16920</v>
      </c>
      <c r="R967" s="15" t="s">
        <v>3231</v>
      </c>
      <c r="S967" s="19" t="s">
        <v>11249</v>
      </c>
      <c r="T967" s="59">
        <v>4</v>
      </c>
      <c r="U967" s="59">
        <v>1</v>
      </c>
      <c r="V967" s="60">
        <f t="shared" si="15"/>
        <v>5</v>
      </c>
      <c r="W967" s="15"/>
      <c r="X967" s="15">
        <v>1322</v>
      </c>
    </row>
    <row r="968" spans="1:24" s="61" customFormat="1" ht="24.95" customHeight="1">
      <c r="A968" s="55">
        <v>966</v>
      </c>
      <c r="B968" s="15" t="s">
        <v>45</v>
      </c>
      <c r="C968" s="15">
        <v>1</v>
      </c>
      <c r="D968" s="15"/>
      <c r="E968" s="15">
        <v>107</v>
      </c>
      <c r="F968" s="15"/>
      <c r="G968" s="15"/>
      <c r="H968" s="15">
        <v>5</v>
      </c>
      <c r="I968" s="15"/>
      <c r="J968" s="15"/>
      <c r="K968" s="18" t="s">
        <v>2113</v>
      </c>
      <c r="L968" s="15" t="s">
        <v>2114</v>
      </c>
      <c r="M968" s="15" t="s">
        <v>2115</v>
      </c>
      <c r="N968" s="15" t="s">
        <v>2116</v>
      </c>
      <c r="O968" s="15" t="s">
        <v>70</v>
      </c>
      <c r="P968" s="15" t="s">
        <v>2117</v>
      </c>
      <c r="Q968" s="124" t="s">
        <v>16921</v>
      </c>
      <c r="R968" s="15" t="s">
        <v>48</v>
      </c>
      <c r="S968" s="19" t="s">
        <v>2118</v>
      </c>
      <c r="T968" s="59">
        <v>5</v>
      </c>
      <c r="U968" s="59">
        <v>2</v>
      </c>
      <c r="V968" s="60">
        <f t="shared" si="15"/>
        <v>7</v>
      </c>
      <c r="W968" s="15">
        <v>1335</v>
      </c>
      <c r="X968" s="15">
        <v>715</v>
      </c>
    </row>
    <row r="969" spans="1:24" s="61" customFormat="1" ht="24.95" customHeight="1">
      <c r="A969" s="55">
        <v>967</v>
      </c>
      <c r="B969" s="15" t="s">
        <v>45</v>
      </c>
      <c r="C969" s="15">
        <v>1</v>
      </c>
      <c r="D969" s="15"/>
      <c r="E969" s="15">
        <v>107</v>
      </c>
      <c r="F969" s="15"/>
      <c r="G969" s="15"/>
      <c r="H969" s="15">
        <v>6</v>
      </c>
      <c r="I969" s="15"/>
      <c r="J969" s="15"/>
      <c r="K969" s="18" t="s">
        <v>2119</v>
      </c>
      <c r="L969" s="15" t="s">
        <v>2120</v>
      </c>
      <c r="M969" s="15" t="s">
        <v>2121</v>
      </c>
      <c r="N969" s="15"/>
      <c r="O969" s="15" t="s">
        <v>70</v>
      </c>
      <c r="P969" s="15" t="s">
        <v>2122</v>
      </c>
      <c r="Q969" s="14" t="s">
        <v>16922</v>
      </c>
      <c r="R969" s="15" t="s">
        <v>48</v>
      </c>
      <c r="S969" s="19" t="s">
        <v>59</v>
      </c>
      <c r="T969" s="59">
        <v>0</v>
      </c>
      <c r="U969" s="59">
        <v>0</v>
      </c>
      <c r="V969" s="60">
        <f t="shared" si="15"/>
        <v>0</v>
      </c>
      <c r="W969" s="15">
        <v>1335</v>
      </c>
      <c r="X969" s="15">
        <v>715</v>
      </c>
    </row>
    <row r="970" spans="1:24" s="61" customFormat="1" ht="24.95" customHeight="1">
      <c r="A970" s="55">
        <v>968</v>
      </c>
      <c r="B970" s="15" t="s">
        <v>2220</v>
      </c>
      <c r="C970" s="15">
        <v>1</v>
      </c>
      <c r="D970" s="15"/>
      <c r="E970" s="15">
        <v>107</v>
      </c>
      <c r="F970" s="15"/>
      <c r="G970" s="15"/>
      <c r="H970" s="15">
        <v>6</v>
      </c>
      <c r="I970" s="15"/>
      <c r="J970" s="15"/>
      <c r="K970" s="18" t="s">
        <v>2016</v>
      </c>
      <c r="L970" s="15" t="s">
        <v>2323</v>
      </c>
      <c r="M970" s="15" t="s">
        <v>2324</v>
      </c>
      <c r="N970" s="15" t="s">
        <v>2324</v>
      </c>
      <c r="O970" s="15" t="s">
        <v>70</v>
      </c>
      <c r="P970" s="15" t="s">
        <v>2122</v>
      </c>
      <c r="Q970" s="14" t="s">
        <v>16257</v>
      </c>
      <c r="R970" s="15" t="s">
        <v>48</v>
      </c>
      <c r="S970" s="19" t="s">
        <v>2271</v>
      </c>
      <c r="T970" s="59">
        <v>1</v>
      </c>
      <c r="U970" s="59">
        <v>3</v>
      </c>
      <c r="V970" s="60">
        <f t="shared" si="15"/>
        <v>4</v>
      </c>
      <c r="W970" s="15">
        <v>1335</v>
      </c>
      <c r="X970" s="15">
        <v>661</v>
      </c>
    </row>
    <row r="971" spans="1:24" s="61" customFormat="1" ht="24.95" customHeight="1">
      <c r="A971" s="55">
        <v>969</v>
      </c>
      <c r="B971" s="15" t="s">
        <v>5570</v>
      </c>
      <c r="C971" s="15">
        <v>1</v>
      </c>
      <c r="D971" s="15"/>
      <c r="E971" s="15">
        <v>107</v>
      </c>
      <c r="F971" s="15"/>
      <c r="G971" s="15"/>
      <c r="H971" s="15">
        <v>6</v>
      </c>
      <c r="I971" s="15"/>
      <c r="J971" s="15"/>
      <c r="K971" s="18" t="s">
        <v>8022</v>
      </c>
      <c r="L971" s="15" t="s">
        <v>7261</v>
      </c>
      <c r="M971" s="15" t="s">
        <v>7262</v>
      </c>
      <c r="N971" s="15" t="s">
        <v>7263</v>
      </c>
      <c r="O971" s="15" t="s">
        <v>70</v>
      </c>
      <c r="P971" s="15" t="s">
        <v>2122</v>
      </c>
      <c r="Q971" s="14" t="s">
        <v>16922</v>
      </c>
      <c r="R971" s="15" t="s">
        <v>48</v>
      </c>
      <c r="S971" s="19" t="s">
        <v>7264</v>
      </c>
      <c r="T971" s="59">
        <v>3</v>
      </c>
      <c r="U971" s="59">
        <v>4</v>
      </c>
      <c r="V971" s="60">
        <f t="shared" si="15"/>
        <v>7</v>
      </c>
      <c r="W971" s="15"/>
      <c r="X971" s="15">
        <v>990</v>
      </c>
    </row>
    <row r="972" spans="1:24" s="61" customFormat="1" ht="24.95" customHeight="1">
      <c r="A972" s="55">
        <v>970</v>
      </c>
      <c r="B972" s="15" t="s">
        <v>45</v>
      </c>
      <c r="C972" s="15">
        <v>1</v>
      </c>
      <c r="D972" s="15"/>
      <c r="E972" s="15">
        <v>107</v>
      </c>
      <c r="F972" s="15"/>
      <c r="G972" s="15"/>
      <c r="H972" s="15">
        <v>7</v>
      </c>
      <c r="I972" s="15" t="s">
        <v>81</v>
      </c>
      <c r="J972" s="15">
        <v>1</v>
      </c>
      <c r="K972" s="18" t="s">
        <v>10154</v>
      </c>
      <c r="L972" s="15" t="s">
        <v>7148</v>
      </c>
      <c r="M972" s="15" t="s">
        <v>7149</v>
      </c>
      <c r="N972" s="15" t="s">
        <v>7150</v>
      </c>
      <c r="O972" s="15" t="s">
        <v>70</v>
      </c>
      <c r="P972" s="15" t="s">
        <v>7151</v>
      </c>
      <c r="Q972" s="14" t="s">
        <v>16923</v>
      </c>
      <c r="R972" s="15" t="s">
        <v>2862</v>
      </c>
      <c r="S972" s="19" t="s">
        <v>7152</v>
      </c>
      <c r="T972" s="59">
        <v>12</v>
      </c>
      <c r="U972" s="59">
        <v>1</v>
      </c>
      <c r="V972" s="60">
        <f t="shared" si="15"/>
        <v>13</v>
      </c>
      <c r="W972" s="15">
        <v>2084</v>
      </c>
      <c r="X972" s="15">
        <v>1703</v>
      </c>
    </row>
    <row r="973" spans="1:24" s="61" customFormat="1" ht="24.95" customHeight="1">
      <c r="A973" s="55">
        <v>971</v>
      </c>
      <c r="B973" s="15" t="s">
        <v>45</v>
      </c>
      <c r="C973" s="15">
        <v>1</v>
      </c>
      <c r="D973" s="15"/>
      <c r="E973" s="15">
        <v>107</v>
      </c>
      <c r="F973" s="15"/>
      <c r="G973" s="15"/>
      <c r="H973" s="15">
        <v>7</v>
      </c>
      <c r="I973" s="15" t="s">
        <v>81</v>
      </c>
      <c r="J973" s="15">
        <v>2</v>
      </c>
      <c r="K973" s="18" t="s">
        <v>13643</v>
      </c>
      <c r="L973" s="15" t="s">
        <v>11844</v>
      </c>
      <c r="M973" s="15" t="s">
        <v>11845</v>
      </c>
      <c r="N973" s="15" t="s">
        <v>11846</v>
      </c>
      <c r="O973" s="15" t="s">
        <v>70</v>
      </c>
      <c r="P973" s="15" t="s">
        <v>7155</v>
      </c>
      <c r="Q973" s="14" t="s">
        <v>16924</v>
      </c>
      <c r="R973" s="15" t="s">
        <v>2862</v>
      </c>
      <c r="S973" s="19" t="s">
        <v>13644</v>
      </c>
      <c r="T973" s="59">
        <v>2</v>
      </c>
      <c r="U973" s="59">
        <v>0</v>
      </c>
      <c r="V973" s="60">
        <f t="shared" si="15"/>
        <v>2</v>
      </c>
      <c r="W973" s="15">
        <v>1784</v>
      </c>
      <c r="X973" s="15">
        <v>1131</v>
      </c>
    </row>
    <row r="974" spans="1:24" s="61" customFormat="1" ht="24.95" customHeight="1">
      <c r="A974" s="55">
        <v>972</v>
      </c>
      <c r="B974" s="15" t="s">
        <v>18</v>
      </c>
      <c r="C974" s="15">
        <v>1</v>
      </c>
      <c r="D974" s="15"/>
      <c r="E974" s="15">
        <v>107</v>
      </c>
      <c r="F974" s="15"/>
      <c r="G974" s="15"/>
      <c r="H974" s="15">
        <v>7</v>
      </c>
      <c r="I974" s="15" t="s">
        <v>81</v>
      </c>
      <c r="J974" s="15">
        <v>2</v>
      </c>
      <c r="K974" s="18" t="s">
        <v>15986</v>
      </c>
      <c r="L974" s="15" t="s">
        <v>13826</v>
      </c>
      <c r="M974" s="15" t="s">
        <v>7153</v>
      </c>
      <c r="N974" s="15" t="s">
        <v>7154</v>
      </c>
      <c r="O974" s="15" t="s">
        <v>70</v>
      </c>
      <c r="P974" s="15" t="s">
        <v>7155</v>
      </c>
      <c r="Q974" s="14" t="s">
        <v>16924</v>
      </c>
      <c r="R974" s="15" t="s">
        <v>2862</v>
      </c>
      <c r="S974" s="19" t="s">
        <v>13827</v>
      </c>
      <c r="T974" s="59">
        <v>8</v>
      </c>
      <c r="U974" s="59">
        <v>2</v>
      </c>
      <c r="V974" s="60">
        <f t="shared" si="15"/>
        <v>10</v>
      </c>
      <c r="W974" s="15"/>
      <c r="X974" s="15">
        <v>500</v>
      </c>
    </row>
    <row r="975" spans="1:24" s="61" customFormat="1" ht="24.95" customHeight="1">
      <c r="A975" s="55">
        <v>973</v>
      </c>
      <c r="B975" s="15" t="s">
        <v>18</v>
      </c>
      <c r="C975" s="15">
        <v>1</v>
      </c>
      <c r="D975" s="15"/>
      <c r="E975" s="15">
        <v>107</v>
      </c>
      <c r="F975" s="15"/>
      <c r="G975" s="15"/>
      <c r="H975" s="15">
        <v>7</v>
      </c>
      <c r="I975" s="15" t="s">
        <v>81</v>
      </c>
      <c r="J975" s="15">
        <v>2</v>
      </c>
      <c r="K975" s="18" t="s">
        <v>8023</v>
      </c>
      <c r="L975" s="15" t="s">
        <v>7273</v>
      </c>
      <c r="M975" s="15" t="s">
        <v>7153</v>
      </c>
      <c r="N975" s="15" t="s">
        <v>7154</v>
      </c>
      <c r="O975" s="15" t="s">
        <v>70</v>
      </c>
      <c r="P975" s="15" t="s">
        <v>7155</v>
      </c>
      <c r="Q975" s="14" t="s">
        <v>16924</v>
      </c>
      <c r="R975" s="15" t="s">
        <v>2862</v>
      </c>
      <c r="S975" s="19" t="s">
        <v>7156</v>
      </c>
      <c r="T975" s="59">
        <v>3</v>
      </c>
      <c r="U975" s="59">
        <v>1</v>
      </c>
      <c r="V975" s="60">
        <f t="shared" si="15"/>
        <v>4</v>
      </c>
      <c r="W975" s="15"/>
      <c r="X975" s="15">
        <v>380</v>
      </c>
    </row>
    <row r="976" spans="1:24" s="61" customFormat="1" ht="24.95" customHeight="1">
      <c r="A976" s="55">
        <v>974</v>
      </c>
      <c r="B976" s="15" t="s">
        <v>17</v>
      </c>
      <c r="C976" s="15">
        <v>1</v>
      </c>
      <c r="D976" s="15"/>
      <c r="E976" s="15">
        <v>107</v>
      </c>
      <c r="F976" s="15"/>
      <c r="G976" s="15"/>
      <c r="H976" s="15">
        <v>7</v>
      </c>
      <c r="I976" s="15" t="s">
        <v>81</v>
      </c>
      <c r="J976" s="15">
        <v>3</v>
      </c>
      <c r="K976" s="18" t="s">
        <v>10883</v>
      </c>
      <c r="L976" s="15" t="s">
        <v>9271</v>
      </c>
      <c r="M976" s="15" t="s">
        <v>9179</v>
      </c>
      <c r="N976" s="15" t="s">
        <v>9180</v>
      </c>
      <c r="O976" s="15" t="s">
        <v>70</v>
      </c>
      <c r="P976" s="15" t="s">
        <v>7158</v>
      </c>
      <c r="Q976" s="14" t="s">
        <v>16258</v>
      </c>
      <c r="R976" s="15" t="s">
        <v>50</v>
      </c>
      <c r="S976" s="19" t="s">
        <v>9181</v>
      </c>
      <c r="T976" s="59">
        <v>8</v>
      </c>
      <c r="U976" s="59">
        <v>4</v>
      </c>
      <c r="V976" s="60">
        <f t="shared" si="15"/>
        <v>12</v>
      </c>
      <c r="W976" s="15">
        <v>1650</v>
      </c>
      <c r="X976" s="15">
        <v>1858.01</v>
      </c>
    </row>
    <row r="977" spans="1:24" s="61" customFormat="1" ht="24.95" customHeight="1">
      <c r="A977" s="55">
        <v>975</v>
      </c>
      <c r="B977" s="15" t="s">
        <v>45</v>
      </c>
      <c r="C977" s="15">
        <v>1</v>
      </c>
      <c r="D977" s="15"/>
      <c r="E977" s="15">
        <v>107</v>
      </c>
      <c r="F977" s="15"/>
      <c r="G977" s="15"/>
      <c r="H977" s="15">
        <v>7</v>
      </c>
      <c r="I977" s="15"/>
      <c r="J977" s="15"/>
      <c r="K977" s="18" t="s">
        <v>8001</v>
      </c>
      <c r="L977" s="15" t="s">
        <v>7295</v>
      </c>
      <c r="M977" s="15" t="s">
        <v>7296</v>
      </c>
      <c r="N977" s="15" t="s">
        <v>7297</v>
      </c>
      <c r="O977" s="15" t="s">
        <v>70</v>
      </c>
      <c r="P977" s="15" t="s">
        <v>2123</v>
      </c>
      <c r="Q977" s="14" t="s">
        <v>16925</v>
      </c>
      <c r="R977" s="15" t="s">
        <v>3147</v>
      </c>
      <c r="S977" s="19" t="s">
        <v>7298</v>
      </c>
      <c r="T977" s="59">
        <v>11</v>
      </c>
      <c r="U977" s="59">
        <v>7</v>
      </c>
      <c r="V977" s="60">
        <f t="shared" si="15"/>
        <v>18</v>
      </c>
      <c r="W977" s="15">
        <v>1782</v>
      </c>
      <c r="X977" s="15">
        <v>1412</v>
      </c>
    </row>
    <row r="978" spans="1:24" s="61" customFormat="1" ht="24.95" customHeight="1">
      <c r="A978" s="55">
        <v>976</v>
      </c>
      <c r="B978" s="15" t="s">
        <v>45</v>
      </c>
      <c r="C978" s="15">
        <v>1</v>
      </c>
      <c r="D978" s="15"/>
      <c r="E978" s="15">
        <v>107</v>
      </c>
      <c r="F978" s="15"/>
      <c r="G978" s="15"/>
      <c r="H978" s="15">
        <v>8</v>
      </c>
      <c r="I978" s="15" t="s">
        <v>81</v>
      </c>
      <c r="J978" s="15">
        <v>1</v>
      </c>
      <c r="K978" s="18" t="s">
        <v>11015</v>
      </c>
      <c r="L978" s="15" t="s">
        <v>2124</v>
      </c>
      <c r="M978" s="15" t="s">
        <v>2125</v>
      </c>
      <c r="N978" s="15" t="s">
        <v>2126</v>
      </c>
      <c r="O978" s="15" t="s">
        <v>70</v>
      </c>
      <c r="P978" s="15" t="s">
        <v>2127</v>
      </c>
      <c r="Q978" s="124" t="s">
        <v>16926</v>
      </c>
      <c r="R978" s="15" t="s">
        <v>92</v>
      </c>
      <c r="S978" s="19" t="s">
        <v>2128</v>
      </c>
      <c r="T978" s="59">
        <v>3</v>
      </c>
      <c r="U978" s="59">
        <v>0</v>
      </c>
      <c r="V978" s="60">
        <f t="shared" si="15"/>
        <v>3</v>
      </c>
      <c r="W978" s="15">
        <v>1788</v>
      </c>
      <c r="X978" s="15">
        <v>1606</v>
      </c>
    </row>
    <row r="979" spans="1:24" s="61" customFormat="1" ht="24.95" customHeight="1">
      <c r="A979" s="55">
        <v>977</v>
      </c>
      <c r="B979" s="15" t="s">
        <v>45</v>
      </c>
      <c r="C979" s="15">
        <v>1</v>
      </c>
      <c r="D979" s="15"/>
      <c r="E979" s="15">
        <v>107</v>
      </c>
      <c r="F979" s="15"/>
      <c r="G979" s="15"/>
      <c r="H979" s="15">
        <v>8</v>
      </c>
      <c r="I979" s="15" t="s">
        <v>81</v>
      </c>
      <c r="J979" s="15">
        <v>2</v>
      </c>
      <c r="K979" s="18" t="s">
        <v>13312</v>
      </c>
      <c r="L979" s="15" t="s">
        <v>13313</v>
      </c>
      <c r="M979" s="15" t="s">
        <v>13314</v>
      </c>
      <c r="N979" s="15" t="s">
        <v>13315</v>
      </c>
      <c r="O979" s="15" t="s">
        <v>70</v>
      </c>
      <c r="P979" s="15" t="s">
        <v>2129</v>
      </c>
      <c r="Q979" s="124" t="s">
        <v>16927</v>
      </c>
      <c r="R979" s="15" t="s">
        <v>48</v>
      </c>
      <c r="S979" s="19" t="s">
        <v>13316</v>
      </c>
      <c r="T979" s="59">
        <v>5</v>
      </c>
      <c r="U979" s="59">
        <v>4</v>
      </c>
      <c r="V979" s="60">
        <f t="shared" si="15"/>
        <v>9</v>
      </c>
      <c r="W979" s="15">
        <v>2248</v>
      </c>
      <c r="X979" s="15">
        <v>1572</v>
      </c>
    </row>
    <row r="980" spans="1:24" s="61" customFormat="1" ht="24.95" customHeight="1">
      <c r="A980" s="55">
        <v>978</v>
      </c>
      <c r="B980" s="15" t="s">
        <v>45</v>
      </c>
      <c r="C980" s="15">
        <v>1</v>
      </c>
      <c r="D980" s="15"/>
      <c r="E980" s="15">
        <v>107</v>
      </c>
      <c r="F980" s="15"/>
      <c r="G980" s="15"/>
      <c r="H980" s="15">
        <v>8</v>
      </c>
      <c r="I980" s="15"/>
      <c r="J980" s="15"/>
      <c r="K980" s="18" t="s">
        <v>13348</v>
      </c>
      <c r="L980" s="15" t="s">
        <v>13349</v>
      </c>
      <c r="M980" s="15" t="s">
        <v>13350</v>
      </c>
      <c r="N980" s="15" t="s">
        <v>13351</v>
      </c>
      <c r="O980" s="15" t="s">
        <v>70</v>
      </c>
      <c r="P980" s="15" t="s">
        <v>2130</v>
      </c>
      <c r="Q980" s="124" t="s">
        <v>16928</v>
      </c>
      <c r="R980" s="15" t="s">
        <v>3231</v>
      </c>
      <c r="S980" s="19" t="s">
        <v>13352</v>
      </c>
      <c r="T980" s="59"/>
      <c r="U980" s="59"/>
      <c r="V980" s="60">
        <f t="shared" si="15"/>
        <v>0</v>
      </c>
      <c r="W980" s="15">
        <v>1802</v>
      </c>
      <c r="X980" s="15">
        <v>2554</v>
      </c>
    </row>
    <row r="981" spans="1:24" s="61" customFormat="1" ht="24.95" customHeight="1">
      <c r="A981" s="55">
        <v>979</v>
      </c>
      <c r="B981" s="15" t="s">
        <v>45</v>
      </c>
      <c r="C981" s="15">
        <v>1</v>
      </c>
      <c r="D981" s="15"/>
      <c r="E981" s="15">
        <v>107</v>
      </c>
      <c r="F981" s="15"/>
      <c r="G981" s="15"/>
      <c r="H981" s="15">
        <v>9</v>
      </c>
      <c r="I981" s="15"/>
      <c r="J981" s="15"/>
      <c r="K981" s="18" t="s">
        <v>2131</v>
      </c>
      <c r="L981" s="15" t="s">
        <v>2132</v>
      </c>
      <c r="M981" s="15" t="s">
        <v>2133</v>
      </c>
      <c r="N981" s="15" t="s">
        <v>2134</v>
      </c>
      <c r="O981" s="15" t="s">
        <v>70</v>
      </c>
      <c r="P981" s="15" t="s">
        <v>2135</v>
      </c>
      <c r="Q981" s="124" t="s">
        <v>16929</v>
      </c>
      <c r="R981" s="15" t="s">
        <v>7019</v>
      </c>
      <c r="S981" s="19" t="s">
        <v>2136</v>
      </c>
      <c r="T981" s="59">
        <v>12</v>
      </c>
      <c r="U981" s="59">
        <v>13</v>
      </c>
      <c r="V981" s="60">
        <f t="shared" si="15"/>
        <v>25</v>
      </c>
      <c r="W981" s="15">
        <v>5329</v>
      </c>
      <c r="X981" s="15">
        <v>3112</v>
      </c>
    </row>
    <row r="982" spans="1:24" s="61" customFormat="1" ht="24.95" customHeight="1">
      <c r="A982" s="55">
        <v>980</v>
      </c>
      <c r="B982" s="15" t="s">
        <v>45</v>
      </c>
      <c r="C982" s="15">
        <v>1</v>
      </c>
      <c r="D982" s="15"/>
      <c r="E982" s="15">
        <v>108</v>
      </c>
      <c r="F982" s="15"/>
      <c r="G982" s="15"/>
      <c r="H982" s="15">
        <v>1</v>
      </c>
      <c r="I982" s="15"/>
      <c r="J982" s="15"/>
      <c r="K982" s="18" t="s">
        <v>10155</v>
      </c>
      <c r="L982" s="15" t="s">
        <v>7159</v>
      </c>
      <c r="M982" s="15" t="s">
        <v>7160</v>
      </c>
      <c r="N982" s="15" t="s">
        <v>7161</v>
      </c>
      <c r="O982" s="15" t="s">
        <v>70</v>
      </c>
      <c r="P982" s="15" t="s">
        <v>2137</v>
      </c>
      <c r="Q982" s="124" t="s">
        <v>16930</v>
      </c>
      <c r="R982" s="15" t="s">
        <v>2862</v>
      </c>
      <c r="S982" s="19" t="s">
        <v>7162</v>
      </c>
      <c r="T982" s="59">
        <v>16</v>
      </c>
      <c r="U982" s="59">
        <v>2</v>
      </c>
      <c r="V982" s="60">
        <f t="shared" si="15"/>
        <v>18</v>
      </c>
      <c r="W982" s="15">
        <v>3631</v>
      </c>
      <c r="X982" s="15">
        <v>2704.44</v>
      </c>
    </row>
    <row r="983" spans="1:24" s="61" customFormat="1" ht="24.95" customHeight="1">
      <c r="A983" s="55">
        <v>981</v>
      </c>
      <c r="B983" s="15" t="s">
        <v>45</v>
      </c>
      <c r="C983" s="15">
        <v>1</v>
      </c>
      <c r="D983" s="15"/>
      <c r="E983" s="15">
        <v>108</v>
      </c>
      <c r="F983" s="15"/>
      <c r="G983" s="15"/>
      <c r="H983" s="15">
        <v>4</v>
      </c>
      <c r="I983" s="15"/>
      <c r="J983" s="15"/>
      <c r="K983" s="18" t="s">
        <v>10156</v>
      </c>
      <c r="L983" s="15" t="s">
        <v>10936</v>
      </c>
      <c r="M983" s="15" t="s">
        <v>9833</v>
      </c>
      <c r="N983" s="15" t="s">
        <v>2138</v>
      </c>
      <c r="O983" s="15" t="s">
        <v>70</v>
      </c>
      <c r="P983" s="15" t="s">
        <v>2139</v>
      </c>
      <c r="Q983" s="124" t="s">
        <v>16931</v>
      </c>
      <c r="R983" s="15" t="s">
        <v>65</v>
      </c>
      <c r="S983" s="19" t="s">
        <v>2140</v>
      </c>
      <c r="T983" s="59">
        <v>26</v>
      </c>
      <c r="U983" s="59">
        <v>2</v>
      </c>
      <c r="V983" s="60">
        <f t="shared" si="15"/>
        <v>28</v>
      </c>
      <c r="W983" s="15">
        <v>6468</v>
      </c>
      <c r="X983" s="15">
        <v>2253</v>
      </c>
    </row>
    <row r="984" spans="1:24" s="61" customFormat="1" ht="24.95" customHeight="1">
      <c r="A984" s="55">
        <v>982</v>
      </c>
      <c r="B984" s="15" t="s">
        <v>45</v>
      </c>
      <c r="C984" s="15">
        <v>1</v>
      </c>
      <c r="D984" s="15"/>
      <c r="E984" s="15">
        <v>108</v>
      </c>
      <c r="F984" s="15"/>
      <c r="G984" s="15"/>
      <c r="H984" s="15">
        <v>5</v>
      </c>
      <c r="I984" s="15"/>
      <c r="J984" s="15"/>
      <c r="K984" s="18" t="s">
        <v>8002</v>
      </c>
      <c r="L984" s="15" t="s">
        <v>7163</v>
      </c>
      <c r="M984" s="15" t="s">
        <v>7164</v>
      </c>
      <c r="N984" s="15" t="s">
        <v>7165</v>
      </c>
      <c r="O984" s="15" t="s">
        <v>70</v>
      </c>
      <c r="P984" s="15" t="s">
        <v>2141</v>
      </c>
      <c r="Q984" s="14" t="s">
        <v>16932</v>
      </c>
      <c r="R984" s="15" t="s">
        <v>92</v>
      </c>
      <c r="S984" s="19" t="s">
        <v>7166</v>
      </c>
      <c r="T984" s="59">
        <v>4</v>
      </c>
      <c r="U984" s="59">
        <v>1</v>
      </c>
      <c r="V984" s="60">
        <f t="shared" si="15"/>
        <v>5</v>
      </c>
      <c r="W984" s="15">
        <v>2157</v>
      </c>
      <c r="X984" s="15">
        <v>1605</v>
      </c>
    </row>
    <row r="985" spans="1:24" s="61" customFormat="1" ht="24.95" customHeight="1">
      <c r="A985" s="55">
        <v>983</v>
      </c>
      <c r="B985" s="15" t="s">
        <v>45</v>
      </c>
      <c r="C985" s="15">
        <v>1</v>
      </c>
      <c r="D985" s="15"/>
      <c r="E985" s="15">
        <v>108</v>
      </c>
      <c r="F985" s="15"/>
      <c r="G985" s="15"/>
      <c r="H985" s="15">
        <v>6</v>
      </c>
      <c r="I985" s="15"/>
      <c r="J985" s="15"/>
      <c r="K985" s="18" t="s">
        <v>9927</v>
      </c>
      <c r="L985" s="15" t="s">
        <v>7167</v>
      </c>
      <c r="M985" s="15" t="s">
        <v>7168</v>
      </c>
      <c r="N985" s="15" t="s">
        <v>7169</v>
      </c>
      <c r="O985" s="15" t="s">
        <v>70</v>
      </c>
      <c r="P985" s="15" t="s">
        <v>2142</v>
      </c>
      <c r="Q985" s="124" t="s">
        <v>16933</v>
      </c>
      <c r="R985" s="15" t="s">
        <v>3231</v>
      </c>
      <c r="S985" s="19" t="s">
        <v>7170</v>
      </c>
      <c r="T985" s="59">
        <v>24</v>
      </c>
      <c r="U985" s="59">
        <v>10</v>
      </c>
      <c r="V985" s="60">
        <f t="shared" si="15"/>
        <v>34</v>
      </c>
      <c r="W985" s="15">
        <v>2160</v>
      </c>
      <c r="X985" s="15">
        <v>3704</v>
      </c>
    </row>
    <row r="986" spans="1:24" s="61" customFormat="1" ht="24.95" customHeight="1">
      <c r="A986" s="55">
        <v>984</v>
      </c>
      <c r="B986" s="15" t="s">
        <v>45</v>
      </c>
      <c r="C986" s="15">
        <v>1</v>
      </c>
      <c r="D986" s="15"/>
      <c r="E986" s="15">
        <v>108</v>
      </c>
      <c r="F986" s="15"/>
      <c r="G986" s="15"/>
      <c r="H986" s="15">
        <v>7</v>
      </c>
      <c r="I986" s="15"/>
      <c r="J986" s="15"/>
      <c r="K986" s="18" t="s">
        <v>2143</v>
      </c>
      <c r="L986" s="15" t="s">
        <v>2144</v>
      </c>
      <c r="M986" s="15" t="s">
        <v>2145</v>
      </c>
      <c r="N986" s="15" t="s">
        <v>2146</v>
      </c>
      <c r="O986" s="15" t="s">
        <v>70</v>
      </c>
      <c r="P986" s="15" t="s">
        <v>2147</v>
      </c>
      <c r="Q986" s="124" t="s">
        <v>16934</v>
      </c>
      <c r="R986" s="15" t="s">
        <v>48</v>
      </c>
      <c r="S986" s="19" t="s">
        <v>59</v>
      </c>
      <c r="T986" s="59">
        <v>0</v>
      </c>
      <c r="U986" s="59">
        <v>0</v>
      </c>
      <c r="V986" s="60">
        <f t="shared" si="15"/>
        <v>0</v>
      </c>
      <c r="W986" s="15">
        <v>1985</v>
      </c>
      <c r="X986" s="15">
        <v>1077</v>
      </c>
    </row>
    <row r="987" spans="1:24" s="61" customFormat="1" ht="24.95" customHeight="1">
      <c r="A987" s="55">
        <v>985</v>
      </c>
      <c r="B987" s="15" t="s">
        <v>45</v>
      </c>
      <c r="C987" s="15">
        <v>1</v>
      </c>
      <c r="D987" s="15"/>
      <c r="E987" s="15">
        <v>108</v>
      </c>
      <c r="F987" s="15"/>
      <c r="G987" s="15"/>
      <c r="H987" s="15">
        <v>8</v>
      </c>
      <c r="I987" s="15"/>
      <c r="J987" s="15"/>
      <c r="K987" s="18" t="s">
        <v>10157</v>
      </c>
      <c r="L987" s="15" t="s">
        <v>2148</v>
      </c>
      <c r="M987" s="15" t="s">
        <v>2149</v>
      </c>
      <c r="N987" s="15" t="s">
        <v>2150</v>
      </c>
      <c r="O987" s="15" t="s">
        <v>70</v>
      </c>
      <c r="P987" s="15" t="s">
        <v>2151</v>
      </c>
      <c r="Q987" s="124" t="s">
        <v>16935</v>
      </c>
      <c r="R987" s="15" t="s">
        <v>55</v>
      </c>
      <c r="S987" s="19" t="s">
        <v>59</v>
      </c>
      <c r="T987" s="59">
        <v>0</v>
      </c>
      <c r="U987" s="59">
        <v>0</v>
      </c>
      <c r="V987" s="60">
        <f t="shared" si="15"/>
        <v>0</v>
      </c>
      <c r="W987" s="15">
        <v>1997</v>
      </c>
      <c r="X987" s="15">
        <v>2111.19</v>
      </c>
    </row>
    <row r="988" spans="1:24" s="61" customFormat="1" ht="24.95" customHeight="1">
      <c r="A988" s="55">
        <v>986</v>
      </c>
      <c r="B988" s="15" t="s">
        <v>18</v>
      </c>
      <c r="C988" s="15">
        <v>1</v>
      </c>
      <c r="D988" s="15"/>
      <c r="E988" s="15">
        <v>108</v>
      </c>
      <c r="F988" s="15"/>
      <c r="G988" s="15"/>
      <c r="H988" s="15">
        <v>8</v>
      </c>
      <c r="I988" s="15"/>
      <c r="J988" s="15"/>
      <c r="K988" s="18" t="s">
        <v>15750</v>
      </c>
      <c r="L988" s="15" t="s">
        <v>15751</v>
      </c>
      <c r="M988" s="15" t="s">
        <v>15752</v>
      </c>
      <c r="N988" s="15" t="s">
        <v>15753</v>
      </c>
      <c r="O988" s="15" t="s">
        <v>70</v>
      </c>
      <c r="P988" s="15" t="s">
        <v>2151</v>
      </c>
      <c r="Q988" s="124" t="s">
        <v>16935</v>
      </c>
      <c r="R988" s="15" t="s">
        <v>3022</v>
      </c>
      <c r="S988" s="19" t="s">
        <v>15754</v>
      </c>
      <c r="T988" s="59">
        <v>14</v>
      </c>
      <c r="U988" s="59">
        <v>1</v>
      </c>
      <c r="V988" s="60">
        <f t="shared" si="15"/>
        <v>15</v>
      </c>
      <c r="W988" s="15"/>
      <c r="X988" s="15">
        <v>1319.48</v>
      </c>
    </row>
    <row r="989" spans="1:24" s="61" customFormat="1" ht="24.95" customHeight="1">
      <c r="A989" s="55">
        <v>987</v>
      </c>
      <c r="B989" s="15" t="s">
        <v>45</v>
      </c>
      <c r="C989" s="15">
        <v>1</v>
      </c>
      <c r="D989" s="15"/>
      <c r="E989" s="15">
        <v>108</v>
      </c>
      <c r="F989" s="15"/>
      <c r="G989" s="15"/>
      <c r="H989" s="15">
        <v>9</v>
      </c>
      <c r="I989" s="15"/>
      <c r="J989" s="15"/>
      <c r="K989" s="18" t="s">
        <v>10158</v>
      </c>
      <c r="L989" s="15" t="s">
        <v>2152</v>
      </c>
      <c r="M989" s="15" t="s">
        <v>2153</v>
      </c>
      <c r="N989" s="15" t="s">
        <v>2154</v>
      </c>
      <c r="O989" s="15" t="s">
        <v>70</v>
      </c>
      <c r="P989" s="15" t="s">
        <v>2155</v>
      </c>
      <c r="Q989" s="14" t="s">
        <v>16936</v>
      </c>
      <c r="R989" s="15" t="s">
        <v>65</v>
      </c>
      <c r="S989" s="19" t="s">
        <v>2156</v>
      </c>
      <c r="T989" s="59">
        <v>11</v>
      </c>
      <c r="U989" s="59">
        <v>2</v>
      </c>
      <c r="V989" s="60">
        <f t="shared" si="15"/>
        <v>13</v>
      </c>
      <c r="W989" s="15">
        <v>1985</v>
      </c>
      <c r="X989" s="15">
        <v>1986</v>
      </c>
    </row>
    <row r="990" spans="1:24" s="61" customFormat="1" ht="24.95" customHeight="1">
      <c r="A990" s="55">
        <v>988</v>
      </c>
      <c r="B990" s="15" t="s">
        <v>45</v>
      </c>
      <c r="C990" s="15">
        <v>1</v>
      </c>
      <c r="D990" s="15"/>
      <c r="E990" s="15">
        <v>108</v>
      </c>
      <c r="F990" s="15"/>
      <c r="G990" s="15"/>
      <c r="H990" s="15">
        <v>10</v>
      </c>
      <c r="I990" s="15" t="s">
        <v>81</v>
      </c>
      <c r="J990" s="15">
        <v>1</v>
      </c>
      <c r="K990" s="18" t="s">
        <v>10159</v>
      </c>
      <c r="L990" s="15" t="s">
        <v>11300</v>
      </c>
      <c r="M990" s="15" t="s">
        <v>2157</v>
      </c>
      <c r="N990" s="15" t="s">
        <v>13368</v>
      </c>
      <c r="O990" s="15" t="s">
        <v>70</v>
      </c>
      <c r="P990" s="15" t="s">
        <v>2158</v>
      </c>
      <c r="Q990" s="124" t="s">
        <v>16937</v>
      </c>
      <c r="R990" s="15" t="s">
        <v>92</v>
      </c>
      <c r="S990" s="19" t="s">
        <v>2074</v>
      </c>
      <c r="T990" s="59">
        <v>19</v>
      </c>
      <c r="U990" s="59">
        <v>6</v>
      </c>
      <c r="V990" s="60">
        <f t="shared" si="15"/>
        <v>25</v>
      </c>
      <c r="W990" s="15">
        <v>7009</v>
      </c>
      <c r="X990" s="15">
        <v>6693</v>
      </c>
    </row>
    <row r="991" spans="1:24" s="61" customFormat="1" ht="24.95" customHeight="1">
      <c r="A991" s="55">
        <v>989</v>
      </c>
      <c r="B991" s="15" t="s">
        <v>45</v>
      </c>
      <c r="C991" s="15">
        <v>1</v>
      </c>
      <c r="D991" s="15"/>
      <c r="E991" s="15">
        <v>108</v>
      </c>
      <c r="F991" s="15"/>
      <c r="G991" s="15"/>
      <c r="H991" s="15">
        <v>10</v>
      </c>
      <c r="I991" s="15" t="s">
        <v>81</v>
      </c>
      <c r="J991" s="15">
        <v>2</v>
      </c>
      <c r="K991" s="18" t="s">
        <v>2159</v>
      </c>
      <c r="L991" s="15" t="s">
        <v>2160</v>
      </c>
      <c r="M991" s="15" t="s">
        <v>2161</v>
      </c>
      <c r="N991" s="15" t="s">
        <v>2162</v>
      </c>
      <c r="O991" s="15" t="s">
        <v>70</v>
      </c>
      <c r="P991" s="15" t="s">
        <v>2163</v>
      </c>
      <c r="Q991" s="124" t="s">
        <v>16938</v>
      </c>
      <c r="R991" s="15" t="s">
        <v>48</v>
      </c>
      <c r="S991" s="19" t="s">
        <v>2164</v>
      </c>
      <c r="T991" s="59">
        <v>3</v>
      </c>
      <c r="U991" s="59">
        <v>1</v>
      </c>
      <c r="V991" s="60">
        <f t="shared" si="15"/>
        <v>4</v>
      </c>
      <c r="W991" s="15">
        <v>4196</v>
      </c>
      <c r="X991" s="15">
        <v>2754</v>
      </c>
    </row>
    <row r="992" spans="1:24" s="61" customFormat="1" ht="24.95" customHeight="1">
      <c r="A992" s="55">
        <v>990</v>
      </c>
      <c r="B992" s="15" t="s">
        <v>45</v>
      </c>
      <c r="C992" s="15">
        <v>1</v>
      </c>
      <c r="D992" s="15"/>
      <c r="E992" s="15">
        <v>108</v>
      </c>
      <c r="F992" s="15"/>
      <c r="G992" s="15"/>
      <c r="H992" s="15">
        <v>10</v>
      </c>
      <c r="I992" s="15" t="s">
        <v>81</v>
      </c>
      <c r="J992" s="15">
        <v>3</v>
      </c>
      <c r="K992" s="18" t="s">
        <v>10160</v>
      </c>
      <c r="L992" s="15" t="s">
        <v>2165</v>
      </c>
      <c r="M992" s="15" t="s">
        <v>2166</v>
      </c>
      <c r="N992" s="15" t="s">
        <v>2167</v>
      </c>
      <c r="O992" s="15" t="s">
        <v>70</v>
      </c>
      <c r="P992" s="15" t="s">
        <v>2168</v>
      </c>
      <c r="Q992" s="124" t="s">
        <v>16939</v>
      </c>
      <c r="R992" s="15" t="s">
        <v>92</v>
      </c>
      <c r="S992" s="19" t="s">
        <v>2169</v>
      </c>
      <c r="T992" s="59">
        <v>32</v>
      </c>
      <c r="U992" s="59">
        <v>2</v>
      </c>
      <c r="V992" s="60">
        <f t="shared" si="15"/>
        <v>34</v>
      </c>
      <c r="W992" s="15">
        <v>3207</v>
      </c>
      <c r="X992" s="15">
        <v>2118</v>
      </c>
    </row>
    <row r="993" spans="1:24" s="61" customFormat="1" ht="24.95" customHeight="1">
      <c r="A993" s="55">
        <v>991</v>
      </c>
      <c r="B993" s="15" t="s">
        <v>45</v>
      </c>
      <c r="C993" s="15">
        <v>1</v>
      </c>
      <c r="D993" s="15"/>
      <c r="E993" s="15">
        <v>108</v>
      </c>
      <c r="F993" s="15"/>
      <c r="G993" s="15"/>
      <c r="H993" s="15">
        <v>10</v>
      </c>
      <c r="I993" s="15" t="s">
        <v>81</v>
      </c>
      <c r="J993" s="15">
        <v>4</v>
      </c>
      <c r="K993" s="18" t="s">
        <v>904</v>
      </c>
      <c r="L993" s="15" t="s">
        <v>2170</v>
      </c>
      <c r="M993" s="15" t="s">
        <v>2171</v>
      </c>
      <c r="N993" s="15" t="s">
        <v>2172</v>
      </c>
      <c r="O993" s="15" t="s">
        <v>70</v>
      </c>
      <c r="P993" s="15" t="s">
        <v>2173</v>
      </c>
      <c r="Q993" s="124" t="s">
        <v>16940</v>
      </c>
      <c r="R993" s="15" t="s">
        <v>3231</v>
      </c>
      <c r="S993" s="19" t="s">
        <v>11304</v>
      </c>
      <c r="T993" s="59">
        <v>0</v>
      </c>
      <c r="U993" s="59">
        <v>3</v>
      </c>
      <c r="V993" s="60">
        <f t="shared" si="15"/>
        <v>3</v>
      </c>
      <c r="W993" s="15">
        <v>1003</v>
      </c>
      <c r="X993" s="15">
        <v>1082</v>
      </c>
    </row>
    <row r="994" spans="1:24" s="61" customFormat="1" ht="24.95" customHeight="1">
      <c r="A994" s="55">
        <v>992</v>
      </c>
      <c r="B994" s="15" t="s">
        <v>45</v>
      </c>
      <c r="C994" s="15">
        <v>1</v>
      </c>
      <c r="D994" s="15"/>
      <c r="E994" s="15">
        <v>108</v>
      </c>
      <c r="F994" s="15"/>
      <c r="G994" s="15"/>
      <c r="H994" s="15">
        <v>10</v>
      </c>
      <c r="I994" s="15"/>
      <c r="J994" s="15"/>
      <c r="K994" s="18" t="s">
        <v>2174</v>
      </c>
      <c r="L994" s="15" t="s">
        <v>7171</v>
      </c>
      <c r="M994" s="15" t="s">
        <v>2175</v>
      </c>
      <c r="N994" s="15" t="s">
        <v>2176</v>
      </c>
      <c r="O994" s="15" t="s">
        <v>70</v>
      </c>
      <c r="P994" s="15" t="s">
        <v>2177</v>
      </c>
      <c r="Q994" s="124" t="s">
        <v>16941</v>
      </c>
      <c r="R994" s="15" t="s">
        <v>92</v>
      </c>
      <c r="S994" s="19" t="s">
        <v>2178</v>
      </c>
      <c r="T994" s="59">
        <v>11</v>
      </c>
      <c r="U994" s="59">
        <v>11</v>
      </c>
      <c r="V994" s="60">
        <f t="shared" si="15"/>
        <v>22</v>
      </c>
      <c r="W994" s="15">
        <v>6889</v>
      </c>
      <c r="X994" s="15">
        <v>4728</v>
      </c>
    </row>
    <row r="995" spans="1:24" s="61" customFormat="1" ht="24.95" customHeight="1">
      <c r="A995" s="55">
        <v>993</v>
      </c>
      <c r="B995" s="15" t="s">
        <v>17</v>
      </c>
      <c r="C995" s="15">
        <v>1</v>
      </c>
      <c r="D995" s="15"/>
      <c r="E995" s="15">
        <v>108</v>
      </c>
      <c r="F995" s="15"/>
      <c r="G995" s="15"/>
      <c r="H995" s="15">
        <v>11</v>
      </c>
      <c r="I995" s="15"/>
      <c r="J995" s="15"/>
      <c r="K995" s="18" t="s">
        <v>11305</v>
      </c>
      <c r="L995" s="15" t="s">
        <v>11306</v>
      </c>
      <c r="M995" s="15" t="s">
        <v>9446</v>
      </c>
      <c r="N995" s="15" t="s">
        <v>11307</v>
      </c>
      <c r="O995" s="15" t="s">
        <v>70</v>
      </c>
      <c r="P995" s="15">
        <v>310</v>
      </c>
      <c r="Q995" s="124" t="s">
        <v>16942</v>
      </c>
      <c r="R995" s="15" t="s">
        <v>7063</v>
      </c>
      <c r="S995" s="19" t="s">
        <v>11308</v>
      </c>
      <c r="T995" s="59"/>
      <c r="U995" s="59"/>
      <c r="V995" s="60">
        <f t="shared" si="15"/>
        <v>0</v>
      </c>
      <c r="W995" s="15">
        <v>1006</v>
      </c>
      <c r="X995" s="15">
        <v>1552.42</v>
      </c>
    </row>
    <row r="996" spans="1:24" s="61" customFormat="1" ht="24.95" customHeight="1">
      <c r="A996" s="55">
        <v>994</v>
      </c>
      <c r="B996" s="15" t="s">
        <v>18</v>
      </c>
      <c r="C996" s="15">
        <v>1</v>
      </c>
      <c r="D996" s="15"/>
      <c r="E996" s="15">
        <v>108</v>
      </c>
      <c r="F996" s="15"/>
      <c r="G996" s="15"/>
      <c r="H996" s="15">
        <v>11</v>
      </c>
      <c r="I996" s="15"/>
      <c r="J996" s="15"/>
      <c r="K996" s="18" t="s">
        <v>9231</v>
      </c>
      <c r="L996" s="15" t="s">
        <v>16054</v>
      </c>
      <c r="M996" s="15" t="s">
        <v>9446</v>
      </c>
      <c r="N996" s="15" t="s">
        <v>9447</v>
      </c>
      <c r="O996" s="15" t="s">
        <v>70</v>
      </c>
      <c r="P996" s="15">
        <v>310</v>
      </c>
      <c r="Q996" s="124" t="s">
        <v>16942</v>
      </c>
      <c r="R996" s="15" t="s">
        <v>13</v>
      </c>
      <c r="S996" s="19" t="s">
        <v>9448</v>
      </c>
      <c r="T996" s="59">
        <v>10</v>
      </c>
      <c r="U996" s="59">
        <v>10</v>
      </c>
      <c r="V996" s="60">
        <f t="shared" si="15"/>
        <v>20</v>
      </c>
      <c r="W996" s="15"/>
      <c r="X996" s="15">
        <v>903.78</v>
      </c>
    </row>
    <row r="997" spans="1:24" s="61" customFormat="1" ht="24.95" customHeight="1">
      <c r="A997" s="55">
        <v>995</v>
      </c>
      <c r="B997" s="15" t="s">
        <v>18</v>
      </c>
      <c r="C997" s="15">
        <v>1</v>
      </c>
      <c r="D997" s="15"/>
      <c r="E997" s="15">
        <v>108</v>
      </c>
      <c r="F997" s="15"/>
      <c r="G997" s="15"/>
      <c r="H997" s="15">
        <v>11</v>
      </c>
      <c r="I997" s="15"/>
      <c r="J997" s="15"/>
      <c r="K997" s="18" t="s">
        <v>16055</v>
      </c>
      <c r="L997" s="15" t="s">
        <v>16056</v>
      </c>
      <c r="M997" s="15" t="s">
        <v>9446</v>
      </c>
      <c r="N997" s="15" t="s">
        <v>9447</v>
      </c>
      <c r="O997" s="15" t="s">
        <v>70</v>
      </c>
      <c r="P997" s="15">
        <v>310</v>
      </c>
      <c r="Q997" s="124" t="s">
        <v>16942</v>
      </c>
      <c r="R997" s="15" t="s">
        <v>13</v>
      </c>
      <c r="S997" s="19" t="s">
        <v>9448</v>
      </c>
      <c r="T997" s="59">
        <v>5</v>
      </c>
      <c r="U997" s="59">
        <v>5</v>
      </c>
      <c r="V997" s="60">
        <f t="shared" si="15"/>
        <v>10</v>
      </c>
      <c r="W997" s="15"/>
      <c r="X997" s="15">
        <v>903.78</v>
      </c>
    </row>
    <row r="998" spans="1:24" s="61" customFormat="1" ht="24.95" customHeight="1">
      <c r="A998" s="55">
        <v>996</v>
      </c>
      <c r="B998" s="15" t="s">
        <v>45</v>
      </c>
      <c r="C998" s="15">
        <v>1</v>
      </c>
      <c r="D998" s="15"/>
      <c r="E998" s="15">
        <v>109</v>
      </c>
      <c r="F998" s="15"/>
      <c r="G998" s="15"/>
      <c r="H998" s="15">
        <v>1</v>
      </c>
      <c r="I998" s="15" t="s">
        <v>81</v>
      </c>
      <c r="J998" s="15">
        <v>1</v>
      </c>
      <c r="K998" s="18" t="s">
        <v>2179</v>
      </c>
      <c r="L998" s="15" t="s">
        <v>2180</v>
      </c>
      <c r="M998" s="15" t="s">
        <v>2181</v>
      </c>
      <c r="N998" s="15" t="s">
        <v>2182</v>
      </c>
      <c r="O998" s="15" t="s">
        <v>70</v>
      </c>
      <c r="P998" s="15" t="s">
        <v>2183</v>
      </c>
      <c r="Q998" s="124" t="s">
        <v>16943</v>
      </c>
      <c r="R998" s="15" t="s">
        <v>137</v>
      </c>
      <c r="S998" s="19" t="s">
        <v>2184</v>
      </c>
      <c r="T998" s="59">
        <v>8</v>
      </c>
      <c r="U998" s="59">
        <v>2</v>
      </c>
      <c r="V998" s="60">
        <f t="shared" si="15"/>
        <v>10</v>
      </c>
      <c r="W998" s="15">
        <v>2980</v>
      </c>
      <c r="X998" s="15">
        <v>1101</v>
      </c>
    </row>
    <row r="999" spans="1:24" s="61" customFormat="1" ht="24.95" customHeight="1">
      <c r="A999" s="55">
        <v>997</v>
      </c>
      <c r="B999" s="15" t="s">
        <v>45</v>
      </c>
      <c r="C999" s="15">
        <v>1</v>
      </c>
      <c r="D999" s="15"/>
      <c r="E999" s="15">
        <v>109</v>
      </c>
      <c r="F999" s="15"/>
      <c r="G999" s="15"/>
      <c r="H999" s="15">
        <v>1</v>
      </c>
      <c r="I999" s="15" t="s">
        <v>81</v>
      </c>
      <c r="J999" s="15">
        <v>2</v>
      </c>
      <c r="K999" s="18" t="s">
        <v>9387</v>
      </c>
      <c r="L999" s="15" t="s">
        <v>9388</v>
      </c>
      <c r="M999" s="15" t="s">
        <v>9389</v>
      </c>
      <c r="N999" s="15" t="s">
        <v>9390</v>
      </c>
      <c r="O999" s="15" t="s">
        <v>70</v>
      </c>
      <c r="P999" s="15" t="s">
        <v>9029</v>
      </c>
      <c r="Q999" s="124" t="s">
        <v>16944</v>
      </c>
      <c r="R999" s="15" t="s">
        <v>7019</v>
      </c>
      <c r="S999" s="19" t="s">
        <v>9391</v>
      </c>
      <c r="T999" s="59">
        <v>8</v>
      </c>
      <c r="U999" s="59">
        <v>6</v>
      </c>
      <c r="V999" s="60">
        <f t="shared" si="15"/>
        <v>14</v>
      </c>
      <c r="W999" s="15">
        <v>1820</v>
      </c>
      <c r="X999" s="15">
        <v>1300</v>
      </c>
    </row>
    <row r="1000" spans="1:24" s="61" customFormat="1" ht="24.95" customHeight="1">
      <c r="A1000" s="55">
        <v>998</v>
      </c>
      <c r="B1000" s="15" t="s">
        <v>45</v>
      </c>
      <c r="C1000" s="15">
        <v>1</v>
      </c>
      <c r="D1000" s="15"/>
      <c r="E1000" s="15">
        <v>109</v>
      </c>
      <c r="F1000" s="15"/>
      <c r="G1000" s="15"/>
      <c r="H1000" s="15">
        <v>1</v>
      </c>
      <c r="I1000" s="15" t="s">
        <v>81</v>
      </c>
      <c r="J1000" s="15">
        <v>3</v>
      </c>
      <c r="K1000" s="18" t="s">
        <v>9926</v>
      </c>
      <c r="L1000" s="15" t="s">
        <v>11299</v>
      </c>
      <c r="M1000" s="15" t="s">
        <v>8992</v>
      </c>
      <c r="N1000" s="15" t="s">
        <v>8993</v>
      </c>
      <c r="O1000" s="15" t="s">
        <v>70</v>
      </c>
      <c r="P1000" s="15" t="s">
        <v>16244</v>
      </c>
      <c r="Q1000" s="124" t="s">
        <v>16945</v>
      </c>
      <c r="R1000" s="15" t="s">
        <v>7063</v>
      </c>
      <c r="S1000" s="19" t="s">
        <v>8994</v>
      </c>
      <c r="T1000" s="59">
        <v>12</v>
      </c>
      <c r="U1000" s="59">
        <v>4</v>
      </c>
      <c r="V1000" s="60">
        <f t="shared" si="15"/>
        <v>16</v>
      </c>
      <c r="W1000" s="15">
        <v>1820</v>
      </c>
      <c r="X1000" s="15">
        <v>1309.2</v>
      </c>
    </row>
    <row r="1001" spans="1:24" s="61" customFormat="1" ht="24.95" customHeight="1">
      <c r="A1001" s="55">
        <v>999</v>
      </c>
      <c r="B1001" s="15" t="s">
        <v>45</v>
      </c>
      <c r="C1001" s="15">
        <v>1</v>
      </c>
      <c r="D1001" s="15"/>
      <c r="E1001" s="15">
        <v>109</v>
      </c>
      <c r="F1001" s="15"/>
      <c r="G1001" s="15"/>
      <c r="H1001" s="15">
        <v>2</v>
      </c>
      <c r="I1001" s="15"/>
      <c r="J1001" s="15"/>
      <c r="K1001" s="18" t="s">
        <v>8003</v>
      </c>
      <c r="L1001" s="15" t="s">
        <v>7172</v>
      </c>
      <c r="M1001" s="15" t="s">
        <v>2185</v>
      </c>
      <c r="N1001" s="15" t="s">
        <v>2186</v>
      </c>
      <c r="O1001" s="15" t="s">
        <v>70</v>
      </c>
      <c r="P1001" s="15" t="s">
        <v>2187</v>
      </c>
      <c r="Q1001" s="124" t="s">
        <v>16946</v>
      </c>
      <c r="R1001" s="15" t="s">
        <v>137</v>
      </c>
      <c r="S1001" s="19" t="s">
        <v>2188</v>
      </c>
      <c r="T1001" s="59"/>
      <c r="U1001" s="59"/>
      <c r="V1001" s="60">
        <f t="shared" si="15"/>
        <v>0</v>
      </c>
      <c r="W1001" s="15">
        <v>12284</v>
      </c>
      <c r="X1001" s="15">
        <v>4247</v>
      </c>
    </row>
    <row r="1002" spans="1:24" s="61" customFormat="1" ht="24.95" customHeight="1">
      <c r="A1002" s="55">
        <v>1000</v>
      </c>
      <c r="B1002" s="15" t="s">
        <v>45</v>
      </c>
      <c r="C1002" s="15">
        <v>1</v>
      </c>
      <c r="D1002" s="15"/>
      <c r="E1002" s="15">
        <v>110</v>
      </c>
      <c r="F1002" s="15"/>
      <c r="G1002" s="15"/>
      <c r="H1002" s="15">
        <v>1</v>
      </c>
      <c r="I1002" s="15" t="s">
        <v>81</v>
      </c>
      <c r="J1002" s="15">
        <v>1</v>
      </c>
      <c r="K1002" s="18" t="s">
        <v>15851</v>
      </c>
      <c r="L1002" s="15" t="s">
        <v>15852</v>
      </c>
      <c r="M1002" s="15" t="s">
        <v>15853</v>
      </c>
      <c r="N1002" s="15" t="s">
        <v>15854</v>
      </c>
      <c r="O1002" s="15" t="s">
        <v>70</v>
      </c>
      <c r="P1002" s="15" t="s">
        <v>2189</v>
      </c>
      <c r="Q1002" s="124" t="s">
        <v>16947</v>
      </c>
      <c r="R1002" s="15" t="s">
        <v>7063</v>
      </c>
      <c r="S1002" s="19" t="s">
        <v>15855</v>
      </c>
      <c r="T1002" s="59"/>
      <c r="U1002" s="59"/>
      <c r="V1002" s="60">
        <f t="shared" si="15"/>
        <v>0</v>
      </c>
      <c r="W1002" s="15">
        <v>1555</v>
      </c>
      <c r="X1002" s="15">
        <v>1665</v>
      </c>
    </row>
    <row r="1003" spans="1:24" s="61" customFormat="1" ht="24.95" customHeight="1">
      <c r="A1003" s="55">
        <v>1001</v>
      </c>
      <c r="B1003" s="15" t="s">
        <v>18</v>
      </c>
      <c r="C1003" s="15">
        <v>1</v>
      </c>
      <c r="D1003" s="15"/>
      <c r="E1003" s="15">
        <v>110</v>
      </c>
      <c r="F1003" s="15"/>
      <c r="G1003" s="15"/>
      <c r="H1003" s="15">
        <v>1</v>
      </c>
      <c r="I1003" s="15" t="s">
        <v>81</v>
      </c>
      <c r="J1003" s="15">
        <v>1</v>
      </c>
      <c r="K1003" s="18" t="s">
        <v>13106</v>
      </c>
      <c r="L1003" s="15" t="s">
        <v>13107</v>
      </c>
      <c r="M1003" s="15" t="s">
        <v>13108</v>
      </c>
      <c r="N1003" s="15" t="s">
        <v>13109</v>
      </c>
      <c r="O1003" s="15" t="s">
        <v>70</v>
      </c>
      <c r="P1003" s="15" t="s">
        <v>2189</v>
      </c>
      <c r="Q1003" s="124" t="s">
        <v>16947</v>
      </c>
      <c r="R1003" s="15" t="s">
        <v>3022</v>
      </c>
      <c r="S1003" s="19" t="s">
        <v>13110</v>
      </c>
      <c r="T1003" s="59">
        <v>1</v>
      </c>
      <c r="U1003" s="59"/>
      <c r="V1003" s="60">
        <f t="shared" si="15"/>
        <v>1</v>
      </c>
      <c r="W1003" s="15"/>
      <c r="X1003" s="15">
        <v>471</v>
      </c>
    </row>
    <row r="1004" spans="1:24" s="61" customFormat="1" ht="24.95" customHeight="1">
      <c r="A1004" s="55">
        <v>1002</v>
      </c>
      <c r="B1004" s="15" t="s">
        <v>45</v>
      </c>
      <c r="C1004" s="15">
        <v>1</v>
      </c>
      <c r="D1004" s="15"/>
      <c r="E1004" s="15">
        <v>110</v>
      </c>
      <c r="F1004" s="15"/>
      <c r="G1004" s="15"/>
      <c r="H1004" s="15">
        <v>1</v>
      </c>
      <c r="I1004" s="15" t="s">
        <v>81</v>
      </c>
      <c r="J1004" s="15">
        <v>2</v>
      </c>
      <c r="K1004" s="18" t="s">
        <v>2190</v>
      </c>
      <c r="L1004" s="15" t="s">
        <v>2191</v>
      </c>
      <c r="M1004" s="15" t="s">
        <v>13078</v>
      </c>
      <c r="N1004" s="15" t="s">
        <v>2192</v>
      </c>
      <c r="O1004" s="15" t="s">
        <v>70</v>
      </c>
      <c r="P1004" s="15" t="s">
        <v>2193</v>
      </c>
      <c r="Q1004" s="124" t="s">
        <v>16948</v>
      </c>
      <c r="R1004" s="15" t="s">
        <v>7062</v>
      </c>
      <c r="S1004" s="19" t="s">
        <v>2194</v>
      </c>
      <c r="T1004" s="59">
        <v>6</v>
      </c>
      <c r="U1004" s="59">
        <v>2</v>
      </c>
      <c r="V1004" s="60">
        <f t="shared" si="15"/>
        <v>8</v>
      </c>
      <c r="W1004" s="15">
        <v>1553</v>
      </c>
      <c r="X1004" s="15">
        <v>684</v>
      </c>
    </row>
    <row r="1005" spans="1:24" s="61" customFormat="1" ht="24.95" customHeight="1">
      <c r="A1005" s="55">
        <v>1003</v>
      </c>
      <c r="B1005" s="15" t="s">
        <v>45</v>
      </c>
      <c r="C1005" s="15">
        <v>1</v>
      </c>
      <c r="D1005" s="15"/>
      <c r="E1005" s="15">
        <v>110</v>
      </c>
      <c r="F1005" s="15"/>
      <c r="G1005" s="15"/>
      <c r="H1005" s="15">
        <v>1</v>
      </c>
      <c r="I1005" s="15" t="s">
        <v>81</v>
      </c>
      <c r="J1005" s="15">
        <v>3</v>
      </c>
      <c r="K1005" s="18" t="s">
        <v>10161</v>
      </c>
      <c r="L1005" s="15" t="s">
        <v>7173</v>
      </c>
      <c r="M1005" s="15" t="s">
        <v>7174</v>
      </c>
      <c r="N1005" s="15" t="s">
        <v>7175</v>
      </c>
      <c r="O1005" s="15" t="s">
        <v>70</v>
      </c>
      <c r="P1005" s="15" t="s">
        <v>2195</v>
      </c>
      <c r="Q1005" s="124" t="s">
        <v>16949</v>
      </c>
      <c r="R1005" s="15" t="s">
        <v>2925</v>
      </c>
      <c r="S1005" s="19" t="s">
        <v>56</v>
      </c>
      <c r="T1005" s="59">
        <v>0</v>
      </c>
      <c r="U1005" s="59">
        <v>0</v>
      </c>
      <c r="V1005" s="60">
        <f t="shared" si="15"/>
        <v>0</v>
      </c>
      <c r="W1005" s="15">
        <v>1610</v>
      </c>
      <c r="X1005" s="15">
        <v>1629.12</v>
      </c>
    </row>
    <row r="1006" spans="1:24" s="61" customFormat="1" ht="24.95" customHeight="1">
      <c r="A1006" s="55">
        <v>1004</v>
      </c>
      <c r="B1006" s="15" t="s">
        <v>45</v>
      </c>
      <c r="C1006" s="15">
        <v>1</v>
      </c>
      <c r="D1006" s="15"/>
      <c r="E1006" s="15">
        <v>110</v>
      </c>
      <c r="F1006" s="15"/>
      <c r="G1006" s="15"/>
      <c r="H1006" s="15">
        <v>1</v>
      </c>
      <c r="I1006" s="15"/>
      <c r="J1006" s="15"/>
      <c r="K1006" s="18" t="s">
        <v>10162</v>
      </c>
      <c r="L1006" s="15" t="s">
        <v>2196</v>
      </c>
      <c r="M1006" s="15" t="s">
        <v>2197</v>
      </c>
      <c r="N1006" s="15" t="s">
        <v>2198</v>
      </c>
      <c r="O1006" s="15" t="s">
        <v>70</v>
      </c>
      <c r="P1006" s="15" t="s">
        <v>2199</v>
      </c>
      <c r="Q1006" s="124" t="s">
        <v>16950</v>
      </c>
      <c r="R1006" s="15" t="s">
        <v>137</v>
      </c>
      <c r="S1006" s="19" t="s">
        <v>2184</v>
      </c>
      <c r="T1006" s="59">
        <v>9</v>
      </c>
      <c r="U1006" s="59">
        <v>1</v>
      </c>
      <c r="V1006" s="60">
        <f t="shared" si="15"/>
        <v>10</v>
      </c>
      <c r="W1006" s="15">
        <v>3302</v>
      </c>
      <c r="X1006" s="15">
        <v>3067</v>
      </c>
    </row>
    <row r="1007" spans="1:24" s="61" customFormat="1" ht="24.95" customHeight="1">
      <c r="A1007" s="55">
        <v>1005</v>
      </c>
      <c r="B1007" s="15" t="s">
        <v>45</v>
      </c>
      <c r="C1007" s="15">
        <v>1</v>
      </c>
      <c r="D1007" s="15"/>
      <c r="E1007" s="15">
        <v>110</v>
      </c>
      <c r="F1007" s="15"/>
      <c r="G1007" s="15"/>
      <c r="H1007" s="15">
        <v>2</v>
      </c>
      <c r="I1007" s="15" t="s">
        <v>81</v>
      </c>
      <c r="J1007" s="15">
        <v>1</v>
      </c>
      <c r="K1007" s="18" t="s">
        <v>9279</v>
      </c>
      <c r="L1007" s="15" t="s">
        <v>9309</v>
      </c>
      <c r="M1007" s="15" t="s">
        <v>9280</v>
      </c>
      <c r="N1007" s="15" t="s">
        <v>9281</v>
      </c>
      <c r="O1007" s="15" t="s">
        <v>70</v>
      </c>
      <c r="P1007" s="15" t="s">
        <v>2200</v>
      </c>
      <c r="Q1007" s="124" t="s">
        <v>16951</v>
      </c>
      <c r="R1007" s="15" t="s">
        <v>7062</v>
      </c>
      <c r="S1007" s="19" t="s">
        <v>9282</v>
      </c>
      <c r="T1007" s="59">
        <v>18</v>
      </c>
      <c r="U1007" s="59">
        <v>1</v>
      </c>
      <c r="V1007" s="60">
        <f t="shared" si="15"/>
        <v>19</v>
      </c>
      <c r="W1007" s="15">
        <v>2932</v>
      </c>
      <c r="X1007" s="15">
        <v>1245</v>
      </c>
    </row>
    <row r="1008" spans="1:24" s="61" customFormat="1" ht="24.95" customHeight="1">
      <c r="A1008" s="55">
        <v>1006</v>
      </c>
      <c r="B1008" s="15" t="s">
        <v>45</v>
      </c>
      <c r="C1008" s="15">
        <v>1</v>
      </c>
      <c r="D1008" s="15"/>
      <c r="E1008" s="15">
        <v>110</v>
      </c>
      <c r="F1008" s="15"/>
      <c r="G1008" s="15"/>
      <c r="H1008" s="15">
        <v>2</v>
      </c>
      <c r="I1008" s="15"/>
      <c r="J1008" s="15"/>
      <c r="K1008" s="18" t="s">
        <v>16050</v>
      </c>
      <c r="L1008" s="15" t="s">
        <v>14431</v>
      </c>
      <c r="M1008" s="15" t="s">
        <v>16051</v>
      </c>
      <c r="N1008" s="15" t="s">
        <v>16052</v>
      </c>
      <c r="O1008" s="15" t="s">
        <v>70</v>
      </c>
      <c r="P1008" s="15" t="s">
        <v>2201</v>
      </c>
      <c r="Q1008" s="124" t="s">
        <v>16952</v>
      </c>
      <c r="R1008" s="15" t="s">
        <v>7019</v>
      </c>
      <c r="S1008" s="19" t="s">
        <v>16053</v>
      </c>
      <c r="T1008" s="59">
        <v>15</v>
      </c>
      <c r="U1008" s="59">
        <v>2</v>
      </c>
      <c r="V1008" s="60">
        <f t="shared" si="15"/>
        <v>17</v>
      </c>
      <c r="W1008" s="15">
        <v>2898</v>
      </c>
      <c r="X1008" s="15">
        <v>2465.0100000000002</v>
      </c>
    </row>
    <row r="1009" spans="1:24" s="61" customFormat="1" ht="24.95" customHeight="1">
      <c r="A1009" s="55">
        <v>1007</v>
      </c>
      <c r="B1009" s="15" t="s">
        <v>45</v>
      </c>
      <c r="C1009" s="15">
        <v>1</v>
      </c>
      <c r="D1009" s="15"/>
      <c r="E1009" s="15">
        <v>110</v>
      </c>
      <c r="F1009" s="15"/>
      <c r="G1009" s="15"/>
      <c r="H1009" s="15">
        <v>3</v>
      </c>
      <c r="I1009" s="15" t="s">
        <v>81</v>
      </c>
      <c r="J1009" s="15">
        <v>1</v>
      </c>
      <c r="K1009" s="18" t="s">
        <v>12913</v>
      </c>
      <c r="L1009" s="15" t="s">
        <v>12914</v>
      </c>
      <c r="M1009" s="15" t="s">
        <v>12915</v>
      </c>
      <c r="N1009" s="15" t="s">
        <v>12916</v>
      </c>
      <c r="O1009" s="15" t="s">
        <v>70</v>
      </c>
      <c r="P1009" s="15" t="s">
        <v>2202</v>
      </c>
      <c r="Q1009" s="124" t="s">
        <v>16953</v>
      </c>
      <c r="R1009" s="15" t="s">
        <v>14</v>
      </c>
      <c r="S1009" s="19" t="s">
        <v>8418</v>
      </c>
      <c r="T1009" s="59">
        <v>6</v>
      </c>
      <c r="U1009" s="59">
        <v>8</v>
      </c>
      <c r="V1009" s="60">
        <f t="shared" si="15"/>
        <v>14</v>
      </c>
      <c r="W1009" s="15">
        <v>3143</v>
      </c>
      <c r="X1009" s="15">
        <v>2115</v>
      </c>
    </row>
    <row r="1010" spans="1:24" s="61" customFormat="1" ht="24.95" customHeight="1">
      <c r="A1010" s="55">
        <v>1008</v>
      </c>
      <c r="B1010" s="15" t="s">
        <v>45</v>
      </c>
      <c r="C1010" s="15">
        <v>1</v>
      </c>
      <c r="D1010" s="15"/>
      <c r="E1010" s="15">
        <v>110</v>
      </c>
      <c r="F1010" s="15"/>
      <c r="G1010" s="15"/>
      <c r="H1010" s="15">
        <v>3</v>
      </c>
      <c r="I1010" s="15" t="s">
        <v>81</v>
      </c>
      <c r="J1010" s="15">
        <v>2</v>
      </c>
      <c r="K1010" s="18" t="s">
        <v>2203</v>
      </c>
      <c r="L1010" s="15" t="s">
        <v>2204</v>
      </c>
      <c r="M1010" s="15" t="s">
        <v>2205</v>
      </c>
      <c r="N1010" s="15" t="s">
        <v>2206</v>
      </c>
      <c r="O1010" s="15" t="s">
        <v>70</v>
      </c>
      <c r="P1010" s="15" t="s">
        <v>2207</v>
      </c>
      <c r="Q1010" s="124" t="s">
        <v>16954</v>
      </c>
      <c r="R1010" s="15" t="s">
        <v>48</v>
      </c>
      <c r="S1010" s="19" t="s">
        <v>199</v>
      </c>
      <c r="T1010" s="59">
        <v>1</v>
      </c>
      <c r="U1010" s="59">
        <v>0</v>
      </c>
      <c r="V1010" s="60">
        <f t="shared" si="15"/>
        <v>1</v>
      </c>
      <c r="W1010" s="15">
        <v>3236</v>
      </c>
      <c r="X1010" s="15">
        <v>1921</v>
      </c>
    </row>
    <row r="1011" spans="1:24" s="61" customFormat="1" ht="24.95" customHeight="1">
      <c r="A1011" s="55">
        <v>1009</v>
      </c>
      <c r="B1011" s="15" t="s">
        <v>5570</v>
      </c>
      <c r="C1011" s="15">
        <v>1</v>
      </c>
      <c r="D1011" s="15"/>
      <c r="E1011" s="15">
        <v>110</v>
      </c>
      <c r="F1011" s="15"/>
      <c r="G1011" s="15"/>
      <c r="H1011" s="15">
        <v>3</v>
      </c>
      <c r="I1011" s="15" t="s">
        <v>81</v>
      </c>
      <c r="J1011" s="15">
        <v>2</v>
      </c>
      <c r="K1011" s="18" t="s">
        <v>12954</v>
      </c>
      <c r="L1011" s="15" t="s">
        <v>12956</v>
      </c>
      <c r="M1011" s="15" t="s">
        <v>12955</v>
      </c>
      <c r="N1011" s="15" t="s">
        <v>12957</v>
      </c>
      <c r="O1011" s="15" t="s">
        <v>70</v>
      </c>
      <c r="P1011" s="15" t="s">
        <v>2207</v>
      </c>
      <c r="Q1011" s="124" t="s">
        <v>16954</v>
      </c>
      <c r="R1011" s="15" t="s">
        <v>48</v>
      </c>
      <c r="S1011" s="19" t="s">
        <v>12958</v>
      </c>
      <c r="T1011" s="59">
        <v>11</v>
      </c>
      <c r="U1011" s="59">
        <v>4</v>
      </c>
      <c r="V1011" s="60">
        <f t="shared" si="15"/>
        <v>15</v>
      </c>
      <c r="W1011" s="15"/>
      <c r="X1011" s="15">
        <v>1208</v>
      </c>
    </row>
    <row r="1012" spans="1:24" s="61" customFormat="1" ht="24.95" customHeight="1">
      <c r="A1012" s="55">
        <v>1010</v>
      </c>
      <c r="B1012" s="15" t="s">
        <v>5570</v>
      </c>
      <c r="C1012" s="15">
        <v>1</v>
      </c>
      <c r="D1012" s="15"/>
      <c r="E1012" s="15">
        <v>110</v>
      </c>
      <c r="F1012" s="15"/>
      <c r="G1012" s="15"/>
      <c r="H1012" s="15">
        <v>3</v>
      </c>
      <c r="I1012" s="15" t="s">
        <v>81</v>
      </c>
      <c r="J1012" s="15">
        <v>2</v>
      </c>
      <c r="K1012" s="18" t="s">
        <v>10962</v>
      </c>
      <c r="L1012" s="15" t="s">
        <v>10963</v>
      </c>
      <c r="M1012" s="15" t="s">
        <v>10964</v>
      </c>
      <c r="N1012" s="15" t="s">
        <v>11025</v>
      </c>
      <c r="O1012" s="15" t="s">
        <v>70</v>
      </c>
      <c r="P1012" s="15" t="s">
        <v>2207</v>
      </c>
      <c r="Q1012" s="124" t="s">
        <v>16954</v>
      </c>
      <c r="R1012" s="15" t="s">
        <v>3022</v>
      </c>
      <c r="S1012" s="19" t="s">
        <v>10965</v>
      </c>
      <c r="T1012" s="59">
        <v>3</v>
      </c>
      <c r="U1012" s="59">
        <v>1</v>
      </c>
      <c r="V1012" s="60">
        <f t="shared" si="15"/>
        <v>4</v>
      </c>
      <c r="W1012" s="15">
        <v>3236</v>
      </c>
      <c r="X1012" s="15">
        <v>1921</v>
      </c>
    </row>
    <row r="1013" spans="1:24" s="61" customFormat="1" ht="24.95" customHeight="1">
      <c r="A1013" s="55">
        <v>1011</v>
      </c>
      <c r="B1013" s="15" t="s">
        <v>45</v>
      </c>
      <c r="C1013" s="15">
        <v>1</v>
      </c>
      <c r="D1013" s="15"/>
      <c r="E1013" s="15">
        <v>110</v>
      </c>
      <c r="F1013" s="15"/>
      <c r="G1013" s="15"/>
      <c r="H1013" s="15">
        <v>3</v>
      </c>
      <c r="I1013" s="15"/>
      <c r="J1013" s="15"/>
      <c r="K1013" s="18" t="s">
        <v>9040</v>
      </c>
      <c r="L1013" s="15" t="s">
        <v>9041</v>
      </c>
      <c r="M1013" s="15" t="s">
        <v>9042</v>
      </c>
      <c r="N1013" s="15" t="s">
        <v>9043</v>
      </c>
      <c r="O1013" s="15" t="s">
        <v>70</v>
      </c>
      <c r="P1013" s="15" t="s">
        <v>2208</v>
      </c>
      <c r="Q1013" s="124" t="s">
        <v>16955</v>
      </c>
      <c r="R1013" s="15" t="s">
        <v>92</v>
      </c>
      <c r="S1013" s="19" t="s">
        <v>7032</v>
      </c>
      <c r="T1013" s="59">
        <v>5</v>
      </c>
      <c r="U1013" s="59">
        <v>1</v>
      </c>
      <c r="V1013" s="60">
        <f t="shared" si="15"/>
        <v>6</v>
      </c>
      <c r="W1013" s="15">
        <v>3136</v>
      </c>
      <c r="X1013" s="15">
        <v>1936</v>
      </c>
    </row>
    <row r="1014" spans="1:24" s="61" customFormat="1" ht="24.95" customHeight="1">
      <c r="A1014" s="55">
        <v>1012</v>
      </c>
      <c r="B1014" s="15" t="s">
        <v>45</v>
      </c>
      <c r="C1014" s="15">
        <v>1</v>
      </c>
      <c r="D1014" s="15"/>
      <c r="E1014" s="15">
        <v>110</v>
      </c>
      <c r="F1014" s="15"/>
      <c r="G1014" s="15"/>
      <c r="H1014" s="15">
        <v>4</v>
      </c>
      <c r="I1014" s="15" t="s">
        <v>81</v>
      </c>
      <c r="J1014" s="15">
        <v>1</v>
      </c>
      <c r="K1014" s="18" t="s">
        <v>2209</v>
      </c>
      <c r="L1014" s="15" t="s">
        <v>2210</v>
      </c>
      <c r="M1014" s="15" t="s">
        <v>2211</v>
      </c>
      <c r="N1014" s="15" t="s">
        <v>2212</v>
      </c>
      <c r="O1014" s="15" t="s">
        <v>70</v>
      </c>
      <c r="P1014" s="15" t="s">
        <v>2213</v>
      </c>
      <c r="Q1014" s="124" t="s">
        <v>16956</v>
      </c>
      <c r="R1014" s="15" t="s">
        <v>92</v>
      </c>
      <c r="S1014" s="19" t="s">
        <v>7074</v>
      </c>
      <c r="T1014" s="59">
        <v>0</v>
      </c>
      <c r="U1014" s="59">
        <v>0</v>
      </c>
      <c r="V1014" s="60">
        <f t="shared" si="15"/>
        <v>0</v>
      </c>
      <c r="W1014" s="15">
        <v>3892</v>
      </c>
      <c r="X1014" s="15">
        <v>1992</v>
      </c>
    </row>
    <row r="1015" spans="1:24" s="61" customFormat="1" ht="24.95" customHeight="1">
      <c r="A1015" s="55">
        <v>1013</v>
      </c>
      <c r="B1015" s="15" t="s">
        <v>45</v>
      </c>
      <c r="C1015" s="15">
        <v>1</v>
      </c>
      <c r="D1015" s="15"/>
      <c r="E1015" s="15">
        <v>110</v>
      </c>
      <c r="F1015" s="15"/>
      <c r="G1015" s="15"/>
      <c r="H1015" s="15">
        <v>4</v>
      </c>
      <c r="I1015" s="15" t="s">
        <v>81</v>
      </c>
      <c r="J1015" s="15">
        <v>2</v>
      </c>
      <c r="K1015" s="18" t="s">
        <v>8005</v>
      </c>
      <c r="L1015" s="15" t="s">
        <v>7176</v>
      </c>
      <c r="M1015" s="15" t="s">
        <v>7177</v>
      </c>
      <c r="N1015" s="15" t="s">
        <v>7178</v>
      </c>
      <c r="O1015" s="15" t="s">
        <v>70</v>
      </c>
      <c r="P1015" s="15" t="s">
        <v>2214</v>
      </c>
      <c r="Q1015" s="124" t="s">
        <v>16957</v>
      </c>
      <c r="R1015" s="15" t="s">
        <v>48</v>
      </c>
      <c r="S1015" s="19" t="s">
        <v>7179</v>
      </c>
      <c r="T1015" s="59">
        <v>4</v>
      </c>
      <c r="U1015" s="59">
        <v>6</v>
      </c>
      <c r="V1015" s="60">
        <f t="shared" si="15"/>
        <v>10</v>
      </c>
      <c r="W1015" s="15">
        <v>2212</v>
      </c>
      <c r="X1015" s="15">
        <v>833</v>
      </c>
    </row>
    <row r="1016" spans="1:24" s="61" customFormat="1" ht="24.95" customHeight="1">
      <c r="A1016" s="55">
        <v>1014</v>
      </c>
      <c r="B1016" s="15" t="s">
        <v>45</v>
      </c>
      <c r="C1016" s="15">
        <v>1</v>
      </c>
      <c r="D1016" s="15"/>
      <c r="E1016" s="15">
        <v>110</v>
      </c>
      <c r="F1016" s="15"/>
      <c r="G1016" s="15"/>
      <c r="H1016" s="15">
        <v>4</v>
      </c>
      <c r="I1016" s="15"/>
      <c r="J1016" s="15"/>
      <c r="K1016" s="18" t="s">
        <v>8004</v>
      </c>
      <c r="L1016" s="15" t="s">
        <v>2215</v>
      </c>
      <c r="M1016" s="15" t="s">
        <v>2216</v>
      </c>
      <c r="N1016" s="15" t="s">
        <v>2217</v>
      </c>
      <c r="O1016" s="15" t="s">
        <v>70</v>
      </c>
      <c r="P1016" s="15" t="s">
        <v>2218</v>
      </c>
      <c r="Q1016" s="124" t="s">
        <v>16958</v>
      </c>
      <c r="R1016" s="15" t="s">
        <v>48</v>
      </c>
      <c r="S1016" s="19" t="s">
        <v>2219</v>
      </c>
      <c r="T1016" s="59">
        <v>10</v>
      </c>
      <c r="U1016" s="59">
        <v>4</v>
      </c>
      <c r="V1016" s="60">
        <f t="shared" si="15"/>
        <v>14</v>
      </c>
      <c r="W1016" s="15">
        <v>1706</v>
      </c>
      <c r="X1016" s="15">
        <v>1392</v>
      </c>
    </row>
    <row r="1017" spans="1:24" s="61" customFormat="1" ht="24.95" customHeight="1">
      <c r="A1017" s="55">
        <v>1015</v>
      </c>
      <c r="B1017" s="15" t="s">
        <v>45</v>
      </c>
      <c r="C1017" s="15">
        <v>2</v>
      </c>
      <c r="D1017" s="15">
        <v>1</v>
      </c>
      <c r="E1017" s="15">
        <v>1</v>
      </c>
      <c r="F1017" s="15"/>
      <c r="G1017" s="15"/>
      <c r="H1017" s="15">
        <v>5</v>
      </c>
      <c r="I1017" s="15"/>
      <c r="J1017" s="15"/>
      <c r="K1017" s="18" t="s">
        <v>7312</v>
      </c>
      <c r="L1017" s="15" t="s">
        <v>1942</v>
      </c>
      <c r="M1017" s="15" t="s">
        <v>7313</v>
      </c>
      <c r="N1017" s="15" t="s">
        <v>16959</v>
      </c>
      <c r="O1017" s="15" t="s">
        <v>11124</v>
      </c>
      <c r="P1017" s="15" t="s">
        <v>13831</v>
      </c>
      <c r="Q1017" s="124" t="s">
        <v>18377</v>
      </c>
      <c r="R1017" s="15" t="s">
        <v>4841</v>
      </c>
      <c r="S1017" s="19" t="s">
        <v>13832</v>
      </c>
      <c r="T1017" s="59">
        <v>98</v>
      </c>
      <c r="U1017" s="59">
        <v>6</v>
      </c>
      <c r="V1017" s="60">
        <f t="shared" ref="V1017:V1026" si="16">T1017+U1017</f>
        <v>104</v>
      </c>
      <c r="W1017" s="15">
        <v>17320</v>
      </c>
      <c r="X1017" s="15">
        <v>12606</v>
      </c>
    </row>
    <row r="1018" spans="1:24" s="61" customFormat="1" ht="24.95" customHeight="1">
      <c r="A1018" s="55">
        <v>1016</v>
      </c>
      <c r="B1018" s="15" t="s">
        <v>45</v>
      </c>
      <c r="C1018" s="15">
        <v>2</v>
      </c>
      <c r="D1018" s="15">
        <v>1</v>
      </c>
      <c r="E1018" s="15">
        <v>1</v>
      </c>
      <c r="F1018" s="15"/>
      <c r="G1018" s="15"/>
      <c r="H1018" s="15">
        <v>6</v>
      </c>
      <c r="I1018" s="15"/>
      <c r="J1018" s="15"/>
      <c r="K1018" s="18" t="s">
        <v>2325</v>
      </c>
      <c r="L1018" s="15" t="s">
        <v>13833</v>
      </c>
      <c r="M1018" s="15" t="s">
        <v>16960</v>
      </c>
      <c r="N1018" s="15" t="s">
        <v>16961</v>
      </c>
      <c r="O1018" s="15" t="s">
        <v>1150</v>
      </c>
      <c r="P1018" s="15" t="s">
        <v>2326</v>
      </c>
      <c r="Q1018" s="124" t="s">
        <v>2327</v>
      </c>
      <c r="R1018" s="15" t="s">
        <v>55</v>
      </c>
      <c r="S1018" s="19" t="s">
        <v>2328</v>
      </c>
      <c r="T1018" s="59">
        <v>179</v>
      </c>
      <c r="U1018" s="59">
        <v>8</v>
      </c>
      <c r="V1018" s="60">
        <f t="shared" si="16"/>
        <v>187</v>
      </c>
      <c r="W1018" s="15">
        <v>16717</v>
      </c>
      <c r="X1018" s="15">
        <v>14036</v>
      </c>
    </row>
    <row r="1019" spans="1:24" s="61" customFormat="1" ht="24.95" customHeight="1">
      <c r="A1019" s="55">
        <v>1017</v>
      </c>
      <c r="B1019" s="15" t="s">
        <v>45</v>
      </c>
      <c r="C1019" s="15">
        <v>2</v>
      </c>
      <c r="D1019" s="15">
        <v>1</v>
      </c>
      <c r="E1019" s="15">
        <v>2</v>
      </c>
      <c r="F1019" s="15"/>
      <c r="G1019" s="15"/>
      <c r="H1019" s="15">
        <v>2</v>
      </c>
      <c r="I1019" s="15"/>
      <c r="J1019" s="15"/>
      <c r="K1019" s="18" t="s">
        <v>2329</v>
      </c>
      <c r="L1019" s="15" t="s">
        <v>2330</v>
      </c>
      <c r="M1019" s="15" t="s">
        <v>15782</v>
      </c>
      <c r="N1019" s="15" t="s">
        <v>2331</v>
      </c>
      <c r="O1019" s="15" t="s">
        <v>1150</v>
      </c>
      <c r="P1019" s="15" t="s">
        <v>13834</v>
      </c>
      <c r="Q1019" s="124" t="s">
        <v>18378</v>
      </c>
      <c r="R1019" s="15" t="s">
        <v>55</v>
      </c>
      <c r="S1019" s="19" t="s">
        <v>2332</v>
      </c>
      <c r="T1019" s="59">
        <v>23</v>
      </c>
      <c r="U1019" s="59">
        <v>3</v>
      </c>
      <c r="V1019" s="60">
        <f t="shared" si="16"/>
        <v>26</v>
      </c>
      <c r="W1019" s="15">
        <v>35213</v>
      </c>
      <c r="X1019" s="15">
        <v>16996</v>
      </c>
    </row>
    <row r="1020" spans="1:24" s="61" customFormat="1" ht="24.95" customHeight="1">
      <c r="A1020" s="55">
        <v>1018</v>
      </c>
      <c r="B1020" s="15" t="s">
        <v>2220</v>
      </c>
      <c r="C1020" s="15">
        <v>2</v>
      </c>
      <c r="D1020" s="15">
        <v>1</v>
      </c>
      <c r="E1020" s="15">
        <v>2</v>
      </c>
      <c r="F1020" s="15"/>
      <c r="G1020" s="15"/>
      <c r="H1020" s="15">
        <v>2</v>
      </c>
      <c r="I1020" s="15"/>
      <c r="J1020" s="15"/>
      <c r="K1020" s="18" t="s">
        <v>10163</v>
      </c>
      <c r="L1020" s="15" t="s">
        <v>13835</v>
      </c>
      <c r="M1020" s="15" t="s">
        <v>5564</v>
      </c>
      <c r="N1020" s="15" t="s">
        <v>2331</v>
      </c>
      <c r="O1020" s="15" t="s">
        <v>1150</v>
      </c>
      <c r="P1020" s="15" t="s">
        <v>5565</v>
      </c>
      <c r="Q1020" s="124" t="s">
        <v>18378</v>
      </c>
      <c r="R1020" s="15" t="s">
        <v>55</v>
      </c>
      <c r="S1020" s="19" t="s">
        <v>5566</v>
      </c>
      <c r="T1020" s="59">
        <v>18</v>
      </c>
      <c r="U1020" s="59">
        <v>7</v>
      </c>
      <c r="V1020" s="60">
        <f t="shared" si="16"/>
        <v>25</v>
      </c>
      <c r="W1020" s="15"/>
      <c r="X1020" s="15">
        <v>3420</v>
      </c>
    </row>
    <row r="1021" spans="1:24" s="61" customFormat="1" ht="24.95" customHeight="1">
      <c r="A1021" s="55">
        <v>1019</v>
      </c>
      <c r="B1021" s="15" t="s">
        <v>18</v>
      </c>
      <c r="C1021" s="15">
        <v>2</v>
      </c>
      <c r="D1021" s="15">
        <v>1</v>
      </c>
      <c r="E1021" s="15">
        <v>2</v>
      </c>
      <c r="F1021" s="15"/>
      <c r="G1021" s="15"/>
      <c r="H1021" s="15">
        <v>2</v>
      </c>
      <c r="I1021" s="15"/>
      <c r="J1021" s="15"/>
      <c r="K1021" s="18" t="s">
        <v>13583</v>
      </c>
      <c r="L1021" s="15" t="s">
        <v>13836</v>
      </c>
      <c r="M1021" s="15" t="s">
        <v>13837</v>
      </c>
      <c r="N1021" s="15" t="s">
        <v>13838</v>
      </c>
      <c r="O1021" s="15" t="s">
        <v>1150</v>
      </c>
      <c r="P1021" s="15" t="s">
        <v>13834</v>
      </c>
      <c r="Q1021" s="124" t="s">
        <v>18378</v>
      </c>
      <c r="R1021" s="15" t="s">
        <v>55</v>
      </c>
      <c r="S1021" s="19" t="s">
        <v>13839</v>
      </c>
      <c r="T1021" s="59">
        <v>16</v>
      </c>
      <c r="U1021" s="59">
        <v>0</v>
      </c>
      <c r="V1021" s="60">
        <f t="shared" si="16"/>
        <v>16</v>
      </c>
      <c r="W1021" s="15"/>
      <c r="X1021" s="15">
        <v>1010</v>
      </c>
    </row>
    <row r="1022" spans="1:24" s="61" customFormat="1" ht="24.95" customHeight="1">
      <c r="A1022" s="55">
        <v>1020</v>
      </c>
      <c r="B1022" s="15" t="s">
        <v>45</v>
      </c>
      <c r="C1022" s="15">
        <v>2</v>
      </c>
      <c r="D1022" s="15">
        <v>1</v>
      </c>
      <c r="E1022" s="15">
        <v>3</v>
      </c>
      <c r="F1022" s="15"/>
      <c r="G1022" s="15"/>
      <c r="H1022" s="15">
        <v>2</v>
      </c>
      <c r="I1022" s="15"/>
      <c r="J1022" s="15"/>
      <c r="K1022" s="18" t="s">
        <v>13840</v>
      </c>
      <c r="L1022" s="15" t="s">
        <v>13841</v>
      </c>
      <c r="M1022" s="15" t="s">
        <v>13842</v>
      </c>
      <c r="N1022" s="15" t="s">
        <v>2333</v>
      </c>
      <c r="O1022" s="15" t="s">
        <v>1150</v>
      </c>
      <c r="P1022" s="15" t="s">
        <v>2334</v>
      </c>
      <c r="Q1022" s="124" t="s">
        <v>2335</v>
      </c>
      <c r="R1022" s="15" t="s">
        <v>55</v>
      </c>
      <c r="S1022" s="19" t="s">
        <v>2336</v>
      </c>
      <c r="T1022" s="59">
        <v>156</v>
      </c>
      <c r="U1022" s="59">
        <v>13</v>
      </c>
      <c r="V1022" s="60">
        <f t="shared" si="16"/>
        <v>169</v>
      </c>
      <c r="W1022" s="15">
        <v>25933</v>
      </c>
      <c r="X1022" s="15">
        <v>17667</v>
      </c>
    </row>
    <row r="1023" spans="1:24" s="61" customFormat="1" ht="24.95" customHeight="1">
      <c r="A1023" s="55">
        <v>1021</v>
      </c>
      <c r="B1023" s="15" t="s">
        <v>45</v>
      </c>
      <c r="C1023" s="15">
        <v>2</v>
      </c>
      <c r="D1023" s="15">
        <v>1</v>
      </c>
      <c r="E1023" s="15">
        <v>3</v>
      </c>
      <c r="F1023" s="15"/>
      <c r="G1023" s="15"/>
      <c r="H1023" s="15">
        <v>3</v>
      </c>
      <c r="I1023" s="15"/>
      <c r="J1023" s="15"/>
      <c r="K1023" s="18" t="s">
        <v>2337</v>
      </c>
      <c r="L1023" s="19" t="s">
        <v>13843</v>
      </c>
      <c r="M1023" s="15" t="s">
        <v>13844</v>
      </c>
      <c r="N1023" s="15" t="s">
        <v>2338</v>
      </c>
      <c r="O1023" s="15" t="s">
        <v>1150</v>
      </c>
      <c r="P1023" s="15" t="s">
        <v>2339</v>
      </c>
      <c r="Q1023" s="124" t="s">
        <v>2340</v>
      </c>
      <c r="R1023" s="15" t="s">
        <v>92</v>
      </c>
      <c r="S1023" s="19" t="s">
        <v>2341</v>
      </c>
      <c r="T1023" s="59">
        <v>61</v>
      </c>
      <c r="U1023" s="59">
        <v>9</v>
      </c>
      <c r="V1023" s="60">
        <f t="shared" si="16"/>
        <v>70</v>
      </c>
      <c r="W1023" s="15">
        <v>8100</v>
      </c>
      <c r="X1023" s="15">
        <v>5134</v>
      </c>
    </row>
    <row r="1024" spans="1:24" s="61" customFormat="1" ht="24.95" customHeight="1">
      <c r="A1024" s="55">
        <v>1022</v>
      </c>
      <c r="B1024" s="15" t="s">
        <v>45</v>
      </c>
      <c r="C1024" s="15">
        <v>2</v>
      </c>
      <c r="D1024" s="15">
        <v>1</v>
      </c>
      <c r="E1024" s="15">
        <v>3</v>
      </c>
      <c r="F1024" s="15"/>
      <c r="G1024" s="15"/>
      <c r="H1024" s="15">
        <v>4</v>
      </c>
      <c r="I1024" s="15"/>
      <c r="J1024" s="15"/>
      <c r="K1024" s="18" t="s">
        <v>10164</v>
      </c>
      <c r="L1024" s="15" t="s">
        <v>1464</v>
      </c>
      <c r="M1024" s="15" t="s">
        <v>13845</v>
      </c>
      <c r="N1024" s="15" t="s">
        <v>16962</v>
      </c>
      <c r="O1024" s="15" t="s">
        <v>1150</v>
      </c>
      <c r="P1024" s="15" t="s">
        <v>2342</v>
      </c>
      <c r="Q1024" s="124" t="s">
        <v>2343</v>
      </c>
      <c r="R1024" s="15" t="s">
        <v>92</v>
      </c>
      <c r="S1024" s="19" t="s">
        <v>2344</v>
      </c>
      <c r="T1024" s="59">
        <v>14</v>
      </c>
      <c r="U1024" s="59">
        <v>6</v>
      </c>
      <c r="V1024" s="60">
        <f t="shared" si="16"/>
        <v>20</v>
      </c>
      <c r="W1024" s="15">
        <v>3283</v>
      </c>
      <c r="X1024" s="15">
        <v>2299</v>
      </c>
    </row>
    <row r="1025" spans="1:24" s="61" customFormat="1" ht="24.95" customHeight="1">
      <c r="A1025" s="55">
        <v>1023</v>
      </c>
      <c r="B1025" s="15" t="s">
        <v>45</v>
      </c>
      <c r="C1025" s="15">
        <v>2</v>
      </c>
      <c r="D1025" s="15">
        <v>1</v>
      </c>
      <c r="E1025" s="15">
        <v>4</v>
      </c>
      <c r="F1025" s="15" t="s">
        <v>81</v>
      </c>
      <c r="G1025" s="15">
        <v>1</v>
      </c>
      <c r="H1025" s="15">
        <v>1</v>
      </c>
      <c r="I1025" s="15" t="s">
        <v>81</v>
      </c>
      <c r="J1025" s="15">
        <v>1</v>
      </c>
      <c r="K1025" s="18" t="s">
        <v>10165</v>
      </c>
      <c r="L1025" s="15" t="s">
        <v>16194</v>
      </c>
      <c r="M1025" s="15" t="s">
        <v>13846</v>
      </c>
      <c r="N1025" s="15" t="s">
        <v>2345</v>
      </c>
      <c r="O1025" s="15" t="s">
        <v>187</v>
      </c>
      <c r="P1025" s="15" t="s">
        <v>2346</v>
      </c>
      <c r="Q1025" s="124" t="s">
        <v>2347</v>
      </c>
      <c r="R1025" s="15" t="s">
        <v>137</v>
      </c>
      <c r="S1025" s="19" t="s">
        <v>2348</v>
      </c>
      <c r="T1025" s="59">
        <v>52</v>
      </c>
      <c r="U1025" s="59">
        <v>22</v>
      </c>
      <c r="V1025" s="60">
        <f t="shared" si="16"/>
        <v>74</v>
      </c>
      <c r="W1025" s="15">
        <v>5739</v>
      </c>
      <c r="X1025" s="15">
        <v>4756.6390000000001</v>
      </c>
    </row>
    <row r="1026" spans="1:24" s="61" customFormat="1" ht="24.95" customHeight="1">
      <c r="A1026" s="55">
        <v>1024</v>
      </c>
      <c r="B1026" s="15" t="s">
        <v>45</v>
      </c>
      <c r="C1026" s="15">
        <v>2</v>
      </c>
      <c r="D1026" s="15">
        <v>1</v>
      </c>
      <c r="E1026" s="15">
        <v>4</v>
      </c>
      <c r="F1026" s="15" t="s">
        <v>81</v>
      </c>
      <c r="G1026" s="15">
        <v>1</v>
      </c>
      <c r="H1026" s="15">
        <v>1</v>
      </c>
      <c r="I1026" s="15" t="s">
        <v>81</v>
      </c>
      <c r="J1026" s="15">
        <v>2</v>
      </c>
      <c r="K1026" s="18" t="s">
        <v>10172</v>
      </c>
      <c r="L1026" s="15" t="s">
        <v>13847</v>
      </c>
      <c r="M1026" s="15" t="s">
        <v>2404</v>
      </c>
      <c r="N1026" s="15" t="s">
        <v>16963</v>
      </c>
      <c r="O1026" s="15" t="s">
        <v>187</v>
      </c>
      <c r="P1026" s="15" t="s">
        <v>2405</v>
      </c>
      <c r="Q1026" s="124" t="s">
        <v>2406</v>
      </c>
      <c r="R1026" s="15" t="s">
        <v>137</v>
      </c>
      <c r="S1026" s="19" t="s">
        <v>13848</v>
      </c>
      <c r="T1026" s="59">
        <v>9</v>
      </c>
      <c r="U1026" s="59">
        <v>2</v>
      </c>
      <c r="V1026" s="60">
        <f t="shared" si="16"/>
        <v>11</v>
      </c>
      <c r="W1026" s="15">
        <v>1653</v>
      </c>
      <c r="X1026" s="15">
        <v>854</v>
      </c>
    </row>
    <row r="1027" spans="1:24" s="61" customFormat="1" ht="24.95" customHeight="1">
      <c r="A1027" s="55">
        <v>1025</v>
      </c>
      <c r="B1027" s="15" t="s">
        <v>45</v>
      </c>
      <c r="C1027" s="15">
        <v>2</v>
      </c>
      <c r="D1027" s="15">
        <v>1</v>
      </c>
      <c r="E1027" s="15">
        <v>4</v>
      </c>
      <c r="F1027" s="15" t="s">
        <v>81</v>
      </c>
      <c r="G1027" s="15">
        <v>1</v>
      </c>
      <c r="H1027" s="15">
        <v>1</v>
      </c>
      <c r="I1027" s="15" t="s">
        <v>81</v>
      </c>
      <c r="J1027" s="15">
        <v>3</v>
      </c>
      <c r="K1027" s="18" t="s">
        <v>10166</v>
      </c>
      <c r="L1027" s="15" t="s">
        <v>13849</v>
      </c>
      <c r="M1027" s="15" t="s">
        <v>13850</v>
      </c>
      <c r="N1027" s="15" t="s">
        <v>13851</v>
      </c>
      <c r="O1027" s="15" t="s">
        <v>187</v>
      </c>
      <c r="P1027" s="15" t="s">
        <v>2349</v>
      </c>
      <c r="Q1027" s="124" t="s">
        <v>2350</v>
      </c>
      <c r="R1027" s="15" t="s">
        <v>92</v>
      </c>
      <c r="S1027" s="19" t="s">
        <v>11380</v>
      </c>
      <c r="T1027" s="59">
        <v>11</v>
      </c>
      <c r="U1027" s="59">
        <v>3</v>
      </c>
      <c r="V1027" s="60">
        <f t="shared" ref="V1027:V1090" si="17">T1027+U1027</f>
        <v>14</v>
      </c>
      <c r="W1027" s="15">
        <v>1322</v>
      </c>
      <c r="X1027" s="15">
        <v>1093</v>
      </c>
    </row>
    <row r="1028" spans="1:24" s="61" customFormat="1" ht="24.95" customHeight="1">
      <c r="A1028" s="55">
        <v>1026</v>
      </c>
      <c r="B1028" s="15" t="s">
        <v>45</v>
      </c>
      <c r="C1028" s="15">
        <v>2</v>
      </c>
      <c r="D1028" s="15">
        <v>1</v>
      </c>
      <c r="E1028" s="15">
        <v>4</v>
      </c>
      <c r="F1028" s="15" t="s">
        <v>81</v>
      </c>
      <c r="G1028" s="15">
        <v>1</v>
      </c>
      <c r="H1028" s="15">
        <v>1</v>
      </c>
      <c r="I1028" s="15" t="s">
        <v>81</v>
      </c>
      <c r="J1028" s="15">
        <v>4</v>
      </c>
      <c r="K1028" s="18" t="s">
        <v>13852</v>
      </c>
      <c r="L1028" s="15" t="s">
        <v>13853</v>
      </c>
      <c r="M1028" s="15" t="s">
        <v>13854</v>
      </c>
      <c r="N1028" s="15" t="s">
        <v>13855</v>
      </c>
      <c r="O1028" s="15" t="s">
        <v>187</v>
      </c>
      <c r="P1028" s="15" t="s">
        <v>2351</v>
      </c>
      <c r="Q1028" s="124" t="s">
        <v>2352</v>
      </c>
      <c r="R1028" s="15" t="s">
        <v>92</v>
      </c>
      <c r="S1028" s="19" t="s">
        <v>13856</v>
      </c>
      <c r="T1028" s="59">
        <v>5</v>
      </c>
      <c r="U1028" s="59">
        <v>0</v>
      </c>
      <c r="V1028" s="60">
        <f t="shared" si="17"/>
        <v>5</v>
      </c>
      <c r="W1028" s="15">
        <v>1510</v>
      </c>
      <c r="X1028" s="15">
        <v>1147</v>
      </c>
    </row>
    <row r="1029" spans="1:24" s="61" customFormat="1" ht="24.95" customHeight="1">
      <c r="A1029" s="55">
        <v>1027</v>
      </c>
      <c r="B1029" s="15" t="s">
        <v>45</v>
      </c>
      <c r="C1029" s="15">
        <v>2</v>
      </c>
      <c r="D1029" s="15">
        <v>1</v>
      </c>
      <c r="E1029" s="15">
        <v>4</v>
      </c>
      <c r="F1029" s="15" t="s">
        <v>81</v>
      </c>
      <c r="G1029" s="15">
        <v>1</v>
      </c>
      <c r="H1029" s="15">
        <v>1</v>
      </c>
      <c r="I1029" s="15" t="s">
        <v>81</v>
      </c>
      <c r="J1029" s="15">
        <v>5</v>
      </c>
      <c r="K1029" s="18" t="s">
        <v>10167</v>
      </c>
      <c r="L1029" s="15" t="s">
        <v>13857</v>
      </c>
      <c r="M1029" s="15" t="s">
        <v>2353</v>
      </c>
      <c r="N1029" s="15" t="s">
        <v>2354</v>
      </c>
      <c r="O1029" s="15" t="s">
        <v>187</v>
      </c>
      <c r="P1029" s="15" t="s">
        <v>2355</v>
      </c>
      <c r="Q1029" s="124" t="s">
        <v>2356</v>
      </c>
      <c r="R1029" s="15" t="s">
        <v>137</v>
      </c>
      <c r="S1029" s="19" t="s">
        <v>2348</v>
      </c>
      <c r="T1029" s="59">
        <v>11</v>
      </c>
      <c r="U1029" s="59">
        <v>5</v>
      </c>
      <c r="V1029" s="60">
        <f t="shared" si="17"/>
        <v>16</v>
      </c>
      <c r="W1029" s="15">
        <v>2975</v>
      </c>
      <c r="X1029" s="15">
        <v>1995</v>
      </c>
    </row>
    <row r="1030" spans="1:24" s="61" customFormat="1" ht="24.95" customHeight="1">
      <c r="A1030" s="55">
        <v>1028</v>
      </c>
      <c r="B1030" s="15" t="s">
        <v>45</v>
      </c>
      <c r="C1030" s="15">
        <v>2</v>
      </c>
      <c r="D1030" s="15">
        <v>1</v>
      </c>
      <c r="E1030" s="15">
        <v>4</v>
      </c>
      <c r="F1030" s="15" t="s">
        <v>81</v>
      </c>
      <c r="G1030" s="15">
        <v>1</v>
      </c>
      <c r="H1030" s="15">
        <v>2</v>
      </c>
      <c r="I1030" s="15"/>
      <c r="J1030" s="15"/>
      <c r="K1030" s="18" t="s">
        <v>10168</v>
      </c>
      <c r="L1030" s="15" t="s">
        <v>2357</v>
      </c>
      <c r="M1030" s="15" t="s">
        <v>2358</v>
      </c>
      <c r="N1030" s="15" t="s">
        <v>2359</v>
      </c>
      <c r="O1030" s="15" t="s">
        <v>187</v>
      </c>
      <c r="P1030" s="15" t="s">
        <v>2360</v>
      </c>
      <c r="Q1030" s="124" t="s">
        <v>2361</v>
      </c>
      <c r="R1030" s="15" t="s">
        <v>92</v>
      </c>
      <c r="S1030" s="19" t="s">
        <v>8078</v>
      </c>
      <c r="T1030" s="59">
        <v>40</v>
      </c>
      <c r="U1030" s="59">
        <v>5</v>
      </c>
      <c r="V1030" s="60">
        <f t="shared" si="17"/>
        <v>45</v>
      </c>
      <c r="W1030" s="15">
        <v>9938</v>
      </c>
      <c r="X1030" s="15">
        <v>6554</v>
      </c>
    </row>
    <row r="1031" spans="1:24" s="61" customFormat="1" ht="24.95" customHeight="1">
      <c r="A1031" s="55">
        <v>1029</v>
      </c>
      <c r="B1031" s="15" t="s">
        <v>45</v>
      </c>
      <c r="C1031" s="15">
        <v>2</v>
      </c>
      <c r="D1031" s="15">
        <v>1</v>
      </c>
      <c r="E1031" s="15">
        <v>4</v>
      </c>
      <c r="F1031" s="15" t="s">
        <v>3053</v>
      </c>
      <c r="G1031" s="15">
        <v>1</v>
      </c>
      <c r="H1031" s="15">
        <v>3</v>
      </c>
      <c r="I1031" s="15" t="s">
        <v>3053</v>
      </c>
      <c r="J1031" s="15">
        <v>1</v>
      </c>
      <c r="K1031" s="18" t="s">
        <v>10169</v>
      </c>
      <c r="L1031" s="15" t="s">
        <v>2362</v>
      </c>
      <c r="M1031" s="15" t="s">
        <v>2363</v>
      </c>
      <c r="N1031" s="15" t="s">
        <v>13858</v>
      </c>
      <c r="O1031" s="15" t="s">
        <v>187</v>
      </c>
      <c r="P1031" s="15" t="s">
        <v>2364</v>
      </c>
      <c r="Q1031" s="124" t="s">
        <v>18379</v>
      </c>
      <c r="R1031" s="15" t="s">
        <v>250</v>
      </c>
      <c r="S1031" s="19" t="s">
        <v>2365</v>
      </c>
      <c r="T1031" s="59">
        <v>2</v>
      </c>
      <c r="U1031" s="59">
        <v>0</v>
      </c>
      <c r="V1031" s="60">
        <f t="shared" si="17"/>
        <v>2</v>
      </c>
      <c r="W1031" s="15">
        <v>4476</v>
      </c>
      <c r="X1031" s="15">
        <v>3443</v>
      </c>
    </row>
    <row r="1032" spans="1:24" s="61" customFormat="1" ht="24.95" customHeight="1">
      <c r="A1032" s="55">
        <v>1030</v>
      </c>
      <c r="B1032" s="15" t="s">
        <v>45</v>
      </c>
      <c r="C1032" s="15">
        <v>2</v>
      </c>
      <c r="D1032" s="15">
        <v>1</v>
      </c>
      <c r="E1032" s="15">
        <v>4</v>
      </c>
      <c r="F1032" s="15" t="s">
        <v>81</v>
      </c>
      <c r="G1032" s="15">
        <v>1</v>
      </c>
      <c r="H1032" s="15">
        <v>3</v>
      </c>
      <c r="I1032" s="15"/>
      <c r="J1032" s="15"/>
      <c r="K1032" s="18" t="s">
        <v>10170</v>
      </c>
      <c r="L1032" s="15" t="s">
        <v>998</v>
      </c>
      <c r="M1032" s="15" t="s">
        <v>999</v>
      </c>
      <c r="N1032" s="15" t="s">
        <v>13859</v>
      </c>
      <c r="O1032" s="15" t="s">
        <v>187</v>
      </c>
      <c r="P1032" s="15" t="s">
        <v>2366</v>
      </c>
      <c r="Q1032" s="124" t="s">
        <v>2367</v>
      </c>
      <c r="R1032" s="15" t="s">
        <v>250</v>
      </c>
      <c r="S1032" s="19" t="s">
        <v>16195</v>
      </c>
      <c r="T1032" s="59">
        <v>2</v>
      </c>
      <c r="U1032" s="59">
        <v>0</v>
      </c>
      <c r="V1032" s="60">
        <f t="shared" si="17"/>
        <v>2</v>
      </c>
      <c r="W1032" s="15">
        <v>9934</v>
      </c>
      <c r="X1032" s="15">
        <v>4791</v>
      </c>
    </row>
    <row r="1033" spans="1:24" s="61" customFormat="1" ht="24.95" customHeight="1">
      <c r="A1033" s="55">
        <v>1031</v>
      </c>
      <c r="B1033" s="15" t="s">
        <v>45</v>
      </c>
      <c r="C1033" s="15">
        <v>2</v>
      </c>
      <c r="D1033" s="15">
        <v>1</v>
      </c>
      <c r="E1033" s="15">
        <v>4</v>
      </c>
      <c r="F1033" s="15" t="s">
        <v>81</v>
      </c>
      <c r="G1033" s="15">
        <v>1</v>
      </c>
      <c r="H1033" s="15">
        <v>4</v>
      </c>
      <c r="I1033" s="15" t="s">
        <v>81</v>
      </c>
      <c r="J1033" s="15">
        <v>1</v>
      </c>
      <c r="K1033" s="18" t="s">
        <v>13584</v>
      </c>
      <c r="L1033" s="15" t="s">
        <v>13860</v>
      </c>
      <c r="M1033" s="15" t="s">
        <v>13861</v>
      </c>
      <c r="N1033" s="15" t="s">
        <v>13862</v>
      </c>
      <c r="O1033" s="15" t="s">
        <v>187</v>
      </c>
      <c r="P1033" s="15" t="s">
        <v>2368</v>
      </c>
      <c r="Q1033" s="124" t="s">
        <v>2369</v>
      </c>
      <c r="R1033" s="15" t="s">
        <v>92</v>
      </c>
      <c r="S1033" s="19" t="s">
        <v>5639</v>
      </c>
      <c r="T1033" s="59">
        <v>23</v>
      </c>
      <c r="U1033" s="59">
        <v>1</v>
      </c>
      <c r="V1033" s="60">
        <f t="shared" si="17"/>
        <v>24</v>
      </c>
      <c r="W1033" s="15">
        <v>1508</v>
      </c>
      <c r="X1033" s="15">
        <v>1184</v>
      </c>
    </row>
    <row r="1034" spans="1:24" s="61" customFormat="1" ht="24.95" customHeight="1">
      <c r="A1034" s="55">
        <v>1032</v>
      </c>
      <c r="B1034" s="15" t="s">
        <v>45</v>
      </c>
      <c r="C1034" s="15">
        <v>2</v>
      </c>
      <c r="D1034" s="15">
        <v>1</v>
      </c>
      <c r="E1034" s="15">
        <v>4</v>
      </c>
      <c r="F1034" s="15" t="s">
        <v>81</v>
      </c>
      <c r="G1034" s="15">
        <v>1</v>
      </c>
      <c r="H1034" s="15">
        <v>4</v>
      </c>
      <c r="I1034" s="15"/>
      <c r="J1034" s="15"/>
      <c r="K1034" s="18" t="s">
        <v>2370</v>
      </c>
      <c r="L1034" s="15" t="s">
        <v>2371</v>
      </c>
      <c r="M1034" s="15" t="s">
        <v>2372</v>
      </c>
      <c r="N1034" s="15" t="s">
        <v>2373</v>
      </c>
      <c r="O1034" s="15" t="s">
        <v>187</v>
      </c>
      <c r="P1034" s="15" t="s">
        <v>2374</v>
      </c>
      <c r="Q1034" s="124" t="s">
        <v>18380</v>
      </c>
      <c r="R1034" s="15" t="s">
        <v>48</v>
      </c>
      <c r="S1034" s="19" t="s">
        <v>2375</v>
      </c>
      <c r="T1034" s="59">
        <v>7</v>
      </c>
      <c r="U1034" s="59">
        <v>11</v>
      </c>
      <c r="V1034" s="60">
        <f t="shared" si="17"/>
        <v>18</v>
      </c>
      <c r="W1034" s="15">
        <v>3488</v>
      </c>
      <c r="X1034" s="15">
        <v>2666</v>
      </c>
    </row>
    <row r="1035" spans="1:24" s="61" customFormat="1" ht="24.95" customHeight="1">
      <c r="A1035" s="55">
        <v>1033</v>
      </c>
      <c r="B1035" s="15" t="s">
        <v>45</v>
      </c>
      <c r="C1035" s="15">
        <v>2</v>
      </c>
      <c r="D1035" s="15">
        <v>1</v>
      </c>
      <c r="E1035" s="15">
        <v>4</v>
      </c>
      <c r="F1035" s="15" t="s">
        <v>81</v>
      </c>
      <c r="G1035" s="15">
        <v>1</v>
      </c>
      <c r="H1035" s="15">
        <v>5</v>
      </c>
      <c r="I1035" s="15"/>
      <c r="J1035" s="15"/>
      <c r="K1035" s="18" t="s">
        <v>2376</v>
      </c>
      <c r="L1035" s="15" t="s">
        <v>2377</v>
      </c>
      <c r="M1035" s="15" t="s">
        <v>2378</v>
      </c>
      <c r="N1035" s="15" t="s">
        <v>16964</v>
      </c>
      <c r="O1035" s="15" t="s">
        <v>187</v>
      </c>
      <c r="P1035" s="15" t="s">
        <v>2379</v>
      </c>
      <c r="Q1035" s="124" t="s">
        <v>2380</v>
      </c>
      <c r="R1035" s="15" t="s">
        <v>55</v>
      </c>
      <c r="S1035" s="19" t="s">
        <v>13863</v>
      </c>
      <c r="T1035" s="59">
        <v>16</v>
      </c>
      <c r="U1035" s="59">
        <v>7</v>
      </c>
      <c r="V1035" s="60">
        <f t="shared" si="17"/>
        <v>23</v>
      </c>
      <c r="W1035" s="15">
        <v>4968</v>
      </c>
      <c r="X1035" s="15">
        <v>2263</v>
      </c>
    </row>
    <row r="1036" spans="1:24" s="61" customFormat="1" ht="24.95" customHeight="1">
      <c r="A1036" s="55">
        <v>1034</v>
      </c>
      <c r="B1036" s="15" t="s">
        <v>45</v>
      </c>
      <c r="C1036" s="15">
        <v>2</v>
      </c>
      <c r="D1036" s="15">
        <v>1</v>
      </c>
      <c r="E1036" s="15">
        <v>4</v>
      </c>
      <c r="F1036" s="15" t="s">
        <v>81</v>
      </c>
      <c r="G1036" s="15">
        <v>1</v>
      </c>
      <c r="H1036" s="15">
        <v>6</v>
      </c>
      <c r="I1036" s="15"/>
      <c r="J1036" s="15"/>
      <c r="K1036" s="18" t="s">
        <v>2381</v>
      </c>
      <c r="L1036" s="15" t="s">
        <v>1239</v>
      </c>
      <c r="M1036" s="15" t="s">
        <v>2382</v>
      </c>
      <c r="N1036" s="15" t="s">
        <v>2383</v>
      </c>
      <c r="O1036" s="15" t="s">
        <v>187</v>
      </c>
      <c r="P1036" s="15" t="s">
        <v>2384</v>
      </c>
      <c r="Q1036" s="124" t="s">
        <v>2385</v>
      </c>
      <c r="R1036" s="15" t="s">
        <v>92</v>
      </c>
      <c r="S1036" s="19" t="s">
        <v>13864</v>
      </c>
      <c r="T1036" s="59">
        <v>6</v>
      </c>
      <c r="U1036" s="59">
        <v>1</v>
      </c>
      <c r="V1036" s="60">
        <f t="shared" si="17"/>
        <v>7</v>
      </c>
      <c r="W1036" s="15">
        <v>3293</v>
      </c>
      <c r="X1036" s="15">
        <v>3035</v>
      </c>
    </row>
    <row r="1037" spans="1:24" s="61" customFormat="1" ht="24.95" customHeight="1">
      <c r="A1037" s="55">
        <v>1035</v>
      </c>
      <c r="B1037" s="15" t="s">
        <v>18</v>
      </c>
      <c r="C1037" s="15">
        <v>2</v>
      </c>
      <c r="D1037" s="15">
        <v>1</v>
      </c>
      <c r="E1037" s="15">
        <v>4</v>
      </c>
      <c r="F1037" s="15" t="s">
        <v>81</v>
      </c>
      <c r="G1037" s="15">
        <v>1</v>
      </c>
      <c r="H1037" s="15">
        <v>6</v>
      </c>
      <c r="I1037" s="15"/>
      <c r="J1037" s="15"/>
      <c r="K1037" s="18" t="s">
        <v>15882</v>
      </c>
      <c r="L1037" s="15" t="s">
        <v>15883</v>
      </c>
      <c r="M1037" s="15" t="s">
        <v>15884</v>
      </c>
      <c r="N1037" s="15" t="s">
        <v>16965</v>
      </c>
      <c r="O1037" s="15" t="s">
        <v>187</v>
      </c>
      <c r="P1037" s="15" t="s">
        <v>2384</v>
      </c>
      <c r="Q1037" s="124" t="s">
        <v>2385</v>
      </c>
      <c r="R1037" s="15" t="s">
        <v>7019</v>
      </c>
      <c r="S1037" s="19" t="s">
        <v>15885</v>
      </c>
      <c r="T1037" s="59">
        <v>4</v>
      </c>
      <c r="U1037" s="59">
        <v>3</v>
      </c>
      <c r="V1037" s="60">
        <f t="shared" si="17"/>
        <v>7</v>
      </c>
      <c r="W1037" s="15"/>
      <c r="X1037" s="15">
        <v>331</v>
      </c>
    </row>
    <row r="1038" spans="1:24" s="61" customFormat="1" ht="24.95" customHeight="1">
      <c r="A1038" s="55">
        <v>1036</v>
      </c>
      <c r="B1038" s="15" t="s">
        <v>45</v>
      </c>
      <c r="C1038" s="15">
        <v>2</v>
      </c>
      <c r="D1038" s="15">
        <v>1</v>
      </c>
      <c r="E1038" s="15">
        <v>4</v>
      </c>
      <c r="F1038" s="15" t="s">
        <v>81</v>
      </c>
      <c r="G1038" s="15">
        <v>1</v>
      </c>
      <c r="H1038" s="15">
        <v>7</v>
      </c>
      <c r="I1038" s="15"/>
      <c r="J1038" s="15"/>
      <c r="K1038" s="18" t="s">
        <v>11474</v>
      </c>
      <c r="L1038" s="15" t="s">
        <v>11475</v>
      </c>
      <c r="M1038" s="15" t="s">
        <v>13865</v>
      </c>
      <c r="N1038" s="15" t="s">
        <v>13866</v>
      </c>
      <c r="O1038" s="15" t="s">
        <v>187</v>
      </c>
      <c r="P1038" s="15" t="s">
        <v>2386</v>
      </c>
      <c r="Q1038" s="124" t="s">
        <v>2387</v>
      </c>
      <c r="R1038" s="15" t="s">
        <v>2862</v>
      </c>
      <c r="S1038" s="19" t="s">
        <v>9228</v>
      </c>
      <c r="T1038" s="59">
        <v>6</v>
      </c>
      <c r="U1038" s="59">
        <v>2</v>
      </c>
      <c r="V1038" s="60">
        <f t="shared" si="17"/>
        <v>8</v>
      </c>
      <c r="W1038" s="15"/>
      <c r="X1038" s="15">
        <v>1179</v>
      </c>
    </row>
    <row r="1039" spans="1:24" s="61" customFormat="1" ht="24.95" customHeight="1">
      <c r="A1039" s="55">
        <v>1037</v>
      </c>
      <c r="B1039" s="15" t="s">
        <v>45</v>
      </c>
      <c r="C1039" s="15">
        <v>2</v>
      </c>
      <c r="D1039" s="15">
        <v>1</v>
      </c>
      <c r="E1039" s="15">
        <v>4</v>
      </c>
      <c r="F1039" s="15" t="s">
        <v>81</v>
      </c>
      <c r="G1039" s="15">
        <v>1</v>
      </c>
      <c r="H1039" s="15">
        <v>8</v>
      </c>
      <c r="I1039" s="15"/>
      <c r="J1039" s="15"/>
      <c r="K1039" s="18" t="s">
        <v>13867</v>
      </c>
      <c r="L1039" s="15" t="s">
        <v>576</v>
      </c>
      <c r="M1039" s="15" t="s">
        <v>2388</v>
      </c>
      <c r="N1039" s="15" t="s">
        <v>2389</v>
      </c>
      <c r="O1039" s="15" t="s">
        <v>187</v>
      </c>
      <c r="P1039" s="15" t="s">
        <v>2390</v>
      </c>
      <c r="Q1039" s="124" t="s">
        <v>2391</v>
      </c>
      <c r="R1039" s="15" t="s">
        <v>92</v>
      </c>
      <c r="S1039" s="19" t="s">
        <v>7074</v>
      </c>
      <c r="T1039" s="59">
        <v>0</v>
      </c>
      <c r="U1039" s="59">
        <v>0</v>
      </c>
      <c r="V1039" s="60">
        <f t="shared" si="17"/>
        <v>0</v>
      </c>
      <c r="W1039" s="15">
        <v>1652</v>
      </c>
      <c r="X1039" s="15">
        <v>1427</v>
      </c>
    </row>
    <row r="1040" spans="1:24" s="61" customFormat="1" ht="24.95" customHeight="1">
      <c r="A1040" s="55">
        <v>1038</v>
      </c>
      <c r="B1040" s="15" t="s">
        <v>45</v>
      </c>
      <c r="C1040" s="15">
        <v>2</v>
      </c>
      <c r="D1040" s="15">
        <v>1</v>
      </c>
      <c r="E1040" s="15">
        <v>4</v>
      </c>
      <c r="F1040" s="15" t="s">
        <v>81</v>
      </c>
      <c r="G1040" s="15">
        <v>1</v>
      </c>
      <c r="H1040" s="15">
        <v>9</v>
      </c>
      <c r="I1040" s="15"/>
      <c r="J1040" s="15"/>
      <c r="K1040" s="18" t="s">
        <v>15783</v>
      </c>
      <c r="L1040" s="15" t="s">
        <v>11476</v>
      </c>
      <c r="M1040" s="15" t="s">
        <v>8079</v>
      </c>
      <c r="N1040" s="15" t="s">
        <v>8080</v>
      </c>
      <c r="O1040" s="15" t="s">
        <v>187</v>
      </c>
      <c r="P1040" s="15" t="s">
        <v>2392</v>
      </c>
      <c r="Q1040" s="124" t="s">
        <v>2393</v>
      </c>
      <c r="R1040" s="15" t="s">
        <v>2862</v>
      </c>
      <c r="S1040" s="19" t="s">
        <v>56</v>
      </c>
      <c r="T1040" s="59">
        <v>0</v>
      </c>
      <c r="U1040" s="59">
        <v>0</v>
      </c>
      <c r="V1040" s="60">
        <f t="shared" si="17"/>
        <v>0</v>
      </c>
      <c r="W1040" s="15">
        <v>1654</v>
      </c>
      <c r="X1040" s="15">
        <v>1207</v>
      </c>
    </row>
    <row r="1041" spans="1:24" s="61" customFormat="1" ht="24.95" customHeight="1">
      <c r="A1041" s="55">
        <v>1039</v>
      </c>
      <c r="B1041" s="15" t="s">
        <v>45</v>
      </c>
      <c r="C1041" s="15">
        <v>2</v>
      </c>
      <c r="D1041" s="15">
        <v>1</v>
      </c>
      <c r="E1041" s="15">
        <v>4</v>
      </c>
      <c r="F1041" s="15" t="s">
        <v>81</v>
      </c>
      <c r="G1041" s="15">
        <v>1</v>
      </c>
      <c r="H1041" s="15">
        <v>10</v>
      </c>
      <c r="I1041" s="15" t="s">
        <v>81</v>
      </c>
      <c r="J1041" s="15">
        <v>1</v>
      </c>
      <c r="K1041" s="18" t="s">
        <v>10171</v>
      </c>
      <c r="L1041" s="15" t="s">
        <v>11477</v>
      </c>
      <c r="M1041" s="15" t="s">
        <v>11478</v>
      </c>
      <c r="N1041" s="15" t="s">
        <v>11479</v>
      </c>
      <c r="O1041" s="15" t="s">
        <v>187</v>
      </c>
      <c r="P1041" s="15" t="s">
        <v>13868</v>
      </c>
      <c r="Q1041" s="124" t="s">
        <v>18381</v>
      </c>
      <c r="R1041" s="15" t="s">
        <v>3231</v>
      </c>
      <c r="S1041" s="19" t="s">
        <v>16196</v>
      </c>
      <c r="T1041" s="59">
        <v>7</v>
      </c>
      <c r="U1041" s="59">
        <v>1</v>
      </c>
      <c r="V1041" s="60">
        <f t="shared" si="17"/>
        <v>8</v>
      </c>
      <c r="W1041" s="15">
        <v>1752</v>
      </c>
      <c r="X1041" s="15">
        <v>1296</v>
      </c>
    </row>
    <row r="1042" spans="1:24" s="61" customFormat="1" ht="24.95" customHeight="1">
      <c r="A1042" s="55">
        <v>1040</v>
      </c>
      <c r="B1042" s="15" t="s">
        <v>45</v>
      </c>
      <c r="C1042" s="15">
        <v>2</v>
      </c>
      <c r="D1042" s="15">
        <v>1</v>
      </c>
      <c r="E1042" s="15">
        <v>4</v>
      </c>
      <c r="F1042" s="15" t="s">
        <v>81</v>
      </c>
      <c r="G1042" s="15">
        <v>1</v>
      </c>
      <c r="H1042" s="15">
        <v>10</v>
      </c>
      <c r="I1042" s="15" t="s">
        <v>81</v>
      </c>
      <c r="J1042" s="15">
        <v>2</v>
      </c>
      <c r="K1042" s="18" t="s">
        <v>13869</v>
      </c>
      <c r="L1042" s="15" t="s">
        <v>13870</v>
      </c>
      <c r="M1042" s="15" t="s">
        <v>13871</v>
      </c>
      <c r="N1042" s="15" t="s">
        <v>16966</v>
      </c>
      <c r="O1042" s="15" t="s">
        <v>187</v>
      </c>
      <c r="P1042" s="15" t="s">
        <v>2395</v>
      </c>
      <c r="Q1042" s="124" t="s">
        <v>2396</v>
      </c>
      <c r="R1042" s="15" t="s">
        <v>7019</v>
      </c>
      <c r="S1042" s="19" t="s">
        <v>13872</v>
      </c>
      <c r="T1042" s="59">
        <v>6</v>
      </c>
      <c r="U1042" s="59">
        <v>2</v>
      </c>
      <c r="V1042" s="60">
        <f t="shared" si="17"/>
        <v>8</v>
      </c>
      <c r="W1042" s="15">
        <v>1656</v>
      </c>
      <c r="X1042" s="15">
        <v>1363.98</v>
      </c>
    </row>
    <row r="1043" spans="1:24" s="61" customFormat="1" ht="24.95" customHeight="1">
      <c r="A1043" s="55">
        <v>1041</v>
      </c>
      <c r="B1043" s="15" t="s">
        <v>18</v>
      </c>
      <c r="C1043" s="15">
        <v>2</v>
      </c>
      <c r="D1043" s="15">
        <v>1</v>
      </c>
      <c r="E1043" s="15">
        <v>4</v>
      </c>
      <c r="F1043" s="15" t="s">
        <v>81</v>
      </c>
      <c r="G1043" s="15">
        <v>1</v>
      </c>
      <c r="H1043" s="15">
        <v>10</v>
      </c>
      <c r="I1043" s="15" t="s">
        <v>81</v>
      </c>
      <c r="J1043" s="15">
        <v>2</v>
      </c>
      <c r="K1043" s="18" t="s">
        <v>13585</v>
      </c>
      <c r="L1043" s="15" t="s">
        <v>13873</v>
      </c>
      <c r="M1043" s="15" t="s">
        <v>13874</v>
      </c>
      <c r="N1043" s="15" t="s">
        <v>13875</v>
      </c>
      <c r="O1043" s="15" t="s">
        <v>187</v>
      </c>
      <c r="P1043" s="15" t="s">
        <v>2395</v>
      </c>
      <c r="Q1043" s="124" t="s">
        <v>2396</v>
      </c>
      <c r="R1043" s="15" t="s">
        <v>2925</v>
      </c>
      <c r="S1043" s="19" t="s">
        <v>12705</v>
      </c>
      <c r="T1043" s="59">
        <v>1</v>
      </c>
      <c r="U1043" s="59">
        <v>0</v>
      </c>
      <c r="V1043" s="60">
        <f t="shared" si="17"/>
        <v>1</v>
      </c>
      <c r="W1043" s="15"/>
      <c r="X1043" s="15">
        <v>168</v>
      </c>
    </row>
    <row r="1044" spans="1:24" s="61" customFormat="1" ht="24.95" customHeight="1">
      <c r="A1044" s="55">
        <v>1042</v>
      </c>
      <c r="B1044" s="15" t="s">
        <v>45</v>
      </c>
      <c r="C1044" s="15">
        <v>2</v>
      </c>
      <c r="D1044" s="15">
        <v>1</v>
      </c>
      <c r="E1044" s="15">
        <v>4</v>
      </c>
      <c r="F1044" s="15" t="s">
        <v>81</v>
      </c>
      <c r="G1044" s="15">
        <v>1</v>
      </c>
      <c r="H1044" s="15">
        <v>10</v>
      </c>
      <c r="I1044" s="15"/>
      <c r="J1044" s="15"/>
      <c r="K1044" s="18" t="s">
        <v>2397</v>
      </c>
      <c r="L1044" s="15" t="s">
        <v>2398</v>
      </c>
      <c r="M1044" s="15" t="s">
        <v>2399</v>
      </c>
      <c r="N1044" s="15" t="s">
        <v>2400</v>
      </c>
      <c r="O1044" s="15" t="s">
        <v>187</v>
      </c>
      <c r="P1044" s="15" t="s">
        <v>2401</v>
      </c>
      <c r="Q1044" s="124" t="s">
        <v>2402</v>
      </c>
      <c r="R1044" s="15" t="s">
        <v>92</v>
      </c>
      <c r="S1044" s="19" t="s">
        <v>2403</v>
      </c>
      <c r="T1044" s="59">
        <v>13</v>
      </c>
      <c r="U1044" s="59"/>
      <c r="V1044" s="60">
        <f t="shared" si="17"/>
        <v>13</v>
      </c>
      <c r="W1044" s="15">
        <v>3224</v>
      </c>
      <c r="X1044" s="15">
        <v>2419</v>
      </c>
    </row>
    <row r="1045" spans="1:24" s="61" customFormat="1" ht="24.95" customHeight="1">
      <c r="A1045" s="55">
        <v>1043</v>
      </c>
      <c r="B1045" s="15" t="s">
        <v>45</v>
      </c>
      <c r="C1045" s="15">
        <v>2</v>
      </c>
      <c r="D1045" s="15">
        <v>1</v>
      </c>
      <c r="E1045" s="15">
        <v>4</v>
      </c>
      <c r="F1045" s="15"/>
      <c r="G1045" s="15"/>
      <c r="H1045" s="15">
        <v>2</v>
      </c>
      <c r="I1045" s="15"/>
      <c r="J1045" s="15"/>
      <c r="K1045" s="18" t="s">
        <v>10173</v>
      </c>
      <c r="L1045" s="15" t="s">
        <v>13876</v>
      </c>
      <c r="M1045" s="15" t="s">
        <v>13877</v>
      </c>
      <c r="N1045" s="15" t="s">
        <v>16967</v>
      </c>
      <c r="O1045" s="15" t="s">
        <v>187</v>
      </c>
      <c r="P1045" s="15" t="s">
        <v>2408</v>
      </c>
      <c r="Q1045" s="124" t="s">
        <v>2409</v>
      </c>
      <c r="R1045" s="15" t="s">
        <v>250</v>
      </c>
      <c r="S1045" s="19" t="s">
        <v>13878</v>
      </c>
      <c r="T1045" s="59">
        <v>45</v>
      </c>
      <c r="U1045" s="59">
        <v>9</v>
      </c>
      <c r="V1045" s="60">
        <f t="shared" si="17"/>
        <v>54</v>
      </c>
      <c r="W1045" s="15"/>
      <c r="X1045" s="15">
        <v>9195.24</v>
      </c>
    </row>
    <row r="1046" spans="1:24" s="61" customFormat="1" ht="24.95" customHeight="1">
      <c r="A1046" s="55">
        <v>1044</v>
      </c>
      <c r="B1046" s="15" t="s">
        <v>45</v>
      </c>
      <c r="C1046" s="15">
        <v>2</v>
      </c>
      <c r="D1046" s="15">
        <v>1</v>
      </c>
      <c r="E1046" s="15">
        <v>4</v>
      </c>
      <c r="F1046" s="15"/>
      <c r="G1046" s="15"/>
      <c r="H1046" s="15">
        <v>2</v>
      </c>
      <c r="I1046" s="15"/>
      <c r="J1046" s="15"/>
      <c r="K1046" s="18" t="s">
        <v>2410</v>
      </c>
      <c r="L1046" s="15" t="s">
        <v>13879</v>
      </c>
      <c r="M1046" s="15" t="s">
        <v>2411</v>
      </c>
      <c r="N1046" s="15" t="s">
        <v>2407</v>
      </c>
      <c r="O1046" s="15" t="s">
        <v>187</v>
      </c>
      <c r="P1046" s="15" t="s">
        <v>2408</v>
      </c>
      <c r="Q1046" s="124" t="s">
        <v>2409</v>
      </c>
      <c r="R1046" s="15" t="s">
        <v>250</v>
      </c>
      <c r="S1046" s="19" t="s">
        <v>59</v>
      </c>
      <c r="T1046" s="59">
        <v>0</v>
      </c>
      <c r="U1046" s="59">
        <v>0</v>
      </c>
      <c r="V1046" s="60">
        <f t="shared" si="17"/>
        <v>0</v>
      </c>
      <c r="W1046" s="15">
        <v>18184</v>
      </c>
      <c r="X1046" s="15">
        <v>14268</v>
      </c>
    </row>
    <row r="1047" spans="1:24" s="61" customFormat="1" ht="24.95" customHeight="1">
      <c r="A1047" s="55">
        <v>1045</v>
      </c>
      <c r="B1047" s="15" t="s">
        <v>45</v>
      </c>
      <c r="C1047" s="15">
        <v>2</v>
      </c>
      <c r="D1047" s="15">
        <v>1</v>
      </c>
      <c r="E1047" s="15">
        <v>4</v>
      </c>
      <c r="F1047" s="15"/>
      <c r="G1047" s="15"/>
      <c r="H1047" s="15">
        <v>3</v>
      </c>
      <c r="I1047" s="15" t="s">
        <v>81</v>
      </c>
      <c r="J1047" s="15">
        <v>1</v>
      </c>
      <c r="K1047" s="18" t="s">
        <v>2412</v>
      </c>
      <c r="L1047" s="15" t="s">
        <v>13880</v>
      </c>
      <c r="M1047" s="15" t="s">
        <v>2413</v>
      </c>
      <c r="N1047" s="15" t="s">
        <v>13881</v>
      </c>
      <c r="O1047" s="15" t="s">
        <v>187</v>
      </c>
      <c r="P1047" s="15" t="s">
        <v>2414</v>
      </c>
      <c r="Q1047" s="124" t="s">
        <v>2415</v>
      </c>
      <c r="R1047" s="15" t="s">
        <v>250</v>
      </c>
      <c r="S1047" s="19" t="s">
        <v>13882</v>
      </c>
      <c r="T1047" s="59">
        <v>34</v>
      </c>
      <c r="U1047" s="59">
        <v>6</v>
      </c>
      <c r="V1047" s="60">
        <f t="shared" si="17"/>
        <v>40</v>
      </c>
      <c r="W1047" s="15">
        <v>13055</v>
      </c>
      <c r="X1047" s="15">
        <v>8612</v>
      </c>
    </row>
    <row r="1048" spans="1:24" s="61" customFormat="1" ht="24.95" customHeight="1">
      <c r="A1048" s="55">
        <v>1046</v>
      </c>
      <c r="B1048" s="15" t="s">
        <v>18</v>
      </c>
      <c r="C1048" s="15">
        <v>2</v>
      </c>
      <c r="D1048" s="15">
        <v>1</v>
      </c>
      <c r="E1048" s="15">
        <v>4</v>
      </c>
      <c r="F1048" s="15"/>
      <c r="G1048" s="15"/>
      <c r="H1048" s="15">
        <v>3</v>
      </c>
      <c r="I1048" s="15" t="s">
        <v>81</v>
      </c>
      <c r="J1048" s="15">
        <v>1</v>
      </c>
      <c r="K1048" s="18" t="s">
        <v>10174</v>
      </c>
      <c r="L1048" s="15" t="s">
        <v>13880</v>
      </c>
      <c r="M1048" s="15" t="s">
        <v>13883</v>
      </c>
      <c r="N1048" s="15" t="s">
        <v>13881</v>
      </c>
      <c r="O1048" s="15" t="s">
        <v>187</v>
      </c>
      <c r="P1048" s="15" t="s">
        <v>2414</v>
      </c>
      <c r="Q1048" s="124" t="s">
        <v>18382</v>
      </c>
      <c r="R1048" s="15" t="s">
        <v>7019</v>
      </c>
      <c r="S1048" s="19" t="s">
        <v>12706</v>
      </c>
      <c r="T1048" s="59">
        <v>29</v>
      </c>
      <c r="U1048" s="59">
        <v>1</v>
      </c>
      <c r="V1048" s="60">
        <f t="shared" si="17"/>
        <v>30</v>
      </c>
      <c r="W1048" s="15"/>
      <c r="X1048" s="15">
        <v>1600</v>
      </c>
    </row>
    <row r="1049" spans="1:24" s="61" customFormat="1" ht="24.95" customHeight="1">
      <c r="A1049" s="55">
        <v>1047</v>
      </c>
      <c r="B1049" s="15" t="s">
        <v>2220</v>
      </c>
      <c r="C1049" s="15">
        <v>2</v>
      </c>
      <c r="D1049" s="15">
        <v>1</v>
      </c>
      <c r="E1049" s="15">
        <v>4</v>
      </c>
      <c r="F1049" s="15"/>
      <c r="G1049" s="15"/>
      <c r="H1049" s="15">
        <v>3</v>
      </c>
      <c r="I1049" s="15" t="s">
        <v>3053</v>
      </c>
      <c r="J1049" s="15">
        <v>1</v>
      </c>
      <c r="K1049" s="18" t="s">
        <v>10175</v>
      </c>
      <c r="L1049" s="15" t="s">
        <v>5571</v>
      </c>
      <c r="M1049" s="15" t="s">
        <v>5572</v>
      </c>
      <c r="N1049" s="15" t="s">
        <v>5573</v>
      </c>
      <c r="O1049" s="15" t="s">
        <v>187</v>
      </c>
      <c r="P1049" s="15" t="s">
        <v>2414</v>
      </c>
      <c r="Q1049" s="124" t="s">
        <v>2415</v>
      </c>
      <c r="R1049" s="15" t="s">
        <v>250</v>
      </c>
      <c r="S1049" s="19" t="s">
        <v>5574</v>
      </c>
      <c r="T1049" s="59">
        <v>24</v>
      </c>
      <c r="U1049" s="59">
        <v>2</v>
      </c>
      <c r="V1049" s="60">
        <f t="shared" si="17"/>
        <v>26</v>
      </c>
      <c r="W1049" s="15"/>
      <c r="X1049" s="15">
        <v>3404</v>
      </c>
    </row>
    <row r="1050" spans="1:24" s="61" customFormat="1" ht="24.95" customHeight="1">
      <c r="A1050" s="55">
        <v>1048</v>
      </c>
      <c r="B1050" s="15" t="s">
        <v>45</v>
      </c>
      <c r="C1050" s="15">
        <v>2</v>
      </c>
      <c r="D1050" s="15">
        <v>1</v>
      </c>
      <c r="E1050" s="15">
        <v>4</v>
      </c>
      <c r="F1050" s="15"/>
      <c r="G1050" s="15"/>
      <c r="H1050" s="15">
        <v>3</v>
      </c>
      <c r="I1050" s="15" t="s">
        <v>81</v>
      </c>
      <c r="J1050" s="15">
        <v>2</v>
      </c>
      <c r="K1050" s="18" t="s">
        <v>13884</v>
      </c>
      <c r="L1050" s="15" t="s">
        <v>13885</v>
      </c>
      <c r="M1050" s="15" t="s">
        <v>13886</v>
      </c>
      <c r="N1050" s="15" t="s">
        <v>13887</v>
      </c>
      <c r="O1050" s="15" t="s">
        <v>187</v>
      </c>
      <c r="P1050" s="15" t="s">
        <v>2416</v>
      </c>
      <c r="Q1050" s="124" t="s">
        <v>2417</v>
      </c>
      <c r="R1050" s="15" t="s">
        <v>2862</v>
      </c>
      <c r="S1050" s="19" t="s">
        <v>5639</v>
      </c>
      <c r="T1050" s="59">
        <v>5</v>
      </c>
      <c r="U1050" s="59">
        <v>0</v>
      </c>
      <c r="V1050" s="60">
        <f t="shared" si="17"/>
        <v>5</v>
      </c>
      <c r="W1050" s="15">
        <v>1653</v>
      </c>
      <c r="X1050" s="15">
        <v>808</v>
      </c>
    </row>
    <row r="1051" spans="1:24" s="61" customFormat="1" ht="24.95" customHeight="1">
      <c r="A1051" s="55">
        <v>1049</v>
      </c>
      <c r="B1051" s="15" t="s">
        <v>17</v>
      </c>
      <c r="C1051" s="15">
        <v>2</v>
      </c>
      <c r="D1051" s="15">
        <v>1</v>
      </c>
      <c r="E1051" s="15">
        <v>4</v>
      </c>
      <c r="F1051" s="15"/>
      <c r="G1051" s="15"/>
      <c r="H1051" s="15">
        <v>3</v>
      </c>
      <c r="I1051" s="15" t="s">
        <v>81</v>
      </c>
      <c r="J1051" s="15">
        <v>3</v>
      </c>
      <c r="K1051" s="18" t="s">
        <v>10174</v>
      </c>
      <c r="L1051" s="15" t="s">
        <v>13880</v>
      </c>
      <c r="M1051" s="15" t="s">
        <v>13883</v>
      </c>
      <c r="N1051" s="15" t="s">
        <v>13881</v>
      </c>
      <c r="O1051" s="15" t="s">
        <v>187</v>
      </c>
      <c r="P1051" s="15" t="s">
        <v>2418</v>
      </c>
      <c r="Q1051" s="124" t="s">
        <v>2419</v>
      </c>
      <c r="R1051" s="15" t="s">
        <v>7019</v>
      </c>
      <c r="S1051" s="19" t="s">
        <v>16968</v>
      </c>
      <c r="T1051" s="59">
        <v>0</v>
      </c>
      <c r="U1051" s="59">
        <v>0</v>
      </c>
      <c r="V1051" s="60">
        <f t="shared" si="17"/>
        <v>0</v>
      </c>
      <c r="W1051" s="15">
        <v>3220</v>
      </c>
      <c r="X1051" s="15">
        <v>2743.66</v>
      </c>
    </row>
    <row r="1052" spans="1:24" s="61" customFormat="1" ht="24.95" customHeight="1">
      <c r="A1052" s="55">
        <v>1050</v>
      </c>
      <c r="B1052" s="15" t="s">
        <v>45</v>
      </c>
      <c r="C1052" s="15">
        <v>2</v>
      </c>
      <c r="D1052" s="15">
        <v>1</v>
      </c>
      <c r="E1052" s="15">
        <v>4</v>
      </c>
      <c r="F1052" s="15"/>
      <c r="G1052" s="15"/>
      <c r="H1052" s="15">
        <v>3</v>
      </c>
      <c r="I1052" s="15" t="s">
        <v>81</v>
      </c>
      <c r="J1052" s="15">
        <v>4</v>
      </c>
      <c r="K1052" s="18" t="s">
        <v>2420</v>
      </c>
      <c r="L1052" s="15" t="s">
        <v>13888</v>
      </c>
      <c r="M1052" s="15" t="s">
        <v>2421</v>
      </c>
      <c r="N1052" s="15" t="s">
        <v>2422</v>
      </c>
      <c r="O1052" s="15" t="s">
        <v>187</v>
      </c>
      <c r="P1052" s="15" t="s">
        <v>2423</v>
      </c>
      <c r="Q1052" s="124" t="s">
        <v>2424</v>
      </c>
      <c r="R1052" s="15" t="s">
        <v>92</v>
      </c>
      <c r="S1052" s="19" t="s">
        <v>2425</v>
      </c>
      <c r="T1052" s="59">
        <v>8</v>
      </c>
      <c r="U1052" s="59">
        <v>2</v>
      </c>
      <c r="V1052" s="60">
        <f t="shared" si="17"/>
        <v>10</v>
      </c>
      <c r="W1052" s="15">
        <v>6526</v>
      </c>
      <c r="X1052" s="15">
        <v>4362</v>
      </c>
    </row>
    <row r="1053" spans="1:24" s="61" customFormat="1" ht="24.95" customHeight="1">
      <c r="A1053" s="55">
        <v>1051</v>
      </c>
      <c r="B1053" s="15" t="s">
        <v>2220</v>
      </c>
      <c r="C1053" s="15">
        <v>2</v>
      </c>
      <c r="D1053" s="15">
        <v>1</v>
      </c>
      <c r="E1053" s="15">
        <v>4</v>
      </c>
      <c r="F1053" s="15"/>
      <c r="G1053" s="15"/>
      <c r="H1053" s="15">
        <v>3</v>
      </c>
      <c r="I1053" s="15" t="s">
        <v>3053</v>
      </c>
      <c r="J1053" s="15">
        <v>4</v>
      </c>
      <c r="K1053" s="18" t="s">
        <v>5575</v>
      </c>
      <c r="L1053" s="19" t="s">
        <v>13889</v>
      </c>
      <c r="M1053" s="15" t="s">
        <v>5577</v>
      </c>
      <c r="N1053" s="15" t="s">
        <v>5578</v>
      </c>
      <c r="O1053" s="15" t="s">
        <v>187</v>
      </c>
      <c r="P1053" s="15" t="s">
        <v>2423</v>
      </c>
      <c r="Q1053" s="124" t="s">
        <v>2424</v>
      </c>
      <c r="R1053" s="15" t="s">
        <v>3231</v>
      </c>
      <c r="S1053" s="19" t="s">
        <v>5087</v>
      </c>
      <c r="T1053" s="59">
        <v>2</v>
      </c>
      <c r="U1053" s="59">
        <v>1</v>
      </c>
      <c r="V1053" s="60">
        <f t="shared" si="17"/>
        <v>3</v>
      </c>
      <c r="W1053" s="15"/>
      <c r="X1053" s="15">
        <v>328</v>
      </c>
    </row>
    <row r="1054" spans="1:24" s="61" customFormat="1" ht="24.95" customHeight="1">
      <c r="A1054" s="55">
        <v>1052</v>
      </c>
      <c r="B1054" s="15" t="s">
        <v>45</v>
      </c>
      <c r="C1054" s="15">
        <v>2</v>
      </c>
      <c r="D1054" s="15">
        <v>1</v>
      </c>
      <c r="E1054" s="15">
        <v>4</v>
      </c>
      <c r="F1054" s="15"/>
      <c r="G1054" s="15"/>
      <c r="H1054" s="15">
        <v>3</v>
      </c>
      <c r="I1054" s="15" t="s">
        <v>81</v>
      </c>
      <c r="J1054" s="15">
        <v>5</v>
      </c>
      <c r="K1054" s="18" t="s">
        <v>2426</v>
      </c>
      <c r="L1054" s="15" t="s">
        <v>2427</v>
      </c>
      <c r="M1054" s="15" t="s">
        <v>2428</v>
      </c>
      <c r="N1054" s="15" t="s">
        <v>2429</v>
      </c>
      <c r="O1054" s="15" t="s">
        <v>187</v>
      </c>
      <c r="P1054" s="15" t="s">
        <v>2430</v>
      </c>
      <c r="Q1054" s="124" t="s">
        <v>2431</v>
      </c>
      <c r="R1054" s="15" t="s">
        <v>92</v>
      </c>
      <c r="S1054" s="19" t="s">
        <v>11594</v>
      </c>
      <c r="T1054" s="59">
        <v>9</v>
      </c>
      <c r="U1054" s="59">
        <v>3</v>
      </c>
      <c r="V1054" s="60">
        <f t="shared" si="17"/>
        <v>12</v>
      </c>
      <c r="W1054" s="15">
        <v>1641</v>
      </c>
      <c r="X1054" s="15">
        <v>2230</v>
      </c>
    </row>
    <row r="1055" spans="1:24" s="61" customFormat="1" ht="24.95" customHeight="1">
      <c r="A1055" s="55">
        <v>1053</v>
      </c>
      <c r="B1055" s="15" t="s">
        <v>45</v>
      </c>
      <c r="C1055" s="15">
        <v>2</v>
      </c>
      <c r="D1055" s="15">
        <v>1</v>
      </c>
      <c r="E1055" s="15">
        <v>4</v>
      </c>
      <c r="F1055" s="15"/>
      <c r="G1055" s="15"/>
      <c r="H1055" s="15">
        <v>3</v>
      </c>
      <c r="I1055" s="15" t="s">
        <v>81</v>
      </c>
      <c r="J1055" s="15">
        <v>6</v>
      </c>
      <c r="K1055" s="18" t="s">
        <v>13890</v>
      </c>
      <c r="L1055" s="15" t="s">
        <v>13891</v>
      </c>
      <c r="M1055" s="15" t="s">
        <v>13892</v>
      </c>
      <c r="N1055" s="15" t="s">
        <v>13893</v>
      </c>
      <c r="O1055" s="15" t="s">
        <v>187</v>
      </c>
      <c r="P1055" s="15" t="s">
        <v>2432</v>
      </c>
      <c r="Q1055" s="124" t="s">
        <v>18383</v>
      </c>
      <c r="R1055" s="15" t="s">
        <v>2925</v>
      </c>
      <c r="S1055" s="19" t="s">
        <v>13894</v>
      </c>
      <c r="T1055" s="59">
        <v>2</v>
      </c>
      <c r="U1055" s="59">
        <v>7</v>
      </c>
      <c r="V1055" s="60">
        <f t="shared" si="17"/>
        <v>9</v>
      </c>
      <c r="W1055" s="15">
        <v>2397</v>
      </c>
      <c r="X1055" s="15">
        <v>2625</v>
      </c>
    </row>
    <row r="1056" spans="1:24" s="61" customFormat="1" ht="24.95" customHeight="1">
      <c r="A1056" s="55">
        <v>1054</v>
      </c>
      <c r="B1056" s="15" t="s">
        <v>45</v>
      </c>
      <c r="C1056" s="15">
        <v>2</v>
      </c>
      <c r="D1056" s="15">
        <v>1</v>
      </c>
      <c r="E1056" s="15">
        <v>4</v>
      </c>
      <c r="F1056" s="15"/>
      <c r="G1056" s="15"/>
      <c r="H1056" s="15">
        <v>3</v>
      </c>
      <c r="I1056" s="15" t="s">
        <v>81</v>
      </c>
      <c r="J1056" s="15">
        <v>7</v>
      </c>
      <c r="K1056" s="18" t="s">
        <v>2433</v>
      </c>
      <c r="L1056" s="15" t="s">
        <v>2434</v>
      </c>
      <c r="M1056" s="15" t="s">
        <v>2435</v>
      </c>
      <c r="N1056" s="15" t="s">
        <v>2436</v>
      </c>
      <c r="O1056" s="15" t="s">
        <v>187</v>
      </c>
      <c r="P1056" s="15" t="s">
        <v>2437</v>
      </c>
      <c r="Q1056" s="124" t="s">
        <v>2438</v>
      </c>
      <c r="R1056" s="15" t="s">
        <v>215</v>
      </c>
      <c r="S1056" s="19" t="s">
        <v>2439</v>
      </c>
      <c r="T1056" s="59">
        <v>5</v>
      </c>
      <c r="U1056" s="59">
        <v>2</v>
      </c>
      <c r="V1056" s="60">
        <f t="shared" si="17"/>
        <v>7</v>
      </c>
      <c r="W1056" s="15">
        <v>3256</v>
      </c>
      <c r="X1056" s="15">
        <v>1309</v>
      </c>
    </row>
    <row r="1057" spans="1:24" s="61" customFormat="1" ht="24.95" customHeight="1">
      <c r="A1057" s="55">
        <v>1055</v>
      </c>
      <c r="B1057" s="15" t="s">
        <v>2220</v>
      </c>
      <c r="C1057" s="15">
        <v>2</v>
      </c>
      <c r="D1057" s="15">
        <v>1</v>
      </c>
      <c r="E1057" s="15">
        <v>4</v>
      </c>
      <c r="F1057" s="15"/>
      <c r="G1057" s="15"/>
      <c r="H1057" s="15">
        <v>3</v>
      </c>
      <c r="I1057" s="15" t="s">
        <v>81</v>
      </c>
      <c r="J1057" s="15">
        <v>8</v>
      </c>
      <c r="K1057" s="18" t="s">
        <v>5579</v>
      </c>
      <c r="L1057" s="15" t="s">
        <v>5580</v>
      </c>
      <c r="M1057" s="15" t="s">
        <v>5581</v>
      </c>
      <c r="N1057" s="15" t="s">
        <v>5582</v>
      </c>
      <c r="O1057" s="15" t="s">
        <v>187</v>
      </c>
      <c r="P1057" s="15" t="s">
        <v>13895</v>
      </c>
      <c r="Q1057" s="124" t="s">
        <v>2441</v>
      </c>
      <c r="R1057" s="15" t="s">
        <v>92</v>
      </c>
      <c r="S1057" s="19" t="s">
        <v>5583</v>
      </c>
      <c r="T1057" s="59">
        <v>5</v>
      </c>
      <c r="U1057" s="59">
        <v>0</v>
      </c>
      <c r="V1057" s="60">
        <f t="shared" si="17"/>
        <v>5</v>
      </c>
      <c r="W1057" s="15"/>
      <c r="X1057" s="15">
        <v>264.45999999999998</v>
      </c>
    </row>
    <row r="1058" spans="1:24" s="61" customFormat="1" ht="24.95" customHeight="1">
      <c r="A1058" s="55">
        <v>1056</v>
      </c>
      <c r="B1058" s="15" t="s">
        <v>45</v>
      </c>
      <c r="C1058" s="15">
        <v>2</v>
      </c>
      <c r="D1058" s="15">
        <v>1</v>
      </c>
      <c r="E1058" s="15">
        <v>4</v>
      </c>
      <c r="F1058" s="15"/>
      <c r="G1058" s="15"/>
      <c r="H1058" s="15">
        <v>3</v>
      </c>
      <c r="I1058" s="15" t="s">
        <v>81</v>
      </c>
      <c r="J1058" s="15">
        <v>8</v>
      </c>
      <c r="K1058" s="18" t="s">
        <v>10176</v>
      </c>
      <c r="L1058" s="15" t="s">
        <v>13896</v>
      </c>
      <c r="M1058" s="15" t="s">
        <v>13897</v>
      </c>
      <c r="N1058" s="15" t="s">
        <v>13898</v>
      </c>
      <c r="O1058" s="15" t="s">
        <v>187</v>
      </c>
      <c r="P1058" s="15" t="s">
        <v>2440</v>
      </c>
      <c r="Q1058" s="124" t="s">
        <v>2441</v>
      </c>
      <c r="R1058" s="15" t="s">
        <v>3022</v>
      </c>
      <c r="S1058" s="19" t="s">
        <v>13899</v>
      </c>
      <c r="T1058" s="59">
        <v>28</v>
      </c>
      <c r="U1058" s="59">
        <v>27</v>
      </c>
      <c r="V1058" s="60">
        <f t="shared" si="17"/>
        <v>55</v>
      </c>
      <c r="W1058" s="15">
        <v>3270</v>
      </c>
      <c r="X1058" s="15">
        <v>3131</v>
      </c>
    </row>
    <row r="1059" spans="1:24" s="61" customFormat="1" ht="24.95" customHeight="1">
      <c r="A1059" s="55">
        <v>1057</v>
      </c>
      <c r="B1059" s="15" t="s">
        <v>45</v>
      </c>
      <c r="C1059" s="15">
        <v>2</v>
      </c>
      <c r="D1059" s="15">
        <v>1</v>
      </c>
      <c r="E1059" s="15">
        <v>4</v>
      </c>
      <c r="F1059" s="15"/>
      <c r="G1059" s="15"/>
      <c r="H1059" s="15">
        <v>3</v>
      </c>
      <c r="I1059" s="15" t="s">
        <v>81</v>
      </c>
      <c r="J1059" s="15">
        <v>9</v>
      </c>
      <c r="K1059" s="18" t="s">
        <v>2442</v>
      </c>
      <c r="L1059" s="15" t="s">
        <v>13900</v>
      </c>
      <c r="M1059" s="15" t="s">
        <v>2443</v>
      </c>
      <c r="N1059" s="15" t="s">
        <v>2444</v>
      </c>
      <c r="O1059" s="15" t="s">
        <v>187</v>
      </c>
      <c r="P1059" s="15" t="s">
        <v>2445</v>
      </c>
      <c r="Q1059" s="124" t="s">
        <v>2446</v>
      </c>
      <c r="R1059" s="15" t="s">
        <v>2862</v>
      </c>
      <c r="S1059" s="19" t="s">
        <v>2447</v>
      </c>
      <c r="T1059" s="59">
        <v>36</v>
      </c>
      <c r="U1059" s="59">
        <v>26</v>
      </c>
      <c r="V1059" s="60">
        <f t="shared" si="17"/>
        <v>62</v>
      </c>
      <c r="W1059" s="15">
        <v>9785</v>
      </c>
      <c r="X1059" s="15">
        <v>9834</v>
      </c>
    </row>
    <row r="1060" spans="1:24" s="61" customFormat="1" ht="24.95" customHeight="1">
      <c r="A1060" s="55">
        <v>1058</v>
      </c>
      <c r="B1060" s="15" t="s">
        <v>45</v>
      </c>
      <c r="C1060" s="15">
        <v>2</v>
      </c>
      <c r="D1060" s="15">
        <v>1</v>
      </c>
      <c r="E1060" s="15">
        <v>4</v>
      </c>
      <c r="F1060" s="15"/>
      <c r="G1060" s="15"/>
      <c r="H1060" s="15">
        <v>3</v>
      </c>
      <c r="I1060" s="15" t="s">
        <v>81</v>
      </c>
      <c r="J1060" s="15">
        <v>11</v>
      </c>
      <c r="K1060" s="18" t="s">
        <v>13901</v>
      </c>
      <c r="L1060" s="15" t="s">
        <v>13902</v>
      </c>
      <c r="M1060" s="15" t="s">
        <v>13903</v>
      </c>
      <c r="N1060" s="15" t="s">
        <v>13904</v>
      </c>
      <c r="O1060" s="15" t="s">
        <v>187</v>
      </c>
      <c r="P1060" s="15" t="s">
        <v>2453</v>
      </c>
      <c r="Q1060" s="124" t="s">
        <v>2454</v>
      </c>
      <c r="R1060" s="15" t="s">
        <v>2862</v>
      </c>
      <c r="S1060" s="19" t="s">
        <v>11784</v>
      </c>
      <c r="T1060" s="59">
        <v>13</v>
      </c>
      <c r="U1060" s="59">
        <v>9</v>
      </c>
      <c r="V1060" s="60">
        <f t="shared" si="17"/>
        <v>22</v>
      </c>
      <c r="W1060" s="15">
        <v>2481</v>
      </c>
      <c r="X1060" s="15">
        <v>1999.8</v>
      </c>
    </row>
    <row r="1061" spans="1:24" s="61" customFormat="1" ht="24.95" customHeight="1">
      <c r="A1061" s="55">
        <v>1059</v>
      </c>
      <c r="B1061" s="15" t="s">
        <v>45</v>
      </c>
      <c r="C1061" s="15">
        <v>2</v>
      </c>
      <c r="D1061" s="15">
        <v>1</v>
      </c>
      <c r="E1061" s="15">
        <v>4</v>
      </c>
      <c r="F1061" s="15"/>
      <c r="G1061" s="15"/>
      <c r="H1061" s="15">
        <v>3</v>
      </c>
      <c r="I1061" s="15" t="s">
        <v>81</v>
      </c>
      <c r="J1061" s="15">
        <v>12</v>
      </c>
      <c r="K1061" s="18" t="s">
        <v>13905</v>
      </c>
      <c r="L1061" s="15" t="s">
        <v>13906</v>
      </c>
      <c r="M1061" s="15" t="s">
        <v>2455</v>
      </c>
      <c r="N1061" s="15" t="s">
        <v>2456</v>
      </c>
      <c r="O1061" s="15" t="s">
        <v>187</v>
      </c>
      <c r="P1061" s="15" t="s">
        <v>2457</v>
      </c>
      <c r="Q1061" s="124" t="s">
        <v>2458</v>
      </c>
      <c r="R1061" s="15" t="s">
        <v>92</v>
      </c>
      <c r="S1061" s="19" t="s">
        <v>7811</v>
      </c>
      <c r="T1061" s="59">
        <v>14</v>
      </c>
      <c r="U1061" s="59">
        <v>3</v>
      </c>
      <c r="V1061" s="60">
        <f t="shared" si="17"/>
        <v>17</v>
      </c>
      <c r="W1061" s="15">
        <v>1653</v>
      </c>
      <c r="X1061" s="15">
        <v>1367</v>
      </c>
    </row>
    <row r="1062" spans="1:24" s="61" customFormat="1" ht="24.95" customHeight="1">
      <c r="A1062" s="55">
        <v>1060</v>
      </c>
      <c r="B1062" s="15" t="s">
        <v>45</v>
      </c>
      <c r="C1062" s="15">
        <v>2</v>
      </c>
      <c r="D1062" s="15">
        <v>1</v>
      </c>
      <c r="E1062" s="15">
        <v>4</v>
      </c>
      <c r="F1062" s="15"/>
      <c r="G1062" s="15"/>
      <c r="H1062" s="15">
        <v>3</v>
      </c>
      <c r="I1062" s="15" t="s">
        <v>3053</v>
      </c>
      <c r="J1062" s="15">
        <v>13</v>
      </c>
      <c r="K1062" s="18" t="s">
        <v>12982</v>
      </c>
      <c r="L1062" s="15" t="s">
        <v>12983</v>
      </c>
      <c r="M1062" s="15" t="s">
        <v>13907</v>
      </c>
      <c r="N1062" s="15" t="s">
        <v>13908</v>
      </c>
      <c r="O1062" s="15" t="s">
        <v>187</v>
      </c>
      <c r="P1062" s="15" t="s">
        <v>2459</v>
      </c>
      <c r="Q1062" s="124" t="s">
        <v>2460</v>
      </c>
      <c r="R1062" s="15" t="s">
        <v>2862</v>
      </c>
      <c r="S1062" s="19" t="s">
        <v>13909</v>
      </c>
      <c r="T1062" s="59">
        <v>3</v>
      </c>
      <c r="U1062" s="59">
        <v>1</v>
      </c>
      <c r="V1062" s="60">
        <f t="shared" si="17"/>
        <v>4</v>
      </c>
      <c r="W1062" s="15">
        <v>1653</v>
      </c>
      <c r="X1062" s="15">
        <v>1276</v>
      </c>
    </row>
    <row r="1063" spans="1:24" s="61" customFormat="1" ht="24.95" customHeight="1">
      <c r="A1063" s="55">
        <v>1061</v>
      </c>
      <c r="B1063" s="15" t="s">
        <v>45</v>
      </c>
      <c r="C1063" s="15">
        <v>2</v>
      </c>
      <c r="D1063" s="15">
        <v>1</v>
      </c>
      <c r="E1063" s="15">
        <v>4</v>
      </c>
      <c r="F1063" s="15"/>
      <c r="G1063" s="15"/>
      <c r="H1063" s="15">
        <v>3</v>
      </c>
      <c r="I1063" s="15"/>
      <c r="J1063" s="15"/>
      <c r="K1063" s="18" t="s">
        <v>2461</v>
      </c>
      <c r="L1063" s="15" t="s">
        <v>2462</v>
      </c>
      <c r="M1063" s="15" t="s">
        <v>2421</v>
      </c>
      <c r="N1063" s="15" t="s">
        <v>13910</v>
      </c>
      <c r="O1063" s="15" t="s">
        <v>187</v>
      </c>
      <c r="P1063" s="15" t="s">
        <v>2463</v>
      </c>
      <c r="Q1063" s="124" t="s">
        <v>2464</v>
      </c>
      <c r="R1063" s="15" t="s">
        <v>137</v>
      </c>
      <c r="S1063" s="19" t="s">
        <v>1231</v>
      </c>
      <c r="T1063" s="59">
        <v>2</v>
      </c>
      <c r="U1063" s="59">
        <v>0</v>
      </c>
      <c r="V1063" s="60">
        <f t="shared" si="17"/>
        <v>2</v>
      </c>
      <c r="W1063" s="15">
        <v>989</v>
      </c>
      <c r="X1063" s="15">
        <v>632</v>
      </c>
    </row>
    <row r="1064" spans="1:24" s="61" customFormat="1" ht="24.95" customHeight="1">
      <c r="A1064" s="55">
        <v>1062</v>
      </c>
      <c r="B1064" s="15" t="s">
        <v>45</v>
      </c>
      <c r="C1064" s="15">
        <v>2</v>
      </c>
      <c r="D1064" s="15">
        <v>1</v>
      </c>
      <c r="E1064" s="15">
        <v>5</v>
      </c>
      <c r="F1064" s="15"/>
      <c r="G1064" s="15"/>
      <c r="H1064" s="15">
        <v>1</v>
      </c>
      <c r="I1064" s="15"/>
      <c r="J1064" s="15"/>
      <c r="K1064" s="18" t="s">
        <v>2448</v>
      </c>
      <c r="L1064" s="15" t="s">
        <v>13911</v>
      </c>
      <c r="M1064" s="15" t="s">
        <v>2449</v>
      </c>
      <c r="N1064" s="15" t="s">
        <v>2450</v>
      </c>
      <c r="O1064" s="15" t="s">
        <v>187</v>
      </c>
      <c r="P1064" s="15" t="s">
        <v>2451</v>
      </c>
      <c r="Q1064" s="124" t="s">
        <v>2452</v>
      </c>
      <c r="R1064" s="15" t="s">
        <v>92</v>
      </c>
      <c r="S1064" s="19" t="s">
        <v>59</v>
      </c>
      <c r="T1064" s="59">
        <v>0</v>
      </c>
      <c r="U1064" s="59">
        <v>0</v>
      </c>
      <c r="V1064" s="60">
        <f t="shared" si="17"/>
        <v>0</v>
      </c>
      <c r="W1064" s="15">
        <v>4902</v>
      </c>
      <c r="X1064" s="15">
        <v>1692</v>
      </c>
    </row>
    <row r="1065" spans="1:24" s="61" customFormat="1" ht="24.95" customHeight="1">
      <c r="A1065" s="55">
        <v>1063</v>
      </c>
      <c r="B1065" s="15" t="s">
        <v>18</v>
      </c>
      <c r="C1065" s="15">
        <v>2</v>
      </c>
      <c r="D1065" s="15">
        <v>1</v>
      </c>
      <c r="E1065" s="15">
        <v>5</v>
      </c>
      <c r="F1065" s="15"/>
      <c r="G1065" s="15"/>
      <c r="H1065" s="15">
        <v>1</v>
      </c>
      <c r="I1065" s="15"/>
      <c r="J1065" s="15"/>
      <c r="K1065" s="18" t="s">
        <v>13912</v>
      </c>
      <c r="L1065" s="15" t="s">
        <v>13913</v>
      </c>
      <c r="M1065" s="15" t="s">
        <v>13914</v>
      </c>
      <c r="N1065" s="15" t="s">
        <v>13915</v>
      </c>
      <c r="O1065" s="15" t="s">
        <v>187</v>
      </c>
      <c r="P1065" s="15" t="s">
        <v>2451</v>
      </c>
      <c r="Q1065" s="124" t="s">
        <v>2452</v>
      </c>
      <c r="R1065" s="15" t="s">
        <v>14</v>
      </c>
      <c r="S1065" s="19" t="s">
        <v>14</v>
      </c>
      <c r="T1065" s="59">
        <v>4</v>
      </c>
      <c r="U1065" s="59">
        <v>2</v>
      </c>
      <c r="V1065" s="60">
        <f t="shared" si="17"/>
        <v>6</v>
      </c>
      <c r="W1065" s="15"/>
      <c r="X1065" s="15">
        <v>1115.7</v>
      </c>
    </row>
    <row r="1066" spans="1:24" s="61" customFormat="1" ht="24.95" customHeight="1">
      <c r="A1066" s="55">
        <v>1064</v>
      </c>
      <c r="B1066" s="15" t="s">
        <v>45</v>
      </c>
      <c r="C1066" s="15">
        <v>2</v>
      </c>
      <c r="D1066" s="15">
        <v>1</v>
      </c>
      <c r="E1066" s="15">
        <v>5</v>
      </c>
      <c r="F1066" s="15"/>
      <c r="G1066" s="15"/>
      <c r="H1066" s="15">
        <v>2</v>
      </c>
      <c r="I1066" s="15"/>
      <c r="J1066" s="15"/>
      <c r="K1066" s="18" t="s">
        <v>2465</v>
      </c>
      <c r="L1066" s="15" t="s">
        <v>2466</v>
      </c>
      <c r="M1066" s="15" t="s">
        <v>2467</v>
      </c>
      <c r="N1066" s="15" t="s">
        <v>16969</v>
      </c>
      <c r="O1066" s="15" t="s">
        <v>187</v>
      </c>
      <c r="P1066" s="15" t="s">
        <v>2468</v>
      </c>
      <c r="Q1066" s="124" t="s">
        <v>18384</v>
      </c>
      <c r="R1066" s="15" t="s">
        <v>3231</v>
      </c>
      <c r="S1066" s="19" t="s">
        <v>2469</v>
      </c>
      <c r="T1066" s="59">
        <v>58</v>
      </c>
      <c r="U1066" s="59">
        <v>66</v>
      </c>
      <c r="V1066" s="60">
        <f t="shared" si="17"/>
        <v>124</v>
      </c>
      <c r="W1066" s="15">
        <v>18291</v>
      </c>
      <c r="X1066" s="15">
        <v>13528</v>
      </c>
    </row>
    <row r="1067" spans="1:24" s="61" customFormat="1" ht="24.95" customHeight="1">
      <c r="A1067" s="55">
        <v>1065</v>
      </c>
      <c r="B1067" s="15" t="s">
        <v>45</v>
      </c>
      <c r="C1067" s="15">
        <v>2</v>
      </c>
      <c r="D1067" s="15">
        <v>1</v>
      </c>
      <c r="E1067" s="15">
        <v>5</v>
      </c>
      <c r="F1067" s="15"/>
      <c r="G1067" s="15"/>
      <c r="H1067" s="15">
        <v>3</v>
      </c>
      <c r="I1067" s="15" t="s">
        <v>81</v>
      </c>
      <c r="J1067" s="15">
        <v>1</v>
      </c>
      <c r="K1067" s="18" t="s">
        <v>10177</v>
      </c>
      <c r="L1067" s="15" t="s">
        <v>13916</v>
      </c>
      <c r="M1067" s="15" t="s">
        <v>13917</v>
      </c>
      <c r="N1067" s="15" t="s">
        <v>13918</v>
      </c>
      <c r="O1067" s="15" t="s">
        <v>187</v>
      </c>
      <c r="P1067" s="15" t="s">
        <v>2470</v>
      </c>
      <c r="Q1067" s="124" t="s">
        <v>2471</v>
      </c>
      <c r="R1067" s="15" t="s">
        <v>92</v>
      </c>
      <c r="S1067" s="19" t="s">
        <v>7027</v>
      </c>
      <c r="T1067" s="59">
        <v>3</v>
      </c>
      <c r="U1067" s="59">
        <v>1</v>
      </c>
      <c r="V1067" s="60">
        <f t="shared" si="17"/>
        <v>4</v>
      </c>
      <c r="W1067" s="15">
        <v>5257</v>
      </c>
      <c r="X1067" s="15">
        <v>4276</v>
      </c>
    </row>
    <row r="1068" spans="1:24" s="61" customFormat="1" ht="24.95" customHeight="1">
      <c r="A1068" s="55">
        <v>1066</v>
      </c>
      <c r="B1068" s="15" t="s">
        <v>45</v>
      </c>
      <c r="C1068" s="15">
        <v>2</v>
      </c>
      <c r="D1068" s="15">
        <v>1</v>
      </c>
      <c r="E1068" s="15">
        <v>5</v>
      </c>
      <c r="F1068" s="15"/>
      <c r="G1068" s="15"/>
      <c r="H1068" s="15">
        <v>3</v>
      </c>
      <c r="I1068" s="15" t="s">
        <v>81</v>
      </c>
      <c r="J1068" s="15">
        <v>2</v>
      </c>
      <c r="K1068" s="18" t="s">
        <v>13919</v>
      </c>
      <c r="L1068" s="15" t="s">
        <v>13920</v>
      </c>
      <c r="M1068" s="15" t="s">
        <v>13921</v>
      </c>
      <c r="N1068" s="15" t="s">
        <v>13922</v>
      </c>
      <c r="O1068" s="15" t="s">
        <v>187</v>
      </c>
      <c r="P1068" s="15" t="s">
        <v>2473</v>
      </c>
      <c r="Q1068" s="124" t="s">
        <v>2474</v>
      </c>
      <c r="R1068" s="15" t="s">
        <v>2925</v>
      </c>
      <c r="S1068" s="19" t="s">
        <v>13923</v>
      </c>
      <c r="T1068" s="59">
        <v>12</v>
      </c>
      <c r="U1068" s="59">
        <v>3</v>
      </c>
      <c r="V1068" s="60">
        <f t="shared" si="17"/>
        <v>15</v>
      </c>
      <c r="W1068" s="15">
        <v>2676</v>
      </c>
      <c r="X1068" s="15">
        <v>1751</v>
      </c>
    </row>
    <row r="1069" spans="1:24" s="61" customFormat="1" ht="24.95" customHeight="1">
      <c r="A1069" s="55">
        <v>1067</v>
      </c>
      <c r="B1069" s="15" t="s">
        <v>18</v>
      </c>
      <c r="C1069" s="15">
        <v>2</v>
      </c>
      <c r="D1069" s="15">
        <v>1</v>
      </c>
      <c r="E1069" s="15">
        <v>5</v>
      </c>
      <c r="F1069" s="15"/>
      <c r="G1069" s="15"/>
      <c r="H1069" s="15">
        <v>3</v>
      </c>
      <c r="I1069" s="15" t="s">
        <v>81</v>
      </c>
      <c r="J1069" s="15">
        <v>2</v>
      </c>
      <c r="K1069" s="18" t="s">
        <v>13924</v>
      </c>
      <c r="L1069" s="15" t="s">
        <v>13925</v>
      </c>
      <c r="M1069" s="15" t="s">
        <v>13926</v>
      </c>
      <c r="N1069" s="15" t="s">
        <v>13927</v>
      </c>
      <c r="O1069" s="15" t="s">
        <v>187</v>
      </c>
      <c r="P1069" s="15" t="s">
        <v>2473</v>
      </c>
      <c r="Q1069" s="124" t="s">
        <v>2474</v>
      </c>
      <c r="R1069" s="15" t="s">
        <v>2925</v>
      </c>
      <c r="S1069" s="19" t="s">
        <v>13923</v>
      </c>
      <c r="T1069" s="59">
        <v>3</v>
      </c>
      <c r="U1069" s="59">
        <v>2</v>
      </c>
      <c r="V1069" s="60">
        <f t="shared" si="17"/>
        <v>5</v>
      </c>
      <c r="W1069" s="15"/>
      <c r="X1069" s="15">
        <v>495</v>
      </c>
    </row>
    <row r="1070" spans="1:24" s="61" customFormat="1" ht="24.95" customHeight="1">
      <c r="A1070" s="55">
        <v>1068</v>
      </c>
      <c r="B1070" s="15" t="s">
        <v>5570</v>
      </c>
      <c r="C1070" s="15">
        <v>2</v>
      </c>
      <c r="D1070" s="15">
        <v>1</v>
      </c>
      <c r="E1070" s="15">
        <v>5</v>
      </c>
      <c r="F1070" s="15"/>
      <c r="G1070" s="15"/>
      <c r="H1070" s="15">
        <v>3</v>
      </c>
      <c r="I1070" s="15" t="s">
        <v>81</v>
      </c>
      <c r="J1070" s="15">
        <v>2</v>
      </c>
      <c r="K1070" s="18" t="s">
        <v>10178</v>
      </c>
      <c r="L1070" s="15" t="s">
        <v>13928</v>
      </c>
      <c r="M1070" s="15" t="s">
        <v>13929</v>
      </c>
      <c r="N1070" s="15" t="s">
        <v>13922</v>
      </c>
      <c r="O1070" s="15" t="s">
        <v>187</v>
      </c>
      <c r="P1070" s="15" t="s">
        <v>2473</v>
      </c>
      <c r="Q1070" s="124" t="s">
        <v>2474</v>
      </c>
      <c r="R1070" s="15" t="s">
        <v>2925</v>
      </c>
      <c r="S1070" s="19" t="s">
        <v>13930</v>
      </c>
      <c r="T1070" s="59">
        <v>1</v>
      </c>
      <c r="U1070" s="59">
        <v>0</v>
      </c>
      <c r="V1070" s="60">
        <f t="shared" si="17"/>
        <v>1</v>
      </c>
      <c r="W1070" s="15" t="s">
        <v>19</v>
      </c>
      <c r="X1070" s="15">
        <v>625</v>
      </c>
    </row>
    <row r="1071" spans="1:24" s="61" customFormat="1" ht="24.95" customHeight="1">
      <c r="A1071" s="55">
        <v>1069</v>
      </c>
      <c r="B1071" s="15" t="s">
        <v>5570</v>
      </c>
      <c r="C1071" s="15">
        <v>2</v>
      </c>
      <c r="D1071" s="15">
        <v>1</v>
      </c>
      <c r="E1071" s="15">
        <v>5</v>
      </c>
      <c r="F1071" s="15"/>
      <c r="G1071" s="15"/>
      <c r="H1071" s="15">
        <v>3</v>
      </c>
      <c r="I1071" s="15" t="s">
        <v>81</v>
      </c>
      <c r="J1071" s="15">
        <v>2</v>
      </c>
      <c r="K1071" s="18" t="s">
        <v>13586</v>
      </c>
      <c r="L1071" s="15" t="s">
        <v>13931</v>
      </c>
      <c r="M1071" s="15" t="s">
        <v>13932</v>
      </c>
      <c r="N1071" s="15" t="s">
        <v>13933</v>
      </c>
      <c r="O1071" s="15" t="s">
        <v>187</v>
      </c>
      <c r="P1071" s="15" t="s">
        <v>2473</v>
      </c>
      <c r="Q1071" s="124" t="s">
        <v>2474</v>
      </c>
      <c r="R1071" s="15" t="s">
        <v>2925</v>
      </c>
      <c r="S1071" s="19" t="s">
        <v>12833</v>
      </c>
      <c r="T1071" s="59">
        <v>1</v>
      </c>
      <c r="U1071" s="59">
        <v>0</v>
      </c>
      <c r="V1071" s="60">
        <f t="shared" si="17"/>
        <v>1</v>
      </c>
      <c r="W1071" s="15" t="s">
        <v>19</v>
      </c>
      <c r="X1071" s="15">
        <v>495</v>
      </c>
    </row>
    <row r="1072" spans="1:24" s="61" customFormat="1" ht="24.95" customHeight="1">
      <c r="A1072" s="55">
        <v>1070</v>
      </c>
      <c r="B1072" s="15" t="s">
        <v>45</v>
      </c>
      <c r="C1072" s="15">
        <v>2</v>
      </c>
      <c r="D1072" s="15">
        <v>1</v>
      </c>
      <c r="E1072" s="15">
        <v>5</v>
      </c>
      <c r="F1072" s="15"/>
      <c r="G1072" s="15"/>
      <c r="H1072" s="15">
        <v>4</v>
      </c>
      <c r="I1072" s="15"/>
      <c r="J1072" s="15"/>
      <c r="K1072" s="18" t="s">
        <v>10179</v>
      </c>
      <c r="L1072" s="15" t="s">
        <v>2475</v>
      </c>
      <c r="M1072" s="15" t="s">
        <v>2476</v>
      </c>
      <c r="N1072" s="15" t="s">
        <v>16970</v>
      </c>
      <c r="O1072" s="15" t="s">
        <v>187</v>
      </c>
      <c r="P1072" s="15" t="s">
        <v>2477</v>
      </c>
      <c r="Q1072" s="124" t="s">
        <v>2478</v>
      </c>
      <c r="R1072" s="15" t="s">
        <v>48</v>
      </c>
      <c r="S1072" s="19" t="s">
        <v>245</v>
      </c>
      <c r="T1072" s="59">
        <v>13</v>
      </c>
      <c r="U1072" s="59">
        <v>3</v>
      </c>
      <c r="V1072" s="60">
        <f t="shared" si="17"/>
        <v>16</v>
      </c>
      <c r="W1072" s="15">
        <v>1680</v>
      </c>
      <c r="X1072" s="15">
        <v>1247</v>
      </c>
    </row>
    <row r="1073" spans="1:24" s="61" customFormat="1" ht="24.95" customHeight="1">
      <c r="A1073" s="55">
        <v>1071</v>
      </c>
      <c r="B1073" s="15" t="s">
        <v>45</v>
      </c>
      <c r="C1073" s="15">
        <v>2</v>
      </c>
      <c r="D1073" s="15">
        <v>1</v>
      </c>
      <c r="E1073" s="15">
        <v>5</v>
      </c>
      <c r="F1073" s="15"/>
      <c r="G1073" s="15"/>
      <c r="H1073" s="15">
        <v>5</v>
      </c>
      <c r="I1073" s="15" t="s">
        <v>81</v>
      </c>
      <c r="J1073" s="15">
        <v>1</v>
      </c>
      <c r="K1073" s="18" t="s">
        <v>10180</v>
      </c>
      <c r="L1073" s="15" t="s">
        <v>2479</v>
      </c>
      <c r="M1073" s="15" t="s">
        <v>2480</v>
      </c>
      <c r="N1073" s="15" t="s">
        <v>2481</v>
      </c>
      <c r="O1073" s="15" t="s">
        <v>187</v>
      </c>
      <c r="P1073" s="15" t="s">
        <v>2482</v>
      </c>
      <c r="Q1073" s="124" t="s">
        <v>2483</v>
      </c>
      <c r="R1073" s="15" t="s">
        <v>250</v>
      </c>
      <c r="S1073" s="19" t="s">
        <v>2484</v>
      </c>
      <c r="T1073" s="59"/>
      <c r="U1073" s="59"/>
      <c r="V1073" s="60">
        <f t="shared" si="17"/>
        <v>0</v>
      </c>
      <c r="W1073" s="15">
        <v>3295</v>
      </c>
      <c r="X1073" s="15">
        <v>2210</v>
      </c>
    </row>
    <row r="1074" spans="1:24" s="61" customFormat="1" ht="24.95" customHeight="1">
      <c r="A1074" s="55">
        <v>1072</v>
      </c>
      <c r="B1074" s="15" t="s">
        <v>45</v>
      </c>
      <c r="C1074" s="15">
        <v>2</v>
      </c>
      <c r="D1074" s="15">
        <v>1</v>
      </c>
      <c r="E1074" s="15">
        <v>5</v>
      </c>
      <c r="F1074" s="15"/>
      <c r="G1074" s="15"/>
      <c r="H1074" s="15">
        <v>5</v>
      </c>
      <c r="I1074" s="15"/>
      <c r="J1074" s="15"/>
      <c r="K1074" s="18" t="s">
        <v>10180</v>
      </c>
      <c r="L1074" s="15" t="s">
        <v>2479</v>
      </c>
      <c r="M1074" s="15" t="s">
        <v>2480</v>
      </c>
      <c r="N1074" s="15" t="s">
        <v>2481</v>
      </c>
      <c r="O1074" s="15" t="s">
        <v>187</v>
      </c>
      <c r="P1074" s="15" t="s">
        <v>2485</v>
      </c>
      <c r="Q1074" s="124" t="s">
        <v>2486</v>
      </c>
      <c r="R1074" s="15" t="s">
        <v>250</v>
      </c>
      <c r="S1074" s="19" t="s">
        <v>2484</v>
      </c>
      <c r="T1074" s="59">
        <v>22</v>
      </c>
      <c r="U1074" s="59">
        <v>4</v>
      </c>
      <c r="V1074" s="60">
        <f t="shared" si="17"/>
        <v>26</v>
      </c>
      <c r="W1074" s="15">
        <v>3220</v>
      </c>
      <c r="X1074" s="15">
        <v>1496</v>
      </c>
    </row>
    <row r="1075" spans="1:24" s="61" customFormat="1" ht="24.95" customHeight="1">
      <c r="A1075" s="55">
        <v>1073</v>
      </c>
      <c r="B1075" s="15" t="s">
        <v>45</v>
      </c>
      <c r="C1075" s="15">
        <v>2</v>
      </c>
      <c r="D1075" s="15">
        <v>1</v>
      </c>
      <c r="E1075" s="15">
        <v>5</v>
      </c>
      <c r="F1075" s="15"/>
      <c r="G1075" s="15"/>
      <c r="H1075" s="15">
        <v>7</v>
      </c>
      <c r="I1075" s="15"/>
      <c r="J1075" s="15"/>
      <c r="K1075" s="18" t="s">
        <v>2487</v>
      </c>
      <c r="L1075" s="15" t="s">
        <v>2488</v>
      </c>
      <c r="M1075" s="15" t="s">
        <v>2489</v>
      </c>
      <c r="N1075" s="15" t="s">
        <v>2490</v>
      </c>
      <c r="O1075" s="15" t="s">
        <v>187</v>
      </c>
      <c r="P1075" s="15" t="s">
        <v>2491</v>
      </c>
      <c r="Q1075" s="124" t="s">
        <v>2492</v>
      </c>
      <c r="R1075" s="15" t="s">
        <v>55</v>
      </c>
      <c r="S1075" s="19" t="s">
        <v>2493</v>
      </c>
      <c r="T1075" s="59">
        <v>1</v>
      </c>
      <c r="U1075" s="59">
        <v>0</v>
      </c>
      <c r="V1075" s="60">
        <f t="shared" si="17"/>
        <v>1</v>
      </c>
      <c r="W1075" s="15">
        <v>4895</v>
      </c>
      <c r="X1075" s="15">
        <v>3009</v>
      </c>
    </row>
    <row r="1076" spans="1:24" s="61" customFormat="1" ht="24.95" customHeight="1">
      <c r="A1076" s="55">
        <v>1074</v>
      </c>
      <c r="B1076" s="15" t="s">
        <v>45</v>
      </c>
      <c r="C1076" s="15">
        <v>2</v>
      </c>
      <c r="D1076" s="15">
        <v>1</v>
      </c>
      <c r="E1076" s="15">
        <v>5</v>
      </c>
      <c r="F1076" s="15"/>
      <c r="G1076" s="15"/>
      <c r="H1076" s="15">
        <v>8</v>
      </c>
      <c r="I1076" s="15"/>
      <c r="J1076" s="15"/>
      <c r="K1076" s="18" t="s">
        <v>13934</v>
      </c>
      <c r="L1076" s="15" t="s">
        <v>13935</v>
      </c>
      <c r="M1076" s="15" t="s">
        <v>13936</v>
      </c>
      <c r="N1076" s="15" t="s">
        <v>13937</v>
      </c>
      <c r="O1076" s="15" t="s">
        <v>187</v>
      </c>
      <c r="P1076" s="15" t="s">
        <v>2494</v>
      </c>
      <c r="Q1076" s="124" t="s">
        <v>2495</v>
      </c>
      <c r="R1076" s="15" t="s">
        <v>7019</v>
      </c>
      <c r="S1076" s="19" t="s">
        <v>13938</v>
      </c>
      <c r="T1076" s="59">
        <v>10</v>
      </c>
      <c r="U1076" s="59">
        <v>1</v>
      </c>
      <c r="V1076" s="60">
        <f t="shared" si="17"/>
        <v>11</v>
      </c>
      <c r="W1076" s="15">
        <v>4905</v>
      </c>
      <c r="X1076" s="15">
        <v>2701</v>
      </c>
    </row>
    <row r="1077" spans="1:24" s="61" customFormat="1" ht="24.95" customHeight="1">
      <c r="A1077" s="55">
        <v>1075</v>
      </c>
      <c r="B1077" s="15" t="s">
        <v>18</v>
      </c>
      <c r="C1077" s="15">
        <v>2</v>
      </c>
      <c r="D1077" s="15">
        <v>1</v>
      </c>
      <c r="E1077" s="15">
        <v>5</v>
      </c>
      <c r="F1077" s="15"/>
      <c r="G1077" s="15"/>
      <c r="H1077" s="15">
        <v>8</v>
      </c>
      <c r="I1077" s="15"/>
      <c r="J1077" s="15"/>
      <c r="K1077" s="18" t="s">
        <v>13587</v>
      </c>
      <c r="L1077" s="15" t="s">
        <v>13939</v>
      </c>
      <c r="M1077" s="15" t="s">
        <v>13940</v>
      </c>
      <c r="N1077" s="15" t="s">
        <v>13941</v>
      </c>
      <c r="O1077" s="15" t="s">
        <v>187</v>
      </c>
      <c r="P1077" s="15" t="s">
        <v>2494</v>
      </c>
      <c r="Q1077" s="124" t="s">
        <v>2495</v>
      </c>
      <c r="R1077" s="15" t="s">
        <v>7019</v>
      </c>
      <c r="S1077" s="19" t="s">
        <v>16197</v>
      </c>
      <c r="T1077" s="59">
        <v>14</v>
      </c>
      <c r="U1077" s="59">
        <v>1</v>
      </c>
      <c r="V1077" s="60">
        <f t="shared" si="17"/>
        <v>15</v>
      </c>
      <c r="W1077" s="15"/>
      <c r="X1077" s="15">
        <v>1245</v>
      </c>
    </row>
    <row r="1078" spans="1:24" s="61" customFormat="1" ht="24.95" customHeight="1">
      <c r="A1078" s="55">
        <v>1076</v>
      </c>
      <c r="B1078" s="15" t="s">
        <v>45</v>
      </c>
      <c r="C1078" s="15">
        <v>2</v>
      </c>
      <c r="D1078" s="15">
        <v>1</v>
      </c>
      <c r="E1078" s="15">
        <v>5</v>
      </c>
      <c r="F1078" s="15"/>
      <c r="G1078" s="15"/>
      <c r="H1078" s="15">
        <v>9</v>
      </c>
      <c r="I1078" s="15"/>
      <c r="J1078" s="15"/>
      <c r="K1078" s="18" t="s">
        <v>13942</v>
      </c>
      <c r="L1078" s="15" t="s">
        <v>2496</v>
      </c>
      <c r="M1078" s="15" t="s">
        <v>2497</v>
      </c>
      <c r="N1078" s="15" t="s">
        <v>2498</v>
      </c>
      <c r="O1078" s="15" t="s">
        <v>187</v>
      </c>
      <c r="P1078" s="15" t="s">
        <v>2499</v>
      </c>
      <c r="Q1078" s="124" t="s">
        <v>2500</v>
      </c>
      <c r="R1078" s="15" t="s">
        <v>48</v>
      </c>
      <c r="S1078" s="19" t="s">
        <v>2501</v>
      </c>
      <c r="T1078" s="59"/>
      <c r="U1078" s="59"/>
      <c r="V1078" s="60">
        <f t="shared" si="17"/>
        <v>0</v>
      </c>
      <c r="W1078" s="15">
        <v>3269</v>
      </c>
      <c r="X1078" s="15">
        <v>2320</v>
      </c>
    </row>
    <row r="1079" spans="1:24" s="61" customFormat="1" ht="24.95" customHeight="1">
      <c r="A1079" s="55">
        <v>1077</v>
      </c>
      <c r="B1079" s="15" t="s">
        <v>2220</v>
      </c>
      <c r="C1079" s="15">
        <v>2</v>
      </c>
      <c r="D1079" s="15">
        <v>1</v>
      </c>
      <c r="E1079" s="15">
        <v>5</v>
      </c>
      <c r="F1079" s="15"/>
      <c r="G1079" s="15"/>
      <c r="H1079" s="15">
        <v>9</v>
      </c>
      <c r="I1079" s="15"/>
      <c r="J1079" s="15"/>
      <c r="K1079" s="18" t="s">
        <v>10181</v>
      </c>
      <c r="L1079" s="15" t="s">
        <v>2496</v>
      </c>
      <c r="M1079" s="15" t="s">
        <v>2497</v>
      </c>
      <c r="N1079" s="15" t="s">
        <v>2497</v>
      </c>
      <c r="O1079" s="15" t="s">
        <v>187</v>
      </c>
      <c r="P1079" s="15" t="s">
        <v>2499</v>
      </c>
      <c r="Q1079" s="124" t="s">
        <v>2500</v>
      </c>
      <c r="R1079" s="15" t="s">
        <v>48</v>
      </c>
      <c r="S1079" s="19" t="s">
        <v>5584</v>
      </c>
      <c r="T1079" s="59">
        <v>2</v>
      </c>
      <c r="U1079" s="59">
        <v>3</v>
      </c>
      <c r="V1079" s="60">
        <f t="shared" si="17"/>
        <v>5</v>
      </c>
      <c r="W1079" s="15"/>
      <c r="X1079" s="15"/>
    </row>
    <row r="1080" spans="1:24" s="61" customFormat="1" ht="24.95" customHeight="1">
      <c r="A1080" s="55">
        <v>1078</v>
      </c>
      <c r="B1080" s="15" t="s">
        <v>45</v>
      </c>
      <c r="C1080" s="15">
        <v>2</v>
      </c>
      <c r="D1080" s="15">
        <v>1</v>
      </c>
      <c r="E1080" s="15">
        <v>6</v>
      </c>
      <c r="F1080" s="15"/>
      <c r="G1080" s="15"/>
      <c r="H1080" s="15">
        <v>1</v>
      </c>
      <c r="I1080" s="15" t="s">
        <v>7274</v>
      </c>
      <c r="J1080" s="15">
        <v>1</v>
      </c>
      <c r="K1080" s="18" t="s">
        <v>10182</v>
      </c>
      <c r="L1080" s="15" t="s">
        <v>2502</v>
      </c>
      <c r="M1080" s="15" t="s">
        <v>2503</v>
      </c>
      <c r="N1080" s="15" t="s">
        <v>16971</v>
      </c>
      <c r="O1080" s="15" t="s">
        <v>187</v>
      </c>
      <c r="P1080" s="15" t="s">
        <v>2504</v>
      </c>
      <c r="Q1080" s="124" t="s">
        <v>2505</v>
      </c>
      <c r="R1080" s="15" t="s">
        <v>55</v>
      </c>
      <c r="S1080" s="19" t="s">
        <v>13943</v>
      </c>
      <c r="T1080" s="59">
        <v>20</v>
      </c>
      <c r="U1080" s="59">
        <v>12</v>
      </c>
      <c r="V1080" s="60">
        <f t="shared" si="17"/>
        <v>32</v>
      </c>
      <c r="W1080" s="15">
        <v>4094</v>
      </c>
      <c r="X1080" s="15">
        <v>1964.82</v>
      </c>
    </row>
    <row r="1081" spans="1:24" s="61" customFormat="1" ht="24.95" customHeight="1">
      <c r="A1081" s="55">
        <v>1079</v>
      </c>
      <c r="B1081" s="15" t="s">
        <v>45</v>
      </c>
      <c r="C1081" s="15">
        <v>2</v>
      </c>
      <c r="D1081" s="15">
        <v>1</v>
      </c>
      <c r="E1081" s="15">
        <v>6</v>
      </c>
      <c r="F1081" s="15"/>
      <c r="G1081" s="15"/>
      <c r="H1081" s="15">
        <v>1</v>
      </c>
      <c r="I1081" s="15" t="s">
        <v>81</v>
      </c>
      <c r="J1081" s="15">
        <v>3</v>
      </c>
      <c r="K1081" s="18" t="s">
        <v>13944</v>
      </c>
      <c r="L1081" s="15" t="s">
        <v>13945</v>
      </c>
      <c r="M1081" s="15" t="s">
        <v>13946</v>
      </c>
      <c r="N1081" s="15" t="s">
        <v>13947</v>
      </c>
      <c r="O1081" s="15" t="s">
        <v>187</v>
      </c>
      <c r="P1081" s="15" t="s">
        <v>2506</v>
      </c>
      <c r="Q1081" s="124" t="s">
        <v>2507</v>
      </c>
      <c r="R1081" s="15" t="s">
        <v>250</v>
      </c>
      <c r="S1081" s="19" t="s">
        <v>13948</v>
      </c>
      <c r="T1081" s="59">
        <v>27</v>
      </c>
      <c r="U1081" s="59">
        <v>3</v>
      </c>
      <c r="V1081" s="60">
        <f t="shared" si="17"/>
        <v>30</v>
      </c>
      <c r="W1081" s="15">
        <v>1741</v>
      </c>
      <c r="X1081" s="15">
        <v>1384.36</v>
      </c>
    </row>
    <row r="1082" spans="1:24" s="61" customFormat="1" ht="24.95" customHeight="1">
      <c r="A1082" s="55">
        <v>1080</v>
      </c>
      <c r="B1082" s="15" t="s">
        <v>45</v>
      </c>
      <c r="C1082" s="15">
        <v>2</v>
      </c>
      <c r="D1082" s="15">
        <v>1</v>
      </c>
      <c r="E1082" s="15">
        <v>6</v>
      </c>
      <c r="F1082" s="15"/>
      <c r="G1082" s="15"/>
      <c r="H1082" s="15">
        <v>1</v>
      </c>
      <c r="I1082" s="15" t="s">
        <v>81</v>
      </c>
      <c r="J1082" s="15">
        <v>2</v>
      </c>
      <c r="K1082" s="18" t="s">
        <v>13949</v>
      </c>
      <c r="L1082" s="15" t="s">
        <v>13950</v>
      </c>
      <c r="M1082" s="15" t="s">
        <v>13951</v>
      </c>
      <c r="N1082" s="15" t="s">
        <v>16972</v>
      </c>
      <c r="O1082" s="15" t="s">
        <v>187</v>
      </c>
      <c r="P1082" s="15" t="s">
        <v>2508</v>
      </c>
      <c r="Q1082" s="124" t="s">
        <v>2509</v>
      </c>
      <c r="R1082" s="15" t="s">
        <v>20</v>
      </c>
      <c r="S1082" s="19" t="s">
        <v>13952</v>
      </c>
      <c r="T1082" s="59">
        <v>9</v>
      </c>
      <c r="U1082" s="59">
        <v>1</v>
      </c>
      <c r="V1082" s="60">
        <f t="shared" si="17"/>
        <v>10</v>
      </c>
      <c r="W1082" s="15">
        <v>1741</v>
      </c>
      <c r="X1082" s="15">
        <v>1356</v>
      </c>
    </row>
    <row r="1083" spans="1:24" s="61" customFormat="1" ht="24.95" customHeight="1">
      <c r="A1083" s="55">
        <v>1081</v>
      </c>
      <c r="B1083" s="15" t="s">
        <v>45</v>
      </c>
      <c r="C1083" s="15">
        <v>2</v>
      </c>
      <c r="D1083" s="15">
        <v>1</v>
      </c>
      <c r="E1083" s="15">
        <v>6</v>
      </c>
      <c r="F1083" s="15"/>
      <c r="G1083" s="15"/>
      <c r="H1083" s="15">
        <v>1</v>
      </c>
      <c r="I1083" s="15"/>
      <c r="J1083" s="15"/>
      <c r="K1083" s="18" t="s">
        <v>10183</v>
      </c>
      <c r="L1083" s="15" t="s">
        <v>2510</v>
      </c>
      <c r="M1083" s="15" t="s">
        <v>13953</v>
      </c>
      <c r="N1083" s="15" t="s">
        <v>2511</v>
      </c>
      <c r="O1083" s="15" t="s">
        <v>187</v>
      </c>
      <c r="P1083" s="15" t="s">
        <v>2512</v>
      </c>
      <c r="Q1083" s="124" t="s">
        <v>18385</v>
      </c>
      <c r="R1083" s="15" t="s">
        <v>92</v>
      </c>
      <c r="S1083" s="19" t="s">
        <v>2513</v>
      </c>
      <c r="T1083" s="59">
        <v>5</v>
      </c>
      <c r="U1083" s="59">
        <v>2</v>
      </c>
      <c r="V1083" s="60">
        <f t="shared" si="17"/>
        <v>7</v>
      </c>
      <c r="W1083" s="15">
        <v>2476</v>
      </c>
      <c r="X1083" s="15">
        <v>2640.36</v>
      </c>
    </row>
    <row r="1084" spans="1:24" s="61" customFormat="1" ht="24.95" customHeight="1">
      <c r="A1084" s="55">
        <v>1082</v>
      </c>
      <c r="B1084" s="15" t="s">
        <v>45</v>
      </c>
      <c r="C1084" s="15">
        <v>2</v>
      </c>
      <c r="D1084" s="15">
        <v>1</v>
      </c>
      <c r="E1084" s="15">
        <v>6</v>
      </c>
      <c r="F1084" s="15"/>
      <c r="G1084" s="15"/>
      <c r="H1084" s="15">
        <v>2</v>
      </c>
      <c r="I1084" s="15"/>
      <c r="J1084" s="15"/>
      <c r="K1084" s="18" t="s">
        <v>10184</v>
      </c>
      <c r="L1084" s="15" t="s">
        <v>13954</v>
      </c>
      <c r="M1084" s="15" t="s">
        <v>13955</v>
      </c>
      <c r="N1084" s="15" t="s">
        <v>16973</v>
      </c>
      <c r="O1084" s="15" t="s">
        <v>187</v>
      </c>
      <c r="P1084" s="15" t="s">
        <v>2514</v>
      </c>
      <c r="Q1084" s="124" t="s">
        <v>2515</v>
      </c>
      <c r="R1084" s="15" t="s">
        <v>2925</v>
      </c>
      <c r="S1084" s="19" t="s">
        <v>11384</v>
      </c>
      <c r="T1084" s="59">
        <v>15</v>
      </c>
      <c r="U1084" s="59">
        <v>11</v>
      </c>
      <c r="V1084" s="60">
        <f t="shared" si="17"/>
        <v>26</v>
      </c>
      <c r="W1084" s="15">
        <v>5042</v>
      </c>
      <c r="X1084" s="15">
        <v>2418</v>
      </c>
    </row>
    <row r="1085" spans="1:24" s="61" customFormat="1" ht="24.95" customHeight="1">
      <c r="A1085" s="55">
        <v>1083</v>
      </c>
      <c r="B1085" s="15" t="s">
        <v>45</v>
      </c>
      <c r="C1085" s="15">
        <v>2</v>
      </c>
      <c r="D1085" s="15">
        <v>1</v>
      </c>
      <c r="E1085" s="15">
        <v>6</v>
      </c>
      <c r="F1085" s="15"/>
      <c r="G1085" s="15"/>
      <c r="H1085" s="15">
        <v>3</v>
      </c>
      <c r="I1085" s="15"/>
      <c r="J1085" s="15"/>
      <c r="K1085" s="18" t="s">
        <v>2516</v>
      </c>
      <c r="L1085" s="15" t="s">
        <v>2517</v>
      </c>
      <c r="M1085" s="15" t="s">
        <v>2518</v>
      </c>
      <c r="N1085" s="15" t="s">
        <v>2519</v>
      </c>
      <c r="O1085" s="15" t="s">
        <v>187</v>
      </c>
      <c r="P1085" s="15" t="s">
        <v>2520</v>
      </c>
      <c r="Q1085" s="124" t="s">
        <v>2521</v>
      </c>
      <c r="R1085" s="15" t="s">
        <v>92</v>
      </c>
      <c r="S1085" s="19" t="s">
        <v>2522</v>
      </c>
      <c r="T1085" s="59">
        <v>30</v>
      </c>
      <c r="U1085" s="59">
        <v>2</v>
      </c>
      <c r="V1085" s="60">
        <f t="shared" si="17"/>
        <v>32</v>
      </c>
      <c r="W1085" s="15">
        <v>5018</v>
      </c>
      <c r="X1085" s="15">
        <v>2772</v>
      </c>
    </row>
    <row r="1086" spans="1:24" s="61" customFormat="1" ht="24.95" customHeight="1">
      <c r="A1086" s="55">
        <v>1084</v>
      </c>
      <c r="B1086" s="15" t="s">
        <v>45</v>
      </c>
      <c r="C1086" s="15">
        <v>2</v>
      </c>
      <c r="D1086" s="15">
        <v>1</v>
      </c>
      <c r="E1086" s="15">
        <v>6</v>
      </c>
      <c r="F1086" s="15"/>
      <c r="G1086" s="15"/>
      <c r="H1086" s="15">
        <v>4</v>
      </c>
      <c r="I1086" s="15"/>
      <c r="J1086" s="15"/>
      <c r="K1086" s="18" t="s">
        <v>10185</v>
      </c>
      <c r="L1086" s="15" t="s">
        <v>2523</v>
      </c>
      <c r="M1086" s="15" t="s">
        <v>2524</v>
      </c>
      <c r="N1086" s="15" t="s">
        <v>2525</v>
      </c>
      <c r="O1086" s="15" t="s">
        <v>187</v>
      </c>
      <c r="P1086" s="15" t="s">
        <v>2526</v>
      </c>
      <c r="Q1086" s="124" t="s">
        <v>2527</v>
      </c>
      <c r="R1086" s="15" t="s">
        <v>92</v>
      </c>
      <c r="S1086" s="19" t="s">
        <v>4033</v>
      </c>
      <c r="T1086" s="59">
        <v>43</v>
      </c>
      <c r="U1086" s="59">
        <v>7</v>
      </c>
      <c r="V1086" s="60">
        <f t="shared" si="17"/>
        <v>50</v>
      </c>
      <c r="W1086" s="15">
        <v>13461</v>
      </c>
      <c r="X1086" s="15">
        <v>7325</v>
      </c>
    </row>
    <row r="1087" spans="1:24" s="61" customFormat="1" ht="24.95" customHeight="1">
      <c r="A1087" s="55">
        <v>1085</v>
      </c>
      <c r="B1087" s="15" t="s">
        <v>45</v>
      </c>
      <c r="C1087" s="15">
        <v>2</v>
      </c>
      <c r="D1087" s="15">
        <v>1</v>
      </c>
      <c r="E1087" s="15">
        <v>6</v>
      </c>
      <c r="F1087" s="15"/>
      <c r="G1087" s="15"/>
      <c r="H1087" s="15">
        <v>5</v>
      </c>
      <c r="I1087" s="15"/>
      <c r="J1087" s="15"/>
      <c r="K1087" s="18" t="s">
        <v>2528</v>
      </c>
      <c r="L1087" s="15" t="s">
        <v>2529</v>
      </c>
      <c r="M1087" s="15" t="s">
        <v>2530</v>
      </c>
      <c r="N1087" s="15" t="s">
        <v>13956</v>
      </c>
      <c r="O1087" s="15" t="s">
        <v>187</v>
      </c>
      <c r="P1087" s="15" t="s">
        <v>2531</v>
      </c>
      <c r="Q1087" s="124" t="s">
        <v>2532</v>
      </c>
      <c r="R1087" s="15" t="s">
        <v>215</v>
      </c>
      <c r="S1087" s="19" t="s">
        <v>2533</v>
      </c>
      <c r="T1087" s="59">
        <v>1</v>
      </c>
      <c r="U1087" s="59">
        <v>0</v>
      </c>
      <c r="V1087" s="60">
        <f t="shared" si="17"/>
        <v>1</v>
      </c>
      <c r="W1087" s="15">
        <v>3324</v>
      </c>
      <c r="X1087" s="15">
        <v>2417</v>
      </c>
    </row>
    <row r="1088" spans="1:24" s="61" customFormat="1" ht="24.95" customHeight="1">
      <c r="A1088" s="55">
        <v>1086</v>
      </c>
      <c r="B1088" s="15" t="s">
        <v>2220</v>
      </c>
      <c r="C1088" s="15">
        <v>2</v>
      </c>
      <c r="D1088" s="15">
        <v>1</v>
      </c>
      <c r="E1088" s="15">
        <v>6</v>
      </c>
      <c r="F1088" s="15"/>
      <c r="G1088" s="15"/>
      <c r="H1088" s="15">
        <v>5</v>
      </c>
      <c r="I1088" s="15"/>
      <c r="J1088" s="15"/>
      <c r="K1088" s="18" t="s">
        <v>10186</v>
      </c>
      <c r="L1088" s="15" t="s">
        <v>2529</v>
      </c>
      <c r="M1088" s="15" t="s">
        <v>2530</v>
      </c>
      <c r="N1088" s="15" t="s">
        <v>5585</v>
      </c>
      <c r="O1088" s="15" t="s">
        <v>187</v>
      </c>
      <c r="P1088" s="15" t="s">
        <v>2531</v>
      </c>
      <c r="Q1088" s="124" t="s">
        <v>2532</v>
      </c>
      <c r="R1088" s="15" t="s">
        <v>215</v>
      </c>
      <c r="S1088" s="19" t="s">
        <v>5586</v>
      </c>
      <c r="T1088" s="59">
        <v>4</v>
      </c>
      <c r="U1088" s="59">
        <v>1</v>
      </c>
      <c r="V1088" s="60">
        <f t="shared" si="17"/>
        <v>5</v>
      </c>
      <c r="W1088" s="15"/>
      <c r="X1088" s="15">
        <v>604</v>
      </c>
    </row>
    <row r="1089" spans="1:24" s="61" customFormat="1" ht="24.95" customHeight="1">
      <c r="A1089" s="55">
        <v>1087</v>
      </c>
      <c r="B1089" s="15" t="s">
        <v>2220</v>
      </c>
      <c r="C1089" s="15">
        <v>2</v>
      </c>
      <c r="D1089" s="15">
        <v>1</v>
      </c>
      <c r="E1089" s="15">
        <v>6</v>
      </c>
      <c r="F1089" s="15"/>
      <c r="G1089" s="15"/>
      <c r="H1089" s="15">
        <v>5</v>
      </c>
      <c r="I1089" s="15"/>
      <c r="J1089" s="15"/>
      <c r="K1089" s="18" t="s">
        <v>13957</v>
      </c>
      <c r="L1089" s="15" t="s">
        <v>13958</v>
      </c>
      <c r="M1089" s="15" t="s">
        <v>13959</v>
      </c>
      <c r="N1089" s="15" t="s">
        <v>13956</v>
      </c>
      <c r="O1089" s="15" t="s">
        <v>187</v>
      </c>
      <c r="P1089" s="15" t="s">
        <v>2531</v>
      </c>
      <c r="Q1089" s="124" t="s">
        <v>2532</v>
      </c>
      <c r="R1089" s="15" t="s">
        <v>215</v>
      </c>
      <c r="S1089" s="19" t="s">
        <v>13960</v>
      </c>
      <c r="T1089" s="59">
        <v>1</v>
      </c>
      <c r="U1089" s="59">
        <v>2</v>
      </c>
      <c r="V1089" s="60">
        <f t="shared" si="17"/>
        <v>3</v>
      </c>
      <c r="W1089" s="15"/>
      <c r="X1089" s="15">
        <v>100</v>
      </c>
    </row>
    <row r="1090" spans="1:24" s="61" customFormat="1" ht="24.95" customHeight="1">
      <c r="A1090" s="55">
        <v>1088</v>
      </c>
      <c r="B1090" s="15" t="s">
        <v>2220</v>
      </c>
      <c r="C1090" s="15">
        <v>2</v>
      </c>
      <c r="D1090" s="15">
        <v>1</v>
      </c>
      <c r="E1090" s="15">
        <v>6</v>
      </c>
      <c r="F1090" s="15"/>
      <c r="G1090" s="15"/>
      <c r="H1090" s="15">
        <v>5</v>
      </c>
      <c r="I1090" s="15"/>
      <c r="J1090" s="15"/>
      <c r="K1090" s="18" t="s">
        <v>13961</v>
      </c>
      <c r="L1090" s="15" t="s">
        <v>13962</v>
      </c>
      <c r="M1090" s="15" t="s">
        <v>13963</v>
      </c>
      <c r="N1090" s="15" t="s">
        <v>13964</v>
      </c>
      <c r="O1090" s="15" t="s">
        <v>187</v>
      </c>
      <c r="P1090" s="15" t="s">
        <v>2531</v>
      </c>
      <c r="Q1090" s="124" t="s">
        <v>2532</v>
      </c>
      <c r="R1090" s="15" t="s">
        <v>215</v>
      </c>
      <c r="S1090" s="19" t="s">
        <v>13965</v>
      </c>
      <c r="T1090" s="59">
        <v>2</v>
      </c>
      <c r="U1090" s="59">
        <v>0</v>
      </c>
      <c r="V1090" s="60">
        <f t="shared" si="17"/>
        <v>2</v>
      </c>
      <c r="W1090" s="15"/>
      <c r="X1090" s="15">
        <v>66</v>
      </c>
    </row>
    <row r="1091" spans="1:24" s="61" customFormat="1" ht="24.95" customHeight="1">
      <c r="A1091" s="55">
        <v>1089</v>
      </c>
      <c r="B1091" s="15" t="s">
        <v>45</v>
      </c>
      <c r="C1091" s="15">
        <v>2</v>
      </c>
      <c r="D1091" s="15">
        <v>1</v>
      </c>
      <c r="E1091" s="15">
        <v>6</v>
      </c>
      <c r="F1091" s="15"/>
      <c r="G1091" s="15"/>
      <c r="H1091" s="15">
        <v>6</v>
      </c>
      <c r="I1091" s="15" t="s">
        <v>81</v>
      </c>
      <c r="J1091" s="15">
        <v>1</v>
      </c>
      <c r="K1091" s="18" t="s">
        <v>2534</v>
      </c>
      <c r="L1091" s="15" t="s">
        <v>2535</v>
      </c>
      <c r="M1091" s="15" t="s">
        <v>2536</v>
      </c>
      <c r="N1091" s="15"/>
      <c r="O1091" s="15" t="s">
        <v>187</v>
      </c>
      <c r="P1091" s="15" t="s">
        <v>2537</v>
      </c>
      <c r="Q1091" s="124" t="s">
        <v>2538</v>
      </c>
      <c r="R1091" s="15" t="s">
        <v>397</v>
      </c>
      <c r="S1091" s="19" t="s">
        <v>59</v>
      </c>
      <c r="T1091" s="59">
        <v>0</v>
      </c>
      <c r="U1091" s="59">
        <v>0</v>
      </c>
      <c r="V1091" s="60">
        <f t="shared" ref="V1091:V1154" si="18">T1091+U1091</f>
        <v>0</v>
      </c>
      <c r="W1091" s="15">
        <v>1677</v>
      </c>
      <c r="X1091" s="15">
        <v>765</v>
      </c>
    </row>
    <row r="1092" spans="1:24" s="61" customFormat="1" ht="24.95" customHeight="1">
      <c r="A1092" s="55">
        <v>1090</v>
      </c>
      <c r="B1092" s="15" t="s">
        <v>2220</v>
      </c>
      <c r="C1092" s="15">
        <v>2</v>
      </c>
      <c r="D1092" s="15">
        <v>1</v>
      </c>
      <c r="E1092" s="15">
        <v>6</v>
      </c>
      <c r="F1092" s="15"/>
      <c r="G1092" s="15"/>
      <c r="H1092" s="15">
        <v>6</v>
      </c>
      <c r="I1092" s="15" t="s">
        <v>81</v>
      </c>
      <c r="J1092" s="15">
        <v>1</v>
      </c>
      <c r="K1092" s="18" t="s">
        <v>5587</v>
      </c>
      <c r="L1092" s="15" t="s">
        <v>5588</v>
      </c>
      <c r="M1092" s="15" t="s">
        <v>5589</v>
      </c>
      <c r="N1092" s="15" t="s">
        <v>5590</v>
      </c>
      <c r="O1092" s="15" t="s">
        <v>187</v>
      </c>
      <c r="P1092" s="15" t="s">
        <v>2537</v>
      </c>
      <c r="Q1092" s="124" t="s">
        <v>2538</v>
      </c>
      <c r="R1092" s="15" t="s">
        <v>3231</v>
      </c>
      <c r="S1092" s="19" t="s">
        <v>5591</v>
      </c>
      <c r="T1092" s="59">
        <v>7</v>
      </c>
      <c r="U1092" s="59">
        <v>2</v>
      </c>
      <c r="V1092" s="60">
        <f t="shared" si="18"/>
        <v>9</v>
      </c>
      <c r="W1092" s="15"/>
      <c r="X1092" s="15">
        <v>240</v>
      </c>
    </row>
    <row r="1093" spans="1:24" s="61" customFormat="1" ht="24.95" customHeight="1">
      <c r="A1093" s="55">
        <v>1091</v>
      </c>
      <c r="B1093" s="15" t="s">
        <v>2220</v>
      </c>
      <c r="C1093" s="15">
        <v>2</v>
      </c>
      <c r="D1093" s="15">
        <v>1</v>
      </c>
      <c r="E1093" s="15">
        <v>6</v>
      </c>
      <c r="F1093" s="15"/>
      <c r="G1093" s="15"/>
      <c r="H1093" s="15">
        <v>6</v>
      </c>
      <c r="I1093" s="15"/>
      <c r="J1093" s="15"/>
      <c r="K1093" s="18" t="s">
        <v>10187</v>
      </c>
      <c r="L1093" s="15" t="s">
        <v>5593</v>
      </c>
      <c r="M1093" s="15" t="s">
        <v>5594</v>
      </c>
      <c r="N1093" s="15" t="s">
        <v>5595</v>
      </c>
      <c r="O1093" s="15" t="s">
        <v>187</v>
      </c>
      <c r="P1093" s="15" t="s">
        <v>2543</v>
      </c>
      <c r="Q1093" s="124" t="s">
        <v>2544</v>
      </c>
      <c r="R1093" s="15" t="s">
        <v>92</v>
      </c>
      <c r="S1093" s="19" t="s">
        <v>5596</v>
      </c>
      <c r="T1093" s="59">
        <v>2</v>
      </c>
      <c r="U1093" s="59">
        <v>1</v>
      </c>
      <c r="V1093" s="60">
        <f t="shared" si="18"/>
        <v>3</v>
      </c>
      <c r="W1093" s="15"/>
      <c r="X1093" s="15">
        <v>250</v>
      </c>
    </row>
    <row r="1094" spans="1:24" s="61" customFormat="1" ht="24.95" customHeight="1">
      <c r="A1094" s="55">
        <v>1092</v>
      </c>
      <c r="B1094" s="15" t="s">
        <v>45</v>
      </c>
      <c r="C1094" s="15">
        <v>2</v>
      </c>
      <c r="D1094" s="15">
        <v>1</v>
      </c>
      <c r="E1094" s="15">
        <v>6</v>
      </c>
      <c r="F1094" s="15"/>
      <c r="G1094" s="15"/>
      <c r="H1094" s="15">
        <v>6</v>
      </c>
      <c r="I1094" s="15"/>
      <c r="J1094" s="15"/>
      <c r="K1094" s="18" t="s">
        <v>2539</v>
      </c>
      <c r="L1094" s="15" t="s">
        <v>2540</v>
      </c>
      <c r="M1094" s="15" t="s">
        <v>2541</v>
      </c>
      <c r="N1094" s="15" t="s">
        <v>2542</v>
      </c>
      <c r="O1094" s="15" t="s">
        <v>187</v>
      </c>
      <c r="P1094" s="15" t="s">
        <v>2543</v>
      </c>
      <c r="Q1094" s="124" t="s">
        <v>2544</v>
      </c>
      <c r="R1094" s="15" t="s">
        <v>92</v>
      </c>
      <c r="S1094" s="19" t="s">
        <v>7074</v>
      </c>
      <c r="T1094" s="59">
        <v>0</v>
      </c>
      <c r="U1094" s="59">
        <v>0</v>
      </c>
      <c r="V1094" s="60">
        <f t="shared" si="18"/>
        <v>0</v>
      </c>
      <c r="W1094" s="15">
        <v>1665</v>
      </c>
      <c r="X1094" s="15">
        <v>1359.12</v>
      </c>
    </row>
    <row r="1095" spans="1:24" s="61" customFormat="1" ht="24.95" customHeight="1">
      <c r="A1095" s="55">
        <v>1093</v>
      </c>
      <c r="B1095" s="15" t="s">
        <v>45</v>
      </c>
      <c r="C1095" s="15">
        <v>2</v>
      </c>
      <c r="D1095" s="15">
        <v>1</v>
      </c>
      <c r="E1095" s="15">
        <v>6</v>
      </c>
      <c r="F1095" s="15"/>
      <c r="G1095" s="15"/>
      <c r="H1095" s="15">
        <v>7</v>
      </c>
      <c r="I1095" s="15"/>
      <c r="J1095" s="15"/>
      <c r="K1095" s="18" t="s">
        <v>10188</v>
      </c>
      <c r="L1095" s="15" t="s">
        <v>1736</v>
      </c>
      <c r="M1095" s="15" t="s">
        <v>2545</v>
      </c>
      <c r="N1095" s="15" t="s">
        <v>13966</v>
      </c>
      <c r="O1095" s="15" t="s">
        <v>187</v>
      </c>
      <c r="P1095" s="15" t="s">
        <v>2546</v>
      </c>
      <c r="Q1095" s="124" t="s">
        <v>2547</v>
      </c>
      <c r="R1095" s="15" t="s">
        <v>55</v>
      </c>
      <c r="S1095" s="19" t="s">
        <v>2548</v>
      </c>
      <c r="T1095" s="59"/>
      <c r="U1095" s="59"/>
      <c r="V1095" s="60">
        <f t="shared" si="18"/>
        <v>0</v>
      </c>
      <c r="W1095" s="15"/>
      <c r="X1095" s="15"/>
    </row>
    <row r="1096" spans="1:24" s="61" customFormat="1" ht="24.95" customHeight="1">
      <c r="A1096" s="55">
        <v>1094</v>
      </c>
      <c r="B1096" s="15" t="s">
        <v>45</v>
      </c>
      <c r="C1096" s="15">
        <v>2</v>
      </c>
      <c r="D1096" s="15">
        <v>1</v>
      </c>
      <c r="E1096" s="15">
        <v>6</v>
      </c>
      <c r="F1096" s="15"/>
      <c r="G1096" s="15"/>
      <c r="H1096" s="15">
        <v>8</v>
      </c>
      <c r="I1096" s="15"/>
      <c r="J1096" s="15"/>
      <c r="K1096" s="18" t="s">
        <v>13967</v>
      </c>
      <c r="L1096" s="15" t="s">
        <v>2549</v>
      </c>
      <c r="M1096" s="15" t="s">
        <v>2550</v>
      </c>
      <c r="N1096" s="15" t="s">
        <v>2551</v>
      </c>
      <c r="O1096" s="15" t="s">
        <v>187</v>
      </c>
      <c r="P1096" s="15" t="s">
        <v>2552</v>
      </c>
      <c r="Q1096" s="124" t="s">
        <v>2553</v>
      </c>
      <c r="R1096" s="15" t="s">
        <v>48</v>
      </c>
      <c r="S1096" s="19" t="s">
        <v>245</v>
      </c>
      <c r="T1096" s="59">
        <v>0</v>
      </c>
      <c r="U1096" s="59">
        <v>3</v>
      </c>
      <c r="V1096" s="60">
        <f t="shared" si="18"/>
        <v>3</v>
      </c>
      <c r="W1096" s="15">
        <v>1674</v>
      </c>
      <c r="X1096" s="15">
        <v>1788</v>
      </c>
    </row>
    <row r="1097" spans="1:24" s="61" customFormat="1" ht="24.95" customHeight="1">
      <c r="A1097" s="55">
        <v>1095</v>
      </c>
      <c r="B1097" s="15" t="s">
        <v>18</v>
      </c>
      <c r="C1097" s="15">
        <v>2</v>
      </c>
      <c r="D1097" s="15">
        <v>1</v>
      </c>
      <c r="E1097" s="15">
        <v>6</v>
      </c>
      <c r="F1097" s="15"/>
      <c r="G1097" s="15"/>
      <c r="H1097" s="15">
        <v>8</v>
      </c>
      <c r="I1097" s="15"/>
      <c r="J1097" s="15"/>
      <c r="K1097" s="18" t="s">
        <v>13968</v>
      </c>
      <c r="L1097" s="15" t="s">
        <v>13969</v>
      </c>
      <c r="M1097" s="15" t="s">
        <v>13970</v>
      </c>
      <c r="N1097" s="15" t="s">
        <v>13971</v>
      </c>
      <c r="O1097" s="15" t="s">
        <v>187</v>
      </c>
      <c r="P1097" s="15" t="s">
        <v>2552</v>
      </c>
      <c r="Q1097" s="124" t="s">
        <v>2553</v>
      </c>
      <c r="R1097" s="15" t="s">
        <v>48</v>
      </c>
      <c r="S1097" s="19" t="s">
        <v>245</v>
      </c>
      <c r="T1097" s="59">
        <v>10</v>
      </c>
      <c r="U1097" s="59">
        <v>4</v>
      </c>
      <c r="V1097" s="60">
        <f t="shared" si="18"/>
        <v>14</v>
      </c>
      <c r="W1097" s="15"/>
      <c r="X1097" s="15">
        <v>1445</v>
      </c>
    </row>
    <row r="1098" spans="1:24" s="61" customFormat="1" ht="24.95" customHeight="1">
      <c r="A1098" s="55">
        <v>1096</v>
      </c>
      <c r="B1098" s="15" t="s">
        <v>45</v>
      </c>
      <c r="C1098" s="15">
        <v>2</v>
      </c>
      <c r="D1098" s="15">
        <v>1</v>
      </c>
      <c r="E1098" s="15">
        <v>6</v>
      </c>
      <c r="F1098" s="15"/>
      <c r="G1098" s="15"/>
      <c r="H1098" s="15">
        <v>9</v>
      </c>
      <c r="I1098" s="15"/>
      <c r="J1098" s="15"/>
      <c r="K1098" s="18" t="s">
        <v>13972</v>
      </c>
      <c r="L1098" s="15" t="s">
        <v>13973</v>
      </c>
      <c r="M1098" s="15" t="s">
        <v>13974</v>
      </c>
      <c r="N1098" s="15" t="s">
        <v>13975</v>
      </c>
      <c r="O1098" s="15" t="s">
        <v>187</v>
      </c>
      <c r="P1098" s="15" t="s">
        <v>2558</v>
      </c>
      <c r="Q1098" s="124" t="s">
        <v>2559</v>
      </c>
      <c r="R1098" s="15" t="s">
        <v>48</v>
      </c>
      <c r="S1098" s="19" t="s">
        <v>13976</v>
      </c>
      <c r="T1098" s="59">
        <v>2</v>
      </c>
      <c r="U1098" s="59">
        <v>1</v>
      </c>
      <c r="V1098" s="60">
        <f t="shared" si="18"/>
        <v>3</v>
      </c>
      <c r="W1098" s="15">
        <v>1682</v>
      </c>
      <c r="X1098" s="15">
        <v>1355.8</v>
      </c>
    </row>
    <row r="1099" spans="1:24" s="61" customFormat="1" ht="24.95" customHeight="1">
      <c r="A1099" s="55">
        <v>1097</v>
      </c>
      <c r="B1099" s="15" t="s">
        <v>45</v>
      </c>
      <c r="C1099" s="15">
        <v>2</v>
      </c>
      <c r="D1099" s="15">
        <v>1</v>
      </c>
      <c r="E1099" s="15">
        <v>7</v>
      </c>
      <c r="F1099" s="15"/>
      <c r="G1099" s="15"/>
      <c r="H1099" s="15">
        <v>1</v>
      </c>
      <c r="I1099" s="15" t="s">
        <v>3053</v>
      </c>
      <c r="J1099" s="15">
        <v>1</v>
      </c>
      <c r="K1099" s="18" t="s">
        <v>10189</v>
      </c>
      <c r="L1099" s="15" t="s">
        <v>2560</v>
      </c>
      <c r="M1099" s="15" t="s">
        <v>2561</v>
      </c>
      <c r="N1099" s="15" t="s">
        <v>16974</v>
      </c>
      <c r="O1099" s="15" t="s">
        <v>187</v>
      </c>
      <c r="P1099" s="15" t="s">
        <v>2562</v>
      </c>
      <c r="Q1099" s="124" t="s">
        <v>2563</v>
      </c>
      <c r="R1099" s="15" t="s">
        <v>92</v>
      </c>
      <c r="S1099" s="19" t="s">
        <v>16198</v>
      </c>
      <c r="T1099" s="59">
        <v>10</v>
      </c>
      <c r="U1099" s="59">
        <v>3</v>
      </c>
      <c r="V1099" s="60">
        <f t="shared" si="18"/>
        <v>13</v>
      </c>
      <c r="W1099" s="15">
        <v>1674</v>
      </c>
      <c r="X1099" s="15">
        <v>1299</v>
      </c>
    </row>
    <row r="1100" spans="1:24" s="61" customFormat="1" ht="24.95" customHeight="1">
      <c r="A1100" s="55">
        <v>1098</v>
      </c>
      <c r="B1100" s="15" t="s">
        <v>45</v>
      </c>
      <c r="C1100" s="15">
        <v>2</v>
      </c>
      <c r="D1100" s="15">
        <v>1</v>
      </c>
      <c r="E1100" s="15">
        <v>7</v>
      </c>
      <c r="F1100" s="15"/>
      <c r="G1100" s="15"/>
      <c r="H1100" s="15">
        <v>1</v>
      </c>
      <c r="I1100" s="15" t="s">
        <v>81</v>
      </c>
      <c r="J1100" s="15">
        <v>2</v>
      </c>
      <c r="K1100" s="18" t="s">
        <v>10190</v>
      </c>
      <c r="L1100" s="15" t="s">
        <v>13977</v>
      </c>
      <c r="M1100" s="15" t="s">
        <v>13978</v>
      </c>
      <c r="N1100" s="15" t="s">
        <v>13979</v>
      </c>
      <c r="O1100" s="15" t="s">
        <v>187</v>
      </c>
      <c r="P1100" s="15" t="s">
        <v>2564</v>
      </c>
      <c r="Q1100" s="124" t="s">
        <v>2565</v>
      </c>
      <c r="R1100" s="15" t="s">
        <v>92</v>
      </c>
      <c r="S1100" s="19" t="s">
        <v>2566</v>
      </c>
      <c r="T1100" s="59">
        <v>8</v>
      </c>
      <c r="U1100" s="59">
        <v>1</v>
      </c>
      <c r="V1100" s="60">
        <f t="shared" si="18"/>
        <v>9</v>
      </c>
      <c r="W1100" s="15">
        <v>1677</v>
      </c>
      <c r="X1100" s="15">
        <v>979.2</v>
      </c>
    </row>
    <row r="1101" spans="1:24" s="61" customFormat="1" ht="24.95" customHeight="1">
      <c r="A1101" s="55">
        <v>1099</v>
      </c>
      <c r="B1101" s="15" t="s">
        <v>45</v>
      </c>
      <c r="C1101" s="15">
        <v>2</v>
      </c>
      <c r="D1101" s="15">
        <v>1</v>
      </c>
      <c r="E1101" s="15">
        <v>7</v>
      </c>
      <c r="F1101" s="15"/>
      <c r="G1101" s="15"/>
      <c r="H1101" s="15">
        <v>1</v>
      </c>
      <c r="I1101" s="15"/>
      <c r="J1101" s="15"/>
      <c r="K1101" s="18" t="s">
        <v>2567</v>
      </c>
      <c r="L1101" s="15" t="s">
        <v>2568</v>
      </c>
      <c r="M1101" s="15" t="s">
        <v>2569</v>
      </c>
      <c r="N1101" s="15" t="s">
        <v>13980</v>
      </c>
      <c r="O1101" s="15" t="s">
        <v>187</v>
      </c>
      <c r="P1101" s="15" t="s">
        <v>2570</v>
      </c>
      <c r="Q1101" s="124" t="s">
        <v>2571</v>
      </c>
      <c r="R1101" s="15" t="s">
        <v>92</v>
      </c>
      <c r="S1101" s="19" t="s">
        <v>2566</v>
      </c>
      <c r="T1101" s="59">
        <v>6</v>
      </c>
      <c r="U1101" s="59">
        <v>4</v>
      </c>
      <c r="V1101" s="60">
        <f t="shared" si="18"/>
        <v>10</v>
      </c>
      <c r="W1101" s="15">
        <v>1667</v>
      </c>
      <c r="X1101" s="15">
        <v>1200</v>
      </c>
    </row>
    <row r="1102" spans="1:24" s="61" customFormat="1" ht="24.95" customHeight="1">
      <c r="A1102" s="55">
        <v>1100</v>
      </c>
      <c r="B1102" s="15" t="s">
        <v>45</v>
      </c>
      <c r="C1102" s="15">
        <v>2</v>
      </c>
      <c r="D1102" s="15">
        <v>1</v>
      </c>
      <c r="E1102" s="15">
        <v>7</v>
      </c>
      <c r="F1102" s="15"/>
      <c r="G1102" s="15"/>
      <c r="H1102" s="15">
        <v>2</v>
      </c>
      <c r="I1102" s="15" t="s">
        <v>81</v>
      </c>
      <c r="J1102" s="15">
        <v>1</v>
      </c>
      <c r="K1102" s="18" t="s">
        <v>9144</v>
      </c>
      <c r="L1102" s="15" t="s">
        <v>2572</v>
      </c>
      <c r="M1102" s="15" t="s">
        <v>2573</v>
      </c>
      <c r="N1102" s="15" t="s">
        <v>2574</v>
      </c>
      <c r="O1102" s="15" t="s">
        <v>187</v>
      </c>
      <c r="P1102" s="15" t="s">
        <v>2575</v>
      </c>
      <c r="Q1102" s="124" t="s">
        <v>2576</v>
      </c>
      <c r="R1102" s="15" t="s">
        <v>92</v>
      </c>
      <c r="S1102" s="19" t="s">
        <v>1270</v>
      </c>
      <c r="T1102" s="59">
        <v>6</v>
      </c>
      <c r="U1102" s="59">
        <v>1</v>
      </c>
      <c r="V1102" s="60">
        <f t="shared" si="18"/>
        <v>7</v>
      </c>
      <c r="W1102" s="15">
        <v>1986</v>
      </c>
      <c r="X1102" s="15">
        <v>1542</v>
      </c>
    </row>
    <row r="1103" spans="1:24" s="61" customFormat="1" ht="24.95" customHeight="1">
      <c r="A1103" s="55">
        <v>1101</v>
      </c>
      <c r="B1103" s="15" t="s">
        <v>45</v>
      </c>
      <c r="C1103" s="15">
        <v>2</v>
      </c>
      <c r="D1103" s="15">
        <v>1</v>
      </c>
      <c r="E1103" s="15">
        <v>7</v>
      </c>
      <c r="F1103" s="15"/>
      <c r="G1103" s="15"/>
      <c r="H1103" s="15">
        <v>2</v>
      </c>
      <c r="I1103" s="15" t="s">
        <v>81</v>
      </c>
      <c r="J1103" s="15">
        <v>2</v>
      </c>
      <c r="K1103" s="18" t="s">
        <v>2577</v>
      </c>
      <c r="L1103" s="15" t="s">
        <v>2578</v>
      </c>
      <c r="M1103" s="15" t="s">
        <v>2579</v>
      </c>
      <c r="N1103" s="15" t="s">
        <v>2580</v>
      </c>
      <c r="O1103" s="15" t="s">
        <v>187</v>
      </c>
      <c r="P1103" s="15" t="s">
        <v>2581</v>
      </c>
      <c r="Q1103" s="124" t="s">
        <v>2582</v>
      </c>
      <c r="R1103" s="15" t="s">
        <v>55</v>
      </c>
      <c r="S1103" s="19" t="s">
        <v>2583</v>
      </c>
      <c r="T1103" s="59">
        <v>10</v>
      </c>
      <c r="U1103" s="59">
        <v>10</v>
      </c>
      <c r="V1103" s="60">
        <f t="shared" si="18"/>
        <v>20</v>
      </c>
      <c r="W1103" s="15">
        <v>1663</v>
      </c>
      <c r="X1103" s="15">
        <v>1238</v>
      </c>
    </row>
    <row r="1104" spans="1:24" s="61" customFormat="1" ht="24.95" customHeight="1">
      <c r="A1104" s="55">
        <v>1102</v>
      </c>
      <c r="B1104" s="15" t="s">
        <v>45</v>
      </c>
      <c r="C1104" s="15">
        <v>2</v>
      </c>
      <c r="D1104" s="15">
        <v>1</v>
      </c>
      <c r="E1104" s="15">
        <v>7</v>
      </c>
      <c r="F1104" s="15"/>
      <c r="G1104" s="15"/>
      <c r="H1104" s="15">
        <v>2</v>
      </c>
      <c r="I1104" s="15" t="s">
        <v>81</v>
      </c>
      <c r="J1104" s="15">
        <v>3</v>
      </c>
      <c r="K1104" s="18" t="s">
        <v>10191</v>
      </c>
      <c r="L1104" s="15" t="s">
        <v>2584</v>
      </c>
      <c r="M1104" s="15" t="s">
        <v>2585</v>
      </c>
      <c r="N1104" s="15" t="s">
        <v>2586</v>
      </c>
      <c r="O1104" s="15" t="s">
        <v>187</v>
      </c>
      <c r="P1104" s="15" t="s">
        <v>2587</v>
      </c>
      <c r="Q1104" s="124" t="s">
        <v>2588</v>
      </c>
      <c r="R1104" s="15" t="s">
        <v>48</v>
      </c>
      <c r="S1104" s="19" t="s">
        <v>204</v>
      </c>
      <c r="T1104" s="59">
        <v>8</v>
      </c>
      <c r="U1104" s="59">
        <v>16</v>
      </c>
      <c r="V1104" s="60">
        <f t="shared" si="18"/>
        <v>24</v>
      </c>
      <c r="W1104" s="15">
        <v>3073</v>
      </c>
      <c r="X1104" s="15">
        <v>2611</v>
      </c>
    </row>
    <row r="1105" spans="1:24" s="61" customFormat="1" ht="24.95" customHeight="1">
      <c r="A1105" s="55">
        <v>1103</v>
      </c>
      <c r="B1105" s="15" t="s">
        <v>45</v>
      </c>
      <c r="C1105" s="15">
        <v>2</v>
      </c>
      <c r="D1105" s="15">
        <v>1</v>
      </c>
      <c r="E1105" s="15">
        <v>7</v>
      </c>
      <c r="F1105" s="15"/>
      <c r="G1105" s="15"/>
      <c r="H1105" s="15">
        <v>2</v>
      </c>
      <c r="I1105" s="15" t="s">
        <v>81</v>
      </c>
      <c r="J1105" s="15">
        <v>4</v>
      </c>
      <c r="K1105" s="18" t="s">
        <v>2589</v>
      </c>
      <c r="L1105" s="15" t="s">
        <v>2590</v>
      </c>
      <c r="M1105" s="15" t="s">
        <v>2591</v>
      </c>
      <c r="N1105" s="15" t="s">
        <v>2592</v>
      </c>
      <c r="O1105" s="15" t="s">
        <v>187</v>
      </c>
      <c r="P1105" s="15" t="s">
        <v>2593</v>
      </c>
      <c r="Q1105" s="124" t="s">
        <v>2594</v>
      </c>
      <c r="R1105" s="15" t="s">
        <v>55</v>
      </c>
      <c r="S1105" s="19" t="s">
        <v>5639</v>
      </c>
      <c r="T1105" s="59">
        <v>9</v>
      </c>
      <c r="U1105" s="59">
        <v>1</v>
      </c>
      <c r="V1105" s="60">
        <f t="shared" si="18"/>
        <v>10</v>
      </c>
      <c r="W1105" s="15">
        <v>1811</v>
      </c>
      <c r="X1105" s="15">
        <v>1487</v>
      </c>
    </row>
    <row r="1106" spans="1:24" s="61" customFormat="1" ht="24.95" customHeight="1">
      <c r="A1106" s="55">
        <v>1104</v>
      </c>
      <c r="B1106" s="15" t="s">
        <v>45</v>
      </c>
      <c r="C1106" s="15">
        <v>2</v>
      </c>
      <c r="D1106" s="15">
        <v>1</v>
      </c>
      <c r="E1106" s="15">
        <v>7</v>
      </c>
      <c r="F1106" s="15"/>
      <c r="G1106" s="15"/>
      <c r="H1106" s="15">
        <v>2</v>
      </c>
      <c r="I1106" s="15" t="s">
        <v>81</v>
      </c>
      <c r="J1106" s="15">
        <v>5</v>
      </c>
      <c r="K1106" s="18" t="s">
        <v>13981</v>
      </c>
      <c r="L1106" s="15" t="s">
        <v>13982</v>
      </c>
      <c r="M1106" s="15" t="s">
        <v>13983</v>
      </c>
      <c r="N1106" s="15" t="s">
        <v>13984</v>
      </c>
      <c r="O1106" s="15" t="s">
        <v>187</v>
      </c>
      <c r="P1106" s="15" t="s">
        <v>2595</v>
      </c>
      <c r="Q1106" s="124" t="s">
        <v>2596</v>
      </c>
      <c r="R1106" s="15" t="s">
        <v>3231</v>
      </c>
      <c r="S1106" s="19" t="s">
        <v>13985</v>
      </c>
      <c r="T1106" s="59">
        <v>5</v>
      </c>
      <c r="U1106" s="59">
        <v>1</v>
      </c>
      <c r="V1106" s="60">
        <f t="shared" si="18"/>
        <v>6</v>
      </c>
      <c r="W1106" s="15">
        <v>1811</v>
      </c>
      <c r="X1106" s="15">
        <v>1995</v>
      </c>
    </row>
    <row r="1107" spans="1:24" s="61" customFormat="1" ht="24.95" customHeight="1">
      <c r="A1107" s="55">
        <v>1105</v>
      </c>
      <c r="B1107" s="15" t="s">
        <v>45</v>
      </c>
      <c r="C1107" s="15">
        <v>2</v>
      </c>
      <c r="D1107" s="15">
        <v>1</v>
      </c>
      <c r="E1107" s="15">
        <v>7</v>
      </c>
      <c r="F1107" s="15"/>
      <c r="G1107" s="15"/>
      <c r="H1107" s="15">
        <v>2</v>
      </c>
      <c r="I1107" s="15" t="s">
        <v>81</v>
      </c>
      <c r="J1107" s="15">
        <v>6</v>
      </c>
      <c r="K1107" s="18" t="s">
        <v>10192</v>
      </c>
      <c r="L1107" s="15" t="s">
        <v>8916</v>
      </c>
      <c r="M1107" s="15" t="s">
        <v>13986</v>
      </c>
      <c r="N1107" s="15" t="s">
        <v>13987</v>
      </c>
      <c r="O1107" s="15" t="s">
        <v>187</v>
      </c>
      <c r="P1107" s="15" t="s">
        <v>2597</v>
      </c>
      <c r="Q1107" s="124" t="s">
        <v>2598</v>
      </c>
      <c r="R1107" s="15" t="s">
        <v>7823</v>
      </c>
      <c r="S1107" s="19" t="s">
        <v>13988</v>
      </c>
      <c r="T1107" s="59">
        <v>4</v>
      </c>
      <c r="U1107" s="59">
        <v>1</v>
      </c>
      <c r="V1107" s="60">
        <f t="shared" si="18"/>
        <v>5</v>
      </c>
      <c r="W1107" s="15">
        <v>1951</v>
      </c>
      <c r="X1107" s="15">
        <v>1279</v>
      </c>
    </row>
    <row r="1108" spans="1:24" s="61" customFormat="1" ht="24.95" customHeight="1">
      <c r="A1108" s="55">
        <v>1106</v>
      </c>
      <c r="B1108" s="15" t="s">
        <v>45</v>
      </c>
      <c r="C1108" s="15">
        <v>2</v>
      </c>
      <c r="D1108" s="15">
        <v>1</v>
      </c>
      <c r="E1108" s="15">
        <v>7</v>
      </c>
      <c r="F1108" s="15"/>
      <c r="G1108" s="15"/>
      <c r="H1108" s="15">
        <v>2</v>
      </c>
      <c r="I1108" s="15" t="s">
        <v>81</v>
      </c>
      <c r="J1108" s="15">
        <v>7</v>
      </c>
      <c r="K1108" s="18" t="s">
        <v>2600</v>
      </c>
      <c r="L1108" s="15" t="s">
        <v>2601</v>
      </c>
      <c r="M1108" s="15" t="s">
        <v>2602</v>
      </c>
      <c r="N1108" s="15" t="s">
        <v>2603</v>
      </c>
      <c r="O1108" s="15" t="s">
        <v>187</v>
      </c>
      <c r="P1108" s="15" t="s">
        <v>2604</v>
      </c>
      <c r="Q1108" s="124" t="s">
        <v>2605</v>
      </c>
      <c r="R1108" s="15" t="s">
        <v>48</v>
      </c>
      <c r="S1108" s="19" t="s">
        <v>16199</v>
      </c>
      <c r="T1108" s="59">
        <v>6</v>
      </c>
      <c r="U1108" s="59">
        <v>13</v>
      </c>
      <c r="V1108" s="60">
        <f t="shared" si="18"/>
        <v>19</v>
      </c>
      <c r="W1108" s="15">
        <v>1811</v>
      </c>
      <c r="X1108" s="15">
        <v>1449</v>
      </c>
    </row>
    <row r="1109" spans="1:24" s="61" customFormat="1" ht="24.95" customHeight="1">
      <c r="A1109" s="55">
        <v>1107</v>
      </c>
      <c r="B1109" s="15" t="s">
        <v>45</v>
      </c>
      <c r="C1109" s="15">
        <v>2</v>
      </c>
      <c r="D1109" s="15">
        <v>1</v>
      </c>
      <c r="E1109" s="15">
        <v>8</v>
      </c>
      <c r="F1109" s="15"/>
      <c r="G1109" s="15"/>
      <c r="H1109" s="15">
        <v>1</v>
      </c>
      <c r="I1109" s="15"/>
      <c r="J1109" s="15"/>
      <c r="K1109" s="18" t="s">
        <v>13989</v>
      </c>
      <c r="L1109" s="15" t="s">
        <v>2606</v>
      </c>
      <c r="M1109" s="15" t="s">
        <v>13990</v>
      </c>
      <c r="N1109" s="15" t="s">
        <v>2607</v>
      </c>
      <c r="O1109" s="15" t="s">
        <v>187</v>
      </c>
      <c r="P1109" s="15" t="s">
        <v>2608</v>
      </c>
      <c r="Q1109" s="124" t="s">
        <v>2609</v>
      </c>
      <c r="R1109" s="15" t="s">
        <v>92</v>
      </c>
      <c r="S1109" s="19" t="s">
        <v>59</v>
      </c>
      <c r="T1109" s="59">
        <v>0</v>
      </c>
      <c r="U1109" s="59">
        <v>0</v>
      </c>
      <c r="V1109" s="60">
        <f t="shared" si="18"/>
        <v>0</v>
      </c>
      <c r="W1109" s="15">
        <v>3577</v>
      </c>
      <c r="X1109" s="15">
        <v>2370</v>
      </c>
    </row>
    <row r="1110" spans="1:24" s="61" customFormat="1" ht="24.95" customHeight="1">
      <c r="A1110" s="55">
        <v>1108</v>
      </c>
      <c r="B1110" s="15" t="s">
        <v>45</v>
      </c>
      <c r="C1110" s="15">
        <v>2</v>
      </c>
      <c r="D1110" s="15">
        <v>1</v>
      </c>
      <c r="E1110" s="15">
        <v>8</v>
      </c>
      <c r="F1110" s="15"/>
      <c r="G1110" s="15"/>
      <c r="H1110" s="15">
        <v>2</v>
      </c>
      <c r="I1110" s="15"/>
      <c r="J1110" s="15"/>
      <c r="K1110" s="18" t="s">
        <v>2610</v>
      </c>
      <c r="L1110" s="15" t="s">
        <v>2611</v>
      </c>
      <c r="M1110" s="15" t="s">
        <v>2612</v>
      </c>
      <c r="N1110" s="15"/>
      <c r="O1110" s="15" t="s">
        <v>187</v>
      </c>
      <c r="P1110" s="15" t="s">
        <v>2613</v>
      </c>
      <c r="Q1110" s="124" t="s">
        <v>2614</v>
      </c>
      <c r="R1110" s="15" t="s">
        <v>397</v>
      </c>
      <c r="S1110" s="19" t="s">
        <v>59</v>
      </c>
      <c r="T1110" s="59">
        <v>0</v>
      </c>
      <c r="U1110" s="59">
        <v>0</v>
      </c>
      <c r="V1110" s="60">
        <f t="shared" si="18"/>
        <v>0</v>
      </c>
      <c r="W1110" s="15">
        <v>1808</v>
      </c>
      <c r="X1110" s="15">
        <v>1084</v>
      </c>
    </row>
    <row r="1111" spans="1:24" s="61" customFormat="1" ht="24.95" customHeight="1">
      <c r="A1111" s="55">
        <v>1109</v>
      </c>
      <c r="B1111" s="15" t="s">
        <v>18</v>
      </c>
      <c r="C1111" s="15">
        <v>2</v>
      </c>
      <c r="D1111" s="15">
        <v>1</v>
      </c>
      <c r="E1111" s="15">
        <v>8</v>
      </c>
      <c r="F1111" s="15"/>
      <c r="G1111" s="15"/>
      <c r="H1111" s="15">
        <v>2</v>
      </c>
      <c r="I1111" s="15"/>
      <c r="J1111" s="15"/>
      <c r="K1111" s="18" t="s">
        <v>13991</v>
      </c>
      <c r="L1111" s="15" t="s">
        <v>13992</v>
      </c>
      <c r="M1111" s="15" t="s">
        <v>13993</v>
      </c>
      <c r="N1111" s="15" t="s">
        <v>13994</v>
      </c>
      <c r="O1111" s="15" t="s">
        <v>187</v>
      </c>
      <c r="P1111" s="15" t="s">
        <v>2613</v>
      </c>
      <c r="Q1111" s="124" t="s">
        <v>2614</v>
      </c>
      <c r="R1111" s="15" t="s">
        <v>50</v>
      </c>
      <c r="S1111" s="19" t="s">
        <v>13995</v>
      </c>
      <c r="T1111" s="59">
        <v>1</v>
      </c>
      <c r="U1111" s="59">
        <v>0</v>
      </c>
      <c r="V1111" s="60">
        <f t="shared" si="18"/>
        <v>1</v>
      </c>
      <c r="W1111" s="15"/>
      <c r="X1111" s="15">
        <v>660</v>
      </c>
    </row>
    <row r="1112" spans="1:24" s="61" customFormat="1" ht="24.95" customHeight="1">
      <c r="A1112" s="55">
        <v>1110</v>
      </c>
      <c r="B1112" s="15" t="s">
        <v>45</v>
      </c>
      <c r="C1112" s="15">
        <v>2</v>
      </c>
      <c r="D1112" s="15">
        <v>1</v>
      </c>
      <c r="E1112" s="15">
        <v>8</v>
      </c>
      <c r="F1112" s="15"/>
      <c r="G1112" s="15"/>
      <c r="H1112" s="15">
        <v>3</v>
      </c>
      <c r="I1112" s="15" t="s">
        <v>81</v>
      </c>
      <c r="J1112" s="15">
        <v>1</v>
      </c>
      <c r="K1112" s="18" t="s">
        <v>13996</v>
      </c>
      <c r="L1112" s="15" t="s">
        <v>13997</v>
      </c>
      <c r="M1112" s="15" t="s">
        <v>13998</v>
      </c>
      <c r="N1112" s="15" t="s">
        <v>13999</v>
      </c>
      <c r="O1112" s="15" t="s">
        <v>187</v>
      </c>
      <c r="P1112" s="15" t="s">
        <v>2615</v>
      </c>
      <c r="Q1112" s="124" t="s">
        <v>18386</v>
      </c>
      <c r="R1112" s="15" t="s">
        <v>2862</v>
      </c>
      <c r="S1112" s="19" t="s">
        <v>7034</v>
      </c>
      <c r="T1112" s="59">
        <v>12</v>
      </c>
      <c r="U1112" s="59">
        <v>1</v>
      </c>
      <c r="V1112" s="60">
        <f t="shared" si="18"/>
        <v>13</v>
      </c>
      <c r="W1112" s="15">
        <v>1917</v>
      </c>
      <c r="X1112" s="15">
        <v>1167</v>
      </c>
    </row>
    <row r="1113" spans="1:24" s="61" customFormat="1" ht="24.95" customHeight="1">
      <c r="A1113" s="55">
        <v>1111</v>
      </c>
      <c r="B1113" s="15" t="s">
        <v>45</v>
      </c>
      <c r="C1113" s="15">
        <v>2</v>
      </c>
      <c r="D1113" s="15">
        <v>1</v>
      </c>
      <c r="E1113" s="15">
        <v>8</v>
      </c>
      <c r="F1113" s="15"/>
      <c r="G1113" s="15"/>
      <c r="H1113" s="15">
        <v>3</v>
      </c>
      <c r="I1113" s="15" t="s">
        <v>81</v>
      </c>
      <c r="J1113" s="15">
        <v>2</v>
      </c>
      <c r="K1113" s="18" t="s">
        <v>2616</v>
      </c>
      <c r="L1113" s="15" t="s">
        <v>2617</v>
      </c>
      <c r="M1113" s="15"/>
      <c r="N1113" s="15"/>
      <c r="O1113" s="15" t="s">
        <v>187</v>
      </c>
      <c r="P1113" s="15" t="s">
        <v>2618</v>
      </c>
      <c r="Q1113" s="124" t="s">
        <v>2619</v>
      </c>
      <c r="R1113" s="15" t="s">
        <v>92</v>
      </c>
      <c r="S1113" s="19" t="s">
        <v>59</v>
      </c>
      <c r="T1113" s="59">
        <v>0</v>
      </c>
      <c r="U1113" s="59">
        <v>0</v>
      </c>
      <c r="V1113" s="60">
        <f t="shared" si="18"/>
        <v>0</v>
      </c>
      <c r="W1113" s="15">
        <v>2914</v>
      </c>
      <c r="X1113" s="15">
        <v>2591</v>
      </c>
    </row>
    <row r="1114" spans="1:24" s="61" customFormat="1" ht="24.95" customHeight="1">
      <c r="A1114" s="55">
        <v>1112</v>
      </c>
      <c r="B1114" s="15" t="s">
        <v>45</v>
      </c>
      <c r="C1114" s="15">
        <v>2</v>
      </c>
      <c r="D1114" s="15">
        <v>1</v>
      </c>
      <c r="E1114" s="15">
        <v>8</v>
      </c>
      <c r="F1114" s="15"/>
      <c r="G1114" s="15"/>
      <c r="H1114" s="15">
        <v>3</v>
      </c>
      <c r="I1114" s="15" t="s">
        <v>81</v>
      </c>
      <c r="J1114" s="15">
        <v>3</v>
      </c>
      <c r="K1114" s="18" t="s">
        <v>14000</v>
      </c>
      <c r="L1114" s="15" t="s">
        <v>14001</v>
      </c>
      <c r="M1114" s="15" t="s">
        <v>14002</v>
      </c>
      <c r="N1114" s="15" t="s">
        <v>14003</v>
      </c>
      <c r="O1114" s="15" t="s">
        <v>187</v>
      </c>
      <c r="P1114" s="15" t="s">
        <v>2620</v>
      </c>
      <c r="Q1114" s="124" t="s">
        <v>2621</v>
      </c>
      <c r="R1114" s="15" t="s">
        <v>2862</v>
      </c>
      <c r="S1114" s="19" t="s">
        <v>56</v>
      </c>
      <c r="T1114" s="59">
        <v>0</v>
      </c>
      <c r="U1114" s="59">
        <v>0</v>
      </c>
      <c r="V1114" s="60">
        <f t="shared" si="18"/>
        <v>0</v>
      </c>
      <c r="W1114" s="15">
        <v>1663</v>
      </c>
      <c r="X1114" s="15">
        <v>1279</v>
      </c>
    </row>
    <row r="1115" spans="1:24" s="61" customFormat="1" ht="24.95" customHeight="1">
      <c r="A1115" s="55">
        <v>1113</v>
      </c>
      <c r="B1115" s="15" t="s">
        <v>18</v>
      </c>
      <c r="C1115" s="15">
        <v>2</v>
      </c>
      <c r="D1115" s="15">
        <v>1</v>
      </c>
      <c r="E1115" s="15">
        <v>8</v>
      </c>
      <c r="F1115" s="15"/>
      <c r="G1115" s="15"/>
      <c r="H1115" s="15">
        <v>3</v>
      </c>
      <c r="I1115" s="15" t="s">
        <v>81</v>
      </c>
      <c r="J1115" s="15">
        <v>3</v>
      </c>
      <c r="K1115" s="18" t="s">
        <v>10193</v>
      </c>
      <c r="L1115" s="15" t="s">
        <v>14001</v>
      </c>
      <c r="M1115" s="15" t="s">
        <v>14002</v>
      </c>
      <c r="N1115" s="15" t="s">
        <v>14003</v>
      </c>
      <c r="O1115" s="15" t="s">
        <v>187</v>
      </c>
      <c r="P1115" s="15" t="s">
        <v>2620</v>
      </c>
      <c r="Q1115" s="124" t="s">
        <v>2621</v>
      </c>
      <c r="R1115" s="15" t="s">
        <v>2862</v>
      </c>
      <c r="S1115" s="19" t="s">
        <v>7280</v>
      </c>
      <c r="T1115" s="59">
        <v>20</v>
      </c>
      <c r="U1115" s="59">
        <v>2</v>
      </c>
      <c r="V1115" s="60">
        <f t="shared" si="18"/>
        <v>22</v>
      </c>
      <c r="W1115" s="15">
        <v>0</v>
      </c>
      <c r="X1115" s="15">
        <v>1279</v>
      </c>
    </row>
    <row r="1116" spans="1:24" s="61" customFormat="1" ht="24.95" customHeight="1">
      <c r="A1116" s="55">
        <v>1114</v>
      </c>
      <c r="B1116" s="15" t="s">
        <v>45</v>
      </c>
      <c r="C1116" s="15">
        <v>2</v>
      </c>
      <c r="D1116" s="15">
        <v>1</v>
      </c>
      <c r="E1116" s="15">
        <v>8</v>
      </c>
      <c r="F1116" s="15"/>
      <c r="G1116" s="15"/>
      <c r="H1116" s="15">
        <v>3</v>
      </c>
      <c r="I1116" s="15" t="s">
        <v>81</v>
      </c>
      <c r="J1116" s="15">
        <v>4</v>
      </c>
      <c r="K1116" s="18" t="s">
        <v>2622</v>
      </c>
      <c r="L1116" s="15" t="s">
        <v>2623</v>
      </c>
      <c r="M1116" s="15" t="s">
        <v>2624</v>
      </c>
      <c r="N1116" s="15" t="s">
        <v>2625</v>
      </c>
      <c r="O1116" s="15" t="s">
        <v>187</v>
      </c>
      <c r="P1116" s="15" t="s">
        <v>2626</v>
      </c>
      <c r="Q1116" s="124" t="s">
        <v>2627</v>
      </c>
      <c r="R1116" s="15" t="s">
        <v>48</v>
      </c>
      <c r="S1116" s="19" t="s">
        <v>2628</v>
      </c>
      <c r="T1116" s="59">
        <v>0</v>
      </c>
      <c r="U1116" s="59">
        <v>0</v>
      </c>
      <c r="V1116" s="60">
        <f t="shared" si="18"/>
        <v>0</v>
      </c>
      <c r="W1116" s="15">
        <v>3333</v>
      </c>
      <c r="X1116" s="15">
        <v>2948</v>
      </c>
    </row>
    <row r="1117" spans="1:24" s="61" customFormat="1" ht="24.95" customHeight="1">
      <c r="A1117" s="55">
        <v>1115</v>
      </c>
      <c r="B1117" s="15" t="s">
        <v>45</v>
      </c>
      <c r="C1117" s="15">
        <v>2</v>
      </c>
      <c r="D1117" s="15">
        <v>1</v>
      </c>
      <c r="E1117" s="15">
        <v>8</v>
      </c>
      <c r="F1117" s="15"/>
      <c r="G1117" s="15"/>
      <c r="H1117" s="15">
        <v>3</v>
      </c>
      <c r="I1117" s="15" t="s">
        <v>81</v>
      </c>
      <c r="J1117" s="15">
        <v>5</v>
      </c>
      <c r="K1117" s="18" t="s">
        <v>14004</v>
      </c>
      <c r="L1117" s="15" t="s">
        <v>14005</v>
      </c>
      <c r="M1117" s="15" t="s">
        <v>14006</v>
      </c>
      <c r="N1117" s="15" t="s">
        <v>14007</v>
      </c>
      <c r="O1117" s="15" t="s">
        <v>187</v>
      </c>
      <c r="P1117" s="15" t="s">
        <v>14008</v>
      </c>
      <c r="Q1117" s="14" t="s">
        <v>14009</v>
      </c>
      <c r="R1117" s="15" t="s">
        <v>2862</v>
      </c>
      <c r="S1117" s="19" t="s">
        <v>5639</v>
      </c>
      <c r="T1117" s="59">
        <v>6</v>
      </c>
      <c r="U1117" s="59">
        <v>2</v>
      </c>
      <c r="V1117" s="60">
        <f t="shared" si="18"/>
        <v>8</v>
      </c>
      <c r="W1117" s="15">
        <v>1773</v>
      </c>
      <c r="X1117" s="15">
        <v>1167</v>
      </c>
    </row>
    <row r="1118" spans="1:24" s="61" customFormat="1" ht="24.95" customHeight="1">
      <c r="A1118" s="55">
        <v>1116</v>
      </c>
      <c r="B1118" s="15" t="s">
        <v>45</v>
      </c>
      <c r="C1118" s="15">
        <v>2</v>
      </c>
      <c r="D1118" s="15">
        <v>1</v>
      </c>
      <c r="E1118" s="15">
        <v>8</v>
      </c>
      <c r="F1118" s="15"/>
      <c r="G1118" s="15"/>
      <c r="H1118" s="15">
        <v>3</v>
      </c>
      <c r="I1118" s="15" t="s">
        <v>81</v>
      </c>
      <c r="J1118" s="15">
        <v>6</v>
      </c>
      <c r="K1118" s="18" t="s">
        <v>14010</v>
      </c>
      <c r="L1118" s="15" t="s">
        <v>14011</v>
      </c>
      <c r="M1118" s="15" t="s">
        <v>14012</v>
      </c>
      <c r="N1118" s="15" t="s">
        <v>14013</v>
      </c>
      <c r="O1118" s="15" t="s">
        <v>187</v>
      </c>
      <c r="P1118" s="15" t="s">
        <v>14014</v>
      </c>
      <c r="Q1118" s="14" t="s">
        <v>14015</v>
      </c>
      <c r="R1118" s="15" t="s">
        <v>2862</v>
      </c>
      <c r="S1118" s="19" t="s">
        <v>14016</v>
      </c>
      <c r="T1118" s="59">
        <v>3</v>
      </c>
      <c r="U1118" s="59">
        <v>3</v>
      </c>
      <c r="V1118" s="60">
        <f t="shared" si="18"/>
        <v>6</v>
      </c>
      <c r="W1118" s="15">
        <v>1917</v>
      </c>
      <c r="X1118" s="15">
        <v>1639</v>
      </c>
    </row>
    <row r="1119" spans="1:24" s="61" customFormat="1" ht="24.95" customHeight="1">
      <c r="A1119" s="55">
        <v>1117</v>
      </c>
      <c r="B1119" s="15" t="s">
        <v>45</v>
      </c>
      <c r="C1119" s="15">
        <v>2</v>
      </c>
      <c r="D1119" s="15">
        <v>1</v>
      </c>
      <c r="E1119" s="15">
        <v>8</v>
      </c>
      <c r="F1119" s="15"/>
      <c r="G1119" s="15"/>
      <c r="H1119" s="15">
        <v>4</v>
      </c>
      <c r="I1119" s="15"/>
      <c r="J1119" s="15"/>
      <c r="K1119" s="18" t="s">
        <v>2629</v>
      </c>
      <c r="L1119" s="15" t="s">
        <v>2630</v>
      </c>
      <c r="M1119" s="15" t="s">
        <v>2631</v>
      </c>
      <c r="N1119" s="15" t="s">
        <v>2632</v>
      </c>
      <c r="O1119" s="15" t="s">
        <v>187</v>
      </c>
      <c r="P1119" s="15" t="s">
        <v>2633</v>
      </c>
      <c r="Q1119" s="124" t="s">
        <v>2634</v>
      </c>
      <c r="R1119" s="15" t="s">
        <v>55</v>
      </c>
      <c r="S1119" s="19" t="s">
        <v>59</v>
      </c>
      <c r="T1119" s="59">
        <v>0</v>
      </c>
      <c r="U1119" s="59">
        <v>0</v>
      </c>
      <c r="V1119" s="60">
        <f t="shared" si="18"/>
        <v>0</v>
      </c>
      <c r="W1119" s="15">
        <v>6682</v>
      </c>
      <c r="X1119" s="15">
        <v>3810</v>
      </c>
    </row>
    <row r="1120" spans="1:24" s="61" customFormat="1" ht="24.95" customHeight="1">
      <c r="A1120" s="55">
        <v>1118</v>
      </c>
      <c r="B1120" s="15" t="s">
        <v>45</v>
      </c>
      <c r="C1120" s="15">
        <v>2</v>
      </c>
      <c r="D1120" s="15">
        <v>1</v>
      </c>
      <c r="E1120" s="15">
        <v>9</v>
      </c>
      <c r="F1120" s="15"/>
      <c r="G1120" s="15"/>
      <c r="H1120" s="15">
        <v>1</v>
      </c>
      <c r="I1120" s="15"/>
      <c r="J1120" s="15"/>
      <c r="K1120" s="18" t="s">
        <v>10194</v>
      </c>
      <c r="L1120" s="15" t="s">
        <v>2635</v>
      </c>
      <c r="M1120" s="15" t="s">
        <v>2636</v>
      </c>
      <c r="N1120" s="15" t="s">
        <v>16975</v>
      </c>
      <c r="O1120" s="15" t="s">
        <v>187</v>
      </c>
      <c r="P1120" s="15" t="s">
        <v>2637</v>
      </c>
      <c r="Q1120" s="124" t="s">
        <v>2638</v>
      </c>
      <c r="R1120" s="15" t="s">
        <v>48</v>
      </c>
      <c r="S1120" s="19" t="s">
        <v>2639</v>
      </c>
      <c r="T1120" s="59">
        <v>27</v>
      </c>
      <c r="U1120" s="59">
        <v>14</v>
      </c>
      <c r="V1120" s="60">
        <f t="shared" si="18"/>
        <v>41</v>
      </c>
      <c r="W1120" s="15">
        <v>3310</v>
      </c>
      <c r="X1120" s="15">
        <v>4226</v>
      </c>
    </row>
    <row r="1121" spans="1:24" s="61" customFormat="1" ht="24.95" customHeight="1">
      <c r="A1121" s="55">
        <v>1119</v>
      </c>
      <c r="B1121" s="15" t="s">
        <v>45</v>
      </c>
      <c r="C1121" s="15">
        <v>2</v>
      </c>
      <c r="D1121" s="15">
        <v>1</v>
      </c>
      <c r="E1121" s="15">
        <v>9</v>
      </c>
      <c r="F1121" s="15"/>
      <c r="G1121" s="15"/>
      <c r="H1121" s="15">
        <v>2</v>
      </c>
      <c r="I1121" s="15"/>
      <c r="J1121" s="15"/>
      <c r="K1121" s="18" t="s">
        <v>2640</v>
      </c>
      <c r="L1121" s="15" t="s">
        <v>14017</v>
      </c>
      <c r="M1121" s="15" t="s">
        <v>14018</v>
      </c>
      <c r="N1121" s="15" t="s">
        <v>2641</v>
      </c>
      <c r="O1121" s="15" t="s">
        <v>187</v>
      </c>
      <c r="P1121" s="15" t="s">
        <v>2642</v>
      </c>
      <c r="Q1121" s="124" t="s">
        <v>2643</v>
      </c>
      <c r="R1121" s="15" t="s">
        <v>215</v>
      </c>
      <c r="S1121" s="19" t="s">
        <v>2644</v>
      </c>
      <c r="T1121" s="59">
        <v>30</v>
      </c>
      <c r="U1121" s="59">
        <v>4</v>
      </c>
      <c r="V1121" s="60">
        <f t="shared" si="18"/>
        <v>34</v>
      </c>
      <c r="W1121" s="15">
        <v>3318</v>
      </c>
      <c r="X1121" s="15">
        <v>2324</v>
      </c>
    </row>
    <row r="1122" spans="1:24" s="61" customFormat="1" ht="24.95" customHeight="1">
      <c r="A1122" s="55">
        <v>1120</v>
      </c>
      <c r="B1122" s="15" t="s">
        <v>18</v>
      </c>
      <c r="C1122" s="15">
        <v>2</v>
      </c>
      <c r="D1122" s="15">
        <v>1</v>
      </c>
      <c r="E1122" s="15">
        <v>9</v>
      </c>
      <c r="F1122" s="15"/>
      <c r="G1122" s="15"/>
      <c r="H1122" s="15">
        <v>3</v>
      </c>
      <c r="I1122" s="15"/>
      <c r="J1122" s="15"/>
      <c r="K1122" s="18" t="s">
        <v>14019</v>
      </c>
      <c r="L1122" s="15" t="s">
        <v>14020</v>
      </c>
      <c r="M1122" s="15" t="s">
        <v>14021</v>
      </c>
      <c r="N1122" s="15" t="s">
        <v>14022</v>
      </c>
      <c r="O1122" s="15" t="s">
        <v>187</v>
      </c>
      <c r="P1122" s="15" t="s">
        <v>2649</v>
      </c>
      <c r="Q1122" s="124" t="s">
        <v>2650</v>
      </c>
      <c r="R1122" s="15" t="s">
        <v>48</v>
      </c>
      <c r="S1122" s="19" t="s">
        <v>204</v>
      </c>
      <c r="T1122" s="59">
        <v>4</v>
      </c>
      <c r="U1122" s="59">
        <v>7</v>
      </c>
      <c r="V1122" s="60">
        <f t="shared" si="18"/>
        <v>11</v>
      </c>
      <c r="W1122" s="15" t="s">
        <v>19</v>
      </c>
      <c r="X1122" s="15">
        <v>3476</v>
      </c>
    </row>
    <row r="1123" spans="1:24" s="61" customFormat="1" ht="24.95" customHeight="1">
      <c r="A1123" s="55">
        <v>1121</v>
      </c>
      <c r="B1123" s="15" t="s">
        <v>45</v>
      </c>
      <c r="C1123" s="15">
        <v>2</v>
      </c>
      <c r="D1123" s="15">
        <v>1</v>
      </c>
      <c r="E1123" s="15">
        <v>9</v>
      </c>
      <c r="F1123" s="15"/>
      <c r="G1123" s="15"/>
      <c r="H1123" s="15">
        <v>3</v>
      </c>
      <c r="I1123" s="15"/>
      <c r="J1123" s="15"/>
      <c r="K1123" s="18" t="s">
        <v>2645</v>
      </c>
      <c r="L1123" s="15" t="s">
        <v>2646</v>
      </c>
      <c r="M1123" s="15" t="s">
        <v>2647</v>
      </c>
      <c r="N1123" s="15" t="s">
        <v>2648</v>
      </c>
      <c r="O1123" s="15" t="s">
        <v>187</v>
      </c>
      <c r="P1123" s="15" t="s">
        <v>2649</v>
      </c>
      <c r="Q1123" s="124" t="s">
        <v>2650</v>
      </c>
      <c r="R1123" s="15" t="s">
        <v>48</v>
      </c>
      <c r="S1123" s="19" t="s">
        <v>7074</v>
      </c>
      <c r="T1123" s="59">
        <v>0</v>
      </c>
      <c r="U1123" s="59">
        <v>0</v>
      </c>
      <c r="V1123" s="60">
        <f t="shared" si="18"/>
        <v>0</v>
      </c>
      <c r="W1123" s="15">
        <v>4979</v>
      </c>
      <c r="X1123" s="15">
        <v>3476</v>
      </c>
    </row>
    <row r="1124" spans="1:24" s="61" customFormat="1" ht="24.95" customHeight="1">
      <c r="A1124" s="55">
        <v>1122</v>
      </c>
      <c r="B1124" s="15" t="s">
        <v>2220</v>
      </c>
      <c r="C1124" s="15">
        <v>2</v>
      </c>
      <c r="D1124" s="15">
        <v>1</v>
      </c>
      <c r="E1124" s="15">
        <v>9</v>
      </c>
      <c r="F1124" s="15"/>
      <c r="G1124" s="15"/>
      <c r="H1124" s="15">
        <v>3</v>
      </c>
      <c r="I1124" s="15"/>
      <c r="J1124" s="15"/>
      <c r="K1124" s="18" t="s">
        <v>5601</v>
      </c>
      <c r="L1124" s="15" t="s">
        <v>5602</v>
      </c>
      <c r="M1124" s="15" t="s">
        <v>5603</v>
      </c>
      <c r="N1124" s="15" t="s">
        <v>5604</v>
      </c>
      <c r="O1124" s="15" t="s">
        <v>187</v>
      </c>
      <c r="P1124" s="15" t="s">
        <v>2649</v>
      </c>
      <c r="Q1124" s="124" t="s">
        <v>2650</v>
      </c>
      <c r="R1124" s="15" t="s">
        <v>48</v>
      </c>
      <c r="S1124" s="19" t="s">
        <v>5605</v>
      </c>
      <c r="T1124" s="59">
        <v>1</v>
      </c>
      <c r="U1124" s="59">
        <v>1</v>
      </c>
      <c r="V1124" s="60">
        <f t="shared" si="18"/>
        <v>2</v>
      </c>
      <c r="W1124" s="15"/>
      <c r="X1124" s="15"/>
    </row>
    <row r="1125" spans="1:24" s="61" customFormat="1" ht="24.95" customHeight="1">
      <c r="A1125" s="55">
        <v>1123</v>
      </c>
      <c r="B1125" s="15" t="s">
        <v>45</v>
      </c>
      <c r="C1125" s="15">
        <v>2</v>
      </c>
      <c r="D1125" s="15">
        <v>1</v>
      </c>
      <c r="E1125" s="15">
        <v>9</v>
      </c>
      <c r="F1125" s="15"/>
      <c r="G1125" s="15"/>
      <c r="H1125" s="15">
        <v>4</v>
      </c>
      <c r="I1125" s="15"/>
      <c r="J1125" s="15"/>
      <c r="K1125" s="18" t="s">
        <v>13588</v>
      </c>
      <c r="L1125" s="15" t="s">
        <v>12707</v>
      </c>
      <c r="M1125" s="15" t="s">
        <v>14023</v>
      </c>
      <c r="N1125" s="15" t="s">
        <v>14024</v>
      </c>
      <c r="O1125" s="15" t="s">
        <v>187</v>
      </c>
      <c r="P1125" s="15" t="s">
        <v>2652</v>
      </c>
      <c r="Q1125" s="124" t="s">
        <v>2653</v>
      </c>
      <c r="R1125" s="15" t="s">
        <v>55</v>
      </c>
      <c r="S1125" s="19" t="s">
        <v>1409</v>
      </c>
      <c r="T1125" s="59">
        <v>30</v>
      </c>
      <c r="U1125" s="59">
        <v>8</v>
      </c>
      <c r="V1125" s="60">
        <f t="shared" si="18"/>
        <v>38</v>
      </c>
      <c r="W1125" s="15">
        <v>4981</v>
      </c>
      <c r="X1125" s="15">
        <v>4735.51</v>
      </c>
    </row>
    <row r="1126" spans="1:24" s="61" customFormat="1" ht="24.95" customHeight="1">
      <c r="A1126" s="55">
        <v>1124</v>
      </c>
      <c r="B1126" s="15" t="s">
        <v>45</v>
      </c>
      <c r="C1126" s="15">
        <v>2</v>
      </c>
      <c r="D1126" s="15">
        <v>1</v>
      </c>
      <c r="E1126" s="15">
        <v>9</v>
      </c>
      <c r="F1126" s="15"/>
      <c r="G1126" s="15"/>
      <c r="H1126" s="15">
        <v>5</v>
      </c>
      <c r="I1126" s="15"/>
      <c r="J1126" s="15"/>
      <c r="K1126" s="18" t="s">
        <v>14025</v>
      </c>
      <c r="L1126" s="15" t="s">
        <v>2654</v>
      </c>
      <c r="M1126" s="15" t="s">
        <v>2655</v>
      </c>
      <c r="N1126" s="15" t="s">
        <v>16976</v>
      </c>
      <c r="O1126" s="15" t="s">
        <v>187</v>
      </c>
      <c r="P1126" s="15" t="s">
        <v>2656</v>
      </c>
      <c r="Q1126" s="124" t="s">
        <v>2657</v>
      </c>
      <c r="R1126" s="15" t="s">
        <v>92</v>
      </c>
      <c r="S1126" s="19" t="s">
        <v>2658</v>
      </c>
      <c r="T1126" s="59">
        <v>21</v>
      </c>
      <c r="U1126" s="59">
        <v>8</v>
      </c>
      <c r="V1126" s="60">
        <f t="shared" si="18"/>
        <v>29</v>
      </c>
      <c r="W1126" s="15">
        <v>3326</v>
      </c>
      <c r="X1126" s="15">
        <v>2515</v>
      </c>
    </row>
    <row r="1127" spans="1:24" s="61" customFormat="1" ht="24.95" customHeight="1">
      <c r="A1127" s="55">
        <v>1125</v>
      </c>
      <c r="B1127" s="15" t="s">
        <v>45</v>
      </c>
      <c r="C1127" s="15">
        <v>2</v>
      </c>
      <c r="D1127" s="15">
        <v>1</v>
      </c>
      <c r="E1127" s="15">
        <v>9</v>
      </c>
      <c r="F1127" s="15"/>
      <c r="G1127" s="15"/>
      <c r="H1127" s="15">
        <v>6</v>
      </c>
      <c r="I1127" s="15"/>
      <c r="J1127" s="15"/>
      <c r="K1127" s="18" t="s">
        <v>10195</v>
      </c>
      <c r="L1127" s="15" t="s">
        <v>14026</v>
      </c>
      <c r="M1127" s="15" t="s">
        <v>14027</v>
      </c>
      <c r="N1127" s="15" t="s">
        <v>14355</v>
      </c>
      <c r="O1127" s="15" t="s">
        <v>187</v>
      </c>
      <c r="P1127" s="15" t="s">
        <v>2659</v>
      </c>
      <c r="Q1127" s="124" t="s">
        <v>2660</v>
      </c>
      <c r="R1127" s="15" t="s">
        <v>48</v>
      </c>
      <c r="S1127" s="19" t="s">
        <v>204</v>
      </c>
      <c r="T1127" s="59">
        <v>8</v>
      </c>
      <c r="U1127" s="59">
        <v>13</v>
      </c>
      <c r="V1127" s="60">
        <f t="shared" si="18"/>
        <v>21</v>
      </c>
      <c r="W1127" s="15">
        <v>3333</v>
      </c>
      <c r="X1127" s="15">
        <v>3143</v>
      </c>
    </row>
    <row r="1128" spans="1:24" s="61" customFormat="1" ht="24.95" customHeight="1">
      <c r="A1128" s="55">
        <v>1126</v>
      </c>
      <c r="B1128" s="15" t="s">
        <v>17</v>
      </c>
      <c r="C1128" s="15">
        <v>2</v>
      </c>
      <c r="D1128" s="15">
        <v>1</v>
      </c>
      <c r="E1128" s="15">
        <v>10</v>
      </c>
      <c r="F1128" s="15" t="s">
        <v>81</v>
      </c>
      <c r="G1128" s="15">
        <v>1</v>
      </c>
      <c r="H1128" s="15">
        <v>1</v>
      </c>
      <c r="I1128" s="15"/>
      <c r="J1128" s="15"/>
      <c r="K1128" s="18" t="s">
        <v>11481</v>
      </c>
      <c r="L1128" s="15" t="s">
        <v>11482</v>
      </c>
      <c r="M1128" s="15" t="s">
        <v>11483</v>
      </c>
      <c r="N1128" s="15" t="s">
        <v>11484</v>
      </c>
      <c r="O1128" s="15" t="s">
        <v>2903</v>
      </c>
      <c r="P1128" s="15" t="s">
        <v>11485</v>
      </c>
      <c r="Q1128" s="124" t="s">
        <v>18387</v>
      </c>
      <c r="R1128" s="15" t="s">
        <v>7019</v>
      </c>
      <c r="S1128" s="19" t="s">
        <v>7304</v>
      </c>
      <c r="T1128" s="59">
        <v>4</v>
      </c>
      <c r="U1128" s="59">
        <v>1</v>
      </c>
      <c r="V1128" s="60">
        <f t="shared" si="18"/>
        <v>5</v>
      </c>
      <c r="W1128" s="15">
        <v>323.95999999999998</v>
      </c>
      <c r="X1128" s="15">
        <v>0</v>
      </c>
    </row>
    <row r="1129" spans="1:24" s="61" customFormat="1" ht="24.95" customHeight="1">
      <c r="A1129" s="55">
        <v>1127</v>
      </c>
      <c r="B1129" s="15" t="s">
        <v>45</v>
      </c>
      <c r="C1129" s="15">
        <v>2</v>
      </c>
      <c r="D1129" s="15">
        <v>1</v>
      </c>
      <c r="E1129" s="15">
        <v>10</v>
      </c>
      <c r="F1129" s="15" t="s">
        <v>81</v>
      </c>
      <c r="G1129" s="15">
        <v>1</v>
      </c>
      <c r="H1129" s="15">
        <v>1</v>
      </c>
      <c r="I1129" s="15"/>
      <c r="J1129" s="15"/>
      <c r="K1129" s="18" t="s">
        <v>14028</v>
      </c>
      <c r="L1129" s="15" t="s">
        <v>14029</v>
      </c>
      <c r="M1129" s="15" t="s">
        <v>14030</v>
      </c>
      <c r="N1129" s="15" t="s">
        <v>14031</v>
      </c>
      <c r="O1129" s="15" t="s">
        <v>187</v>
      </c>
      <c r="P1129" s="15" t="s">
        <v>14032</v>
      </c>
      <c r="Q1129" s="124" t="s">
        <v>18388</v>
      </c>
      <c r="R1129" s="15" t="s">
        <v>92</v>
      </c>
      <c r="S1129" s="19" t="s">
        <v>14033</v>
      </c>
      <c r="T1129" s="59">
        <v>6</v>
      </c>
      <c r="U1129" s="59">
        <v>0</v>
      </c>
      <c r="V1129" s="60">
        <f t="shared" si="18"/>
        <v>6</v>
      </c>
      <c r="W1129" s="15">
        <v>920</v>
      </c>
      <c r="X1129" s="15">
        <v>626</v>
      </c>
    </row>
    <row r="1130" spans="1:24" s="61" customFormat="1" ht="24.95" customHeight="1">
      <c r="A1130" s="55">
        <v>1128</v>
      </c>
      <c r="B1130" s="15" t="s">
        <v>3211</v>
      </c>
      <c r="C1130" s="15">
        <v>2</v>
      </c>
      <c r="D1130" s="15">
        <v>1</v>
      </c>
      <c r="E1130" s="15">
        <v>10</v>
      </c>
      <c r="F1130" s="15" t="s">
        <v>81</v>
      </c>
      <c r="G1130" s="15">
        <v>1</v>
      </c>
      <c r="H1130" s="15">
        <v>1</v>
      </c>
      <c r="I1130" s="15"/>
      <c r="J1130" s="15"/>
      <c r="K1130" s="18" t="s">
        <v>14034</v>
      </c>
      <c r="L1130" s="15" t="s">
        <v>14035</v>
      </c>
      <c r="M1130" s="15" t="s">
        <v>14036</v>
      </c>
      <c r="N1130" s="15" t="s">
        <v>14037</v>
      </c>
      <c r="O1130" s="15" t="s">
        <v>2903</v>
      </c>
      <c r="P1130" s="15" t="s">
        <v>11485</v>
      </c>
      <c r="Q1130" s="124" t="s">
        <v>18389</v>
      </c>
      <c r="R1130" s="15" t="s">
        <v>2862</v>
      </c>
      <c r="S1130" s="19" t="s">
        <v>14038</v>
      </c>
      <c r="T1130" s="59">
        <v>1</v>
      </c>
      <c r="U1130" s="59">
        <v>1</v>
      </c>
      <c r="V1130" s="60">
        <f t="shared" si="18"/>
        <v>2</v>
      </c>
      <c r="W1130" s="15">
        <v>404</v>
      </c>
      <c r="X1130" s="15">
        <v>324</v>
      </c>
    </row>
    <row r="1131" spans="1:24" s="61" customFormat="1" ht="24.95" customHeight="1">
      <c r="A1131" s="55">
        <v>1129</v>
      </c>
      <c r="B1131" s="15" t="s">
        <v>17</v>
      </c>
      <c r="C1131" s="15">
        <v>2</v>
      </c>
      <c r="D1131" s="15">
        <v>1</v>
      </c>
      <c r="E1131" s="15">
        <v>10</v>
      </c>
      <c r="F1131" s="15" t="s">
        <v>81</v>
      </c>
      <c r="G1131" s="15">
        <v>1</v>
      </c>
      <c r="H1131" s="15">
        <v>1</v>
      </c>
      <c r="I1131" s="15"/>
      <c r="J1131" s="15"/>
      <c r="K1131" s="18" t="s">
        <v>14039</v>
      </c>
      <c r="L1131" s="15" t="s">
        <v>14040</v>
      </c>
      <c r="M1131" s="15" t="s">
        <v>14041</v>
      </c>
      <c r="N1131" s="15"/>
      <c r="O1131" s="15" t="s">
        <v>2903</v>
      </c>
      <c r="P1131" s="15" t="s">
        <v>11485</v>
      </c>
      <c r="Q1131" s="124" t="s">
        <v>18390</v>
      </c>
      <c r="R1131" s="15" t="s">
        <v>7019</v>
      </c>
      <c r="S1131" s="19" t="s">
        <v>14042</v>
      </c>
      <c r="T1131" s="59">
        <v>0</v>
      </c>
      <c r="U1131" s="59">
        <v>1</v>
      </c>
      <c r="V1131" s="60">
        <f t="shared" si="18"/>
        <v>1</v>
      </c>
      <c r="W1131" s="15">
        <v>369.28</v>
      </c>
      <c r="X1131" s="15">
        <v>296.10000000000002</v>
      </c>
    </row>
    <row r="1132" spans="1:24" s="61" customFormat="1" ht="24.95" customHeight="1">
      <c r="A1132" s="55">
        <v>1130</v>
      </c>
      <c r="B1132" s="15" t="s">
        <v>17</v>
      </c>
      <c r="C1132" s="15">
        <v>2</v>
      </c>
      <c r="D1132" s="15">
        <v>1</v>
      </c>
      <c r="E1132" s="15">
        <v>10</v>
      </c>
      <c r="F1132" s="15" t="s">
        <v>81</v>
      </c>
      <c r="G1132" s="15">
        <v>1</v>
      </c>
      <c r="H1132" s="15">
        <v>1</v>
      </c>
      <c r="I1132" s="15"/>
      <c r="J1132" s="15"/>
      <c r="K1132" s="18" t="s">
        <v>14043</v>
      </c>
      <c r="L1132" s="15" t="s">
        <v>14044</v>
      </c>
      <c r="M1132" s="15" t="s">
        <v>14045</v>
      </c>
      <c r="N1132" s="15" t="s">
        <v>14046</v>
      </c>
      <c r="O1132" s="15" t="s">
        <v>2903</v>
      </c>
      <c r="P1132" s="15" t="s">
        <v>11485</v>
      </c>
      <c r="Q1132" s="124" t="s">
        <v>18391</v>
      </c>
      <c r="R1132" s="15" t="s">
        <v>7019</v>
      </c>
      <c r="S1132" s="19" t="s">
        <v>14047</v>
      </c>
      <c r="T1132" s="59">
        <v>1</v>
      </c>
      <c r="U1132" s="59">
        <v>0</v>
      </c>
      <c r="V1132" s="60">
        <f t="shared" si="18"/>
        <v>1</v>
      </c>
      <c r="W1132" s="15">
        <v>369.28</v>
      </c>
      <c r="X1132" s="15">
        <v>296.10000000000002</v>
      </c>
    </row>
    <row r="1133" spans="1:24" s="61" customFormat="1" ht="24.95" customHeight="1">
      <c r="A1133" s="55">
        <v>1131</v>
      </c>
      <c r="B1133" s="15" t="s">
        <v>3211</v>
      </c>
      <c r="C1133" s="15">
        <v>2</v>
      </c>
      <c r="D1133" s="15">
        <v>1</v>
      </c>
      <c r="E1133" s="15">
        <v>10</v>
      </c>
      <c r="F1133" s="15" t="s">
        <v>81</v>
      </c>
      <c r="G1133" s="15">
        <v>1</v>
      </c>
      <c r="H1133" s="15">
        <v>1</v>
      </c>
      <c r="I1133" s="15"/>
      <c r="J1133" s="15"/>
      <c r="K1133" s="18" t="s">
        <v>14048</v>
      </c>
      <c r="L1133" s="15" t="s">
        <v>14049</v>
      </c>
      <c r="M1133" s="15" t="s">
        <v>14050</v>
      </c>
      <c r="N1133" s="15" t="s">
        <v>14050</v>
      </c>
      <c r="O1133" s="15" t="s">
        <v>2903</v>
      </c>
      <c r="P1133" s="15" t="s">
        <v>11485</v>
      </c>
      <c r="Q1133" s="124" t="s">
        <v>18392</v>
      </c>
      <c r="R1133" s="15" t="s">
        <v>2862</v>
      </c>
      <c r="S1133" s="19" t="s">
        <v>7023</v>
      </c>
      <c r="T1133" s="59">
        <v>2</v>
      </c>
      <c r="U1133" s="59">
        <v>0</v>
      </c>
      <c r="V1133" s="60">
        <f t="shared" si="18"/>
        <v>2</v>
      </c>
      <c r="W1133" s="15">
        <v>404.46</v>
      </c>
      <c r="X1133" s="15">
        <v>324.3</v>
      </c>
    </row>
    <row r="1134" spans="1:24" s="61" customFormat="1" ht="24.95" customHeight="1">
      <c r="A1134" s="55">
        <v>1132</v>
      </c>
      <c r="B1134" s="15" t="s">
        <v>17</v>
      </c>
      <c r="C1134" s="15">
        <v>2</v>
      </c>
      <c r="D1134" s="15">
        <v>1</v>
      </c>
      <c r="E1134" s="15">
        <v>10</v>
      </c>
      <c r="F1134" s="15" t="s">
        <v>81</v>
      </c>
      <c r="G1134" s="15">
        <v>1</v>
      </c>
      <c r="H1134" s="15">
        <v>1</v>
      </c>
      <c r="I1134" s="15"/>
      <c r="J1134" s="15"/>
      <c r="K1134" s="18" t="s">
        <v>14051</v>
      </c>
      <c r="L1134" s="15" t="s">
        <v>14052</v>
      </c>
      <c r="M1134" s="15" t="s">
        <v>14053</v>
      </c>
      <c r="N1134" s="15" t="s">
        <v>14054</v>
      </c>
      <c r="O1134" s="15" t="s">
        <v>2903</v>
      </c>
      <c r="P1134" s="15" t="s">
        <v>11485</v>
      </c>
      <c r="Q1134" s="124" t="s">
        <v>18393</v>
      </c>
      <c r="R1134" s="15" t="s">
        <v>7019</v>
      </c>
      <c r="S1134" s="19" t="s">
        <v>7483</v>
      </c>
      <c r="T1134" s="59">
        <v>4</v>
      </c>
      <c r="U1134" s="59">
        <v>1</v>
      </c>
      <c r="V1134" s="60">
        <f t="shared" si="18"/>
        <v>5</v>
      </c>
      <c r="W1134" s="15">
        <v>404.46</v>
      </c>
      <c r="X1134" s="15">
        <v>324.3</v>
      </c>
    </row>
    <row r="1135" spans="1:24" s="61" customFormat="1" ht="24.95" customHeight="1">
      <c r="A1135" s="55">
        <v>1133</v>
      </c>
      <c r="B1135" s="15" t="s">
        <v>17</v>
      </c>
      <c r="C1135" s="15">
        <v>2</v>
      </c>
      <c r="D1135" s="15">
        <v>1</v>
      </c>
      <c r="E1135" s="15">
        <v>10</v>
      </c>
      <c r="F1135" s="15" t="s">
        <v>81</v>
      </c>
      <c r="G1135" s="15">
        <v>1</v>
      </c>
      <c r="H1135" s="15">
        <v>1</v>
      </c>
      <c r="I1135" s="15"/>
      <c r="J1135" s="15"/>
      <c r="K1135" s="18" t="s">
        <v>14055</v>
      </c>
      <c r="L1135" s="15" t="s">
        <v>14056</v>
      </c>
      <c r="M1135" s="15" t="s">
        <v>14057</v>
      </c>
      <c r="N1135" s="15" t="s">
        <v>14058</v>
      </c>
      <c r="O1135" s="15" t="s">
        <v>2903</v>
      </c>
      <c r="P1135" s="15" t="s">
        <v>11485</v>
      </c>
      <c r="Q1135" s="124" t="s">
        <v>18394</v>
      </c>
      <c r="R1135" s="15" t="s">
        <v>7019</v>
      </c>
      <c r="S1135" s="19" t="s">
        <v>14059</v>
      </c>
      <c r="T1135" s="59">
        <v>2</v>
      </c>
      <c r="U1135" s="59">
        <v>1</v>
      </c>
      <c r="V1135" s="60">
        <f t="shared" si="18"/>
        <v>3</v>
      </c>
      <c r="W1135" s="15">
        <v>351.69</v>
      </c>
      <c r="X1135" s="15">
        <v>282</v>
      </c>
    </row>
    <row r="1136" spans="1:24" s="61" customFormat="1" ht="24.95" customHeight="1">
      <c r="A1136" s="55">
        <v>1134</v>
      </c>
      <c r="B1136" s="15" t="s">
        <v>17</v>
      </c>
      <c r="C1136" s="15">
        <v>2</v>
      </c>
      <c r="D1136" s="15">
        <v>1</v>
      </c>
      <c r="E1136" s="15">
        <v>10</v>
      </c>
      <c r="F1136" s="15" t="s">
        <v>81</v>
      </c>
      <c r="G1136" s="15">
        <v>1</v>
      </c>
      <c r="H1136" s="15">
        <v>1</v>
      </c>
      <c r="I1136" s="15"/>
      <c r="J1136" s="15"/>
      <c r="K1136" s="18" t="s">
        <v>14060</v>
      </c>
      <c r="L1136" s="15" t="s">
        <v>14061</v>
      </c>
      <c r="M1136" s="15" t="s">
        <v>14062</v>
      </c>
      <c r="N1136" s="15" t="s">
        <v>14063</v>
      </c>
      <c r="O1136" s="15" t="s">
        <v>2903</v>
      </c>
      <c r="P1136" s="15" t="s">
        <v>11485</v>
      </c>
      <c r="Q1136" s="124" t="s">
        <v>18395</v>
      </c>
      <c r="R1136" s="15" t="s">
        <v>7019</v>
      </c>
      <c r="S1136" s="19" t="s">
        <v>14064</v>
      </c>
      <c r="T1136" s="59">
        <v>2</v>
      </c>
      <c r="U1136" s="59">
        <v>0</v>
      </c>
      <c r="V1136" s="60">
        <f t="shared" si="18"/>
        <v>2</v>
      </c>
      <c r="W1136" s="15">
        <v>311.27999999999997</v>
      </c>
      <c r="X1136" s="15">
        <v>200</v>
      </c>
    </row>
    <row r="1137" spans="1:24" s="61" customFormat="1" ht="24.95" customHeight="1">
      <c r="A1137" s="55">
        <v>1135</v>
      </c>
      <c r="B1137" s="15" t="s">
        <v>17</v>
      </c>
      <c r="C1137" s="15">
        <v>2</v>
      </c>
      <c r="D1137" s="15">
        <v>1</v>
      </c>
      <c r="E1137" s="15">
        <v>10</v>
      </c>
      <c r="F1137" s="15" t="s">
        <v>81</v>
      </c>
      <c r="G1137" s="15">
        <v>1</v>
      </c>
      <c r="H1137" s="15">
        <v>1</v>
      </c>
      <c r="I1137" s="15"/>
      <c r="J1137" s="15"/>
      <c r="K1137" s="18" t="s">
        <v>14065</v>
      </c>
      <c r="L1137" s="15" t="s">
        <v>14066</v>
      </c>
      <c r="M1137" s="15" t="s">
        <v>14067</v>
      </c>
      <c r="N1137" s="15" t="s">
        <v>14068</v>
      </c>
      <c r="O1137" s="15" t="s">
        <v>2903</v>
      </c>
      <c r="P1137" s="15" t="s">
        <v>11485</v>
      </c>
      <c r="Q1137" s="124" t="s">
        <v>18396</v>
      </c>
      <c r="R1137" s="15" t="s">
        <v>7019</v>
      </c>
      <c r="S1137" s="19" t="s">
        <v>14069</v>
      </c>
      <c r="T1137" s="59">
        <v>12</v>
      </c>
      <c r="U1137" s="59">
        <v>1</v>
      </c>
      <c r="V1137" s="60">
        <f t="shared" si="18"/>
        <v>13</v>
      </c>
      <c r="W1137" s="15">
        <v>533.52</v>
      </c>
      <c r="X1137" s="15">
        <v>427.8</v>
      </c>
    </row>
    <row r="1138" spans="1:24" s="61" customFormat="1" ht="24.95" customHeight="1">
      <c r="A1138" s="55">
        <v>1136</v>
      </c>
      <c r="B1138" s="15" t="s">
        <v>17</v>
      </c>
      <c r="C1138" s="15">
        <v>2</v>
      </c>
      <c r="D1138" s="15">
        <v>1</v>
      </c>
      <c r="E1138" s="15">
        <v>10</v>
      </c>
      <c r="F1138" s="15" t="s">
        <v>81</v>
      </c>
      <c r="G1138" s="15">
        <v>1</v>
      </c>
      <c r="H1138" s="15">
        <v>1</v>
      </c>
      <c r="I1138" s="15"/>
      <c r="J1138" s="15"/>
      <c r="K1138" s="18" t="s">
        <v>14070</v>
      </c>
      <c r="L1138" s="15" t="s">
        <v>14071</v>
      </c>
      <c r="M1138" s="15" t="s">
        <v>14072</v>
      </c>
      <c r="N1138" s="15" t="s">
        <v>14073</v>
      </c>
      <c r="O1138" s="15" t="s">
        <v>2903</v>
      </c>
      <c r="P1138" s="15" t="s">
        <v>11485</v>
      </c>
      <c r="Q1138" s="124" t="s">
        <v>18397</v>
      </c>
      <c r="R1138" s="15" t="s">
        <v>7019</v>
      </c>
      <c r="S1138" s="19" t="s">
        <v>5639</v>
      </c>
      <c r="T1138" s="59">
        <v>2</v>
      </c>
      <c r="U1138" s="59">
        <v>1</v>
      </c>
      <c r="V1138" s="60">
        <f t="shared" si="18"/>
        <v>3</v>
      </c>
      <c r="W1138" s="15">
        <v>404.46</v>
      </c>
      <c r="X1138" s="15">
        <v>324.3</v>
      </c>
    </row>
    <row r="1139" spans="1:24" s="61" customFormat="1" ht="24.95" customHeight="1">
      <c r="A1139" s="55">
        <v>1137</v>
      </c>
      <c r="B1139" s="15" t="s">
        <v>3211</v>
      </c>
      <c r="C1139" s="15">
        <v>2</v>
      </c>
      <c r="D1139" s="15">
        <v>1</v>
      </c>
      <c r="E1139" s="15">
        <v>10</v>
      </c>
      <c r="F1139" s="15" t="s">
        <v>81</v>
      </c>
      <c r="G1139" s="15">
        <v>1</v>
      </c>
      <c r="H1139" s="15">
        <v>1</v>
      </c>
      <c r="I1139" s="15"/>
      <c r="J1139" s="15"/>
      <c r="K1139" s="18" t="s">
        <v>14074</v>
      </c>
      <c r="L1139" s="15" t="s">
        <v>14075</v>
      </c>
      <c r="M1139" s="15" t="s">
        <v>14076</v>
      </c>
      <c r="N1139" s="15" t="s">
        <v>14077</v>
      </c>
      <c r="O1139" s="15" t="s">
        <v>2903</v>
      </c>
      <c r="P1139" s="15" t="s">
        <v>11485</v>
      </c>
      <c r="Q1139" s="124" t="s">
        <v>18398</v>
      </c>
      <c r="R1139" s="15" t="s">
        <v>2862</v>
      </c>
      <c r="S1139" s="19" t="s">
        <v>5639</v>
      </c>
      <c r="T1139" s="59">
        <v>0</v>
      </c>
      <c r="U1139" s="59">
        <v>0</v>
      </c>
      <c r="V1139" s="60">
        <f t="shared" si="18"/>
        <v>0</v>
      </c>
      <c r="W1139" s="15">
        <v>404.46</v>
      </c>
      <c r="X1139" s="15">
        <v>324.3</v>
      </c>
    </row>
    <row r="1140" spans="1:24" s="61" customFormat="1" ht="24.95" customHeight="1">
      <c r="A1140" s="55">
        <v>1138</v>
      </c>
      <c r="B1140" s="15" t="s">
        <v>3211</v>
      </c>
      <c r="C1140" s="15">
        <v>2</v>
      </c>
      <c r="D1140" s="15">
        <v>1</v>
      </c>
      <c r="E1140" s="15">
        <v>10</v>
      </c>
      <c r="F1140" s="15" t="s">
        <v>81</v>
      </c>
      <c r="G1140" s="15">
        <v>1</v>
      </c>
      <c r="H1140" s="15">
        <v>1</v>
      </c>
      <c r="I1140" s="15"/>
      <c r="J1140" s="15"/>
      <c r="K1140" s="18" t="s">
        <v>14078</v>
      </c>
      <c r="L1140" s="15" t="s">
        <v>14079</v>
      </c>
      <c r="M1140" s="15" t="s">
        <v>14080</v>
      </c>
      <c r="N1140" s="15" t="s">
        <v>14081</v>
      </c>
      <c r="O1140" s="15" t="s">
        <v>2903</v>
      </c>
      <c r="P1140" s="15" t="s">
        <v>11485</v>
      </c>
      <c r="Q1140" s="124" t="s">
        <v>18399</v>
      </c>
      <c r="R1140" s="15" t="s">
        <v>2862</v>
      </c>
      <c r="S1140" s="19" t="s">
        <v>5639</v>
      </c>
      <c r="T1140" s="59">
        <v>5</v>
      </c>
      <c r="U1140" s="59">
        <v>1</v>
      </c>
      <c r="V1140" s="60">
        <f t="shared" si="18"/>
        <v>6</v>
      </c>
      <c r="W1140" s="15">
        <v>404.46</v>
      </c>
      <c r="X1140" s="15">
        <v>324.3</v>
      </c>
    </row>
    <row r="1141" spans="1:24" s="61" customFormat="1" ht="24.95" customHeight="1">
      <c r="A1141" s="55">
        <v>1139</v>
      </c>
      <c r="B1141" s="15" t="s">
        <v>17</v>
      </c>
      <c r="C1141" s="15">
        <v>2</v>
      </c>
      <c r="D1141" s="15">
        <v>1</v>
      </c>
      <c r="E1141" s="15">
        <v>10</v>
      </c>
      <c r="F1141" s="15" t="s">
        <v>81</v>
      </c>
      <c r="G1141" s="15">
        <v>1</v>
      </c>
      <c r="H1141" s="15">
        <v>1</v>
      </c>
      <c r="I1141" s="15"/>
      <c r="J1141" s="15"/>
      <c r="K1141" s="18" t="s">
        <v>13387</v>
      </c>
      <c r="L1141" s="15" t="s">
        <v>14082</v>
      </c>
      <c r="M1141" s="15" t="s">
        <v>14083</v>
      </c>
      <c r="N1141" s="15" t="s">
        <v>14084</v>
      </c>
      <c r="O1141" s="15" t="s">
        <v>2903</v>
      </c>
      <c r="P1141" s="15" t="s">
        <v>11485</v>
      </c>
      <c r="Q1141" s="124" t="s">
        <v>18400</v>
      </c>
      <c r="R1141" s="15" t="s">
        <v>7840</v>
      </c>
      <c r="S1141" s="19" t="s">
        <v>14085</v>
      </c>
      <c r="T1141" s="59">
        <v>1</v>
      </c>
      <c r="U1141" s="59">
        <v>1</v>
      </c>
      <c r="V1141" s="60">
        <f t="shared" si="18"/>
        <v>2</v>
      </c>
      <c r="W1141" s="15">
        <v>404.46</v>
      </c>
      <c r="X1141" s="15">
        <v>259</v>
      </c>
    </row>
    <row r="1142" spans="1:24" s="61" customFormat="1" ht="24.95" customHeight="1">
      <c r="A1142" s="55">
        <v>1140</v>
      </c>
      <c r="B1142" s="15" t="s">
        <v>17</v>
      </c>
      <c r="C1142" s="15">
        <v>2</v>
      </c>
      <c r="D1142" s="15">
        <v>1</v>
      </c>
      <c r="E1142" s="15">
        <v>10</v>
      </c>
      <c r="F1142" s="15" t="s">
        <v>81</v>
      </c>
      <c r="G1142" s="15">
        <v>1</v>
      </c>
      <c r="H1142" s="15">
        <v>1</v>
      </c>
      <c r="I1142" s="15"/>
      <c r="J1142" s="15"/>
      <c r="K1142" s="18" t="s">
        <v>14086</v>
      </c>
      <c r="L1142" s="15" t="s">
        <v>14087</v>
      </c>
      <c r="M1142" s="15" t="s">
        <v>14088</v>
      </c>
      <c r="N1142" s="15" t="s">
        <v>14089</v>
      </c>
      <c r="O1142" s="15" t="s">
        <v>2903</v>
      </c>
      <c r="P1142" s="15" t="s">
        <v>11485</v>
      </c>
      <c r="Q1142" s="124" t="s">
        <v>18401</v>
      </c>
      <c r="R1142" s="15" t="s">
        <v>20</v>
      </c>
      <c r="S1142" s="19" t="s">
        <v>14090</v>
      </c>
      <c r="T1142" s="59">
        <v>4</v>
      </c>
      <c r="U1142" s="59">
        <v>1</v>
      </c>
      <c r="V1142" s="60">
        <f t="shared" si="18"/>
        <v>5</v>
      </c>
      <c r="W1142" s="15">
        <v>269.63</v>
      </c>
      <c r="X1142" s="15">
        <v>216.2</v>
      </c>
    </row>
    <row r="1143" spans="1:24" s="61" customFormat="1" ht="24.95" customHeight="1">
      <c r="A1143" s="55">
        <v>1141</v>
      </c>
      <c r="B1143" s="15" t="s">
        <v>17</v>
      </c>
      <c r="C1143" s="15">
        <v>2</v>
      </c>
      <c r="D1143" s="15">
        <v>1</v>
      </c>
      <c r="E1143" s="15">
        <v>10</v>
      </c>
      <c r="F1143" s="15" t="s">
        <v>81</v>
      </c>
      <c r="G1143" s="15">
        <v>1</v>
      </c>
      <c r="H1143" s="15">
        <v>1</v>
      </c>
      <c r="I1143" s="15"/>
      <c r="J1143" s="15"/>
      <c r="K1143" s="18" t="s">
        <v>14091</v>
      </c>
      <c r="L1143" s="15" t="s">
        <v>14092</v>
      </c>
      <c r="M1143" s="15" t="s">
        <v>14093</v>
      </c>
      <c r="N1143" s="15" t="s">
        <v>14094</v>
      </c>
      <c r="O1143" s="15" t="s">
        <v>2903</v>
      </c>
      <c r="P1143" s="15" t="s">
        <v>11485</v>
      </c>
      <c r="Q1143" s="124" t="s">
        <v>18402</v>
      </c>
      <c r="R1143" s="15" t="s">
        <v>15</v>
      </c>
      <c r="S1143" s="19" t="s">
        <v>10994</v>
      </c>
      <c r="T1143" s="59">
        <v>2</v>
      </c>
      <c r="U1143" s="59">
        <v>0</v>
      </c>
      <c r="V1143" s="60">
        <f t="shared" si="18"/>
        <v>2</v>
      </c>
      <c r="W1143" s="15"/>
      <c r="X1143" s="15">
        <v>324</v>
      </c>
    </row>
    <row r="1144" spans="1:24" s="61" customFormat="1" ht="24.95" customHeight="1">
      <c r="A1144" s="55">
        <v>1142</v>
      </c>
      <c r="B1144" s="15" t="s">
        <v>18</v>
      </c>
      <c r="C1144" s="15">
        <v>2</v>
      </c>
      <c r="D1144" s="15">
        <v>1</v>
      </c>
      <c r="E1144" s="15">
        <v>10</v>
      </c>
      <c r="F1144" s="15" t="s">
        <v>81</v>
      </c>
      <c r="G1144" s="15">
        <v>1</v>
      </c>
      <c r="H1144" s="15">
        <v>1</v>
      </c>
      <c r="I1144" s="15"/>
      <c r="J1144" s="15"/>
      <c r="K1144" s="18" t="s">
        <v>10995</v>
      </c>
      <c r="L1144" s="15" t="s">
        <v>14092</v>
      </c>
      <c r="M1144" s="15" t="s">
        <v>14095</v>
      </c>
      <c r="N1144" s="15" t="s">
        <v>14094</v>
      </c>
      <c r="O1144" s="15" t="s">
        <v>2903</v>
      </c>
      <c r="P1144" s="15" t="s">
        <v>11485</v>
      </c>
      <c r="Q1144" s="124" t="s">
        <v>18403</v>
      </c>
      <c r="R1144" s="15" t="s">
        <v>15</v>
      </c>
      <c r="S1144" s="19" t="s">
        <v>14096</v>
      </c>
      <c r="T1144" s="59">
        <v>3</v>
      </c>
      <c r="U1144" s="59">
        <v>1</v>
      </c>
      <c r="V1144" s="60">
        <f t="shared" si="18"/>
        <v>4</v>
      </c>
      <c r="W1144" s="15"/>
      <c r="X1144" s="15">
        <v>240</v>
      </c>
    </row>
    <row r="1145" spans="1:24" s="61" customFormat="1" ht="24.95" customHeight="1">
      <c r="A1145" s="55">
        <v>1143</v>
      </c>
      <c r="B1145" s="15" t="s">
        <v>3211</v>
      </c>
      <c r="C1145" s="15">
        <v>2</v>
      </c>
      <c r="D1145" s="15">
        <v>1</v>
      </c>
      <c r="E1145" s="15">
        <v>10</v>
      </c>
      <c r="F1145" s="15" t="s">
        <v>81</v>
      </c>
      <c r="G1145" s="15">
        <v>1</v>
      </c>
      <c r="H1145" s="15">
        <v>1</v>
      </c>
      <c r="I1145" s="15"/>
      <c r="J1145" s="15"/>
      <c r="K1145" s="18" t="s">
        <v>14097</v>
      </c>
      <c r="L1145" s="15" t="s">
        <v>14098</v>
      </c>
      <c r="M1145" s="15" t="s">
        <v>14099</v>
      </c>
      <c r="N1145" s="15" t="s">
        <v>14100</v>
      </c>
      <c r="O1145" s="15" t="s">
        <v>2903</v>
      </c>
      <c r="P1145" s="15" t="s">
        <v>11485</v>
      </c>
      <c r="Q1145" s="124" t="s">
        <v>18404</v>
      </c>
      <c r="R1145" s="15" t="s">
        <v>3022</v>
      </c>
      <c r="S1145" s="19" t="s">
        <v>14101</v>
      </c>
      <c r="T1145" s="59">
        <v>4</v>
      </c>
      <c r="U1145" s="59">
        <v>1</v>
      </c>
      <c r="V1145" s="60">
        <f t="shared" si="18"/>
        <v>5</v>
      </c>
      <c r="W1145" s="15">
        <v>404</v>
      </c>
      <c r="X1145" s="15">
        <v>324</v>
      </c>
    </row>
    <row r="1146" spans="1:24" s="61" customFormat="1" ht="24.95" customHeight="1">
      <c r="A1146" s="55">
        <v>1144</v>
      </c>
      <c r="B1146" s="15" t="s">
        <v>3211</v>
      </c>
      <c r="C1146" s="15">
        <v>2</v>
      </c>
      <c r="D1146" s="15">
        <v>1</v>
      </c>
      <c r="E1146" s="15">
        <v>10</v>
      </c>
      <c r="F1146" s="15" t="s">
        <v>81</v>
      </c>
      <c r="G1146" s="15">
        <v>1</v>
      </c>
      <c r="H1146" s="15">
        <v>1</v>
      </c>
      <c r="I1146" s="15"/>
      <c r="J1146" s="15"/>
      <c r="K1146" s="18" t="s">
        <v>14102</v>
      </c>
      <c r="L1146" s="15" t="s">
        <v>14103</v>
      </c>
      <c r="M1146" s="15" t="s">
        <v>14104</v>
      </c>
      <c r="N1146" s="15" t="s">
        <v>16977</v>
      </c>
      <c r="O1146" s="15" t="s">
        <v>2903</v>
      </c>
      <c r="P1146" s="15" t="s">
        <v>11485</v>
      </c>
      <c r="Q1146" s="124" t="s">
        <v>18405</v>
      </c>
      <c r="R1146" s="15" t="s">
        <v>2862</v>
      </c>
      <c r="S1146" s="19" t="s">
        <v>7023</v>
      </c>
      <c r="T1146" s="59">
        <v>1</v>
      </c>
      <c r="U1146" s="59">
        <v>0</v>
      </c>
      <c r="V1146" s="60">
        <f t="shared" si="18"/>
        <v>1</v>
      </c>
      <c r="W1146" s="15">
        <v>311</v>
      </c>
      <c r="X1146" s="15">
        <v>216</v>
      </c>
    </row>
    <row r="1147" spans="1:24" s="61" customFormat="1" ht="24.95" customHeight="1">
      <c r="A1147" s="55">
        <v>1145</v>
      </c>
      <c r="B1147" s="15" t="s">
        <v>17</v>
      </c>
      <c r="C1147" s="15">
        <v>2</v>
      </c>
      <c r="D1147" s="15">
        <v>1</v>
      </c>
      <c r="E1147" s="15">
        <v>10</v>
      </c>
      <c r="F1147" s="15" t="s">
        <v>81</v>
      </c>
      <c r="G1147" s="15">
        <v>1</v>
      </c>
      <c r="H1147" s="15">
        <v>1</v>
      </c>
      <c r="I1147" s="15"/>
      <c r="J1147" s="15"/>
      <c r="K1147" s="18" t="s">
        <v>14105</v>
      </c>
      <c r="L1147" s="15" t="s">
        <v>14106</v>
      </c>
      <c r="M1147" s="15" t="s">
        <v>14107</v>
      </c>
      <c r="N1147" s="15" t="s">
        <v>14108</v>
      </c>
      <c r="O1147" s="15" t="s">
        <v>2903</v>
      </c>
      <c r="P1147" s="15" t="s">
        <v>11485</v>
      </c>
      <c r="Q1147" s="124" t="s">
        <v>18406</v>
      </c>
      <c r="R1147" s="15" t="s">
        <v>7019</v>
      </c>
      <c r="S1147" s="19" t="s">
        <v>333</v>
      </c>
      <c r="T1147" s="59">
        <v>9</v>
      </c>
      <c r="U1147" s="59">
        <v>1</v>
      </c>
      <c r="V1147" s="60">
        <f t="shared" si="18"/>
        <v>10</v>
      </c>
      <c r="W1147" s="15">
        <v>404.46</v>
      </c>
      <c r="X1147" s="15">
        <v>324.3</v>
      </c>
    </row>
    <row r="1148" spans="1:24" s="61" customFormat="1" ht="24.95" customHeight="1">
      <c r="A1148" s="55">
        <v>1146</v>
      </c>
      <c r="B1148" s="15" t="s">
        <v>45</v>
      </c>
      <c r="C1148" s="15">
        <v>2</v>
      </c>
      <c r="D1148" s="15">
        <v>1</v>
      </c>
      <c r="E1148" s="15">
        <v>10</v>
      </c>
      <c r="F1148" s="15" t="s">
        <v>81</v>
      </c>
      <c r="G1148" s="15">
        <v>1</v>
      </c>
      <c r="H1148" s="15">
        <v>1</v>
      </c>
      <c r="I1148" s="15"/>
      <c r="J1148" s="15"/>
      <c r="K1148" s="18" t="s">
        <v>14109</v>
      </c>
      <c r="L1148" s="15" t="s">
        <v>14110</v>
      </c>
      <c r="M1148" s="15" t="s">
        <v>14111</v>
      </c>
      <c r="N1148" s="15" t="s">
        <v>14112</v>
      </c>
      <c r="O1148" s="15" t="s">
        <v>187</v>
      </c>
      <c r="P1148" s="15" t="s">
        <v>2661</v>
      </c>
      <c r="Q1148" s="124" t="s">
        <v>18407</v>
      </c>
      <c r="R1148" s="15" t="s">
        <v>2862</v>
      </c>
      <c r="S1148" s="19" t="s">
        <v>14113</v>
      </c>
      <c r="T1148" s="59">
        <v>2</v>
      </c>
      <c r="U1148" s="59">
        <v>0</v>
      </c>
      <c r="V1148" s="60">
        <f t="shared" si="18"/>
        <v>2</v>
      </c>
      <c r="W1148" s="15">
        <v>404</v>
      </c>
      <c r="X1148" s="15">
        <v>324</v>
      </c>
    </row>
    <row r="1149" spans="1:24" s="61" customFormat="1" ht="24.95" customHeight="1">
      <c r="A1149" s="55">
        <v>1147</v>
      </c>
      <c r="B1149" s="15" t="s">
        <v>45</v>
      </c>
      <c r="C1149" s="15">
        <v>2</v>
      </c>
      <c r="D1149" s="15">
        <v>1</v>
      </c>
      <c r="E1149" s="15">
        <v>10</v>
      </c>
      <c r="F1149" s="15" t="s">
        <v>81</v>
      </c>
      <c r="G1149" s="15">
        <v>1</v>
      </c>
      <c r="H1149" s="15">
        <v>1</v>
      </c>
      <c r="I1149" s="15"/>
      <c r="J1149" s="15"/>
      <c r="K1149" s="18" t="s">
        <v>14114</v>
      </c>
      <c r="L1149" s="15" t="s">
        <v>14115</v>
      </c>
      <c r="M1149" s="15" t="s">
        <v>14116</v>
      </c>
      <c r="N1149" s="15" t="s">
        <v>14117</v>
      </c>
      <c r="O1149" s="15" t="s">
        <v>187</v>
      </c>
      <c r="P1149" s="15" t="s">
        <v>14032</v>
      </c>
      <c r="Q1149" s="124" t="s">
        <v>18408</v>
      </c>
      <c r="R1149" s="15" t="s">
        <v>2862</v>
      </c>
      <c r="S1149" s="19" t="s">
        <v>14118</v>
      </c>
      <c r="T1149" s="59">
        <v>2</v>
      </c>
      <c r="U1149" s="59">
        <v>0</v>
      </c>
      <c r="V1149" s="60">
        <f t="shared" si="18"/>
        <v>2</v>
      </c>
      <c r="W1149" s="15">
        <v>296</v>
      </c>
      <c r="X1149" s="15">
        <v>216</v>
      </c>
    </row>
    <row r="1150" spans="1:24" s="61" customFormat="1" ht="24.95" customHeight="1">
      <c r="A1150" s="55">
        <v>1148</v>
      </c>
      <c r="B1150" s="15" t="s">
        <v>3211</v>
      </c>
      <c r="C1150" s="15">
        <v>2</v>
      </c>
      <c r="D1150" s="15">
        <v>1</v>
      </c>
      <c r="E1150" s="15">
        <v>10</v>
      </c>
      <c r="F1150" s="15" t="s">
        <v>81</v>
      </c>
      <c r="G1150" s="15">
        <v>1</v>
      </c>
      <c r="H1150" s="15">
        <v>1</v>
      </c>
      <c r="I1150" s="15"/>
      <c r="J1150" s="15"/>
      <c r="K1150" s="18" t="s">
        <v>14119</v>
      </c>
      <c r="L1150" s="15" t="s">
        <v>14120</v>
      </c>
      <c r="M1150" s="15" t="s">
        <v>14121</v>
      </c>
      <c r="N1150" s="15" t="s">
        <v>14122</v>
      </c>
      <c r="O1150" s="15" t="s">
        <v>2903</v>
      </c>
      <c r="P1150" s="15" t="s">
        <v>11485</v>
      </c>
      <c r="Q1150" s="124" t="s">
        <v>18409</v>
      </c>
      <c r="R1150" s="15" t="s">
        <v>3022</v>
      </c>
      <c r="S1150" s="19" t="s">
        <v>8082</v>
      </c>
      <c r="T1150" s="59">
        <v>4</v>
      </c>
      <c r="U1150" s="59">
        <v>0</v>
      </c>
      <c r="V1150" s="60">
        <f t="shared" si="18"/>
        <v>4</v>
      </c>
      <c r="W1150" s="15">
        <v>311</v>
      </c>
      <c r="X1150" s="15">
        <v>216</v>
      </c>
    </row>
    <row r="1151" spans="1:24" s="61" customFormat="1" ht="24.95" customHeight="1">
      <c r="A1151" s="55">
        <v>1149</v>
      </c>
      <c r="B1151" s="15" t="s">
        <v>17</v>
      </c>
      <c r="C1151" s="15">
        <v>2</v>
      </c>
      <c r="D1151" s="15">
        <v>1</v>
      </c>
      <c r="E1151" s="15">
        <v>10</v>
      </c>
      <c r="F1151" s="15" t="s">
        <v>81</v>
      </c>
      <c r="G1151" s="15">
        <v>1</v>
      </c>
      <c r="H1151" s="15">
        <v>1</v>
      </c>
      <c r="I1151" s="15"/>
      <c r="J1151" s="15"/>
      <c r="K1151" s="18" t="s">
        <v>14123</v>
      </c>
      <c r="L1151" s="15" t="s">
        <v>14124</v>
      </c>
      <c r="M1151" s="15" t="s">
        <v>14125</v>
      </c>
      <c r="N1151" s="15" t="s">
        <v>14126</v>
      </c>
      <c r="O1151" s="15" t="s">
        <v>2903</v>
      </c>
      <c r="P1151" s="15" t="s">
        <v>11485</v>
      </c>
      <c r="Q1151" s="124" t="s">
        <v>18410</v>
      </c>
      <c r="R1151" s="15" t="s">
        <v>3231</v>
      </c>
      <c r="S1151" s="19" t="s">
        <v>14127</v>
      </c>
      <c r="T1151" s="59">
        <v>1</v>
      </c>
      <c r="U1151" s="59">
        <v>0</v>
      </c>
      <c r="V1151" s="60">
        <f t="shared" si="18"/>
        <v>1</v>
      </c>
      <c r="W1151" s="15">
        <v>351.69</v>
      </c>
      <c r="X1151" s="15">
        <v>282</v>
      </c>
    </row>
    <row r="1152" spans="1:24" s="61" customFormat="1" ht="24.95" customHeight="1">
      <c r="A1152" s="55">
        <v>1150</v>
      </c>
      <c r="B1152" s="15" t="s">
        <v>17</v>
      </c>
      <c r="C1152" s="15">
        <v>2</v>
      </c>
      <c r="D1152" s="15">
        <v>1</v>
      </c>
      <c r="E1152" s="15">
        <v>10</v>
      </c>
      <c r="F1152" s="15" t="s">
        <v>81</v>
      </c>
      <c r="G1152" s="15">
        <v>1</v>
      </c>
      <c r="H1152" s="15">
        <v>1</v>
      </c>
      <c r="I1152" s="15"/>
      <c r="J1152" s="15"/>
      <c r="K1152" s="18" t="s">
        <v>14128</v>
      </c>
      <c r="L1152" s="15" t="s">
        <v>14129</v>
      </c>
      <c r="M1152" s="15" t="s">
        <v>14130</v>
      </c>
      <c r="N1152" s="15" t="s">
        <v>14131</v>
      </c>
      <c r="O1152" s="15" t="s">
        <v>2903</v>
      </c>
      <c r="P1152" s="15" t="s">
        <v>11485</v>
      </c>
      <c r="Q1152" s="124" t="s">
        <v>18411</v>
      </c>
      <c r="R1152" s="15" t="s">
        <v>20</v>
      </c>
      <c r="S1152" s="19" t="s">
        <v>7304</v>
      </c>
      <c r="T1152" s="59">
        <v>1</v>
      </c>
      <c r="U1152" s="59">
        <v>0</v>
      </c>
      <c r="V1152" s="60">
        <f t="shared" si="18"/>
        <v>1</v>
      </c>
      <c r="W1152" s="15">
        <v>311.26</v>
      </c>
      <c r="X1152" s="15">
        <v>249.6</v>
      </c>
    </row>
    <row r="1153" spans="1:24" s="61" customFormat="1" ht="24.95" customHeight="1">
      <c r="A1153" s="55">
        <v>1151</v>
      </c>
      <c r="B1153" s="15" t="s">
        <v>3211</v>
      </c>
      <c r="C1153" s="15">
        <v>2</v>
      </c>
      <c r="D1153" s="15">
        <v>1</v>
      </c>
      <c r="E1153" s="15">
        <v>10</v>
      </c>
      <c r="F1153" s="15" t="s">
        <v>81</v>
      </c>
      <c r="G1153" s="15">
        <v>1</v>
      </c>
      <c r="H1153" s="15">
        <v>1</v>
      </c>
      <c r="I1153" s="15"/>
      <c r="J1153" s="15"/>
      <c r="K1153" s="18" t="s">
        <v>14132</v>
      </c>
      <c r="L1153" s="15" t="s">
        <v>14133</v>
      </c>
      <c r="M1153" s="15" t="s">
        <v>14134</v>
      </c>
      <c r="N1153" s="15" t="s">
        <v>14135</v>
      </c>
      <c r="O1153" s="15" t="s">
        <v>187</v>
      </c>
      <c r="P1153" s="15" t="s">
        <v>14032</v>
      </c>
      <c r="Q1153" s="124" t="s">
        <v>18412</v>
      </c>
      <c r="R1153" s="15" t="s">
        <v>2862</v>
      </c>
      <c r="S1153" s="19" t="s">
        <v>14136</v>
      </c>
      <c r="T1153" s="59">
        <v>3</v>
      </c>
      <c r="U1153" s="59">
        <v>1</v>
      </c>
      <c r="V1153" s="60">
        <f t="shared" si="18"/>
        <v>4</v>
      </c>
      <c r="W1153" s="15">
        <v>269.63</v>
      </c>
      <c r="X1153" s="15">
        <v>216.3</v>
      </c>
    </row>
    <row r="1154" spans="1:24" s="61" customFormat="1" ht="24.95" customHeight="1">
      <c r="A1154" s="55">
        <v>1152</v>
      </c>
      <c r="B1154" s="15" t="s">
        <v>17</v>
      </c>
      <c r="C1154" s="15">
        <v>2</v>
      </c>
      <c r="D1154" s="15">
        <v>1</v>
      </c>
      <c r="E1154" s="15">
        <v>10</v>
      </c>
      <c r="F1154" s="15" t="s">
        <v>81</v>
      </c>
      <c r="G1154" s="15">
        <v>1</v>
      </c>
      <c r="H1154" s="15">
        <v>1</v>
      </c>
      <c r="I1154" s="15"/>
      <c r="J1154" s="15"/>
      <c r="K1154" s="18" t="s">
        <v>13589</v>
      </c>
      <c r="L1154" s="15" t="s">
        <v>14137</v>
      </c>
      <c r="M1154" s="15" t="s">
        <v>14138</v>
      </c>
      <c r="N1154" s="15"/>
      <c r="O1154" s="15" t="s">
        <v>2903</v>
      </c>
      <c r="P1154" s="15" t="s">
        <v>11485</v>
      </c>
      <c r="Q1154" s="124" t="s">
        <v>18413</v>
      </c>
      <c r="R1154" s="15" t="s">
        <v>3231</v>
      </c>
      <c r="S1154" s="19" t="s">
        <v>14139</v>
      </c>
      <c r="T1154" s="59">
        <v>3</v>
      </c>
      <c r="U1154" s="59">
        <v>1</v>
      </c>
      <c r="V1154" s="60">
        <f t="shared" si="18"/>
        <v>4</v>
      </c>
      <c r="W1154" s="15">
        <v>269.63</v>
      </c>
      <c r="X1154" s="15">
        <v>216.2</v>
      </c>
    </row>
    <row r="1155" spans="1:24" s="61" customFormat="1" ht="24.95" customHeight="1">
      <c r="A1155" s="55">
        <v>1153</v>
      </c>
      <c r="B1155" s="15" t="s">
        <v>17</v>
      </c>
      <c r="C1155" s="15">
        <v>2</v>
      </c>
      <c r="D1155" s="15">
        <v>1</v>
      </c>
      <c r="E1155" s="15">
        <v>10</v>
      </c>
      <c r="F1155" s="15" t="s">
        <v>81</v>
      </c>
      <c r="G1155" s="15">
        <v>1</v>
      </c>
      <c r="H1155" s="15">
        <v>1</v>
      </c>
      <c r="I1155" s="15"/>
      <c r="J1155" s="15"/>
      <c r="K1155" s="18" t="s">
        <v>14140</v>
      </c>
      <c r="L1155" s="15" t="s">
        <v>14141</v>
      </c>
      <c r="M1155" s="15" t="s">
        <v>14142</v>
      </c>
      <c r="N1155" s="15" t="s">
        <v>14143</v>
      </c>
      <c r="O1155" s="15" t="s">
        <v>2903</v>
      </c>
      <c r="P1155" s="15" t="s">
        <v>11485</v>
      </c>
      <c r="Q1155" s="124" t="s">
        <v>18414</v>
      </c>
      <c r="R1155" s="15" t="s">
        <v>7840</v>
      </c>
      <c r="S1155" s="19" t="s">
        <v>11486</v>
      </c>
      <c r="T1155" s="59">
        <v>0</v>
      </c>
      <c r="U1155" s="59">
        <v>0</v>
      </c>
      <c r="V1155" s="60">
        <f t="shared" ref="V1155:V1218" si="19">T1155+U1155</f>
        <v>0</v>
      </c>
      <c r="W1155" s="15"/>
      <c r="X1155" s="15"/>
    </row>
    <row r="1156" spans="1:24" s="61" customFormat="1" ht="24.95" customHeight="1">
      <c r="A1156" s="55">
        <v>1154</v>
      </c>
      <c r="B1156" s="15" t="s">
        <v>3211</v>
      </c>
      <c r="C1156" s="15">
        <v>2</v>
      </c>
      <c r="D1156" s="15">
        <v>1</v>
      </c>
      <c r="E1156" s="15">
        <v>10</v>
      </c>
      <c r="F1156" s="15" t="s">
        <v>81</v>
      </c>
      <c r="G1156" s="15">
        <v>1</v>
      </c>
      <c r="H1156" s="15">
        <v>1</v>
      </c>
      <c r="I1156" s="15"/>
      <c r="J1156" s="15"/>
      <c r="K1156" s="18" t="s">
        <v>14123</v>
      </c>
      <c r="L1156" s="15" t="s">
        <v>14144</v>
      </c>
      <c r="M1156" s="15" t="s">
        <v>14125</v>
      </c>
      <c r="N1156" s="15" t="s">
        <v>14126</v>
      </c>
      <c r="O1156" s="15" t="s">
        <v>2903</v>
      </c>
      <c r="P1156" s="15" t="s">
        <v>11485</v>
      </c>
      <c r="Q1156" s="124" t="s">
        <v>18415</v>
      </c>
      <c r="R1156" s="15" t="s">
        <v>3231</v>
      </c>
      <c r="S1156" s="19" t="s">
        <v>14145</v>
      </c>
      <c r="T1156" s="59">
        <v>1</v>
      </c>
      <c r="U1156" s="59">
        <v>0</v>
      </c>
      <c r="V1156" s="60">
        <f t="shared" si="19"/>
        <v>1</v>
      </c>
      <c r="W1156" s="15">
        <v>269.63</v>
      </c>
      <c r="X1156" s="15">
        <v>216.2</v>
      </c>
    </row>
    <row r="1157" spans="1:24" s="61" customFormat="1" ht="24.95" customHeight="1">
      <c r="A1157" s="55">
        <v>1155</v>
      </c>
      <c r="B1157" s="15" t="s">
        <v>3211</v>
      </c>
      <c r="C1157" s="15">
        <v>2</v>
      </c>
      <c r="D1157" s="15">
        <v>1</v>
      </c>
      <c r="E1157" s="15">
        <v>10</v>
      </c>
      <c r="F1157" s="15" t="s">
        <v>81</v>
      </c>
      <c r="G1157" s="15">
        <v>1</v>
      </c>
      <c r="H1157" s="15">
        <v>1</v>
      </c>
      <c r="I1157" s="15"/>
      <c r="J1157" s="15"/>
      <c r="K1157" s="18" t="s">
        <v>14146</v>
      </c>
      <c r="L1157" s="15" t="s">
        <v>14147</v>
      </c>
      <c r="M1157" s="15" t="s">
        <v>14148</v>
      </c>
      <c r="N1157" s="15" t="s">
        <v>14149</v>
      </c>
      <c r="O1157" s="15" t="s">
        <v>2903</v>
      </c>
      <c r="P1157" s="15" t="s">
        <v>11485</v>
      </c>
      <c r="Q1157" s="124" t="s">
        <v>18416</v>
      </c>
      <c r="R1157" s="15" t="s">
        <v>2862</v>
      </c>
      <c r="S1157" s="19" t="s">
        <v>14150</v>
      </c>
      <c r="T1157" s="59">
        <v>5</v>
      </c>
      <c r="U1157" s="59">
        <v>0</v>
      </c>
      <c r="V1157" s="60">
        <f t="shared" si="19"/>
        <v>5</v>
      </c>
      <c r="W1157" s="15">
        <v>269.63</v>
      </c>
      <c r="X1157" s="15">
        <v>216.2</v>
      </c>
    </row>
    <row r="1158" spans="1:24" s="61" customFormat="1" ht="24.95" customHeight="1">
      <c r="A1158" s="55">
        <v>1156</v>
      </c>
      <c r="B1158" s="15" t="s">
        <v>17</v>
      </c>
      <c r="C1158" s="15">
        <v>2</v>
      </c>
      <c r="D1158" s="15">
        <v>1</v>
      </c>
      <c r="E1158" s="15">
        <v>10</v>
      </c>
      <c r="F1158" s="15" t="s">
        <v>81</v>
      </c>
      <c r="G1158" s="15">
        <v>1</v>
      </c>
      <c r="H1158" s="15">
        <v>1</v>
      </c>
      <c r="I1158" s="15"/>
      <c r="J1158" s="15"/>
      <c r="K1158" s="18" t="s">
        <v>14151</v>
      </c>
      <c r="L1158" s="15" t="s">
        <v>14147</v>
      </c>
      <c r="M1158" s="15" t="s">
        <v>14148</v>
      </c>
      <c r="N1158" s="15" t="s">
        <v>14149</v>
      </c>
      <c r="O1158" s="15" t="s">
        <v>2903</v>
      </c>
      <c r="P1158" s="15" t="s">
        <v>11485</v>
      </c>
      <c r="Q1158" s="124" t="s">
        <v>18417</v>
      </c>
      <c r="R1158" s="15" t="s">
        <v>7019</v>
      </c>
      <c r="S1158" s="19" t="s">
        <v>14152</v>
      </c>
      <c r="T1158" s="59">
        <v>0</v>
      </c>
      <c r="U1158" s="59">
        <v>0</v>
      </c>
      <c r="V1158" s="60">
        <f t="shared" si="19"/>
        <v>0</v>
      </c>
      <c r="W1158" s="15">
        <v>269.63</v>
      </c>
      <c r="X1158" s="15">
        <v>216.2</v>
      </c>
    </row>
    <row r="1159" spans="1:24" s="61" customFormat="1" ht="24.95" customHeight="1">
      <c r="A1159" s="55">
        <v>1157</v>
      </c>
      <c r="B1159" s="15" t="s">
        <v>17</v>
      </c>
      <c r="C1159" s="15">
        <v>2</v>
      </c>
      <c r="D1159" s="15">
        <v>1</v>
      </c>
      <c r="E1159" s="15">
        <v>10</v>
      </c>
      <c r="F1159" s="15" t="s">
        <v>81</v>
      </c>
      <c r="G1159" s="15">
        <v>1</v>
      </c>
      <c r="H1159" s="15">
        <v>1</v>
      </c>
      <c r="I1159" s="15"/>
      <c r="J1159" s="15"/>
      <c r="K1159" s="18" t="s">
        <v>11072</v>
      </c>
      <c r="L1159" s="15" t="s">
        <v>14153</v>
      </c>
      <c r="M1159" s="15" t="s">
        <v>14154</v>
      </c>
      <c r="N1159" s="15" t="s">
        <v>14155</v>
      </c>
      <c r="O1159" s="15" t="s">
        <v>2903</v>
      </c>
      <c r="P1159" s="15" t="s">
        <v>11485</v>
      </c>
      <c r="Q1159" s="124" t="s">
        <v>18418</v>
      </c>
      <c r="R1159" s="15" t="s">
        <v>7019</v>
      </c>
      <c r="S1159" s="19" t="s">
        <v>14152</v>
      </c>
      <c r="T1159" s="59">
        <v>5</v>
      </c>
      <c r="U1159" s="59">
        <v>0</v>
      </c>
      <c r="V1159" s="60">
        <f t="shared" si="19"/>
        <v>5</v>
      </c>
      <c r="W1159" s="15">
        <v>269.63</v>
      </c>
      <c r="X1159" s="15">
        <v>216.2</v>
      </c>
    </row>
    <row r="1160" spans="1:24" s="61" customFormat="1" ht="24.95" customHeight="1">
      <c r="A1160" s="55">
        <v>1158</v>
      </c>
      <c r="B1160" s="15" t="s">
        <v>2220</v>
      </c>
      <c r="C1160" s="15">
        <v>2</v>
      </c>
      <c r="D1160" s="15">
        <v>1</v>
      </c>
      <c r="E1160" s="15">
        <v>10</v>
      </c>
      <c r="F1160" s="15" t="s">
        <v>81</v>
      </c>
      <c r="G1160" s="15">
        <v>1</v>
      </c>
      <c r="H1160" s="15">
        <v>2</v>
      </c>
      <c r="I1160" s="15"/>
      <c r="J1160" s="15"/>
      <c r="K1160" s="18" t="s">
        <v>10196</v>
      </c>
      <c r="L1160" s="15" t="s">
        <v>5606</v>
      </c>
      <c r="M1160" s="15" t="s">
        <v>5607</v>
      </c>
      <c r="N1160" s="15" t="s">
        <v>2664</v>
      </c>
      <c r="O1160" s="15" t="s">
        <v>187</v>
      </c>
      <c r="P1160" s="15" t="s">
        <v>2665</v>
      </c>
      <c r="Q1160" s="124" t="s">
        <v>18419</v>
      </c>
      <c r="R1160" s="15" t="s">
        <v>3231</v>
      </c>
      <c r="S1160" s="19" t="s">
        <v>5608</v>
      </c>
      <c r="T1160" s="59">
        <v>3</v>
      </c>
      <c r="U1160" s="59">
        <v>2</v>
      </c>
      <c r="V1160" s="60">
        <f t="shared" si="19"/>
        <v>5</v>
      </c>
      <c r="W1160" s="15"/>
      <c r="X1160" s="15">
        <v>198</v>
      </c>
    </row>
    <row r="1161" spans="1:24" s="61" customFormat="1" ht="24.95" customHeight="1">
      <c r="A1161" s="55">
        <v>1159</v>
      </c>
      <c r="B1161" s="15" t="s">
        <v>45</v>
      </c>
      <c r="C1161" s="15">
        <v>2</v>
      </c>
      <c r="D1161" s="15">
        <v>1</v>
      </c>
      <c r="E1161" s="15">
        <v>10</v>
      </c>
      <c r="F1161" s="15" t="s">
        <v>81</v>
      </c>
      <c r="G1161" s="15">
        <v>1</v>
      </c>
      <c r="H1161" s="15">
        <v>2</v>
      </c>
      <c r="I1161" s="15"/>
      <c r="J1161" s="15"/>
      <c r="K1161" s="18" t="s">
        <v>10197</v>
      </c>
      <c r="L1161" s="15" t="s">
        <v>2662</v>
      </c>
      <c r="M1161" s="15" t="s">
        <v>2663</v>
      </c>
      <c r="N1161" s="15" t="s">
        <v>16978</v>
      </c>
      <c r="O1161" s="15" t="s">
        <v>187</v>
      </c>
      <c r="P1161" s="15" t="s">
        <v>2665</v>
      </c>
      <c r="Q1161" s="124" t="s">
        <v>18419</v>
      </c>
      <c r="R1161" s="15" t="s">
        <v>7823</v>
      </c>
      <c r="S1161" s="19" t="s">
        <v>2666</v>
      </c>
      <c r="T1161" s="59">
        <v>21</v>
      </c>
      <c r="U1161" s="59">
        <v>5</v>
      </c>
      <c r="V1161" s="60">
        <f t="shared" si="19"/>
        <v>26</v>
      </c>
      <c r="W1161" s="15">
        <v>11118</v>
      </c>
      <c r="X1161" s="15">
        <v>198</v>
      </c>
    </row>
    <row r="1162" spans="1:24" s="61" customFormat="1" ht="24.95" customHeight="1">
      <c r="A1162" s="55">
        <v>1160</v>
      </c>
      <c r="B1162" s="15" t="s">
        <v>45</v>
      </c>
      <c r="C1162" s="15">
        <v>2</v>
      </c>
      <c r="D1162" s="15">
        <v>1</v>
      </c>
      <c r="E1162" s="15">
        <v>10</v>
      </c>
      <c r="F1162" s="15" t="s">
        <v>81</v>
      </c>
      <c r="G1162" s="15">
        <v>1</v>
      </c>
      <c r="H1162" s="15">
        <v>3</v>
      </c>
      <c r="I1162" s="15" t="s">
        <v>81</v>
      </c>
      <c r="J1162" s="15">
        <v>1</v>
      </c>
      <c r="K1162" s="18" t="s">
        <v>10198</v>
      </c>
      <c r="L1162" s="15" t="s">
        <v>14156</v>
      </c>
      <c r="M1162" s="15" t="s">
        <v>2667</v>
      </c>
      <c r="N1162" s="15" t="s">
        <v>16979</v>
      </c>
      <c r="O1162" s="15" t="s">
        <v>187</v>
      </c>
      <c r="P1162" s="15" t="s">
        <v>2668</v>
      </c>
      <c r="Q1162" s="124" t="s">
        <v>2669</v>
      </c>
      <c r="R1162" s="15" t="s">
        <v>55</v>
      </c>
      <c r="S1162" s="19" t="s">
        <v>2670</v>
      </c>
      <c r="T1162" s="59">
        <v>24</v>
      </c>
      <c r="U1162" s="59">
        <v>17</v>
      </c>
      <c r="V1162" s="60">
        <f t="shared" si="19"/>
        <v>41</v>
      </c>
      <c r="W1162" s="15">
        <v>4723</v>
      </c>
      <c r="X1162" s="15">
        <v>6108.45</v>
      </c>
    </row>
    <row r="1163" spans="1:24" s="61" customFormat="1" ht="24.95" customHeight="1">
      <c r="A1163" s="55">
        <v>1161</v>
      </c>
      <c r="B1163" s="15" t="s">
        <v>3211</v>
      </c>
      <c r="C1163" s="15">
        <v>2</v>
      </c>
      <c r="D1163" s="15">
        <v>1</v>
      </c>
      <c r="E1163" s="15">
        <v>10</v>
      </c>
      <c r="F1163" s="15" t="s">
        <v>81</v>
      </c>
      <c r="G1163" s="15">
        <v>1</v>
      </c>
      <c r="H1163" s="15">
        <v>3</v>
      </c>
      <c r="I1163" s="15" t="s">
        <v>81</v>
      </c>
      <c r="J1163" s="15">
        <v>2</v>
      </c>
      <c r="K1163" s="18" t="s">
        <v>11487</v>
      </c>
      <c r="L1163" s="15" t="s">
        <v>11310</v>
      </c>
      <c r="M1163" s="15" t="s">
        <v>11488</v>
      </c>
      <c r="N1163" s="15" t="s">
        <v>11489</v>
      </c>
      <c r="O1163" s="15" t="s">
        <v>187</v>
      </c>
      <c r="P1163" s="15" t="s">
        <v>2671</v>
      </c>
      <c r="Q1163" s="124" t="s">
        <v>18420</v>
      </c>
      <c r="R1163" s="15" t="s">
        <v>2862</v>
      </c>
      <c r="S1163" s="19" t="s">
        <v>7035</v>
      </c>
      <c r="T1163" s="59">
        <v>4</v>
      </c>
      <c r="U1163" s="59">
        <v>0</v>
      </c>
      <c r="V1163" s="60">
        <f t="shared" si="19"/>
        <v>4</v>
      </c>
      <c r="W1163" s="15">
        <v>165.12</v>
      </c>
      <c r="X1163" s="15">
        <v>430.81</v>
      </c>
    </row>
    <row r="1164" spans="1:24" s="61" customFormat="1" ht="24.95" customHeight="1">
      <c r="A1164" s="55">
        <v>1162</v>
      </c>
      <c r="B1164" s="15" t="s">
        <v>45</v>
      </c>
      <c r="C1164" s="15">
        <v>2</v>
      </c>
      <c r="D1164" s="15">
        <v>1</v>
      </c>
      <c r="E1164" s="15">
        <v>10</v>
      </c>
      <c r="F1164" s="15" t="s">
        <v>81</v>
      </c>
      <c r="G1164" s="15">
        <v>1</v>
      </c>
      <c r="H1164" s="15">
        <v>3</v>
      </c>
      <c r="I1164" s="15" t="s">
        <v>81</v>
      </c>
      <c r="J1164" s="15">
        <v>2</v>
      </c>
      <c r="K1164" s="18" t="s">
        <v>14157</v>
      </c>
      <c r="L1164" s="15" t="s">
        <v>14158</v>
      </c>
      <c r="M1164" s="15" t="s">
        <v>14159</v>
      </c>
      <c r="N1164" s="15" t="s">
        <v>14160</v>
      </c>
      <c r="O1164" s="15" t="s">
        <v>187</v>
      </c>
      <c r="P1164" s="15" t="s">
        <v>2671</v>
      </c>
      <c r="Q1164" s="124" t="s">
        <v>18421</v>
      </c>
      <c r="R1164" s="15" t="s">
        <v>7019</v>
      </c>
      <c r="S1164" s="19" t="s">
        <v>7035</v>
      </c>
      <c r="T1164" s="59">
        <v>0</v>
      </c>
      <c r="U1164" s="59">
        <v>0</v>
      </c>
      <c r="V1164" s="60">
        <f t="shared" si="19"/>
        <v>0</v>
      </c>
      <c r="W1164" s="15">
        <v>6289</v>
      </c>
      <c r="X1164" s="15">
        <v>4269</v>
      </c>
    </row>
    <row r="1165" spans="1:24" s="61" customFormat="1" ht="24.95" customHeight="1">
      <c r="A1165" s="55">
        <v>1163</v>
      </c>
      <c r="B1165" s="15" t="s">
        <v>45</v>
      </c>
      <c r="C1165" s="15">
        <v>2</v>
      </c>
      <c r="D1165" s="15">
        <v>1</v>
      </c>
      <c r="E1165" s="15">
        <v>10</v>
      </c>
      <c r="F1165" s="15" t="s">
        <v>81</v>
      </c>
      <c r="G1165" s="15">
        <v>1</v>
      </c>
      <c r="H1165" s="15">
        <v>3</v>
      </c>
      <c r="I1165" s="15" t="s">
        <v>81</v>
      </c>
      <c r="J1165" s="15">
        <v>2</v>
      </c>
      <c r="K1165" s="18" t="s">
        <v>14157</v>
      </c>
      <c r="L1165" s="15" t="s">
        <v>14158</v>
      </c>
      <c r="M1165" s="15" t="s">
        <v>7580</v>
      </c>
      <c r="N1165" s="15" t="s">
        <v>14161</v>
      </c>
      <c r="O1165" s="15" t="s">
        <v>187</v>
      </c>
      <c r="P1165" s="15" t="s">
        <v>2671</v>
      </c>
      <c r="Q1165" s="124" t="s">
        <v>18422</v>
      </c>
      <c r="R1165" s="15" t="s">
        <v>2862</v>
      </c>
      <c r="S1165" s="19" t="s">
        <v>7035</v>
      </c>
      <c r="T1165" s="59">
        <v>1</v>
      </c>
      <c r="U1165" s="59">
        <v>0</v>
      </c>
      <c r="V1165" s="60">
        <f t="shared" si="19"/>
        <v>1</v>
      </c>
      <c r="W1165" s="15">
        <v>6289</v>
      </c>
      <c r="X1165" s="15">
        <v>4269</v>
      </c>
    </row>
    <row r="1166" spans="1:24" s="61" customFormat="1" ht="24.95" customHeight="1">
      <c r="A1166" s="55">
        <v>1164</v>
      </c>
      <c r="B1166" s="37" t="s">
        <v>45</v>
      </c>
      <c r="C1166" s="15">
        <v>2</v>
      </c>
      <c r="D1166" s="37">
        <v>1</v>
      </c>
      <c r="E1166" s="37">
        <v>10</v>
      </c>
      <c r="F1166" s="37" t="s">
        <v>81</v>
      </c>
      <c r="G1166" s="37">
        <v>1</v>
      </c>
      <c r="H1166" s="37">
        <v>3</v>
      </c>
      <c r="I1166" s="37" t="s">
        <v>81</v>
      </c>
      <c r="J1166" s="37">
        <v>2</v>
      </c>
      <c r="K1166" s="20" t="s">
        <v>14162</v>
      </c>
      <c r="L1166" s="37" t="s">
        <v>14163</v>
      </c>
      <c r="M1166" s="37" t="s">
        <v>14164</v>
      </c>
      <c r="N1166" s="37" t="s">
        <v>16980</v>
      </c>
      <c r="O1166" s="37" t="s">
        <v>187</v>
      </c>
      <c r="P1166" s="37" t="s">
        <v>2671</v>
      </c>
      <c r="Q1166" s="124" t="s">
        <v>18423</v>
      </c>
      <c r="R1166" s="37" t="s">
        <v>3022</v>
      </c>
      <c r="S1166" s="26" t="s">
        <v>14165</v>
      </c>
      <c r="T1166" s="59">
        <v>5</v>
      </c>
      <c r="U1166" s="59">
        <v>1</v>
      </c>
      <c r="V1166" s="60">
        <f t="shared" si="19"/>
        <v>6</v>
      </c>
      <c r="W1166" s="15">
        <v>196.2</v>
      </c>
      <c r="X1166" s="15">
        <v>301.60000000000002</v>
      </c>
    </row>
    <row r="1167" spans="1:24" s="61" customFormat="1" ht="24.95" customHeight="1">
      <c r="A1167" s="55">
        <v>1165</v>
      </c>
      <c r="B1167" s="37" t="s">
        <v>18</v>
      </c>
      <c r="C1167" s="15">
        <v>2</v>
      </c>
      <c r="D1167" s="37">
        <v>1</v>
      </c>
      <c r="E1167" s="37">
        <v>10</v>
      </c>
      <c r="F1167" s="37" t="s">
        <v>81</v>
      </c>
      <c r="G1167" s="37">
        <v>1</v>
      </c>
      <c r="H1167" s="37">
        <v>3</v>
      </c>
      <c r="I1167" s="37" t="s">
        <v>81</v>
      </c>
      <c r="J1167" s="37">
        <v>2</v>
      </c>
      <c r="K1167" s="20" t="s">
        <v>13590</v>
      </c>
      <c r="L1167" s="37" t="s">
        <v>14166</v>
      </c>
      <c r="M1167" s="37" t="s">
        <v>14167</v>
      </c>
      <c r="N1167" s="37" t="s">
        <v>16981</v>
      </c>
      <c r="O1167" s="37" t="s">
        <v>187</v>
      </c>
      <c r="P1167" s="37" t="s">
        <v>2671</v>
      </c>
      <c r="Q1167" s="124" t="s">
        <v>18423</v>
      </c>
      <c r="R1167" s="37" t="s">
        <v>3022</v>
      </c>
      <c r="S1167" s="19" t="s">
        <v>11505</v>
      </c>
      <c r="T1167" s="59">
        <v>18</v>
      </c>
      <c r="U1167" s="59">
        <v>5</v>
      </c>
      <c r="V1167" s="60">
        <f t="shared" si="19"/>
        <v>23</v>
      </c>
      <c r="W1167" s="15"/>
      <c r="X1167" s="15">
        <v>180</v>
      </c>
    </row>
    <row r="1168" spans="1:24" s="61" customFormat="1" ht="24.95" customHeight="1">
      <c r="A1168" s="55">
        <v>1166</v>
      </c>
      <c r="B1168" s="37" t="s">
        <v>17</v>
      </c>
      <c r="C1168" s="15">
        <v>2</v>
      </c>
      <c r="D1168" s="37">
        <v>1</v>
      </c>
      <c r="E1168" s="37">
        <v>10</v>
      </c>
      <c r="F1168" s="37" t="s">
        <v>81</v>
      </c>
      <c r="G1168" s="37">
        <v>1</v>
      </c>
      <c r="H1168" s="37">
        <v>3</v>
      </c>
      <c r="I1168" s="37" t="s">
        <v>81</v>
      </c>
      <c r="J1168" s="37">
        <v>2</v>
      </c>
      <c r="K1168" s="20" t="s">
        <v>14168</v>
      </c>
      <c r="L1168" s="37" t="s">
        <v>14169</v>
      </c>
      <c r="M1168" s="37" t="s">
        <v>14170</v>
      </c>
      <c r="N1168" s="37" t="s">
        <v>16982</v>
      </c>
      <c r="O1168" s="37" t="s">
        <v>187</v>
      </c>
      <c r="P1168" s="37" t="s">
        <v>2671</v>
      </c>
      <c r="Q1168" s="124" t="s">
        <v>18424</v>
      </c>
      <c r="R1168" s="37" t="s">
        <v>3022</v>
      </c>
      <c r="S1168" s="19" t="s">
        <v>11505</v>
      </c>
      <c r="T1168" s="59">
        <v>2</v>
      </c>
      <c r="U1168" s="59">
        <v>1</v>
      </c>
      <c r="V1168" s="60">
        <f t="shared" si="19"/>
        <v>3</v>
      </c>
      <c r="W1168" s="15">
        <v>201.82</v>
      </c>
      <c r="X1168" s="15">
        <v>310.2</v>
      </c>
    </row>
    <row r="1169" spans="1:24" s="61" customFormat="1" ht="24.95" customHeight="1">
      <c r="A1169" s="55">
        <v>1167</v>
      </c>
      <c r="B1169" s="15" t="s">
        <v>45</v>
      </c>
      <c r="C1169" s="15">
        <v>2</v>
      </c>
      <c r="D1169" s="15">
        <v>1</v>
      </c>
      <c r="E1169" s="15">
        <v>10</v>
      </c>
      <c r="F1169" s="15" t="s">
        <v>81</v>
      </c>
      <c r="G1169" s="15">
        <v>1</v>
      </c>
      <c r="H1169" s="15">
        <v>3</v>
      </c>
      <c r="I1169" s="15" t="s">
        <v>81</v>
      </c>
      <c r="J1169" s="15">
        <v>2</v>
      </c>
      <c r="K1169" s="18" t="s">
        <v>14171</v>
      </c>
      <c r="L1169" s="15" t="s">
        <v>14172</v>
      </c>
      <c r="M1169" s="15" t="s">
        <v>14173</v>
      </c>
      <c r="N1169" s="15" t="s">
        <v>14174</v>
      </c>
      <c r="O1169" s="15" t="s">
        <v>187</v>
      </c>
      <c r="P1169" s="15" t="s">
        <v>2671</v>
      </c>
      <c r="Q1169" s="124" t="s">
        <v>18425</v>
      </c>
      <c r="R1169" s="15" t="s">
        <v>2862</v>
      </c>
      <c r="S1169" s="19" t="s">
        <v>7035</v>
      </c>
      <c r="T1169" s="59">
        <v>0</v>
      </c>
      <c r="U1169" s="59">
        <v>1</v>
      </c>
      <c r="V1169" s="60">
        <f t="shared" si="19"/>
        <v>1</v>
      </c>
      <c r="W1169" s="15">
        <v>229.34</v>
      </c>
      <c r="X1169" s="15">
        <v>4269</v>
      </c>
    </row>
    <row r="1170" spans="1:24" s="61" customFormat="1" ht="24.95" customHeight="1">
      <c r="A1170" s="55">
        <v>1168</v>
      </c>
      <c r="B1170" s="15" t="s">
        <v>18</v>
      </c>
      <c r="C1170" s="15">
        <v>2</v>
      </c>
      <c r="D1170" s="15">
        <v>1</v>
      </c>
      <c r="E1170" s="15">
        <v>10</v>
      </c>
      <c r="F1170" s="15" t="s">
        <v>81</v>
      </c>
      <c r="G1170" s="15">
        <v>1</v>
      </c>
      <c r="H1170" s="15">
        <v>3</v>
      </c>
      <c r="I1170" s="15" t="s">
        <v>81</v>
      </c>
      <c r="J1170" s="15">
        <v>2</v>
      </c>
      <c r="K1170" s="18" t="s">
        <v>13591</v>
      </c>
      <c r="L1170" s="15" t="s">
        <v>14175</v>
      </c>
      <c r="M1170" s="15" t="s">
        <v>14176</v>
      </c>
      <c r="N1170" s="15" t="s">
        <v>14177</v>
      </c>
      <c r="O1170" s="15" t="s">
        <v>187</v>
      </c>
      <c r="P1170" s="15" t="s">
        <v>2671</v>
      </c>
      <c r="Q1170" s="124" t="s">
        <v>18426</v>
      </c>
      <c r="R1170" s="15" t="s">
        <v>7019</v>
      </c>
      <c r="S1170" s="19" t="s">
        <v>7483</v>
      </c>
      <c r="T1170" s="59">
        <v>2</v>
      </c>
      <c r="U1170" s="59">
        <v>1</v>
      </c>
      <c r="V1170" s="60">
        <f t="shared" si="19"/>
        <v>3</v>
      </c>
      <c r="W1170" s="15"/>
      <c r="X1170" s="15">
        <v>165</v>
      </c>
    </row>
    <row r="1171" spans="1:24" s="61" customFormat="1" ht="24.95" customHeight="1">
      <c r="A1171" s="55">
        <v>1169</v>
      </c>
      <c r="B1171" s="15" t="s">
        <v>45</v>
      </c>
      <c r="C1171" s="15">
        <v>2</v>
      </c>
      <c r="D1171" s="15">
        <v>1</v>
      </c>
      <c r="E1171" s="15">
        <v>10</v>
      </c>
      <c r="F1171" s="15" t="s">
        <v>81</v>
      </c>
      <c r="G1171" s="15">
        <v>1</v>
      </c>
      <c r="H1171" s="15">
        <v>3</v>
      </c>
      <c r="I1171" s="15" t="s">
        <v>81</v>
      </c>
      <c r="J1171" s="15">
        <v>2</v>
      </c>
      <c r="K1171" s="18" t="s">
        <v>14178</v>
      </c>
      <c r="L1171" s="15" t="s">
        <v>14179</v>
      </c>
      <c r="M1171" s="15" t="s">
        <v>14180</v>
      </c>
      <c r="N1171" s="15" t="s">
        <v>14180</v>
      </c>
      <c r="O1171" s="15" t="s">
        <v>187</v>
      </c>
      <c r="P1171" s="15" t="s">
        <v>2671</v>
      </c>
      <c r="Q1171" s="124" t="s">
        <v>18427</v>
      </c>
      <c r="R1171" s="15" t="s">
        <v>2862</v>
      </c>
      <c r="S1171" s="19" t="s">
        <v>7023</v>
      </c>
      <c r="T1171" s="59">
        <v>4</v>
      </c>
      <c r="U1171" s="59">
        <v>1</v>
      </c>
      <c r="V1171" s="60">
        <f t="shared" si="19"/>
        <v>5</v>
      </c>
      <c r="W1171" s="15">
        <v>164.6</v>
      </c>
      <c r="X1171" s="15">
        <v>350.5</v>
      </c>
    </row>
    <row r="1172" spans="1:24" s="61" customFormat="1" ht="24.95" customHeight="1">
      <c r="A1172" s="55">
        <v>1170</v>
      </c>
      <c r="B1172" s="15" t="s">
        <v>3211</v>
      </c>
      <c r="C1172" s="15">
        <v>2</v>
      </c>
      <c r="D1172" s="15">
        <v>1</v>
      </c>
      <c r="E1172" s="15">
        <v>10</v>
      </c>
      <c r="F1172" s="15" t="s">
        <v>81</v>
      </c>
      <c r="G1172" s="15">
        <v>1</v>
      </c>
      <c r="H1172" s="15">
        <v>3</v>
      </c>
      <c r="I1172" s="15" t="s">
        <v>81</v>
      </c>
      <c r="J1172" s="15">
        <v>2</v>
      </c>
      <c r="K1172" s="18" t="s">
        <v>14181</v>
      </c>
      <c r="L1172" s="15" t="s">
        <v>14182</v>
      </c>
      <c r="M1172" s="15" t="s">
        <v>14183</v>
      </c>
      <c r="N1172" s="15" t="s">
        <v>14184</v>
      </c>
      <c r="O1172" s="15" t="s">
        <v>187</v>
      </c>
      <c r="P1172" s="15" t="s">
        <v>2671</v>
      </c>
      <c r="Q1172" s="124" t="s">
        <v>18428</v>
      </c>
      <c r="R1172" s="15" t="s">
        <v>2862</v>
      </c>
      <c r="S1172" s="19" t="s">
        <v>7035</v>
      </c>
      <c r="T1172" s="59">
        <v>2</v>
      </c>
      <c r="U1172" s="59">
        <v>0</v>
      </c>
      <c r="V1172" s="60">
        <f t="shared" si="19"/>
        <v>2</v>
      </c>
      <c r="W1172" s="15">
        <v>235.02</v>
      </c>
      <c r="X1172" s="15">
        <v>613.19000000000005</v>
      </c>
    </row>
    <row r="1173" spans="1:24" s="61" customFormat="1" ht="24.95" customHeight="1">
      <c r="A1173" s="55">
        <v>1171</v>
      </c>
      <c r="B1173" s="15" t="s">
        <v>45</v>
      </c>
      <c r="C1173" s="15">
        <v>2</v>
      </c>
      <c r="D1173" s="15">
        <v>1</v>
      </c>
      <c r="E1173" s="15">
        <v>10</v>
      </c>
      <c r="F1173" s="15" t="s">
        <v>81</v>
      </c>
      <c r="G1173" s="15">
        <v>1</v>
      </c>
      <c r="H1173" s="15">
        <v>3</v>
      </c>
      <c r="I1173" s="15" t="s">
        <v>81</v>
      </c>
      <c r="J1173" s="15">
        <v>2</v>
      </c>
      <c r="K1173" s="18" t="s">
        <v>14185</v>
      </c>
      <c r="L1173" s="15" t="s">
        <v>14186</v>
      </c>
      <c r="M1173" s="15" t="s">
        <v>14187</v>
      </c>
      <c r="N1173" s="15" t="s">
        <v>14188</v>
      </c>
      <c r="O1173" s="15" t="s">
        <v>187</v>
      </c>
      <c r="P1173" s="15" t="s">
        <v>2671</v>
      </c>
      <c r="Q1173" s="124" t="s">
        <v>18429</v>
      </c>
      <c r="R1173" s="15" t="s">
        <v>2862</v>
      </c>
      <c r="S1173" s="19" t="s">
        <v>7023</v>
      </c>
      <c r="T1173" s="59">
        <v>2</v>
      </c>
      <c r="U1173" s="59">
        <v>1</v>
      </c>
      <c r="V1173" s="60">
        <f t="shared" si="19"/>
        <v>3</v>
      </c>
      <c r="W1173" s="15">
        <v>201</v>
      </c>
      <c r="X1173" s="15">
        <v>429</v>
      </c>
    </row>
    <row r="1174" spans="1:24" s="61" customFormat="1" ht="24.95" customHeight="1">
      <c r="A1174" s="55">
        <v>1172</v>
      </c>
      <c r="B1174" s="15" t="s">
        <v>45</v>
      </c>
      <c r="C1174" s="15">
        <v>2</v>
      </c>
      <c r="D1174" s="15">
        <v>1</v>
      </c>
      <c r="E1174" s="15">
        <v>10</v>
      </c>
      <c r="F1174" s="15" t="s">
        <v>81</v>
      </c>
      <c r="G1174" s="15">
        <v>1</v>
      </c>
      <c r="H1174" s="15">
        <v>3</v>
      </c>
      <c r="I1174" s="15" t="s">
        <v>81</v>
      </c>
      <c r="J1174" s="15">
        <v>2</v>
      </c>
      <c r="K1174" s="18" t="s">
        <v>14189</v>
      </c>
      <c r="L1174" s="15" t="s">
        <v>14190</v>
      </c>
      <c r="M1174" s="15" t="s">
        <v>14191</v>
      </c>
      <c r="N1174" s="15"/>
      <c r="O1174" s="15" t="s">
        <v>187</v>
      </c>
      <c r="P1174" s="15" t="s">
        <v>2671</v>
      </c>
      <c r="Q1174" s="124" t="s">
        <v>18430</v>
      </c>
      <c r="R1174" s="15" t="s">
        <v>2862</v>
      </c>
      <c r="S1174" s="19" t="s">
        <v>7023</v>
      </c>
      <c r="T1174" s="59">
        <v>4</v>
      </c>
      <c r="U1174" s="59">
        <v>0</v>
      </c>
      <c r="V1174" s="60">
        <f t="shared" si="19"/>
        <v>4</v>
      </c>
      <c r="W1174" s="15">
        <v>201</v>
      </c>
      <c r="X1174" s="15">
        <v>429</v>
      </c>
    </row>
    <row r="1175" spans="1:24" s="61" customFormat="1" ht="24.95" customHeight="1">
      <c r="A1175" s="55">
        <v>1173</v>
      </c>
      <c r="B1175" s="15" t="s">
        <v>45</v>
      </c>
      <c r="C1175" s="15">
        <v>2</v>
      </c>
      <c r="D1175" s="15">
        <v>1</v>
      </c>
      <c r="E1175" s="15">
        <v>10</v>
      </c>
      <c r="F1175" s="15" t="s">
        <v>81</v>
      </c>
      <c r="G1175" s="15">
        <v>1</v>
      </c>
      <c r="H1175" s="15">
        <v>3</v>
      </c>
      <c r="I1175" s="15" t="s">
        <v>81</v>
      </c>
      <c r="J1175" s="15">
        <v>2</v>
      </c>
      <c r="K1175" s="18" t="s">
        <v>14192</v>
      </c>
      <c r="L1175" s="15" t="s">
        <v>14193</v>
      </c>
      <c r="M1175" s="15" t="s">
        <v>14194</v>
      </c>
      <c r="N1175" s="15" t="s">
        <v>14194</v>
      </c>
      <c r="O1175" s="15" t="s">
        <v>187</v>
      </c>
      <c r="P1175" s="15" t="s">
        <v>2671</v>
      </c>
      <c r="Q1175" s="124" t="s">
        <v>18431</v>
      </c>
      <c r="R1175" s="15" t="s">
        <v>2862</v>
      </c>
      <c r="S1175" s="19" t="s">
        <v>7023</v>
      </c>
      <c r="T1175" s="59">
        <v>3</v>
      </c>
      <c r="U1175" s="59">
        <v>0</v>
      </c>
      <c r="V1175" s="60">
        <f t="shared" si="19"/>
        <v>3</v>
      </c>
      <c r="W1175" s="15">
        <v>229</v>
      </c>
      <c r="X1175" s="15">
        <v>487</v>
      </c>
    </row>
    <row r="1176" spans="1:24" s="61" customFormat="1" ht="24.95" customHeight="1">
      <c r="A1176" s="55">
        <v>1174</v>
      </c>
      <c r="B1176" s="15" t="s">
        <v>3211</v>
      </c>
      <c r="C1176" s="15">
        <v>2</v>
      </c>
      <c r="D1176" s="15">
        <v>1</v>
      </c>
      <c r="E1176" s="15">
        <v>10</v>
      </c>
      <c r="F1176" s="15" t="s">
        <v>81</v>
      </c>
      <c r="G1176" s="15">
        <v>1</v>
      </c>
      <c r="H1176" s="15">
        <v>3</v>
      </c>
      <c r="I1176" s="15" t="s">
        <v>81</v>
      </c>
      <c r="J1176" s="15">
        <v>2</v>
      </c>
      <c r="K1176" s="18" t="s">
        <v>14195</v>
      </c>
      <c r="L1176" s="15" t="s">
        <v>14196</v>
      </c>
      <c r="M1176" s="15" t="s">
        <v>14197</v>
      </c>
      <c r="N1176" s="15" t="s">
        <v>14198</v>
      </c>
      <c r="O1176" s="15" t="s">
        <v>187</v>
      </c>
      <c r="P1176" s="15" t="s">
        <v>2671</v>
      </c>
      <c r="Q1176" s="124" t="s">
        <v>18432</v>
      </c>
      <c r="R1176" s="15" t="s">
        <v>3022</v>
      </c>
      <c r="S1176" s="19" t="s">
        <v>14101</v>
      </c>
      <c r="T1176" s="59">
        <v>4</v>
      </c>
      <c r="U1176" s="59">
        <v>0</v>
      </c>
      <c r="V1176" s="60">
        <f t="shared" si="19"/>
        <v>4</v>
      </c>
      <c r="W1176" s="15">
        <v>201.82</v>
      </c>
      <c r="X1176" s="15">
        <v>526.53</v>
      </c>
    </row>
    <row r="1177" spans="1:24" s="61" customFormat="1" ht="24.95" customHeight="1">
      <c r="A1177" s="55">
        <v>1175</v>
      </c>
      <c r="B1177" s="15" t="s">
        <v>3211</v>
      </c>
      <c r="C1177" s="15">
        <v>2</v>
      </c>
      <c r="D1177" s="15">
        <v>1</v>
      </c>
      <c r="E1177" s="15">
        <v>10</v>
      </c>
      <c r="F1177" s="15" t="s">
        <v>81</v>
      </c>
      <c r="G1177" s="15">
        <v>1</v>
      </c>
      <c r="H1177" s="15">
        <v>3</v>
      </c>
      <c r="I1177" s="15" t="s">
        <v>81</v>
      </c>
      <c r="J1177" s="15">
        <v>2</v>
      </c>
      <c r="K1177" s="18" t="s">
        <v>14199</v>
      </c>
      <c r="L1177" s="15" t="s">
        <v>14200</v>
      </c>
      <c r="M1177" s="15" t="s">
        <v>14201</v>
      </c>
      <c r="N1177" s="15" t="s">
        <v>14202</v>
      </c>
      <c r="O1177" s="15" t="s">
        <v>187</v>
      </c>
      <c r="P1177" s="15" t="s">
        <v>2671</v>
      </c>
      <c r="Q1177" s="124" t="s">
        <v>18433</v>
      </c>
      <c r="R1177" s="15" t="s">
        <v>2862</v>
      </c>
      <c r="S1177" s="19" t="s">
        <v>7027</v>
      </c>
      <c r="T1177" s="59"/>
      <c r="U1177" s="59"/>
      <c r="V1177" s="60">
        <f t="shared" si="19"/>
        <v>0</v>
      </c>
      <c r="W1177" s="15">
        <v>165.12</v>
      </c>
      <c r="X1177" s="15">
        <v>430.81</v>
      </c>
    </row>
    <row r="1178" spans="1:24" s="61" customFormat="1" ht="24.95" customHeight="1">
      <c r="A1178" s="55">
        <v>1176</v>
      </c>
      <c r="B1178" s="15" t="s">
        <v>5570</v>
      </c>
      <c r="C1178" s="15">
        <v>2</v>
      </c>
      <c r="D1178" s="15">
        <v>1</v>
      </c>
      <c r="E1178" s="15">
        <v>10</v>
      </c>
      <c r="F1178" s="15" t="s">
        <v>81</v>
      </c>
      <c r="G1178" s="15">
        <v>1</v>
      </c>
      <c r="H1178" s="15">
        <v>3</v>
      </c>
      <c r="I1178" s="15" t="s">
        <v>81</v>
      </c>
      <c r="J1178" s="15">
        <v>2</v>
      </c>
      <c r="K1178" s="18" t="s">
        <v>14203</v>
      </c>
      <c r="L1178" s="15" t="s">
        <v>14204</v>
      </c>
      <c r="M1178" s="15" t="s">
        <v>14205</v>
      </c>
      <c r="N1178" s="15" t="s">
        <v>14206</v>
      </c>
      <c r="O1178" s="15" t="s">
        <v>187</v>
      </c>
      <c r="P1178" s="15" t="s">
        <v>2671</v>
      </c>
      <c r="Q1178" s="124" t="s">
        <v>18433</v>
      </c>
      <c r="R1178" s="15" t="s">
        <v>3022</v>
      </c>
      <c r="S1178" s="19" t="s">
        <v>14207</v>
      </c>
      <c r="T1178" s="59">
        <v>1</v>
      </c>
      <c r="U1178" s="59"/>
      <c r="V1178" s="60">
        <f t="shared" si="19"/>
        <v>1</v>
      </c>
      <c r="W1178" s="15"/>
      <c r="X1178" s="15">
        <v>152</v>
      </c>
    </row>
    <row r="1179" spans="1:24" s="61" customFormat="1" ht="24.95" customHeight="1">
      <c r="A1179" s="55">
        <v>1177</v>
      </c>
      <c r="B1179" s="15" t="s">
        <v>3211</v>
      </c>
      <c r="C1179" s="15">
        <v>2</v>
      </c>
      <c r="D1179" s="15">
        <v>1</v>
      </c>
      <c r="E1179" s="15">
        <v>10</v>
      </c>
      <c r="F1179" s="15" t="s">
        <v>81</v>
      </c>
      <c r="G1179" s="15">
        <v>1</v>
      </c>
      <c r="H1179" s="15">
        <v>3</v>
      </c>
      <c r="I1179" s="15" t="s">
        <v>81</v>
      </c>
      <c r="J1179" s="15">
        <v>2</v>
      </c>
      <c r="K1179" s="18" t="s">
        <v>14208</v>
      </c>
      <c r="L1179" s="15" t="s">
        <v>14209</v>
      </c>
      <c r="M1179" s="15" t="s">
        <v>14210</v>
      </c>
      <c r="N1179" s="15" t="s">
        <v>14211</v>
      </c>
      <c r="O1179" s="15" t="s">
        <v>187</v>
      </c>
      <c r="P1179" s="15" t="s">
        <v>2671</v>
      </c>
      <c r="Q1179" s="124" t="s">
        <v>18434</v>
      </c>
      <c r="R1179" s="15" t="s">
        <v>2862</v>
      </c>
      <c r="S1179" s="19" t="s">
        <v>7023</v>
      </c>
      <c r="T1179" s="59">
        <v>1</v>
      </c>
      <c r="U1179" s="59"/>
      <c r="V1179" s="60">
        <f t="shared" si="19"/>
        <v>1</v>
      </c>
      <c r="W1179" s="15">
        <v>6289</v>
      </c>
      <c r="X1179" s="15">
        <v>368</v>
      </c>
    </row>
    <row r="1180" spans="1:24" s="61" customFormat="1" ht="24.95" customHeight="1">
      <c r="A1180" s="55">
        <v>1178</v>
      </c>
      <c r="B1180" s="15" t="s">
        <v>45</v>
      </c>
      <c r="C1180" s="15">
        <v>2</v>
      </c>
      <c r="D1180" s="15">
        <v>1</v>
      </c>
      <c r="E1180" s="15">
        <v>10</v>
      </c>
      <c r="F1180" s="15" t="s">
        <v>81</v>
      </c>
      <c r="G1180" s="15">
        <v>1</v>
      </c>
      <c r="H1180" s="15">
        <v>3</v>
      </c>
      <c r="I1180" s="15" t="s">
        <v>81</v>
      </c>
      <c r="J1180" s="15">
        <v>2</v>
      </c>
      <c r="K1180" s="18" t="s">
        <v>14212</v>
      </c>
      <c r="L1180" s="15" t="s">
        <v>14213</v>
      </c>
      <c r="M1180" s="15" t="s">
        <v>14214</v>
      </c>
      <c r="N1180" s="15" t="s">
        <v>14211</v>
      </c>
      <c r="O1180" s="15" t="s">
        <v>187</v>
      </c>
      <c r="P1180" s="15" t="s">
        <v>2671</v>
      </c>
      <c r="Q1180" s="124" t="s">
        <v>18435</v>
      </c>
      <c r="R1180" s="15" t="s">
        <v>2862</v>
      </c>
      <c r="S1180" s="19" t="s">
        <v>7023</v>
      </c>
      <c r="T1180" s="59">
        <v>5</v>
      </c>
      <c r="U1180" s="59">
        <v>0</v>
      </c>
      <c r="V1180" s="60">
        <f t="shared" si="19"/>
        <v>5</v>
      </c>
      <c r="W1180" s="15">
        <v>6289</v>
      </c>
      <c r="X1180" s="15">
        <v>4269</v>
      </c>
    </row>
    <row r="1181" spans="1:24" s="61" customFormat="1" ht="24.95" customHeight="1">
      <c r="A1181" s="55">
        <v>1179</v>
      </c>
      <c r="B1181" s="15" t="s">
        <v>45</v>
      </c>
      <c r="C1181" s="15">
        <v>2</v>
      </c>
      <c r="D1181" s="15">
        <v>1</v>
      </c>
      <c r="E1181" s="15">
        <v>10</v>
      </c>
      <c r="F1181" s="15" t="s">
        <v>81</v>
      </c>
      <c r="G1181" s="15">
        <v>1</v>
      </c>
      <c r="H1181" s="15">
        <v>3</v>
      </c>
      <c r="I1181" s="15" t="s">
        <v>81</v>
      </c>
      <c r="J1181" s="15">
        <v>2</v>
      </c>
      <c r="K1181" s="18" t="s">
        <v>14212</v>
      </c>
      <c r="L1181" s="15" t="s">
        <v>14213</v>
      </c>
      <c r="M1181" s="15" t="s">
        <v>14214</v>
      </c>
      <c r="N1181" s="15" t="s">
        <v>14211</v>
      </c>
      <c r="O1181" s="15" t="s">
        <v>187</v>
      </c>
      <c r="P1181" s="15" t="s">
        <v>2671</v>
      </c>
      <c r="Q1181" s="124" t="s">
        <v>18436</v>
      </c>
      <c r="R1181" s="15" t="s">
        <v>7019</v>
      </c>
      <c r="S1181" s="19" t="s">
        <v>7023</v>
      </c>
      <c r="T1181" s="59"/>
      <c r="U1181" s="59"/>
      <c r="V1181" s="60">
        <f t="shared" si="19"/>
        <v>0</v>
      </c>
      <c r="W1181" s="15">
        <v>6289</v>
      </c>
      <c r="X1181" s="15">
        <v>4269</v>
      </c>
    </row>
    <row r="1182" spans="1:24" s="61" customFormat="1" ht="24.95" customHeight="1">
      <c r="A1182" s="55">
        <v>1180</v>
      </c>
      <c r="B1182" s="15" t="s">
        <v>18</v>
      </c>
      <c r="C1182" s="15">
        <v>2</v>
      </c>
      <c r="D1182" s="15">
        <v>1</v>
      </c>
      <c r="E1182" s="15">
        <v>10</v>
      </c>
      <c r="F1182" s="15" t="s">
        <v>81</v>
      </c>
      <c r="G1182" s="15">
        <v>1</v>
      </c>
      <c r="H1182" s="15">
        <v>3</v>
      </c>
      <c r="I1182" s="15" t="s">
        <v>81</v>
      </c>
      <c r="J1182" s="15">
        <v>2</v>
      </c>
      <c r="K1182" s="18" t="s">
        <v>14215</v>
      </c>
      <c r="L1182" s="15" t="s">
        <v>14216</v>
      </c>
      <c r="M1182" s="15" t="s">
        <v>14217</v>
      </c>
      <c r="N1182" s="15"/>
      <c r="O1182" s="15" t="s">
        <v>187</v>
      </c>
      <c r="P1182" s="15" t="s">
        <v>2671</v>
      </c>
      <c r="Q1182" s="124" t="s">
        <v>18436</v>
      </c>
      <c r="R1182" s="15" t="s">
        <v>3231</v>
      </c>
      <c r="S1182" s="19" t="s">
        <v>14218</v>
      </c>
      <c r="T1182" s="59">
        <v>1</v>
      </c>
      <c r="U1182" s="59">
        <v>0</v>
      </c>
      <c r="V1182" s="60">
        <f t="shared" si="19"/>
        <v>1</v>
      </c>
      <c r="W1182" s="15"/>
      <c r="X1182" s="15">
        <v>310.2</v>
      </c>
    </row>
    <row r="1183" spans="1:24" s="61" customFormat="1" ht="24.95" customHeight="1">
      <c r="A1183" s="55">
        <v>1181</v>
      </c>
      <c r="B1183" s="15" t="s">
        <v>45</v>
      </c>
      <c r="C1183" s="15">
        <v>2</v>
      </c>
      <c r="D1183" s="15">
        <v>1</v>
      </c>
      <c r="E1183" s="15">
        <v>10</v>
      </c>
      <c r="F1183" s="15" t="s">
        <v>81</v>
      </c>
      <c r="G1183" s="15">
        <v>1</v>
      </c>
      <c r="H1183" s="15">
        <v>3</v>
      </c>
      <c r="I1183" s="15" t="s">
        <v>81</v>
      </c>
      <c r="J1183" s="15">
        <v>2</v>
      </c>
      <c r="K1183" s="18" t="s">
        <v>14212</v>
      </c>
      <c r="L1183" s="15" t="s">
        <v>14213</v>
      </c>
      <c r="M1183" s="15" t="s">
        <v>14214</v>
      </c>
      <c r="N1183" s="15" t="s">
        <v>14211</v>
      </c>
      <c r="O1183" s="15" t="s">
        <v>187</v>
      </c>
      <c r="P1183" s="15" t="s">
        <v>2671</v>
      </c>
      <c r="Q1183" s="124" t="s">
        <v>18426</v>
      </c>
      <c r="R1183" s="15" t="s">
        <v>7019</v>
      </c>
      <c r="S1183" s="19" t="s">
        <v>7023</v>
      </c>
      <c r="T1183" s="59">
        <v>3</v>
      </c>
      <c r="U1183" s="59">
        <v>0</v>
      </c>
      <c r="V1183" s="60">
        <f t="shared" si="19"/>
        <v>3</v>
      </c>
      <c r="W1183" s="15">
        <v>6289</v>
      </c>
      <c r="X1183" s="15">
        <v>4269</v>
      </c>
    </row>
    <row r="1184" spans="1:24" s="61" customFormat="1" ht="24.95" customHeight="1">
      <c r="A1184" s="55">
        <v>1182</v>
      </c>
      <c r="B1184" s="15" t="s">
        <v>3211</v>
      </c>
      <c r="C1184" s="15">
        <v>2</v>
      </c>
      <c r="D1184" s="15">
        <v>1</v>
      </c>
      <c r="E1184" s="15">
        <v>10</v>
      </c>
      <c r="F1184" s="15" t="s">
        <v>81</v>
      </c>
      <c r="G1184" s="15">
        <v>1</v>
      </c>
      <c r="H1184" s="15">
        <v>3</v>
      </c>
      <c r="I1184" s="15" t="s">
        <v>81</v>
      </c>
      <c r="J1184" s="15">
        <v>2</v>
      </c>
      <c r="K1184" s="18" t="s">
        <v>14219</v>
      </c>
      <c r="L1184" s="15" t="s">
        <v>14220</v>
      </c>
      <c r="M1184" s="15" t="s">
        <v>14221</v>
      </c>
      <c r="N1184" s="15" t="s">
        <v>14222</v>
      </c>
      <c r="O1184" s="15" t="s">
        <v>187</v>
      </c>
      <c r="P1184" s="15" t="s">
        <v>2671</v>
      </c>
      <c r="Q1184" s="124" t="s">
        <v>18437</v>
      </c>
      <c r="R1184" s="15" t="s">
        <v>2862</v>
      </c>
      <c r="S1184" s="19" t="s">
        <v>14223</v>
      </c>
      <c r="T1184" s="59">
        <v>1</v>
      </c>
      <c r="U1184" s="59">
        <v>0</v>
      </c>
      <c r="V1184" s="60">
        <f t="shared" si="19"/>
        <v>1</v>
      </c>
      <c r="W1184" s="15">
        <v>153.41</v>
      </c>
      <c r="X1184" s="15">
        <v>401.25</v>
      </c>
    </row>
    <row r="1185" spans="1:24" s="61" customFormat="1" ht="24.95" customHeight="1">
      <c r="A1185" s="55">
        <v>1183</v>
      </c>
      <c r="B1185" s="15" t="s">
        <v>45</v>
      </c>
      <c r="C1185" s="15">
        <v>2</v>
      </c>
      <c r="D1185" s="15">
        <v>1</v>
      </c>
      <c r="E1185" s="15">
        <v>10</v>
      </c>
      <c r="F1185" s="15" t="s">
        <v>81</v>
      </c>
      <c r="G1185" s="15">
        <v>1</v>
      </c>
      <c r="H1185" s="15">
        <v>3</v>
      </c>
      <c r="I1185" s="15" t="s">
        <v>81</v>
      </c>
      <c r="J1185" s="15">
        <v>2</v>
      </c>
      <c r="K1185" s="18" t="s">
        <v>14224</v>
      </c>
      <c r="L1185" s="15" t="s">
        <v>14225</v>
      </c>
      <c r="M1185" s="15" t="s">
        <v>14226</v>
      </c>
      <c r="N1185" s="15" t="s">
        <v>14227</v>
      </c>
      <c r="O1185" s="15" t="s">
        <v>187</v>
      </c>
      <c r="P1185" s="15" t="s">
        <v>2671</v>
      </c>
      <c r="Q1185" s="124" t="s">
        <v>18438</v>
      </c>
      <c r="R1185" s="15" t="s">
        <v>2862</v>
      </c>
      <c r="S1185" s="19" t="s">
        <v>7035</v>
      </c>
      <c r="T1185" s="59">
        <v>4</v>
      </c>
      <c r="U1185" s="59">
        <v>2</v>
      </c>
      <c r="V1185" s="60">
        <f t="shared" si="19"/>
        <v>6</v>
      </c>
      <c r="W1185" s="15">
        <v>6289</v>
      </c>
      <c r="X1185" s="15">
        <v>4269</v>
      </c>
    </row>
    <row r="1186" spans="1:24" s="61" customFormat="1" ht="24.95" customHeight="1">
      <c r="A1186" s="55">
        <v>1184</v>
      </c>
      <c r="B1186" s="15" t="s">
        <v>3211</v>
      </c>
      <c r="C1186" s="15">
        <v>2</v>
      </c>
      <c r="D1186" s="15">
        <v>1</v>
      </c>
      <c r="E1186" s="15">
        <v>10</v>
      </c>
      <c r="F1186" s="15" t="s">
        <v>81</v>
      </c>
      <c r="G1186" s="15">
        <v>1</v>
      </c>
      <c r="H1186" s="15">
        <v>3</v>
      </c>
      <c r="I1186" s="15" t="s">
        <v>81</v>
      </c>
      <c r="J1186" s="15">
        <v>2</v>
      </c>
      <c r="K1186" s="18" t="s">
        <v>14228</v>
      </c>
      <c r="L1186" s="15" t="s">
        <v>14229</v>
      </c>
      <c r="M1186" s="15" t="s">
        <v>14230</v>
      </c>
      <c r="N1186" s="15" t="s">
        <v>14231</v>
      </c>
      <c r="O1186" s="15" t="s">
        <v>187</v>
      </c>
      <c r="P1186" s="15" t="s">
        <v>2671</v>
      </c>
      <c r="Q1186" s="124" t="s">
        <v>18439</v>
      </c>
      <c r="R1186" s="15" t="s">
        <v>2862</v>
      </c>
      <c r="S1186" s="19" t="s">
        <v>7027</v>
      </c>
      <c r="T1186" s="59">
        <v>5</v>
      </c>
      <c r="U1186" s="59">
        <v>1</v>
      </c>
      <c r="V1186" s="60">
        <f t="shared" si="19"/>
        <v>6</v>
      </c>
      <c r="W1186" s="15">
        <v>187.5</v>
      </c>
      <c r="X1186" s="15">
        <v>489.19</v>
      </c>
    </row>
    <row r="1187" spans="1:24" s="61" customFormat="1" ht="24.95" customHeight="1">
      <c r="A1187" s="55">
        <v>1185</v>
      </c>
      <c r="B1187" s="15" t="s">
        <v>45</v>
      </c>
      <c r="C1187" s="15">
        <v>2</v>
      </c>
      <c r="D1187" s="15">
        <v>1</v>
      </c>
      <c r="E1187" s="15">
        <v>10</v>
      </c>
      <c r="F1187" s="15" t="s">
        <v>81</v>
      </c>
      <c r="G1187" s="15">
        <v>1</v>
      </c>
      <c r="H1187" s="15">
        <v>3</v>
      </c>
      <c r="I1187" s="15" t="s">
        <v>81</v>
      </c>
      <c r="J1187" s="15">
        <v>2</v>
      </c>
      <c r="K1187" s="18" t="s">
        <v>14232</v>
      </c>
      <c r="L1187" s="15" t="s">
        <v>14233</v>
      </c>
      <c r="M1187" s="15" t="s">
        <v>14234</v>
      </c>
      <c r="N1187" s="15" t="s">
        <v>14235</v>
      </c>
      <c r="O1187" s="15" t="s">
        <v>187</v>
      </c>
      <c r="P1187" s="15" t="s">
        <v>2671</v>
      </c>
      <c r="Q1187" s="124" t="s">
        <v>18440</v>
      </c>
      <c r="R1187" s="15" t="s">
        <v>7019</v>
      </c>
      <c r="S1187" s="19" t="s">
        <v>7023</v>
      </c>
      <c r="T1187" s="59">
        <v>0</v>
      </c>
      <c r="U1187" s="59"/>
      <c r="V1187" s="60">
        <f t="shared" si="19"/>
        <v>0</v>
      </c>
      <c r="W1187" s="15">
        <v>6289</v>
      </c>
      <c r="X1187" s="15">
        <v>4269</v>
      </c>
    </row>
    <row r="1188" spans="1:24" s="61" customFormat="1" ht="24.95" customHeight="1">
      <c r="A1188" s="55">
        <v>1186</v>
      </c>
      <c r="B1188" s="15" t="s">
        <v>45</v>
      </c>
      <c r="C1188" s="15">
        <v>2</v>
      </c>
      <c r="D1188" s="15">
        <v>1</v>
      </c>
      <c r="E1188" s="15">
        <v>10</v>
      </c>
      <c r="F1188" s="15" t="s">
        <v>81</v>
      </c>
      <c r="G1188" s="15">
        <v>1</v>
      </c>
      <c r="H1188" s="15">
        <v>3</v>
      </c>
      <c r="I1188" s="15" t="s">
        <v>81</v>
      </c>
      <c r="J1188" s="15">
        <v>2</v>
      </c>
      <c r="K1188" s="18" t="s">
        <v>14232</v>
      </c>
      <c r="L1188" s="15" t="s">
        <v>14233</v>
      </c>
      <c r="M1188" s="15" t="s">
        <v>14234</v>
      </c>
      <c r="N1188" s="15" t="s">
        <v>14235</v>
      </c>
      <c r="O1188" s="15" t="s">
        <v>187</v>
      </c>
      <c r="P1188" s="15" t="s">
        <v>2671</v>
      </c>
      <c r="Q1188" s="124" t="s">
        <v>18441</v>
      </c>
      <c r="R1188" s="15" t="s">
        <v>2862</v>
      </c>
      <c r="S1188" s="19" t="s">
        <v>7023</v>
      </c>
      <c r="T1188" s="59">
        <v>3</v>
      </c>
      <c r="U1188" s="59">
        <v>0</v>
      </c>
      <c r="V1188" s="60">
        <f t="shared" si="19"/>
        <v>3</v>
      </c>
      <c r="W1188" s="15">
        <v>6289</v>
      </c>
      <c r="X1188" s="15">
        <v>4269</v>
      </c>
    </row>
    <row r="1189" spans="1:24" s="61" customFormat="1" ht="24.95" customHeight="1">
      <c r="A1189" s="55">
        <v>1187</v>
      </c>
      <c r="B1189" s="15" t="s">
        <v>45</v>
      </c>
      <c r="C1189" s="15">
        <v>2</v>
      </c>
      <c r="D1189" s="15">
        <v>1</v>
      </c>
      <c r="E1189" s="15">
        <v>10</v>
      </c>
      <c r="F1189" s="15" t="s">
        <v>81</v>
      </c>
      <c r="G1189" s="15">
        <v>1</v>
      </c>
      <c r="H1189" s="15">
        <v>3</v>
      </c>
      <c r="I1189" s="15" t="s">
        <v>81</v>
      </c>
      <c r="J1189" s="15">
        <v>2</v>
      </c>
      <c r="K1189" s="18" t="s">
        <v>14236</v>
      </c>
      <c r="L1189" s="15" t="s">
        <v>14237</v>
      </c>
      <c r="M1189" s="15" t="s">
        <v>14238</v>
      </c>
      <c r="N1189" s="15" t="s">
        <v>14239</v>
      </c>
      <c r="O1189" s="15" t="s">
        <v>187</v>
      </c>
      <c r="P1189" s="15" t="s">
        <v>2671</v>
      </c>
      <c r="Q1189" s="124" t="s">
        <v>18442</v>
      </c>
      <c r="R1189" s="15" t="s">
        <v>2862</v>
      </c>
      <c r="S1189" s="19" t="s">
        <v>7023</v>
      </c>
      <c r="T1189" s="59">
        <v>3</v>
      </c>
      <c r="U1189" s="59">
        <v>0</v>
      </c>
      <c r="V1189" s="60">
        <f t="shared" si="19"/>
        <v>3</v>
      </c>
      <c r="W1189" s="15">
        <v>6289</v>
      </c>
      <c r="X1189" s="15">
        <v>4269</v>
      </c>
    </row>
    <row r="1190" spans="1:24" s="61" customFormat="1" ht="24.95" customHeight="1">
      <c r="A1190" s="55">
        <v>1188</v>
      </c>
      <c r="B1190" s="15" t="s">
        <v>45</v>
      </c>
      <c r="C1190" s="15">
        <v>2</v>
      </c>
      <c r="D1190" s="15">
        <v>1</v>
      </c>
      <c r="E1190" s="15">
        <v>10</v>
      </c>
      <c r="F1190" s="15" t="s">
        <v>81</v>
      </c>
      <c r="G1190" s="15">
        <v>1</v>
      </c>
      <c r="H1190" s="15">
        <v>3</v>
      </c>
      <c r="I1190" s="15" t="s">
        <v>81</v>
      </c>
      <c r="J1190" s="15">
        <v>2</v>
      </c>
      <c r="K1190" s="18" t="s">
        <v>14240</v>
      </c>
      <c r="L1190" s="15" t="s">
        <v>14241</v>
      </c>
      <c r="M1190" s="15" t="s">
        <v>14242</v>
      </c>
      <c r="N1190" s="15" t="s">
        <v>14243</v>
      </c>
      <c r="O1190" s="15" t="s">
        <v>187</v>
      </c>
      <c r="P1190" s="15" t="s">
        <v>2671</v>
      </c>
      <c r="Q1190" s="124" t="s">
        <v>18443</v>
      </c>
      <c r="R1190" s="15" t="s">
        <v>50</v>
      </c>
      <c r="S1190" s="19" t="s">
        <v>7020</v>
      </c>
      <c r="T1190" s="59">
        <v>3</v>
      </c>
      <c r="U1190" s="59">
        <v>0</v>
      </c>
      <c r="V1190" s="60">
        <f t="shared" si="19"/>
        <v>3</v>
      </c>
      <c r="W1190" s="15">
        <v>6289</v>
      </c>
      <c r="X1190" s="15">
        <v>4269</v>
      </c>
    </row>
    <row r="1191" spans="1:24" s="61" customFormat="1" ht="24.95" customHeight="1">
      <c r="A1191" s="55">
        <v>1189</v>
      </c>
      <c r="B1191" s="15" t="s">
        <v>45</v>
      </c>
      <c r="C1191" s="15">
        <v>2</v>
      </c>
      <c r="D1191" s="15">
        <v>1</v>
      </c>
      <c r="E1191" s="15">
        <v>10</v>
      </c>
      <c r="F1191" s="15" t="s">
        <v>81</v>
      </c>
      <c r="G1191" s="15">
        <v>1</v>
      </c>
      <c r="H1191" s="15">
        <v>3</v>
      </c>
      <c r="I1191" s="15" t="s">
        <v>81</v>
      </c>
      <c r="J1191" s="15">
        <v>2</v>
      </c>
      <c r="K1191" s="18" t="s">
        <v>14244</v>
      </c>
      <c r="L1191" s="15" t="s">
        <v>14172</v>
      </c>
      <c r="M1191" s="15" t="s">
        <v>14173</v>
      </c>
      <c r="N1191" s="15" t="s">
        <v>14174</v>
      </c>
      <c r="O1191" s="15" t="s">
        <v>187</v>
      </c>
      <c r="P1191" s="15" t="s">
        <v>2671</v>
      </c>
      <c r="Q1191" s="124" t="s">
        <v>18444</v>
      </c>
      <c r="R1191" s="15" t="s">
        <v>2862</v>
      </c>
      <c r="S1191" s="19" t="s">
        <v>7023</v>
      </c>
      <c r="T1191" s="59">
        <v>5</v>
      </c>
      <c r="U1191" s="59">
        <v>1</v>
      </c>
      <c r="V1191" s="60">
        <f t="shared" si="19"/>
        <v>6</v>
      </c>
      <c r="W1191" s="15">
        <v>6289</v>
      </c>
      <c r="X1191" s="15">
        <v>4269</v>
      </c>
    </row>
    <row r="1192" spans="1:24" s="61" customFormat="1" ht="24.95" customHeight="1">
      <c r="A1192" s="55">
        <v>1190</v>
      </c>
      <c r="B1192" s="15" t="s">
        <v>45</v>
      </c>
      <c r="C1192" s="15">
        <v>2</v>
      </c>
      <c r="D1192" s="15">
        <v>1</v>
      </c>
      <c r="E1192" s="15">
        <v>10</v>
      </c>
      <c r="F1192" s="15" t="s">
        <v>81</v>
      </c>
      <c r="G1192" s="15">
        <v>1</v>
      </c>
      <c r="H1192" s="15">
        <v>3</v>
      </c>
      <c r="I1192" s="15" t="s">
        <v>81</v>
      </c>
      <c r="J1192" s="15">
        <v>2</v>
      </c>
      <c r="K1192" s="18" t="s">
        <v>13591</v>
      </c>
      <c r="L1192" s="15" t="s">
        <v>15784</v>
      </c>
      <c r="M1192" s="15" t="s">
        <v>14176</v>
      </c>
      <c r="N1192" s="15" t="s">
        <v>14177</v>
      </c>
      <c r="O1192" s="15" t="s">
        <v>187</v>
      </c>
      <c r="P1192" s="15" t="s">
        <v>2671</v>
      </c>
      <c r="Q1192" s="124" t="s">
        <v>18445</v>
      </c>
      <c r="R1192" s="15" t="s">
        <v>7019</v>
      </c>
      <c r="S1192" s="19" t="s">
        <v>7483</v>
      </c>
      <c r="T1192" s="59">
        <v>4</v>
      </c>
      <c r="U1192" s="59">
        <v>1</v>
      </c>
      <c r="V1192" s="60">
        <f t="shared" si="19"/>
        <v>5</v>
      </c>
      <c r="W1192" s="15">
        <v>6289</v>
      </c>
      <c r="X1192" s="15">
        <v>4269</v>
      </c>
    </row>
    <row r="1193" spans="1:24" s="61" customFormat="1" ht="24.95" customHeight="1">
      <c r="A1193" s="55">
        <v>1191</v>
      </c>
      <c r="B1193" s="15" t="s">
        <v>5570</v>
      </c>
      <c r="C1193" s="15">
        <v>2</v>
      </c>
      <c r="D1193" s="15">
        <v>1</v>
      </c>
      <c r="E1193" s="15">
        <v>10</v>
      </c>
      <c r="F1193" s="15" t="s">
        <v>81</v>
      </c>
      <c r="G1193" s="15">
        <v>1</v>
      </c>
      <c r="H1193" s="15">
        <v>3</v>
      </c>
      <c r="I1193" s="15" t="s">
        <v>81</v>
      </c>
      <c r="J1193" s="15">
        <v>2</v>
      </c>
      <c r="K1193" s="18" t="s">
        <v>14245</v>
      </c>
      <c r="L1193" s="15" t="s">
        <v>15785</v>
      </c>
      <c r="M1193" s="15" t="s">
        <v>14246</v>
      </c>
      <c r="N1193" s="15" t="s">
        <v>14247</v>
      </c>
      <c r="O1193" s="15" t="s">
        <v>187</v>
      </c>
      <c r="P1193" s="15" t="s">
        <v>2671</v>
      </c>
      <c r="Q1193" s="124" t="s">
        <v>18422</v>
      </c>
      <c r="R1193" s="15" t="s">
        <v>7018</v>
      </c>
      <c r="S1193" s="19" t="s">
        <v>14248</v>
      </c>
      <c r="T1193" s="59">
        <v>4</v>
      </c>
      <c r="U1193" s="59">
        <v>0</v>
      </c>
      <c r="V1193" s="60">
        <f t="shared" si="19"/>
        <v>4</v>
      </c>
      <c r="W1193" s="15">
        <v>0</v>
      </c>
      <c r="X1193" s="15">
        <v>287.5</v>
      </c>
    </row>
    <row r="1194" spans="1:24" s="61" customFormat="1" ht="24.95" customHeight="1">
      <c r="A1194" s="55">
        <v>1192</v>
      </c>
      <c r="B1194" s="15" t="s">
        <v>45</v>
      </c>
      <c r="C1194" s="15">
        <v>2</v>
      </c>
      <c r="D1194" s="15">
        <v>1</v>
      </c>
      <c r="E1194" s="15">
        <v>10</v>
      </c>
      <c r="F1194" s="15" t="s">
        <v>81</v>
      </c>
      <c r="G1194" s="15">
        <v>1</v>
      </c>
      <c r="H1194" s="15">
        <v>3</v>
      </c>
      <c r="I1194" s="15" t="s">
        <v>81</v>
      </c>
      <c r="J1194" s="15">
        <v>2</v>
      </c>
      <c r="K1194" s="18" t="s">
        <v>14249</v>
      </c>
      <c r="L1194" s="15" t="s">
        <v>14250</v>
      </c>
      <c r="M1194" s="15" t="s">
        <v>14251</v>
      </c>
      <c r="N1194" s="15" t="s">
        <v>14252</v>
      </c>
      <c r="O1194" s="15" t="s">
        <v>187</v>
      </c>
      <c r="P1194" s="15" t="s">
        <v>2671</v>
      </c>
      <c r="Q1194" s="124" t="s">
        <v>18446</v>
      </c>
      <c r="R1194" s="15" t="s">
        <v>2862</v>
      </c>
      <c r="S1194" s="19" t="s">
        <v>7035</v>
      </c>
      <c r="T1194" s="59">
        <v>1</v>
      </c>
      <c r="U1194" s="59">
        <v>0</v>
      </c>
      <c r="V1194" s="60">
        <f t="shared" si="19"/>
        <v>1</v>
      </c>
      <c r="W1194" s="15">
        <v>6289</v>
      </c>
      <c r="X1194" s="15">
        <v>4269</v>
      </c>
    </row>
    <row r="1195" spans="1:24" s="61" customFormat="1" ht="24.95" customHeight="1">
      <c r="A1195" s="55">
        <v>1193</v>
      </c>
      <c r="B1195" s="15" t="s">
        <v>45</v>
      </c>
      <c r="C1195" s="15">
        <v>2</v>
      </c>
      <c r="D1195" s="15">
        <v>1</v>
      </c>
      <c r="E1195" s="15">
        <v>10</v>
      </c>
      <c r="F1195" s="15" t="s">
        <v>81</v>
      </c>
      <c r="G1195" s="15">
        <v>1</v>
      </c>
      <c r="H1195" s="15">
        <v>3</v>
      </c>
      <c r="I1195" s="15" t="s">
        <v>81</v>
      </c>
      <c r="J1195" s="15">
        <v>2</v>
      </c>
      <c r="K1195" s="18" t="s">
        <v>14253</v>
      </c>
      <c r="L1195" s="19" t="s">
        <v>14254</v>
      </c>
      <c r="M1195" s="15" t="s">
        <v>14255</v>
      </c>
      <c r="N1195" s="15" t="s">
        <v>11490</v>
      </c>
      <c r="O1195" s="15" t="s">
        <v>187</v>
      </c>
      <c r="P1195" s="15" t="s">
        <v>2671</v>
      </c>
      <c r="Q1195" s="124" t="s">
        <v>18447</v>
      </c>
      <c r="R1195" s="15" t="s">
        <v>2862</v>
      </c>
      <c r="S1195" s="19" t="s">
        <v>7035</v>
      </c>
      <c r="T1195" s="59">
        <v>6</v>
      </c>
      <c r="U1195" s="59">
        <v>1</v>
      </c>
      <c r="V1195" s="60">
        <f t="shared" si="19"/>
        <v>7</v>
      </c>
      <c r="W1195" s="15">
        <v>6289</v>
      </c>
      <c r="X1195" s="15">
        <v>4269</v>
      </c>
    </row>
    <row r="1196" spans="1:24" s="61" customFormat="1" ht="24.95" customHeight="1">
      <c r="A1196" s="55">
        <v>1194</v>
      </c>
      <c r="B1196" s="15" t="s">
        <v>45</v>
      </c>
      <c r="C1196" s="15">
        <v>2</v>
      </c>
      <c r="D1196" s="15">
        <v>1</v>
      </c>
      <c r="E1196" s="15">
        <v>10</v>
      </c>
      <c r="F1196" s="15" t="s">
        <v>81</v>
      </c>
      <c r="G1196" s="15">
        <v>1</v>
      </c>
      <c r="H1196" s="15">
        <v>3</v>
      </c>
      <c r="I1196" s="15" t="s">
        <v>81</v>
      </c>
      <c r="J1196" s="15">
        <v>2</v>
      </c>
      <c r="K1196" s="18" t="s">
        <v>14256</v>
      </c>
      <c r="L1196" s="15" t="s">
        <v>14257</v>
      </c>
      <c r="M1196" s="15" t="s">
        <v>14258</v>
      </c>
      <c r="N1196" s="15" t="s">
        <v>14259</v>
      </c>
      <c r="O1196" s="15" t="s">
        <v>187</v>
      </c>
      <c r="P1196" s="15" t="s">
        <v>2671</v>
      </c>
      <c r="Q1196" s="124" t="s">
        <v>18448</v>
      </c>
      <c r="R1196" s="15" t="s">
        <v>2862</v>
      </c>
      <c r="S1196" s="19" t="s">
        <v>7023</v>
      </c>
      <c r="T1196" s="59">
        <v>7</v>
      </c>
      <c r="U1196" s="59">
        <v>0</v>
      </c>
      <c r="V1196" s="60">
        <f t="shared" si="19"/>
        <v>7</v>
      </c>
      <c r="W1196" s="15">
        <v>6289</v>
      </c>
      <c r="X1196" s="15">
        <v>4269</v>
      </c>
    </row>
    <row r="1197" spans="1:24" s="61" customFormat="1" ht="24.95" customHeight="1">
      <c r="A1197" s="55">
        <v>1195</v>
      </c>
      <c r="B1197" s="15" t="s">
        <v>3211</v>
      </c>
      <c r="C1197" s="15">
        <v>2</v>
      </c>
      <c r="D1197" s="15">
        <v>1</v>
      </c>
      <c r="E1197" s="15">
        <v>10</v>
      </c>
      <c r="F1197" s="15" t="s">
        <v>81</v>
      </c>
      <c r="G1197" s="15">
        <v>1</v>
      </c>
      <c r="H1197" s="15">
        <v>3</v>
      </c>
      <c r="I1197" s="15" t="s">
        <v>81</v>
      </c>
      <c r="J1197" s="15">
        <v>2</v>
      </c>
      <c r="K1197" s="18" t="s">
        <v>14260</v>
      </c>
      <c r="L1197" s="15" t="s">
        <v>14261</v>
      </c>
      <c r="M1197" s="15" t="s">
        <v>14262</v>
      </c>
      <c r="N1197" s="15" t="s">
        <v>16983</v>
      </c>
      <c r="O1197" s="15" t="s">
        <v>187</v>
      </c>
      <c r="P1197" s="15" t="s">
        <v>2671</v>
      </c>
      <c r="Q1197" s="124" t="s">
        <v>18449</v>
      </c>
      <c r="R1197" s="15" t="s">
        <v>2862</v>
      </c>
      <c r="S1197" s="19" t="s">
        <v>7035</v>
      </c>
      <c r="T1197" s="59">
        <v>5</v>
      </c>
      <c r="U1197" s="59">
        <v>2</v>
      </c>
      <c r="V1197" s="60">
        <f t="shared" si="19"/>
        <v>7</v>
      </c>
      <c r="W1197" s="15">
        <v>196.22</v>
      </c>
      <c r="X1197" s="15">
        <v>511.94</v>
      </c>
    </row>
    <row r="1198" spans="1:24" s="61" customFormat="1" ht="24.95" customHeight="1">
      <c r="A1198" s="55">
        <v>1196</v>
      </c>
      <c r="B1198" s="15" t="s">
        <v>3211</v>
      </c>
      <c r="C1198" s="15">
        <v>2</v>
      </c>
      <c r="D1198" s="15">
        <v>1</v>
      </c>
      <c r="E1198" s="15">
        <v>10</v>
      </c>
      <c r="F1198" s="15" t="s">
        <v>81</v>
      </c>
      <c r="G1198" s="15">
        <v>1</v>
      </c>
      <c r="H1198" s="15">
        <v>3</v>
      </c>
      <c r="I1198" s="15" t="s">
        <v>81</v>
      </c>
      <c r="J1198" s="15">
        <v>2</v>
      </c>
      <c r="K1198" s="18" t="s">
        <v>14263</v>
      </c>
      <c r="L1198" s="15" t="s">
        <v>14264</v>
      </c>
      <c r="M1198" s="15" t="s">
        <v>14265</v>
      </c>
      <c r="N1198" s="15" t="s">
        <v>14266</v>
      </c>
      <c r="O1198" s="15" t="s">
        <v>187</v>
      </c>
      <c r="P1198" s="15" t="s">
        <v>2671</v>
      </c>
      <c r="Q1198" s="124" t="s">
        <v>18450</v>
      </c>
      <c r="R1198" s="15" t="s">
        <v>2925</v>
      </c>
      <c r="S1198" s="19" t="s">
        <v>14267</v>
      </c>
      <c r="T1198" s="59">
        <v>1</v>
      </c>
      <c r="U1198" s="59">
        <v>1</v>
      </c>
      <c r="V1198" s="60">
        <f t="shared" si="19"/>
        <v>2</v>
      </c>
      <c r="W1198" s="15">
        <v>142.87</v>
      </c>
      <c r="X1198" s="15">
        <v>372.76</v>
      </c>
    </row>
    <row r="1199" spans="1:24" s="61" customFormat="1" ht="24.95" customHeight="1">
      <c r="A1199" s="55">
        <v>1197</v>
      </c>
      <c r="B1199" s="15" t="s">
        <v>45</v>
      </c>
      <c r="C1199" s="15">
        <v>2</v>
      </c>
      <c r="D1199" s="15">
        <v>1</v>
      </c>
      <c r="E1199" s="15">
        <v>10</v>
      </c>
      <c r="F1199" s="15" t="s">
        <v>81</v>
      </c>
      <c r="G1199" s="15">
        <v>1</v>
      </c>
      <c r="H1199" s="15">
        <v>4</v>
      </c>
      <c r="I1199" s="15" t="s">
        <v>81</v>
      </c>
      <c r="J1199" s="15">
        <v>1</v>
      </c>
      <c r="K1199" s="18" t="s">
        <v>14268</v>
      </c>
      <c r="L1199" s="15" t="s">
        <v>14269</v>
      </c>
      <c r="M1199" s="15" t="s">
        <v>14270</v>
      </c>
      <c r="N1199" s="15" t="s">
        <v>14271</v>
      </c>
      <c r="O1199" s="15" t="s">
        <v>187</v>
      </c>
      <c r="P1199" s="15" t="s">
        <v>2672</v>
      </c>
      <c r="Q1199" s="124" t="s">
        <v>2673</v>
      </c>
      <c r="R1199" s="15" t="s">
        <v>92</v>
      </c>
      <c r="S1199" s="19" t="s">
        <v>332</v>
      </c>
      <c r="T1199" s="59">
        <v>2</v>
      </c>
      <c r="U1199" s="59">
        <v>1</v>
      </c>
      <c r="V1199" s="60">
        <f t="shared" si="19"/>
        <v>3</v>
      </c>
      <c r="W1199" s="15">
        <v>1663</v>
      </c>
      <c r="X1199" s="15">
        <v>1462</v>
      </c>
    </row>
    <row r="1200" spans="1:24" s="61" customFormat="1" ht="24.95" customHeight="1">
      <c r="A1200" s="55">
        <v>1198</v>
      </c>
      <c r="B1200" s="15" t="s">
        <v>45</v>
      </c>
      <c r="C1200" s="15">
        <v>2</v>
      </c>
      <c r="D1200" s="15">
        <v>1</v>
      </c>
      <c r="E1200" s="15">
        <v>10</v>
      </c>
      <c r="F1200" s="15" t="s">
        <v>81</v>
      </c>
      <c r="G1200" s="15">
        <v>1</v>
      </c>
      <c r="H1200" s="15">
        <v>4</v>
      </c>
      <c r="I1200" s="15" t="s">
        <v>81</v>
      </c>
      <c r="J1200" s="15">
        <v>2</v>
      </c>
      <c r="K1200" s="18" t="s">
        <v>2674</v>
      </c>
      <c r="L1200" s="15" t="s">
        <v>2675</v>
      </c>
      <c r="M1200" s="15" t="s">
        <v>2676</v>
      </c>
      <c r="N1200" s="15" t="s">
        <v>2677</v>
      </c>
      <c r="O1200" s="15" t="s">
        <v>187</v>
      </c>
      <c r="P1200" s="15" t="s">
        <v>2678</v>
      </c>
      <c r="Q1200" s="124" t="s">
        <v>2679</v>
      </c>
      <c r="R1200" s="15" t="s">
        <v>48</v>
      </c>
      <c r="S1200" s="19" t="s">
        <v>2680</v>
      </c>
      <c r="T1200" s="59">
        <v>5</v>
      </c>
      <c r="U1200" s="59">
        <v>2</v>
      </c>
      <c r="V1200" s="60">
        <f t="shared" si="19"/>
        <v>7</v>
      </c>
      <c r="W1200" s="15">
        <v>1656</v>
      </c>
      <c r="X1200" s="15">
        <v>1170</v>
      </c>
    </row>
    <row r="1201" spans="1:24" s="61" customFormat="1" ht="24.95" customHeight="1">
      <c r="A1201" s="55">
        <v>1199</v>
      </c>
      <c r="B1201" s="15" t="s">
        <v>45</v>
      </c>
      <c r="C1201" s="15">
        <v>2</v>
      </c>
      <c r="D1201" s="15">
        <v>1</v>
      </c>
      <c r="E1201" s="15">
        <v>10</v>
      </c>
      <c r="F1201" s="15" t="s">
        <v>81</v>
      </c>
      <c r="G1201" s="15">
        <v>1</v>
      </c>
      <c r="H1201" s="15">
        <v>4</v>
      </c>
      <c r="I1201" s="15" t="s">
        <v>81</v>
      </c>
      <c r="J1201" s="15">
        <v>4</v>
      </c>
      <c r="K1201" s="18" t="s">
        <v>2681</v>
      </c>
      <c r="L1201" s="15" t="s">
        <v>2682</v>
      </c>
      <c r="M1201" s="15" t="s">
        <v>2683</v>
      </c>
      <c r="N1201" s="15" t="s">
        <v>2684</v>
      </c>
      <c r="O1201" s="15" t="s">
        <v>187</v>
      </c>
      <c r="P1201" s="15" t="s">
        <v>2685</v>
      </c>
      <c r="Q1201" s="124" t="s">
        <v>2686</v>
      </c>
      <c r="R1201" s="15" t="s">
        <v>55</v>
      </c>
      <c r="S1201" s="19" t="s">
        <v>59</v>
      </c>
      <c r="T1201" s="59">
        <v>0</v>
      </c>
      <c r="U1201" s="59">
        <v>0</v>
      </c>
      <c r="V1201" s="60">
        <f t="shared" si="19"/>
        <v>0</v>
      </c>
      <c r="W1201" s="15">
        <v>1722</v>
      </c>
      <c r="X1201" s="15">
        <v>2334</v>
      </c>
    </row>
    <row r="1202" spans="1:24" s="61" customFormat="1" ht="24.95" customHeight="1">
      <c r="A1202" s="55">
        <v>1200</v>
      </c>
      <c r="B1202" s="15" t="s">
        <v>5570</v>
      </c>
      <c r="C1202" s="15">
        <v>2</v>
      </c>
      <c r="D1202" s="15">
        <v>1</v>
      </c>
      <c r="E1202" s="15">
        <v>10</v>
      </c>
      <c r="F1202" s="15" t="s">
        <v>81</v>
      </c>
      <c r="G1202" s="15">
        <v>1</v>
      </c>
      <c r="H1202" s="15">
        <v>4</v>
      </c>
      <c r="I1202" s="15" t="s">
        <v>81</v>
      </c>
      <c r="J1202" s="15">
        <v>4</v>
      </c>
      <c r="K1202" s="18" t="s">
        <v>14272</v>
      </c>
      <c r="L1202" s="15" t="s">
        <v>14273</v>
      </c>
      <c r="M1202" s="15" t="s">
        <v>14274</v>
      </c>
      <c r="N1202" s="15" t="s">
        <v>14275</v>
      </c>
      <c r="O1202" s="15" t="s">
        <v>187</v>
      </c>
      <c r="P1202" s="15" t="s">
        <v>2685</v>
      </c>
      <c r="Q1202" s="124" t="s">
        <v>2686</v>
      </c>
      <c r="R1202" s="15" t="s">
        <v>7019</v>
      </c>
      <c r="S1202" s="19" t="s">
        <v>16200</v>
      </c>
      <c r="T1202" s="59">
        <v>3</v>
      </c>
      <c r="U1202" s="59">
        <v>1</v>
      </c>
      <c r="V1202" s="60">
        <f t="shared" si="19"/>
        <v>4</v>
      </c>
      <c r="W1202" s="15" t="s">
        <v>2859</v>
      </c>
      <c r="X1202" s="15">
        <v>551</v>
      </c>
    </row>
    <row r="1203" spans="1:24" s="61" customFormat="1" ht="24.95" customHeight="1">
      <c r="A1203" s="55">
        <v>1201</v>
      </c>
      <c r="B1203" s="15" t="s">
        <v>45</v>
      </c>
      <c r="C1203" s="15">
        <v>2</v>
      </c>
      <c r="D1203" s="15">
        <v>1</v>
      </c>
      <c r="E1203" s="15">
        <v>10</v>
      </c>
      <c r="F1203" s="15" t="s">
        <v>81</v>
      </c>
      <c r="G1203" s="15">
        <v>1</v>
      </c>
      <c r="H1203" s="15">
        <v>4</v>
      </c>
      <c r="I1203" s="15" t="s">
        <v>81</v>
      </c>
      <c r="J1203" s="15">
        <v>5</v>
      </c>
      <c r="K1203" s="18" t="s">
        <v>2687</v>
      </c>
      <c r="L1203" s="15" t="s">
        <v>2688</v>
      </c>
      <c r="M1203" s="15" t="s">
        <v>2689</v>
      </c>
      <c r="N1203" s="15" t="s">
        <v>2690</v>
      </c>
      <c r="O1203" s="15" t="s">
        <v>187</v>
      </c>
      <c r="P1203" s="15" t="s">
        <v>2691</v>
      </c>
      <c r="Q1203" s="124" t="s">
        <v>2692</v>
      </c>
      <c r="R1203" s="15" t="s">
        <v>7019</v>
      </c>
      <c r="S1203" s="19" t="s">
        <v>14276</v>
      </c>
      <c r="T1203" s="59">
        <v>2</v>
      </c>
      <c r="U1203" s="59">
        <v>1</v>
      </c>
      <c r="V1203" s="60">
        <f t="shared" si="19"/>
        <v>3</v>
      </c>
      <c r="W1203" s="15">
        <v>1666</v>
      </c>
      <c r="X1203" s="15">
        <v>1323</v>
      </c>
    </row>
    <row r="1204" spans="1:24" s="61" customFormat="1" ht="24.95" customHeight="1">
      <c r="A1204" s="55">
        <v>1202</v>
      </c>
      <c r="B1204" s="15" t="s">
        <v>45</v>
      </c>
      <c r="C1204" s="15">
        <v>2</v>
      </c>
      <c r="D1204" s="15">
        <v>1</v>
      </c>
      <c r="E1204" s="15">
        <v>10</v>
      </c>
      <c r="F1204" s="15" t="s">
        <v>81</v>
      </c>
      <c r="G1204" s="15">
        <v>1</v>
      </c>
      <c r="H1204" s="15">
        <v>4</v>
      </c>
      <c r="I1204" s="15" t="s">
        <v>81</v>
      </c>
      <c r="J1204" s="15">
        <v>6</v>
      </c>
      <c r="K1204" s="18" t="s">
        <v>2693</v>
      </c>
      <c r="L1204" s="15" t="s">
        <v>2694</v>
      </c>
      <c r="M1204" s="15" t="s">
        <v>14277</v>
      </c>
      <c r="N1204" s="15" t="s">
        <v>2695</v>
      </c>
      <c r="O1204" s="15" t="s">
        <v>187</v>
      </c>
      <c r="P1204" s="15" t="s">
        <v>2696</v>
      </c>
      <c r="Q1204" s="124" t="s">
        <v>2697</v>
      </c>
      <c r="R1204" s="15" t="s">
        <v>92</v>
      </c>
      <c r="S1204" s="19" t="s">
        <v>2698</v>
      </c>
      <c r="T1204" s="59">
        <v>1</v>
      </c>
      <c r="U1204" s="59">
        <v>3</v>
      </c>
      <c r="V1204" s="60">
        <f t="shared" si="19"/>
        <v>4</v>
      </c>
      <c r="W1204" s="15">
        <v>1666</v>
      </c>
      <c r="X1204" s="15">
        <v>826</v>
      </c>
    </row>
    <row r="1205" spans="1:24" s="61" customFormat="1" ht="24.95" customHeight="1">
      <c r="A1205" s="55">
        <v>1203</v>
      </c>
      <c r="B1205" s="15" t="s">
        <v>18</v>
      </c>
      <c r="C1205" s="15">
        <v>2</v>
      </c>
      <c r="D1205" s="15">
        <v>1</v>
      </c>
      <c r="E1205" s="15">
        <v>10</v>
      </c>
      <c r="F1205" s="15" t="s">
        <v>81</v>
      </c>
      <c r="G1205" s="15">
        <v>1</v>
      </c>
      <c r="H1205" s="15">
        <v>4</v>
      </c>
      <c r="I1205" s="15" t="s">
        <v>81</v>
      </c>
      <c r="J1205" s="15">
        <v>6</v>
      </c>
      <c r="K1205" s="18" t="s">
        <v>14278</v>
      </c>
      <c r="L1205" s="15" t="s">
        <v>14279</v>
      </c>
      <c r="M1205" s="15" t="s">
        <v>14280</v>
      </c>
      <c r="N1205" s="15" t="s">
        <v>14281</v>
      </c>
      <c r="O1205" s="15" t="s">
        <v>187</v>
      </c>
      <c r="P1205" s="15" t="s">
        <v>2696</v>
      </c>
      <c r="Q1205" s="124" t="s">
        <v>2697</v>
      </c>
      <c r="R1205" s="15" t="s">
        <v>92</v>
      </c>
      <c r="S1205" s="19" t="s">
        <v>14282</v>
      </c>
      <c r="T1205" s="59">
        <v>4</v>
      </c>
      <c r="U1205" s="59">
        <v>3</v>
      </c>
      <c r="V1205" s="60">
        <f t="shared" si="19"/>
        <v>7</v>
      </c>
      <c r="W1205" s="15">
        <v>0</v>
      </c>
      <c r="X1205" s="15">
        <v>364</v>
      </c>
    </row>
    <row r="1206" spans="1:24" s="61" customFormat="1" ht="24.95" customHeight="1">
      <c r="A1206" s="55">
        <v>1204</v>
      </c>
      <c r="B1206" s="15" t="s">
        <v>18</v>
      </c>
      <c r="C1206" s="15">
        <v>2</v>
      </c>
      <c r="D1206" s="15">
        <v>1</v>
      </c>
      <c r="E1206" s="15">
        <v>10</v>
      </c>
      <c r="F1206" s="15" t="s">
        <v>81</v>
      </c>
      <c r="G1206" s="15">
        <v>1</v>
      </c>
      <c r="H1206" s="15">
        <v>4</v>
      </c>
      <c r="I1206" s="15" t="s">
        <v>81</v>
      </c>
      <c r="J1206" s="15">
        <v>6</v>
      </c>
      <c r="K1206" s="18" t="s">
        <v>16201</v>
      </c>
      <c r="L1206" s="15" t="s">
        <v>16202</v>
      </c>
      <c r="M1206" s="15" t="s">
        <v>16203</v>
      </c>
      <c r="N1206" s="15" t="s">
        <v>16984</v>
      </c>
      <c r="O1206" s="15" t="s">
        <v>187</v>
      </c>
      <c r="P1206" s="15" t="s">
        <v>2696</v>
      </c>
      <c r="Q1206" s="124" t="s">
        <v>2697</v>
      </c>
      <c r="R1206" s="15" t="s">
        <v>3022</v>
      </c>
      <c r="S1206" s="19" t="s">
        <v>7483</v>
      </c>
      <c r="T1206" s="59">
        <v>3</v>
      </c>
      <c r="U1206" s="59">
        <v>2</v>
      </c>
      <c r="V1206" s="60">
        <f t="shared" si="19"/>
        <v>5</v>
      </c>
      <c r="W1206" s="15">
        <v>0</v>
      </c>
      <c r="X1206" s="15">
        <v>429</v>
      </c>
    </row>
    <row r="1207" spans="1:24" s="61" customFormat="1" ht="24.95" customHeight="1">
      <c r="A1207" s="55">
        <v>1205</v>
      </c>
      <c r="B1207" s="15" t="s">
        <v>45</v>
      </c>
      <c r="C1207" s="15">
        <v>2</v>
      </c>
      <c r="D1207" s="15">
        <v>1</v>
      </c>
      <c r="E1207" s="15">
        <v>10</v>
      </c>
      <c r="F1207" s="15" t="s">
        <v>81</v>
      </c>
      <c r="G1207" s="15">
        <v>1</v>
      </c>
      <c r="H1207" s="15">
        <v>4</v>
      </c>
      <c r="I1207" s="15"/>
      <c r="J1207" s="15"/>
      <c r="K1207" s="18" t="s">
        <v>2699</v>
      </c>
      <c r="L1207" s="15" t="s">
        <v>2700</v>
      </c>
      <c r="M1207" s="15" t="s">
        <v>2701</v>
      </c>
      <c r="N1207" s="15" t="s">
        <v>2702</v>
      </c>
      <c r="O1207" s="15" t="s">
        <v>187</v>
      </c>
      <c r="P1207" s="15" t="s">
        <v>2703</v>
      </c>
      <c r="Q1207" s="124" t="s">
        <v>2704</v>
      </c>
      <c r="R1207" s="15" t="s">
        <v>92</v>
      </c>
      <c r="S1207" s="19" t="s">
        <v>5639</v>
      </c>
      <c r="T1207" s="59">
        <v>15</v>
      </c>
      <c r="U1207" s="59">
        <v>2</v>
      </c>
      <c r="V1207" s="60">
        <f t="shared" si="19"/>
        <v>17</v>
      </c>
      <c r="W1207" s="15">
        <v>1668</v>
      </c>
      <c r="X1207" s="15">
        <v>1309</v>
      </c>
    </row>
    <row r="1208" spans="1:24" s="61" customFormat="1" ht="24.95" customHeight="1">
      <c r="A1208" s="55">
        <v>1206</v>
      </c>
      <c r="B1208" s="15" t="s">
        <v>45</v>
      </c>
      <c r="C1208" s="15">
        <v>2</v>
      </c>
      <c r="D1208" s="15">
        <v>1</v>
      </c>
      <c r="E1208" s="15">
        <v>10</v>
      </c>
      <c r="F1208" s="15" t="s">
        <v>81</v>
      </c>
      <c r="G1208" s="15">
        <v>1</v>
      </c>
      <c r="H1208" s="15">
        <v>5</v>
      </c>
      <c r="I1208" s="15"/>
      <c r="J1208" s="15"/>
      <c r="K1208" s="18" t="s">
        <v>2705</v>
      </c>
      <c r="L1208" s="15" t="s">
        <v>2706</v>
      </c>
      <c r="M1208" s="15" t="s">
        <v>2707</v>
      </c>
      <c r="N1208" s="15" t="s">
        <v>2708</v>
      </c>
      <c r="O1208" s="15" t="s">
        <v>187</v>
      </c>
      <c r="P1208" s="15" t="s">
        <v>14283</v>
      </c>
      <c r="Q1208" s="124" t="s">
        <v>2709</v>
      </c>
      <c r="R1208" s="15" t="s">
        <v>48</v>
      </c>
      <c r="S1208" s="19" t="s">
        <v>59</v>
      </c>
      <c r="T1208" s="59">
        <v>0</v>
      </c>
      <c r="U1208" s="59">
        <v>0</v>
      </c>
      <c r="V1208" s="60">
        <f t="shared" si="19"/>
        <v>0</v>
      </c>
      <c r="W1208" s="15">
        <v>10777</v>
      </c>
      <c r="X1208" s="15">
        <v>8295</v>
      </c>
    </row>
    <row r="1209" spans="1:24" s="61" customFormat="1" ht="24.95" customHeight="1">
      <c r="A1209" s="55">
        <v>1207</v>
      </c>
      <c r="B1209" s="15" t="s">
        <v>2220</v>
      </c>
      <c r="C1209" s="15">
        <v>2</v>
      </c>
      <c r="D1209" s="15">
        <v>1</v>
      </c>
      <c r="E1209" s="15">
        <v>10</v>
      </c>
      <c r="F1209" s="15" t="s">
        <v>3053</v>
      </c>
      <c r="G1209" s="15">
        <v>1</v>
      </c>
      <c r="H1209" s="15">
        <v>5</v>
      </c>
      <c r="I1209" s="15"/>
      <c r="J1209" s="15"/>
      <c r="K1209" s="18" t="s">
        <v>5611</v>
      </c>
      <c r="L1209" s="15" t="s">
        <v>5612</v>
      </c>
      <c r="M1209" s="15" t="s">
        <v>5613</v>
      </c>
      <c r="N1209" s="15" t="s">
        <v>5610</v>
      </c>
      <c r="O1209" s="15" t="s">
        <v>187</v>
      </c>
      <c r="P1209" s="15" t="s">
        <v>5609</v>
      </c>
      <c r="Q1209" s="124" t="s">
        <v>2709</v>
      </c>
      <c r="R1209" s="15" t="s">
        <v>48</v>
      </c>
      <c r="S1209" s="19" t="s">
        <v>1509</v>
      </c>
      <c r="T1209" s="59">
        <v>2</v>
      </c>
      <c r="U1209" s="59">
        <v>2</v>
      </c>
      <c r="V1209" s="60">
        <f t="shared" si="19"/>
        <v>4</v>
      </c>
      <c r="W1209" s="15"/>
      <c r="X1209" s="15"/>
    </row>
    <row r="1210" spans="1:24" s="61" customFormat="1" ht="24.95" customHeight="1">
      <c r="A1210" s="55">
        <v>1208</v>
      </c>
      <c r="B1210" s="15" t="s">
        <v>2220</v>
      </c>
      <c r="C1210" s="15">
        <v>2</v>
      </c>
      <c r="D1210" s="15">
        <v>1</v>
      </c>
      <c r="E1210" s="15">
        <v>10</v>
      </c>
      <c r="F1210" s="15" t="s">
        <v>3053</v>
      </c>
      <c r="G1210" s="15">
        <v>1</v>
      </c>
      <c r="H1210" s="15">
        <v>5</v>
      </c>
      <c r="I1210" s="15"/>
      <c r="J1210" s="15"/>
      <c r="K1210" s="18" t="s">
        <v>15786</v>
      </c>
      <c r="L1210" s="15" t="s">
        <v>15787</v>
      </c>
      <c r="M1210" s="15" t="s">
        <v>15788</v>
      </c>
      <c r="N1210" s="15"/>
      <c r="O1210" s="15" t="s">
        <v>187</v>
      </c>
      <c r="P1210" s="15" t="s">
        <v>5609</v>
      </c>
      <c r="Q1210" s="124" t="s">
        <v>2709</v>
      </c>
      <c r="R1210" s="15" t="s">
        <v>48</v>
      </c>
      <c r="S1210" s="19" t="s">
        <v>1509</v>
      </c>
      <c r="T1210" s="59">
        <v>1</v>
      </c>
      <c r="U1210" s="59"/>
      <c r="V1210" s="60">
        <f t="shared" si="19"/>
        <v>1</v>
      </c>
      <c r="W1210" s="15"/>
      <c r="X1210" s="15">
        <v>540.79999999999995</v>
      </c>
    </row>
    <row r="1211" spans="1:24" s="61" customFormat="1" ht="24.95" customHeight="1">
      <c r="A1211" s="55">
        <v>1209</v>
      </c>
      <c r="B1211" s="15" t="s">
        <v>45</v>
      </c>
      <c r="C1211" s="15">
        <v>2</v>
      </c>
      <c r="D1211" s="15">
        <v>1</v>
      </c>
      <c r="E1211" s="15">
        <v>10</v>
      </c>
      <c r="F1211" s="15" t="s">
        <v>81</v>
      </c>
      <c r="G1211" s="15">
        <v>1</v>
      </c>
      <c r="H1211" s="15">
        <v>6</v>
      </c>
      <c r="I1211" s="15"/>
      <c r="J1211" s="15"/>
      <c r="K1211" s="18" t="s">
        <v>2710</v>
      </c>
      <c r="L1211" s="15" t="s">
        <v>14284</v>
      </c>
      <c r="M1211" s="15" t="s">
        <v>77</v>
      </c>
      <c r="N1211" s="15" t="s">
        <v>2711</v>
      </c>
      <c r="O1211" s="15" t="s">
        <v>187</v>
      </c>
      <c r="P1211" s="15" t="s">
        <v>2712</v>
      </c>
      <c r="Q1211" s="124" t="s">
        <v>2713</v>
      </c>
      <c r="R1211" s="15" t="s">
        <v>48</v>
      </c>
      <c r="S1211" s="19" t="s">
        <v>59</v>
      </c>
      <c r="T1211" s="59">
        <v>0</v>
      </c>
      <c r="U1211" s="59">
        <v>0</v>
      </c>
      <c r="V1211" s="60">
        <f t="shared" si="19"/>
        <v>0</v>
      </c>
      <c r="W1211" s="15">
        <v>11957</v>
      </c>
      <c r="X1211" s="15">
        <v>11918</v>
      </c>
    </row>
    <row r="1212" spans="1:24" s="61" customFormat="1" ht="24.95" customHeight="1">
      <c r="A1212" s="55">
        <v>1210</v>
      </c>
      <c r="B1212" s="15" t="s">
        <v>18</v>
      </c>
      <c r="C1212" s="15">
        <v>2</v>
      </c>
      <c r="D1212" s="15">
        <v>1</v>
      </c>
      <c r="E1212" s="15">
        <v>10</v>
      </c>
      <c r="F1212" s="15" t="s">
        <v>81</v>
      </c>
      <c r="G1212" s="15">
        <v>1</v>
      </c>
      <c r="H1212" s="15">
        <v>6</v>
      </c>
      <c r="I1212" s="15"/>
      <c r="J1212" s="15"/>
      <c r="K1212" s="18" t="s">
        <v>14285</v>
      </c>
      <c r="L1212" s="19" t="s">
        <v>14286</v>
      </c>
      <c r="M1212" s="15" t="s">
        <v>14287</v>
      </c>
      <c r="N1212" s="15" t="s">
        <v>11491</v>
      </c>
      <c r="O1212" s="15" t="s">
        <v>187</v>
      </c>
      <c r="P1212" s="15" t="s">
        <v>2712</v>
      </c>
      <c r="Q1212" s="124" t="s">
        <v>2713</v>
      </c>
      <c r="R1212" s="15" t="s">
        <v>7063</v>
      </c>
      <c r="S1212" s="19" t="s">
        <v>16204</v>
      </c>
      <c r="T1212" s="59">
        <v>1</v>
      </c>
      <c r="U1212" s="59">
        <v>1</v>
      </c>
      <c r="V1212" s="60">
        <f t="shared" si="19"/>
        <v>2</v>
      </c>
      <c r="W1212" s="15"/>
      <c r="X1212" s="15">
        <v>198</v>
      </c>
    </row>
    <row r="1213" spans="1:24" s="61" customFormat="1" ht="24.95" customHeight="1">
      <c r="A1213" s="55">
        <v>1211</v>
      </c>
      <c r="B1213" s="15" t="s">
        <v>45</v>
      </c>
      <c r="C1213" s="15">
        <v>2</v>
      </c>
      <c r="D1213" s="15">
        <v>1</v>
      </c>
      <c r="E1213" s="15">
        <v>10</v>
      </c>
      <c r="F1213" s="15" t="s">
        <v>81</v>
      </c>
      <c r="G1213" s="15">
        <v>1</v>
      </c>
      <c r="H1213" s="15">
        <v>7</v>
      </c>
      <c r="I1213" s="15"/>
      <c r="J1213" s="15"/>
      <c r="K1213" s="18" t="s">
        <v>10199</v>
      </c>
      <c r="L1213" s="15" t="s">
        <v>2714</v>
      </c>
      <c r="M1213" s="15" t="s">
        <v>2715</v>
      </c>
      <c r="N1213" s="15" t="s">
        <v>2716</v>
      </c>
      <c r="O1213" s="15" t="s">
        <v>187</v>
      </c>
      <c r="P1213" s="15" t="s">
        <v>2717</v>
      </c>
      <c r="Q1213" s="124" t="s">
        <v>2718</v>
      </c>
      <c r="R1213" s="15" t="s">
        <v>48</v>
      </c>
      <c r="S1213" s="19" t="s">
        <v>2719</v>
      </c>
      <c r="T1213" s="59">
        <v>7</v>
      </c>
      <c r="U1213" s="59">
        <v>11</v>
      </c>
      <c r="V1213" s="60">
        <f t="shared" si="19"/>
        <v>18</v>
      </c>
      <c r="W1213" s="15">
        <v>4853</v>
      </c>
      <c r="X1213" s="15">
        <v>4605</v>
      </c>
    </row>
    <row r="1214" spans="1:24" s="61" customFormat="1" ht="24.95" customHeight="1">
      <c r="A1214" s="55">
        <v>1212</v>
      </c>
      <c r="B1214" s="15" t="s">
        <v>18</v>
      </c>
      <c r="C1214" s="15">
        <v>2</v>
      </c>
      <c r="D1214" s="15">
        <v>1</v>
      </c>
      <c r="E1214" s="15">
        <v>10</v>
      </c>
      <c r="F1214" s="15" t="s">
        <v>81</v>
      </c>
      <c r="G1214" s="15">
        <v>1</v>
      </c>
      <c r="H1214" s="15">
        <v>7</v>
      </c>
      <c r="I1214" s="15"/>
      <c r="J1214" s="15"/>
      <c r="K1214" s="18" t="s">
        <v>10200</v>
      </c>
      <c r="L1214" s="15" t="s">
        <v>14288</v>
      </c>
      <c r="M1214" s="15" t="s">
        <v>14289</v>
      </c>
      <c r="N1214" s="15" t="s">
        <v>14290</v>
      </c>
      <c r="O1214" s="15" t="s">
        <v>187</v>
      </c>
      <c r="P1214" s="15" t="s">
        <v>2717</v>
      </c>
      <c r="Q1214" s="124" t="s">
        <v>2718</v>
      </c>
      <c r="R1214" s="15" t="s">
        <v>48</v>
      </c>
      <c r="S1214" s="19" t="s">
        <v>2719</v>
      </c>
      <c r="T1214" s="59">
        <v>1</v>
      </c>
      <c r="U1214" s="59">
        <v>3</v>
      </c>
      <c r="V1214" s="60">
        <f t="shared" si="19"/>
        <v>4</v>
      </c>
      <c r="W1214" s="15" t="s">
        <v>19</v>
      </c>
      <c r="X1214" s="15">
        <v>91</v>
      </c>
    </row>
    <row r="1215" spans="1:24" s="61" customFormat="1" ht="24.95" customHeight="1">
      <c r="A1215" s="55">
        <v>1213</v>
      </c>
      <c r="B1215" s="15" t="s">
        <v>45</v>
      </c>
      <c r="C1215" s="15">
        <v>2</v>
      </c>
      <c r="D1215" s="15">
        <v>1</v>
      </c>
      <c r="E1215" s="15">
        <v>10</v>
      </c>
      <c r="F1215" s="15" t="s">
        <v>81</v>
      </c>
      <c r="G1215" s="15">
        <v>1</v>
      </c>
      <c r="H1215" s="15">
        <v>8</v>
      </c>
      <c r="I1215" s="15"/>
      <c r="J1215" s="15"/>
      <c r="K1215" s="18" t="s">
        <v>14291</v>
      </c>
      <c r="L1215" s="15" t="s">
        <v>2720</v>
      </c>
      <c r="M1215" s="15" t="s">
        <v>14292</v>
      </c>
      <c r="N1215" s="15" t="s">
        <v>2721</v>
      </c>
      <c r="O1215" s="15" t="s">
        <v>187</v>
      </c>
      <c r="P1215" s="15" t="s">
        <v>2722</v>
      </c>
      <c r="Q1215" s="124" t="s">
        <v>2723</v>
      </c>
      <c r="R1215" s="15" t="s">
        <v>48</v>
      </c>
      <c r="S1215" s="19" t="s">
        <v>2724</v>
      </c>
      <c r="T1215" s="59">
        <v>0</v>
      </c>
      <c r="U1215" s="59">
        <v>0</v>
      </c>
      <c r="V1215" s="60">
        <f t="shared" si="19"/>
        <v>0</v>
      </c>
      <c r="W1215" s="15">
        <v>4853</v>
      </c>
      <c r="X1215" s="15">
        <v>4014</v>
      </c>
    </row>
    <row r="1216" spans="1:24" s="61" customFormat="1" ht="24.95" customHeight="1">
      <c r="A1216" s="55">
        <v>1214</v>
      </c>
      <c r="B1216" s="15" t="s">
        <v>45</v>
      </c>
      <c r="C1216" s="15">
        <v>2</v>
      </c>
      <c r="D1216" s="15">
        <v>1</v>
      </c>
      <c r="E1216" s="15">
        <v>10</v>
      </c>
      <c r="F1216" s="15"/>
      <c r="G1216" s="15"/>
      <c r="H1216" s="15">
        <v>1</v>
      </c>
      <c r="I1216" s="15"/>
      <c r="J1216" s="15"/>
      <c r="K1216" s="18" t="s">
        <v>14293</v>
      </c>
      <c r="L1216" s="15" t="s">
        <v>2725</v>
      </c>
      <c r="M1216" s="15" t="s">
        <v>2726</v>
      </c>
      <c r="N1216" s="15" t="s">
        <v>2727</v>
      </c>
      <c r="O1216" s="15" t="s">
        <v>187</v>
      </c>
      <c r="P1216" s="15" t="s">
        <v>2728</v>
      </c>
      <c r="Q1216" s="124" t="s">
        <v>2729</v>
      </c>
      <c r="R1216" s="15" t="s">
        <v>48</v>
      </c>
      <c r="S1216" s="19" t="s">
        <v>56</v>
      </c>
      <c r="T1216" s="59">
        <v>0</v>
      </c>
      <c r="U1216" s="59">
        <v>0</v>
      </c>
      <c r="V1216" s="60">
        <f t="shared" si="19"/>
        <v>0</v>
      </c>
      <c r="W1216" s="15">
        <v>1643</v>
      </c>
      <c r="X1216" s="15">
        <v>2282</v>
      </c>
    </row>
    <row r="1217" spans="1:24" s="61" customFormat="1" ht="24.95" customHeight="1">
      <c r="A1217" s="55">
        <v>1215</v>
      </c>
      <c r="B1217" s="15" t="s">
        <v>5570</v>
      </c>
      <c r="C1217" s="15">
        <v>2</v>
      </c>
      <c r="D1217" s="15">
        <v>1</v>
      </c>
      <c r="E1217" s="15">
        <v>10</v>
      </c>
      <c r="F1217" s="15"/>
      <c r="G1217" s="15"/>
      <c r="H1217" s="15">
        <v>1</v>
      </c>
      <c r="I1217" s="15"/>
      <c r="J1217" s="15"/>
      <c r="K1217" s="18" t="s">
        <v>10202</v>
      </c>
      <c r="L1217" s="15" t="s">
        <v>14294</v>
      </c>
      <c r="M1217" s="15" t="s">
        <v>14295</v>
      </c>
      <c r="N1217" s="15" t="s">
        <v>2727</v>
      </c>
      <c r="O1217" s="15" t="s">
        <v>187</v>
      </c>
      <c r="P1217" s="15" t="s">
        <v>2728</v>
      </c>
      <c r="Q1217" s="124" t="s">
        <v>2729</v>
      </c>
      <c r="R1217" s="15" t="s">
        <v>48</v>
      </c>
      <c r="S1217" s="19" t="s">
        <v>14296</v>
      </c>
      <c r="T1217" s="59">
        <v>9</v>
      </c>
      <c r="U1217" s="59">
        <v>11</v>
      </c>
      <c r="V1217" s="60">
        <f t="shared" si="19"/>
        <v>20</v>
      </c>
      <c r="W1217" s="15">
        <v>0</v>
      </c>
      <c r="X1217" s="15">
        <v>200</v>
      </c>
    </row>
    <row r="1218" spans="1:24" s="61" customFormat="1" ht="24.95" customHeight="1">
      <c r="A1218" s="55">
        <v>1216</v>
      </c>
      <c r="B1218" s="15" t="s">
        <v>45</v>
      </c>
      <c r="C1218" s="15">
        <v>2</v>
      </c>
      <c r="D1218" s="15">
        <v>1</v>
      </c>
      <c r="E1218" s="15">
        <v>10</v>
      </c>
      <c r="F1218" s="15"/>
      <c r="G1218" s="15"/>
      <c r="H1218" s="15">
        <v>2</v>
      </c>
      <c r="I1218" s="15"/>
      <c r="J1218" s="15"/>
      <c r="K1218" s="18" t="s">
        <v>14297</v>
      </c>
      <c r="L1218" s="15" t="s">
        <v>2623</v>
      </c>
      <c r="M1218" s="15" t="s">
        <v>2730</v>
      </c>
      <c r="N1218" s="15" t="s">
        <v>2625</v>
      </c>
      <c r="O1218" s="15" t="s">
        <v>187</v>
      </c>
      <c r="P1218" s="15" t="s">
        <v>2731</v>
      </c>
      <c r="Q1218" s="124" t="s">
        <v>2732</v>
      </c>
      <c r="R1218" s="15" t="s">
        <v>48</v>
      </c>
      <c r="S1218" s="19" t="s">
        <v>2733</v>
      </c>
      <c r="T1218" s="59">
        <v>2</v>
      </c>
      <c r="U1218" s="59">
        <v>1</v>
      </c>
      <c r="V1218" s="60">
        <f t="shared" si="19"/>
        <v>3</v>
      </c>
      <c r="W1218" s="15">
        <v>1648</v>
      </c>
      <c r="X1218" s="15">
        <v>2320</v>
      </c>
    </row>
    <row r="1219" spans="1:24" s="61" customFormat="1" ht="24.95" customHeight="1">
      <c r="A1219" s="55">
        <v>1217</v>
      </c>
      <c r="B1219" s="15" t="s">
        <v>45</v>
      </c>
      <c r="C1219" s="15">
        <v>2</v>
      </c>
      <c r="D1219" s="15">
        <v>1</v>
      </c>
      <c r="E1219" s="15">
        <v>10</v>
      </c>
      <c r="F1219" s="15"/>
      <c r="G1219" s="15"/>
      <c r="H1219" s="15">
        <v>3</v>
      </c>
      <c r="I1219" s="15"/>
      <c r="J1219" s="15"/>
      <c r="K1219" s="18" t="s">
        <v>10203</v>
      </c>
      <c r="L1219" s="15" t="s">
        <v>14298</v>
      </c>
      <c r="M1219" s="15" t="s">
        <v>14299</v>
      </c>
      <c r="N1219" s="15" t="s">
        <v>14300</v>
      </c>
      <c r="O1219" s="15" t="s">
        <v>187</v>
      </c>
      <c r="P1219" s="15" t="s">
        <v>2734</v>
      </c>
      <c r="Q1219" s="124" t="s">
        <v>2735</v>
      </c>
      <c r="R1219" s="15" t="s">
        <v>2925</v>
      </c>
      <c r="S1219" s="19" t="s">
        <v>14301</v>
      </c>
      <c r="T1219" s="59">
        <v>5</v>
      </c>
      <c r="U1219" s="59">
        <v>2</v>
      </c>
      <c r="V1219" s="60">
        <f t="shared" ref="V1219:V1282" si="20">T1219+U1219</f>
        <v>7</v>
      </c>
      <c r="W1219" s="15">
        <v>3293</v>
      </c>
      <c r="X1219" s="15">
        <v>4272</v>
      </c>
    </row>
    <row r="1220" spans="1:24" s="61" customFormat="1" ht="24.95" customHeight="1">
      <c r="A1220" s="55">
        <v>1218</v>
      </c>
      <c r="B1220" s="15" t="s">
        <v>18</v>
      </c>
      <c r="C1220" s="15">
        <v>2</v>
      </c>
      <c r="D1220" s="15">
        <v>1</v>
      </c>
      <c r="E1220" s="15">
        <v>10</v>
      </c>
      <c r="F1220" s="15"/>
      <c r="G1220" s="15"/>
      <c r="H1220" s="15">
        <v>3</v>
      </c>
      <c r="I1220" s="15"/>
      <c r="J1220" s="15"/>
      <c r="K1220" s="18" t="s">
        <v>13592</v>
      </c>
      <c r="L1220" s="15" t="s">
        <v>14302</v>
      </c>
      <c r="M1220" s="15" t="s">
        <v>14303</v>
      </c>
      <c r="N1220" s="15" t="s">
        <v>14304</v>
      </c>
      <c r="O1220" s="15" t="s">
        <v>187</v>
      </c>
      <c r="P1220" s="15" t="s">
        <v>2734</v>
      </c>
      <c r="Q1220" s="124" t="s">
        <v>2735</v>
      </c>
      <c r="R1220" s="15" t="s">
        <v>7823</v>
      </c>
      <c r="S1220" s="19" t="s">
        <v>14305</v>
      </c>
      <c r="T1220" s="59">
        <v>3</v>
      </c>
      <c r="U1220" s="59">
        <v>1</v>
      </c>
      <c r="V1220" s="60">
        <f t="shared" si="20"/>
        <v>4</v>
      </c>
      <c r="W1220" s="15"/>
      <c r="X1220" s="15">
        <v>1155</v>
      </c>
    </row>
    <row r="1221" spans="1:24" s="61" customFormat="1" ht="24.95" customHeight="1">
      <c r="A1221" s="55">
        <v>1219</v>
      </c>
      <c r="B1221" s="15" t="s">
        <v>18</v>
      </c>
      <c r="C1221" s="15">
        <v>2</v>
      </c>
      <c r="D1221" s="15">
        <v>1</v>
      </c>
      <c r="E1221" s="15">
        <v>10</v>
      </c>
      <c r="F1221" s="15"/>
      <c r="G1221" s="15"/>
      <c r="H1221" s="15">
        <v>3</v>
      </c>
      <c r="I1221" s="15"/>
      <c r="J1221" s="15"/>
      <c r="K1221" s="18" t="s">
        <v>14306</v>
      </c>
      <c r="L1221" s="15" t="s">
        <v>14302</v>
      </c>
      <c r="M1221" s="15" t="s">
        <v>14307</v>
      </c>
      <c r="N1221" s="15" t="s">
        <v>14308</v>
      </c>
      <c r="O1221" s="15" t="s">
        <v>187</v>
      </c>
      <c r="P1221" s="15" t="s">
        <v>2734</v>
      </c>
      <c r="Q1221" s="124" t="s">
        <v>2735</v>
      </c>
      <c r="R1221" s="15" t="s">
        <v>2925</v>
      </c>
      <c r="S1221" s="19" t="s">
        <v>14309</v>
      </c>
      <c r="T1221" s="59">
        <v>6</v>
      </c>
      <c r="U1221" s="59">
        <v>1</v>
      </c>
      <c r="V1221" s="60">
        <f t="shared" si="20"/>
        <v>7</v>
      </c>
      <c r="W1221" s="15"/>
      <c r="X1221" s="15">
        <v>660</v>
      </c>
    </row>
    <row r="1222" spans="1:24" s="61" customFormat="1" ht="24.95" customHeight="1">
      <c r="A1222" s="55">
        <v>1220</v>
      </c>
      <c r="B1222" s="15" t="s">
        <v>45</v>
      </c>
      <c r="C1222" s="15">
        <v>2</v>
      </c>
      <c r="D1222" s="15">
        <v>1</v>
      </c>
      <c r="E1222" s="15">
        <v>10</v>
      </c>
      <c r="F1222" s="15"/>
      <c r="G1222" s="15"/>
      <c r="H1222" s="15">
        <v>4</v>
      </c>
      <c r="I1222" s="15"/>
      <c r="J1222" s="15"/>
      <c r="K1222" s="18" t="s">
        <v>2738</v>
      </c>
      <c r="L1222" s="15" t="s">
        <v>2739</v>
      </c>
      <c r="M1222" s="15" t="s">
        <v>2740</v>
      </c>
      <c r="N1222" s="15" t="s">
        <v>2741</v>
      </c>
      <c r="O1222" s="15" t="s">
        <v>187</v>
      </c>
      <c r="P1222" s="15" t="s">
        <v>2736</v>
      </c>
      <c r="Q1222" s="124" t="s">
        <v>2737</v>
      </c>
      <c r="R1222" s="15" t="s">
        <v>92</v>
      </c>
      <c r="S1222" s="19" t="s">
        <v>5639</v>
      </c>
      <c r="T1222" s="59">
        <v>2</v>
      </c>
      <c r="U1222" s="59">
        <v>1</v>
      </c>
      <c r="V1222" s="60">
        <f t="shared" si="20"/>
        <v>3</v>
      </c>
      <c r="W1222" s="15">
        <v>332.28</v>
      </c>
      <c r="X1222" s="15">
        <v>201.28</v>
      </c>
    </row>
    <row r="1223" spans="1:24" s="61" customFormat="1" ht="24.95" customHeight="1">
      <c r="A1223" s="55">
        <v>1221</v>
      </c>
      <c r="B1223" s="15" t="s">
        <v>45</v>
      </c>
      <c r="C1223" s="15">
        <v>2</v>
      </c>
      <c r="D1223" s="15">
        <v>1</v>
      </c>
      <c r="E1223" s="15">
        <v>10</v>
      </c>
      <c r="F1223" s="15"/>
      <c r="G1223" s="15"/>
      <c r="H1223" s="15">
        <v>4</v>
      </c>
      <c r="I1223" s="15"/>
      <c r="J1223" s="15"/>
      <c r="K1223" s="18" t="s">
        <v>14310</v>
      </c>
      <c r="L1223" s="15" t="s">
        <v>14311</v>
      </c>
      <c r="M1223" s="15" t="s">
        <v>14312</v>
      </c>
      <c r="N1223" s="15" t="s">
        <v>14313</v>
      </c>
      <c r="O1223" s="15" t="s">
        <v>187</v>
      </c>
      <c r="P1223" s="15" t="s">
        <v>2736</v>
      </c>
      <c r="Q1223" s="124" t="s">
        <v>2737</v>
      </c>
      <c r="R1223" s="15" t="s">
        <v>50</v>
      </c>
      <c r="S1223" s="19" t="s">
        <v>14314</v>
      </c>
      <c r="T1223" s="59">
        <v>8</v>
      </c>
      <c r="U1223" s="59">
        <v>0</v>
      </c>
      <c r="V1223" s="60">
        <f t="shared" si="20"/>
        <v>8</v>
      </c>
      <c r="W1223" s="15">
        <v>332.28</v>
      </c>
      <c r="X1223" s="15">
        <v>201.28</v>
      </c>
    </row>
    <row r="1224" spans="1:24" s="61" customFormat="1" ht="24.95" customHeight="1">
      <c r="A1224" s="55">
        <v>1222</v>
      </c>
      <c r="B1224" s="15" t="s">
        <v>45</v>
      </c>
      <c r="C1224" s="15">
        <v>2</v>
      </c>
      <c r="D1224" s="15">
        <v>1</v>
      </c>
      <c r="E1224" s="15">
        <v>10</v>
      </c>
      <c r="F1224" s="15"/>
      <c r="G1224" s="15"/>
      <c r="H1224" s="15">
        <v>4</v>
      </c>
      <c r="I1224" s="15"/>
      <c r="J1224" s="15"/>
      <c r="K1224" s="18" t="s">
        <v>14315</v>
      </c>
      <c r="L1224" s="15" t="s">
        <v>14316</v>
      </c>
      <c r="M1224" s="15" t="s">
        <v>14317</v>
      </c>
      <c r="N1224" s="15" t="s">
        <v>14318</v>
      </c>
      <c r="O1224" s="15" t="s">
        <v>187</v>
      </c>
      <c r="P1224" s="15" t="s">
        <v>2736</v>
      </c>
      <c r="Q1224" s="124" t="s">
        <v>2737</v>
      </c>
      <c r="R1224" s="15" t="s">
        <v>20</v>
      </c>
      <c r="S1224" s="19" t="s">
        <v>7304</v>
      </c>
      <c r="T1224" s="59">
        <v>7</v>
      </c>
      <c r="U1224" s="59">
        <v>1</v>
      </c>
      <c r="V1224" s="60">
        <f t="shared" si="20"/>
        <v>8</v>
      </c>
      <c r="W1224" s="15">
        <v>332.28</v>
      </c>
      <c r="X1224" s="15">
        <v>201.28</v>
      </c>
    </row>
    <row r="1225" spans="1:24" s="61" customFormat="1" ht="24.95" customHeight="1">
      <c r="A1225" s="55">
        <v>1223</v>
      </c>
      <c r="B1225" s="15" t="s">
        <v>17</v>
      </c>
      <c r="C1225" s="15">
        <v>2</v>
      </c>
      <c r="D1225" s="15">
        <v>1</v>
      </c>
      <c r="E1225" s="15">
        <v>10</v>
      </c>
      <c r="F1225" s="15"/>
      <c r="G1225" s="15"/>
      <c r="H1225" s="15">
        <v>4</v>
      </c>
      <c r="I1225" s="15"/>
      <c r="J1225" s="15"/>
      <c r="K1225" s="18" t="s">
        <v>14319</v>
      </c>
      <c r="L1225" s="15" t="s">
        <v>14320</v>
      </c>
      <c r="M1225" s="15" t="s">
        <v>14321</v>
      </c>
      <c r="N1225" s="15" t="s">
        <v>14322</v>
      </c>
      <c r="O1225" s="15" t="s">
        <v>187</v>
      </c>
      <c r="P1225" s="15" t="s">
        <v>2736</v>
      </c>
      <c r="Q1225" s="124" t="s">
        <v>18451</v>
      </c>
      <c r="R1225" s="15" t="s">
        <v>7019</v>
      </c>
      <c r="S1225" s="19" t="s">
        <v>9826</v>
      </c>
      <c r="T1225" s="59">
        <v>1</v>
      </c>
      <c r="U1225" s="59">
        <v>1</v>
      </c>
      <c r="V1225" s="60">
        <f t="shared" si="20"/>
        <v>2</v>
      </c>
      <c r="W1225" s="15">
        <v>382.03</v>
      </c>
      <c r="X1225" s="15">
        <v>231.42</v>
      </c>
    </row>
    <row r="1226" spans="1:24" s="61" customFormat="1" ht="24.95" customHeight="1">
      <c r="A1226" s="55">
        <v>1224</v>
      </c>
      <c r="B1226" s="15" t="s">
        <v>5570</v>
      </c>
      <c r="C1226" s="15">
        <v>2</v>
      </c>
      <c r="D1226" s="15">
        <v>1</v>
      </c>
      <c r="E1226" s="15">
        <v>10</v>
      </c>
      <c r="F1226" s="15"/>
      <c r="G1226" s="15"/>
      <c r="H1226" s="15">
        <v>5</v>
      </c>
      <c r="I1226" s="15"/>
      <c r="J1226" s="15"/>
      <c r="K1226" s="18" t="s">
        <v>10204</v>
      </c>
      <c r="L1226" s="15" t="s">
        <v>14323</v>
      </c>
      <c r="M1226" s="15" t="s">
        <v>15789</v>
      </c>
      <c r="N1226" s="15" t="s">
        <v>2744</v>
      </c>
      <c r="O1226" s="15" t="s">
        <v>187</v>
      </c>
      <c r="P1226" s="15" t="s">
        <v>2745</v>
      </c>
      <c r="Q1226" s="124" t="s">
        <v>2746</v>
      </c>
      <c r="R1226" s="15" t="s">
        <v>92</v>
      </c>
      <c r="S1226" s="19" t="s">
        <v>14324</v>
      </c>
      <c r="T1226" s="59">
        <v>8</v>
      </c>
      <c r="U1226" s="59">
        <v>4</v>
      </c>
      <c r="V1226" s="60">
        <f t="shared" si="20"/>
        <v>12</v>
      </c>
      <c r="W1226" s="15"/>
      <c r="X1226" s="15">
        <v>1000</v>
      </c>
    </row>
    <row r="1227" spans="1:24" s="61" customFormat="1" ht="24.95" customHeight="1">
      <c r="A1227" s="55">
        <v>1225</v>
      </c>
      <c r="B1227" s="15" t="s">
        <v>45</v>
      </c>
      <c r="C1227" s="15">
        <v>2</v>
      </c>
      <c r="D1227" s="15">
        <v>1</v>
      </c>
      <c r="E1227" s="15">
        <v>10</v>
      </c>
      <c r="F1227" s="15"/>
      <c r="G1227" s="15"/>
      <c r="H1227" s="15">
        <v>5</v>
      </c>
      <c r="I1227" s="15"/>
      <c r="J1227" s="15"/>
      <c r="K1227" s="18" t="s">
        <v>10205</v>
      </c>
      <c r="L1227" s="15" t="s">
        <v>2742</v>
      </c>
      <c r="M1227" s="15" t="s">
        <v>2743</v>
      </c>
      <c r="N1227" s="15" t="s">
        <v>2744</v>
      </c>
      <c r="O1227" s="15" t="s">
        <v>187</v>
      </c>
      <c r="P1227" s="15" t="s">
        <v>2745</v>
      </c>
      <c r="Q1227" s="124" t="s">
        <v>2746</v>
      </c>
      <c r="R1227" s="15" t="s">
        <v>92</v>
      </c>
      <c r="S1227" s="19" t="s">
        <v>14325</v>
      </c>
      <c r="T1227" s="59">
        <v>3</v>
      </c>
      <c r="U1227" s="59">
        <v>2</v>
      </c>
      <c r="V1227" s="60">
        <f t="shared" si="20"/>
        <v>5</v>
      </c>
      <c r="W1227" s="15">
        <v>1606</v>
      </c>
      <c r="X1227" s="15">
        <v>1151.1099999999999</v>
      </c>
    </row>
    <row r="1228" spans="1:24" s="61" customFormat="1" ht="24.95" customHeight="1">
      <c r="A1228" s="55">
        <v>1226</v>
      </c>
      <c r="B1228" s="15" t="s">
        <v>45</v>
      </c>
      <c r="C1228" s="15">
        <v>2</v>
      </c>
      <c r="D1228" s="15">
        <v>1</v>
      </c>
      <c r="E1228" s="15">
        <v>10</v>
      </c>
      <c r="F1228" s="15"/>
      <c r="G1228" s="15"/>
      <c r="H1228" s="15">
        <v>6</v>
      </c>
      <c r="I1228" s="15"/>
      <c r="J1228" s="15"/>
      <c r="K1228" s="18" t="s">
        <v>14326</v>
      </c>
      <c r="L1228" s="15" t="s">
        <v>2747</v>
      </c>
      <c r="M1228" s="15" t="s">
        <v>2748</v>
      </c>
      <c r="N1228" s="15" t="s">
        <v>2749</v>
      </c>
      <c r="O1228" s="15" t="s">
        <v>187</v>
      </c>
      <c r="P1228" s="15" t="s">
        <v>2750</v>
      </c>
      <c r="Q1228" s="124" t="s">
        <v>2751</v>
      </c>
      <c r="R1228" s="15" t="s">
        <v>48</v>
      </c>
      <c r="S1228" s="19" t="s">
        <v>221</v>
      </c>
      <c r="T1228" s="59">
        <v>0</v>
      </c>
      <c r="U1228" s="59">
        <v>0</v>
      </c>
      <c r="V1228" s="60">
        <f t="shared" si="20"/>
        <v>0</v>
      </c>
      <c r="W1228" s="15">
        <v>1607</v>
      </c>
      <c r="X1228" s="15">
        <v>1133</v>
      </c>
    </row>
    <row r="1229" spans="1:24" s="61" customFormat="1" ht="24.95" customHeight="1">
      <c r="A1229" s="55">
        <v>1227</v>
      </c>
      <c r="B1229" s="15" t="s">
        <v>45</v>
      </c>
      <c r="C1229" s="15">
        <v>2</v>
      </c>
      <c r="D1229" s="15">
        <v>1</v>
      </c>
      <c r="E1229" s="15">
        <v>10</v>
      </c>
      <c r="F1229" s="15"/>
      <c r="G1229" s="15"/>
      <c r="H1229" s="15">
        <v>7</v>
      </c>
      <c r="I1229" s="15"/>
      <c r="J1229" s="15"/>
      <c r="K1229" s="18" t="s">
        <v>2752</v>
      </c>
      <c r="L1229" s="15" t="s">
        <v>11492</v>
      </c>
      <c r="M1229" s="15" t="s">
        <v>2753</v>
      </c>
      <c r="N1229" s="15" t="s">
        <v>2754</v>
      </c>
      <c r="O1229" s="15" t="s">
        <v>187</v>
      </c>
      <c r="P1229" s="15" t="s">
        <v>2755</v>
      </c>
      <c r="Q1229" s="124" t="s">
        <v>2756</v>
      </c>
      <c r="R1229" s="15" t="s">
        <v>92</v>
      </c>
      <c r="S1229" s="19" t="s">
        <v>7074</v>
      </c>
      <c r="T1229" s="59">
        <v>0</v>
      </c>
      <c r="U1229" s="59">
        <v>0</v>
      </c>
      <c r="V1229" s="60">
        <f t="shared" si="20"/>
        <v>0</v>
      </c>
      <c r="W1229" s="15">
        <v>4941</v>
      </c>
      <c r="X1229" s="15">
        <v>3833</v>
      </c>
    </row>
    <row r="1230" spans="1:24" s="61" customFormat="1" ht="24.95" customHeight="1">
      <c r="A1230" s="55">
        <v>1228</v>
      </c>
      <c r="B1230" s="15" t="s">
        <v>45</v>
      </c>
      <c r="C1230" s="15">
        <v>2</v>
      </c>
      <c r="D1230" s="15">
        <v>1</v>
      </c>
      <c r="E1230" s="15">
        <v>10</v>
      </c>
      <c r="F1230" s="15"/>
      <c r="G1230" s="15"/>
      <c r="H1230" s="15">
        <v>8</v>
      </c>
      <c r="I1230" s="15"/>
      <c r="J1230" s="15"/>
      <c r="K1230" s="18" t="s">
        <v>15886</v>
      </c>
      <c r="L1230" s="15" t="s">
        <v>9112</v>
      </c>
      <c r="M1230" s="15" t="s">
        <v>9241</v>
      </c>
      <c r="N1230" s="15" t="s">
        <v>9242</v>
      </c>
      <c r="O1230" s="15" t="s">
        <v>187</v>
      </c>
      <c r="P1230" s="15" t="s">
        <v>2757</v>
      </c>
      <c r="Q1230" s="124" t="s">
        <v>2758</v>
      </c>
      <c r="R1230" s="15" t="s">
        <v>48</v>
      </c>
      <c r="S1230" s="19" t="s">
        <v>655</v>
      </c>
      <c r="T1230" s="59">
        <v>0</v>
      </c>
      <c r="U1230" s="59">
        <v>0</v>
      </c>
      <c r="V1230" s="60">
        <f t="shared" si="20"/>
        <v>0</v>
      </c>
      <c r="W1230" s="15">
        <v>4939</v>
      </c>
      <c r="X1230" s="15">
        <v>5599.1</v>
      </c>
    </row>
    <row r="1231" spans="1:24" s="61" customFormat="1" ht="24.95" customHeight="1">
      <c r="A1231" s="55">
        <v>1229</v>
      </c>
      <c r="B1231" s="15" t="s">
        <v>45</v>
      </c>
      <c r="C1231" s="15">
        <v>2</v>
      </c>
      <c r="D1231" s="15">
        <v>1</v>
      </c>
      <c r="E1231" s="15">
        <v>10</v>
      </c>
      <c r="F1231" s="15"/>
      <c r="G1231" s="15"/>
      <c r="H1231" s="15">
        <v>9</v>
      </c>
      <c r="I1231" s="15"/>
      <c r="J1231" s="15"/>
      <c r="K1231" s="18" t="s">
        <v>2759</v>
      </c>
      <c r="L1231" s="15" t="s">
        <v>14327</v>
      </c>
      <c r="M1231" s="15" t="s">
        <v>2760</v>
      </c>
      <c r="N1231" s="15" t="s">
        <v>16985</v>
      </c>
      <c r="O1231" s="15" t="s">
        <v>187</v>
      </c>
      <c r="P1231" s="15" t="s">
        <v>2761</v>
      </c>
      <c r="Q1231" s="124" t="s">
        <v>2762</v>
      </c>
      <c r="R1231" s="15" t="s">
        <v>55</v>
      </c>
      <c r="S1231" s="19" t="s">
        <v>2763</v>
      </c>
      <c r="T1231" s="59">
        <v>17</v>
      </c>
      <c r="U1231" s="59">
        <v>4</v>
      </c>
      <c r="V1231" s="60">
        <f t="shared" si="20"/>
        <v>21</v>
      </c>
      <c r="W1231" s="15">
        <v>4954</v>
      </c>
      <c r="X1231" s="15">
        <v>3930</v>
      </c>
    </row>
    <row r="1232" spans="1:24" s="61" customFormat="1" ht="24.95" customHeight="1">
      <c r="A1232" s="55">
        <v>1230</v>
      </c>
      <c r="B1232" s="15" t="s">
        <v>45</v>
      </c>
      <c r="C1232" s="15">
        <v>2</v>
      </c>
      <c r="D1232" s="15">
        <v>1</v>
      </c>
      <c r="E1232" s="15">
        <v>10</v>
      </c>
      <c r="F1232" s="15"/>
      <c r="G1232" s="15"/>
      <c r="H1232" s="15">
        <v>10</v>
      </c>
      <c r="I1232" s="15"/>
      <c r="J1232" s="15"/>
      <c r="K1232" s="18" t="s">
        <v>2764</v>
      </c>
      <c r="L1232" s="15" t="s">
        <v>2765</v>
      </c>
      <c r="M1232" s="15" t="s">
        <v>2766</v>
      </c>
      <c r="N1232" s="15" t="s">
        <v>2767</v>
      </c>
      <c r="O1232" s="15" t="s">
        <v>187</v>
      </c>
      <c r="P1232" s="15" t="s">
        <v>2768</v>
      </c>
      <c r="Q1232" s="124" t="s">
        <v>18452</v>
      </c>
      <c r="R1232" s="15" t="s">
        <v>48</v>
      </c>
      <c r="S1232" s="19" t="s">
        <v>7074</v>
      </c>
      <c r="T1232" s="59">
        <v>0</v>
      </c>
      <c r="U1232" s="59">
        <v>0</v>
      </c>
      <c r="V1232" s="60">
        <f t="shared" si="20"/>
        <v>0</v>
      </c>
      <c r="W1232" s="15">
        <v>4953</v>
      </c>
      <c r="X1232" s="15">
        <v>3788</v>
      </c>
    </row>
    <row r="1233" spans="1:24" s="61" customFormat="1" ht="24.95" customHeight="1">
      <c r="A1233" s="55">
        <v>1231</v>
      </c>
      <c r="B1233" s="15" t="s">
        <v>45</v>
      </c>
      <c r="C1233" s="15">
        <v>2</v>
      </c>
      <c r="D1233" s="15">
        <v>1</v>
      </c>
      <c r="E1233" s="15">
        <v>10</v>
      </c>
      <c r="F1233" s="15"/>
      <c r="G1233" s="15"/>
      <c r="H1233" s="15">
        <v>11</v>
      </c>
      <c r="I1233" s="15"/>
      <c r="J1233" s="15"/>
      <c r="K1233" s="18" t="s">
        <v>10206</v>
      </c>
      <c r="L1233" s="15" t="s">
        <v>10792</v>
      </c>
      <c r="M1233" s="15" t="s">
        <v>14328</v>
      </c>
      <c r="N1233" s="15" t="s">
        <v>14329</v>
      </c>
      <c r="O1233" s="15" t="s">
        <v>187</v>
      </c>
      <c r="P1233" s="15" t="s">
        <v>2769</v>
      </c>
      <c r="Q1233" s="124" t="s">
        <v>2770</v>
      </c>
      <c r="R1233" s="15" t="s">
        <v>2925</v>
      </c>
      <c r="S1233" s="19" t="s">
        <v>14330</v>
      </c>
      <c r="T1233" s="59">
        <v>9</v>
      </c>
      <c r="U1233" s="59">
        <v>3</v>
      </c>
      <c r="V1233" s="60">
        <f t="shared" si="20"/>
        <v>12</v>
      </c>
      <c r="W1233" s="15">
        <v>4959</v>
      </c>
      <c r="X1233" s="15">
        <v>4689</v>
      </c>
    </row>
    <row r="1234" spans="1:24" s="61" customFormat="1" ht="24.95" customHeight="1">
      <c r="A1234" s="55">
        <v>1232</v>
      </c>
      <c r="B1234" s="15" t="s">
        <v>45</v>
      </c>
      <c r="C1234" s="15">
        <v>2</v>
      </c>
      <c r="D1234" s="15">
        <v>1</v>
      </c>
      <c r="E1234" s="15">
        <v>10</v>
      </c>
      <c r="F1234" s="15"/>
      <c r="G1234" s="15"/>
      <c r="H1234" s="15">
        <v>12</v>
      </c>
      <c r="I1234" s="15"/>
      <c r="J1234" s="15"/>
      <c r="K1234" s="18" t="s">
        <v>2771</v>
      </c>
      <c r="L1234" s="15" t="s">
        <v>2772</v>
      </c>
      <c r="M1234" s="15" t="s">
        <v>2773</v>
      </c>
      <c r="N1234" s="15" t="s">
        <v>2774</v>
      </c>
      <c r="O1234" s="15" t="s">
        <v>187</v>
      </c>
      <c r="P1234" s="15" t="s">
        <v>2775</v>
      </c>
      <c r="Q1234" s="124" t="s">
        <v>2776</v>
      </c>
      <c r="R1234" s="15" t="s">
        <v>48</v>
      </c>
      <c r="S1234" s="19" t="s">
        <v>7074</v>
      </c>
      <c r="T1234" s="59">
        <v>0</v>
      </c>
      <c r="U1234" s="59">
        <v>0</v>
      </c>
      <c r="V1234" s="60">
        <f t="shared" si="20"/>
        <v>0</v>
      </c>
      <c r="W1234" s="15">
        <v>4935</v>
      </c>
      <c r="X1234" s="15">
        <v>3365</v>
      </c>
    </row>
    <row r="1235" spans="1:24" s="61" customFormat="1" ht="24.75" customHeight="1">
      <c r="A1235" s="55">
        <v>1233</v>
      </c>
      <c r="B1235" s="15" t="s">
        <v>45</v>
      </c>
      <c r="C1235" s="15">
        <v>2</v>
      </c>
      <c r="D1235" s="15">
        <v>1</v>
      </c>
      <c r="E1235" s="15">
        <v>10</v>
      </c>
      <c r="F1235" s="15"/>
      <c r="G1235" s="15"/>
      <c r="H1235" s="15">
        <v>13</v>
      </c>
      <c r="I1235" s="15"/>
      <c r="J1235" s="15"/>
      <c r="K1235" s="18" t="s">
        <v>10207</v>
      </c>
      <c r="L1235" s="15" t="s">
        <v>2777</v>
      </c>
      <c r="M1235" s="15" t="s">
        <v>2778</v>
      </c>
      <c r="N1235" s="15" t="s">
        <v>16986</v>
      </c>
      <c r="O1235" s="15" t="s">
        <v>187</v>
      </c>
      <c r="P1235" s="15" t="s">
        <v>2779</v>
      </c>
      <c r="Q1235" s="124" t="s">
        <v>2780</v>
      </c>
      <c r="R1235" s="15" t="s">
        <v>7019</v>
      </c>
      <c r="S1235" s="19" t="s">
        <v>14331</v>
      </c>
      <c r="T1235" s="59">
        <v>29</v>
      </c>
      <c r="U1235" s="59">
        <v>14</v>
      </c>
      <c r="V1235" s="60">
        <f t="shared" si="20"/>
        <v>43</v>
      </c>
      <c r="W1235" s="15">
        <v>4946</v>
      </c>
      <c r="X1235" s="15">
        <v>3746</v>
      </c>
    </row>
    <row r="1236" spans="1:24" s="61" customFormat="1" ht="24.95" customHeight="1">
      <c r="A1236" s="55">
        <v>1234</v>
      </c>
      <c r="B1236" s="15" t="s">
        <v>45</v>
      </c>
      <c r="C1236" s="15">
        <v>2</v>
      </c>
      <c r="D1236" s="15">
        <v>1</v>
      </c>
      <c r="E1236" s="15">
        <v>10</v>
      </c>
      <c r="F1236" s="15"/>
      <c r="G1236" s="15"/>
      <c r="H1236" s="15">
        <v>14</v>
      </c>
      <c r="I1236" s="15"/>
      <c r="J1236" s="15"/>
      <c r="K1236" s="18" t="s">
        <v>15790</v>
      </c>
      <c r="L1236" s="15" t="s">
        <v>15791</v>
      </c>
      <c r="M1236" s="15" t="s">
        <v>15792</v>
      </c>
      <c r="N1236" s="15"/>
      <c r="O1236" s="15" t="s">
        <v>187</v>
      </c>
      <c r="P1236" s="15" t="s">
        <v>2782</v>
      </c>
      <c r="Q1236" s="124" t="s">
        <v>2783</v>
      </c>
      <c r="R1236" s="15" t="s">
        <v>48</v>
      </c>
      <c r="S1236" s="19" t="s">
        <v>15793</v>
      </c>
      <c r="T1236" s="59">
        <v>0</v>
      </c>
      <c r="U1236" s="59">
        <v>0</v>
      </c>
      <c r="V1236" s="60">
        <f t="shared" si="20"/>
        <v>0</v>
      </c>
      <c r="W1236" s="15">
        <v>4936</v>
      </c>
      <c r="X1236" s="15">
        <v>4213</v>
      </c>
    </row>
    <row r="1237" spans="1:24" s="61" customFormat="1" ht="24.95" customHeight="1">
      <c r="A1237" s="55">
        <v>1235</v>
      </c>
      <c r="B1237" s="15" t="s">
        <v>18</v>
      </c>
      <c r="C1237" s="15">
        <v>2</v>
      </c>
      <c r="D1237" s="15">
        <v>1</v>
      </c>
      <c r="E1237" s="15">
        <v>10</v>
      </c>
      <c r="F1237" s="15"/>
      <c r="G1237" s="15"/>
      <c r="H1237" s="15">
        <v>14</v>
      </c>
      <c r="I1237" s="15"/>
      <c r="J1237" s="15"/>
      <c r="K1237" s="18" t="s">
        <v>10208</v>
      </c>
      <c r="L1237" s="15" t="s">
        <v>15988</v>
      </c>
      <c r="M1237" s="15" t="s">
        <v>2781</v>
      </c>
      <c r="N1237" s="15" t="s">
        <v>16987</v>
      </c>
      <c r="O1237" s="15" t="s">
        <v>187</v>
      </c>
      <c r="P1237" s="15" t="s">
        <v>2782</v>
      </c>
      <c r="Q1237" s="124" t="s">
        <v>2783</v>
      </c>
      <c r="R1237" s="15" t="s">
        <v>48</v>
      </c>
      <c r="S1237" s="19" t="s">
        <v>2784</v>
      </c>
      <c r="T1237" s="59">
        <v>12</v>
      </c>
      <c r="U1237" s="59">
        <v>13</v>
      </c>
      <c r="V1237" s="60">
        <f t="shared" si="20"/>
        <v>25</v>
      </c>
      <c r="W1237" s="15"/>
      <c r="X1237" s="15"/>
    </row>
    <row r="1238" spans="1:24" s="61" customFormat="1" ht="24.95" customHeight="1">
      <c r="A1238" s="55">
        <v>1236</v>
      </c>
      <c r="B1238" s="15" t="s">
        <v>45</v>
      </c>
      <c r="C1238" s="15">
        <v>2</v>
      </c>
      <c r="D1238" s="15">
        <v>1</v>
      </c>
      <c r="E1238" s="15">
        <v>10</v>
      </c>
      <c r="F1238" s="15"/>
      <c r="G1238" s="15"/>
      <c r="H1238" s="15">
        <v>15</v>
      </c>
      <c r="I1238" s="15"/>
      <c r="J1238" s="15"/>
      <c r="K1238" s="18" t="s">
        <v>10209</v>
      </c>
      <c r="L1238" s="15" t="s">
        <v>14332</v>
      </c>
      <c r="M1238" s="15" t="s">
        <v>14333</v>
      </c>
      <c r="N1238" s="15" t="s">
        <v>16988</v>
      </c>
      <c r="O1238" s="15" t="s">
        <v>187</v>
      </c>
      <c r="P1238" s="15" t="s">
        <v>2785</v>
      </c>
      <c r="Q1238" s="124" t="s">
        <v>2786</v>
      </c>
      <c r="R1238" s="15" t="s">
        <v>48</v>
      </c>
      <c r="S1238" s="19" t="s">
        <v>655</v>
      </c>
      <c r="T1238" s="59">
        <v>22</v>
      </c>
      <c r="U1238" s="59">
        <v>15</v>
      </c>
      <c r="V1238" s="60">
        <f t="shared" si="20"/>
        <v>37</v>
      </c>
      <c r="W1238" s="15">
        <v>6584</v>
      </c>
      <c r="X1238" s="15">
        <v>6718</v>
      </c>
    </row>
    <row r="1239" spans="1:24" s="61" customFormat="1" ht="24.95" customHeight="1">
      <c r="A1239" s="55">
        <v>1237</v>
      </c>
      <c r="B1239" s="15" t="s">
        <v>45</v>
      </c>
      <c r="C1239" s="15">
        <v>2</v>
      </c>
      <c r="D1239" s="15">
        <v>1</v>
      </c>
      <c r="E1239" s="15">
        <v>10</v>
      </c>
      <c r="F1239" s="15"/>
      <c r="G1239" s="15"/>
      <c r="H1239" s="15">
        <v>16</v>
      </c>
      <c r="I1239" s="15" t="s">
        <v>81</v>
      </c>
      <c r="J1239" s="15">
        <v>1</v>
      </c>
      <c r="K1239" s="18" t="s">
        <v>2787</v>
      </c>
      <c r="L1239" s="15" t="s">
        <v>2788</v>
      </c>
      <c r="M1239" s="15" t="s">
        <v>2789</v>
      </c>
      <c r="N1239" s="15" t="s">
        <v>2790</v>
      </c>
      <c r="O1239" s="15" t="s">
        <v>187</v>
      </c>
      <c r="P1239" s="15" t="s">
        <v>14334</v>
      </c>
      <c r="Q1239" s="124" t="s">
        <v>2791</v>
      </c>
      <c r="R1239" s="15" t="s">
        <v>48</v>
      </c>
      <c r="S1239" s="19" t="s">
        <v>2792</v>
      </c>
      <c r="T1239" s="59">
        <v>13</v>
      </c>
      <c r="U1239" s="59">
        <v>6</v>
      </c>
      <c r="V1239" s="60">
        <f t="shared" si="20"/>
        <v>19</v>
      </c>
      <c r="W1239" s="15">
        <v>2942</v>
      </c>
      <c r="X1239" s="15">
        <v>1072</v>
      </c>
    </row>
    <row r="1240" spans="1:24" s="61" customFormat="1" ht="24.95" customHeight="1">
      <c r="A1240" s="55">
        <v>1238</v>
      </c>
      <c r="B1240" s="15" t="s">
        <v>45</v>
      </c>
      <c r="C1240" s="15">
        <v>2</v>
      </c>
      <c r="D1240" s="15">
        <v>1</v>
      </c>
      <c r="E1240" s="15">
        <v>10</v>
      </c>
      <c r="F1240" s="15"/>
      <c r="G1240" s="15"/>
      <c r="H1240" s="15">
        <v>16</v>
      </c>
      <c r="I1240" s="15" t="s">
        <v>81</v>
      </c>
      <c r="J1240" s="15">
        <v>2</v>
      </c>
      <c r="K1240" s="18" t="s">
        <v>10210</v>
      </c>
      <c r="L1240" s="15" t="s">
        <v>14261</v>
      </c>
      <c r="M1240" s="15" t="s">
        <v>14335</v>
      </c>
      <c r="N1240" s="15" t="s">
        <v>14336</v>
      </c>
      <c r="O1240" s="15" t="s">
        <v>187</v>
      </c>
      <c r="P1240" s="15" t="s">
        <v>14337</v>
      </c>
      <c r="Q1240" s="124" t="s">
        <v>18453</v>
      </c>
      <c r="R1240" s="15" t="s">
        <v>4841</v>
      </c>
      <c r="S1240" s="19" t="s">
        <v>14338</v>
      </c>
      <c r="T1240" s="59">
        <v>5</v>
      </c>
      <c r="U1240" s="59">
        <v>1</v>
      </c>
      <c r="V1240" s="60">
        <f t="shared" si="20"/>
        <v>6</v>
      </c>
      <c r="W1240" s="15">
        <v>1686</v>
      </c>
      <c r="X1240" s="15"/>
    </row>
    <row r="1241" spans="1:24" s="61" customFormat="1" ht="24.95" customHeight="1">
      <c r="A1241" s="55">
        <v>1239</v>
      </c>
      <c r="B1241" s="15" t="s">
        <v>45</v>
      </c>
      <c r="C1241" s="15">
        <v>2</v>
      </c>
      <c r="D1241" s="15">
        <v>1</v>
      </c>
      <c r="E1241" s="15">
        <v>10</v>
      </c>
      <c r="F1241" s="15"/>
      <c r="G1241" s="15"/>
      <c r="H1241" s="15">
        <v>16</v>
      </c>
      <c r="I1241" s="15"/>
      <c r="J1241" s="15"/>
      <c r="K1241" s="18" t="s">
        <v>7059</v>
      </c>
      <c r="L1241" s="15" t="s">
        <v>7060</v>
      </c>
      <c r="M1241" s="15" t="s">
        <v>7061</v>
      </c>
      <c r="N1241" s="15" t="s">
        <v>8083</v>
      </c>
      <c r="O1241" s="15" t="s">
        <v>187</v>
      </c>
      <c r="P1241" s="15" t="s">
        <v>2793</v>
      </c>
      <c r="Q1241" s="124" t="s">
        <v>18454</v>
      </c>
      <c r="R1241" s="15" t="s">
        <v>2862</v>
      </c>
      <c r="S1241" s="19" t="s">
        <v>14339</v>
      </c>
      <c r="T1241" s="59">
        <v>16</v>
      </c>
      <c r="U1241" s="59">
        <v>29</v>
      </c>
      <c r="V1241" s="60">
        <f t="shared" si="20"/>
        <v>45</v>
      </c>
      <c r="W1241" s="15">
        <v>1945</v>
      </c>
      <c r="X1241" s="15">
        <v>1670</v>
      </c>
    </row>
    <row r="1242" spans="1:24" s="61" customFormat="1" ht="24.95" customHeight="1">
      <c r="A1242" s="55">
        <v>1240</v>
      </c>
      <c r="B1242" s="15" t="s">
        <v>18</v>
      </c>
      <c r="C1242" s="15">
        <v>2</v>
      </c>
      <c r="D1242" s="15">
        <v>1</v>
      </c>
      <c r="E1242" s="15">
        <v>10</v>
      </c>
      <c r="F1242" s="15"/>
      <c r="G1242" s="15"/>
      <c r="H1242" s="15">
        <v>16</v>
      </c>
      <c r="I1242" s="15"/>
      <c r="J1242" s="15"/>
      <c r="K1242" s="18" t="s">
        <v>10211</v>
      </c>
      <c r="L1242" s="15" t="s">
        <v>14340</v>
      </c>
      <c r="M1242" s="15" t="s">
        <v>14341</v>
      </c>
      <c r="N1242" s="15" t="s">
        <v>14342</v>
      </c>
      <c r="O1242" s="15" t="s">
        <v>187</v>
      </c>
      <c r="P1242" s="15" t="s">
        <v>2793</v>
      </c>
      <c r="Q1242" s="124" t="s">
        <v>18454</v>
      </c>
      <c r="R1242" s="15" t="s">
        <v>2862</v>
      </c>
      <c r="S1242" s="19" t="s">
        <v>7020</v>
      </c>
      <c r="T1242" s="59">
        <v>2</v>
      </c>
      <c r="U1242" s="59">
        <v>5</v>
      </c>
      <c r="V1242" s="60">
        <f t="shared" si="20"/>
        <v>7</v>
      </c>
      <c r="W1242" s="15"/>
      <c r="X1242" s="15">
        <v>991</v>
      </c>
    </row>
    <row r="1243" spans="1:24" s="61" customFormat="1" ht="24.95" customHeight="1">
      <c r="A1243" s="55">
        <v>1241</v>
      </c>
      <c r="B1243" s="15" t="s">
        <v>45</v>
      </c>
      <c r="C1243" s="15">
        <v>2</v>
      </c>
      <c r="D1243" s="15">
        <v>1</v>
      </c>
      <c r="E1243" s="15">
        <v>10</v>
      </c>
      <c r="F1243" s="15"/>
      <c r="G1243" s="15"/>
      <c r="H1243" s="15">
        <v>17</v>
      </c>
      <c r="I1243" s="15" t="s">
        <v>3053</v>
      </c>
      <c r="J1243" s="15">
        <v>1</v>
      </c>
      <c r="K1243" s="18" t="s">
        <v>10212</v>
      </c>
      <c r="L1243" s="15" t="s">
        <v>2794</v>
      </c>
      <c r="M1243" s="15" t="s">
        <v>2795</v>
      </c>
      <c r="N1243" s="15" t="s">
        <v>2796</v>
      </c>
      <c r="O1243" s="15" t="s">
        <v>187</v>
      </c>
      <c r="P1243" s="15" t="s">
        <v>2797</v>
      </c>
      <c r="Q1243" s="124" t="s">
        <v>2798</v>
      </c>
      <c r="R1243" s="15" t="s">
        <v>48</v>
      </c>
      <c r="S1243" s="19" t="s">
        <v>59</v>
      </c>
      <c r="T1243" s="59">
        <v>0</v>
      </c>
      <c r="U1243" s="59">
        <v>0</v>
      </c>
      <c r="V1243" s="60">
        <f t="shared" si="20"/>
        <v>0</v>
      </c>
      <c r="W1243" s="15">
        <v>3694</v>
      </c>
      <c r="X1243" s="15">
        <v>3760</v>
      </c>
    </row>
    <row r="1244" spans="1:24" s="61" customFormat="1" ht="24.95" customHeight="1">
      <c r="A1244" s="55">
        <v>1242</v>
      </c>
      <c r="B1244" s="15" t="s">
        <v>45</v>
      </c>
      <c r="C1244" s="15">
        <v>2</v>
      </c>
      <c r="D1244" s="15">
        <v>1</v>
      </c>
      <c r="E1244" s="15">
        <v>10</v>
      </c>
      <c r="F1244" s="15"/>
      <c r="G1244" s="15"/>
      <c r="H1244" s="15">
        <v>17</v>
      </c>
      <c r="I1244" s="15"/>
      <c r="J1244" s="15"/>
      <c r="K1244" s="18" t="s">
        <v>10212</v>
      </c>
      <c r="L1244" s="15" t="s">
        <v>2794</v>
      </c>
      <c r="M1244" s="15" t="s">
        <v>2795</v>
      </c>
      <c r="N1244" s="15" t="s">
        <v>2796</v>
      </c>
      <c r="O1244" s="15" t="s">
        <v>187</v>
      </c>
      <c r="P1244" s="15" t="s">
        <v>2797</v>
      </c>
      <c r="Q1244" s="124" t="s">
        <v>2798</v>
      </c>
      <c r="R1244" s="15" t="s">
        <v>48</v>
      </c>
      <c r="S1244" s="19" t="s">
        <v>59</v>
      </c>
      <c r="T1244" s="59">
        <v>0</v>
      </c>
      <c r="U1244" s="59">
        <v>0</v>
      </c>
      <c r="V1244" s="60">
        <f t="shared" si="20"/>
        <v>0</v>
      </c>
      <c r="W1244" s="15">
        <v>7944</v>
      </c>
      <c r="X1244" s="15">
        <v>10591</v>
      </c>
    </row>
    <row r="1245" spans="1:24" s="61" customFormat="1" ht="24.95" customHeight="1">
      <c r="A1245" s="55">
        <v>1243</v>
      </c>
      <c r="B1245" s="15" t="s">
        <v>45</v>
      </c>
      <c r="C1245" s="15">
        <v>2</v>
      </c>
      <c r="D1245" s="15">
        <v>1</v>
      </c>
      <c r="E1245" s="15">
        <v>11</v>
      </c>
      <c r="F1245" s="15"/>
      <c r="G1245" s="15"/>
      <c r="H1245" s="15">
        <v>1</v>
      </c>
      <c r="I1245" s="15"/>
      <c r="J1245" s="15"/>
      <c r="K1245" s="18" t="s">
        <v>2799</v>
      </c>
      <c r="L1245" s="15" t="s">
        <v>2800</v>
      </c>
      <c r="M1245" s="15" t="s">
        <v>14343</v>
      </c>
      <c r="N1245" s="15" t="s">
        <v>16989</v>
      </c>
      <c r="O1245" s="15" t="s">
        <v>187</v>
      </c>
      <c r="P1245" s="15" t="s">
        <v>2801</v>
      </c>
      <c r="Q1245" s="124" t="s">
        <v>2802</v>
      </c>
      <c r="R1245" s="15" t="s">
        <v>92</v>
      </c>
      <c r="S1245" s="19" t="s">
        <v>2803</v>
      </c>
      <c r="T1245" s="59">
        <v>4</v>
      </c>
      <c r="U1245" s="59">
        <v>0</v>
      </c>
      <c r="V1245" s="60">
        <f t="shared" si="20"/>
        <v>4</v>
      </c>
      <c r="W1245" s="15">
        <v>11197</v>
      </c>
      <c r="X1245" s="15">
        <v>7514</v>
      </c>
    </row>
    <row r="1246" spans="1:24" s="61" customFormat="1" ht="24.95" customHeight="1">
      <c r="A1246" s="55">
        <v>1244</v>
      </c>
      <c r="B1246" s="15" t="s">
        <v>18</v>
      </c>
      <c r="C1246" s="15">
        <v>2</v>
      </c>
      <c r="D1246" s="15">
        <v>1</v>
      </c>
      <c r="E1246" s="15">
        <v>11</v>
      </c>
      <c r="F1246" s="15"/>
      <c r="G1246" s="15"/>
      <c r="H1246" s="15">
        <v>1</v>
      </c>
      <c r="I1246" s="15"/>
      <c r="J1246" s="15"/>
      <c r="K1246" s="18" t="s">
        <v>14344</v>
      </c>
      <c r="L1246" s="15" t="s">
        <v>14345</v>
      </c>
      <c r="M1246" s="15" t="s">
        <v>14346</v>
      </c>
      <c r="N1246" s="15" t="s">
        <v>16990</v>
      </c>
      <c r="O1246" s="15" t="s">
        <v>187</v>
      </c>
      <c r="P1246" s="15" t="s">
        <v>2801</v>
      </c>
      <c r="Q1246" s="124" t="s">
        <v>2802</v>
      </c>
      <c r="R1246" s="15" t="s">
        <v>7823</v>
      </c>
      <c r="S1246" s="19" t="s">
        <v>14347</v>
      </c>
      <c r="T1246" s="59">
        <v>6</v>
      </c>
      <c r="U1246" s="59">
        <v>2</v>
      </c>
      <c r="V1246" s="60">
        <f t="shared" si="20"/>
        <v>8</v>
      </c>
      <c r="W1246" s="15"/>
      <c r="X1246" s="15">
        <v>800</v>
      </c>
    </row>
    <row r="1247" spans="1:24" s="61" customFormat="1" ht="24.95" customHeight="1">
      <c r="A1247" s="55">
        <v>1245</v>
      </c>
      <c r="B1247" s="15" t="s">
        <v>45</v>
      </c>
      <c r="C1247" s="15">
        <v>2</v>
      </c>
      <c r="D1247" s="15">
        <v>1</v>
      </c>
      <c r="E1247" s="15">
        <v>11</v>
      </c>
      <c r="F1247" s="15"/>
      <c r="G1247" s="15"/>
      <c r="H1247" s="15">
        <v>2</v>
      </c>
      <c r="I1247" s="15" t="s">
        <v>81</v>
      </c>
      <c r="J1247" s="15">
        <v>1</v>
      </c>
      <c r="K1247" s="18" t="s">
        <v>10213</v>
      </c>
      <c r="L1247" s="15" t="s">
        <v>2806</v>
      </c>
      <c r="M1247" s="15" t="s">
        <v>14348</v>
      </c>
      <c r="N1247" s="15" t="s">
        <v>2807</v>
      </c>
      <c r="O1247" s="15" t="s">
        <v>187</v>
      </c>
      <c r="P1247" s="15" t="s">
        <v>2808</v>
      </c>
      <c r="Q1247" s="124" t="s">
        <v>2809</v>
      </c>
      <c r="R1247" s="15" t="s">
        <v>92</v>
      </c>
      <c r="S1247" s="19" t="s">
        <v>2810</v>
      </c>
      <c r="T1247" s="59">
        <v>11</v>
      </c>
      <c r="U1247" s="59">
        <v>1</v>
      </c>
      <c r="V1247" s="60">
        <f t="shared" si="20"/>
        <v>12</v>
      </c>
      <c r="W1247" s="15">
        <v>2394</v>
      </c>
      <c r="X1247" s="15">
        <v>1974</v>
      </c>
    </row>
    <row r="1248" spans="1:24" s="61" customFormat="1" ht="24.95" customHeight="1">
      <c r="A1248" s="55">
        <v>1246</v>
      </c>
      <c r="B1248" s="15" t="s">
        <v>45</v>
      </c>
      <c r="C1248" s="15">
        <v>2</v>
      </c>
      <c r="D1248" s="15">
        <v>1</v>
      </c>
      <c r="E1248" s="15">
        <v>11</v>
      </c>
      <c r="F1248" s="15"/>
      <c r="G1248" s="15"/>
      <c r="H1248" s="15">
        <v>2</v>
      </c>
      <c r="I1248" s="15" t="s">
        <v>81</v>
      </c>
      <c r="J1248" s="15">
        <v>1</v>
      </c>
      <c r="K1248" s="18" t="s">
        <v>14349</v>
      </c>
      <c r="L1248" s="15" t="s">
        <v>14350</v>
      </c>
      <c r="M1248" s="15" t="s">
        <v>14351</v>
      </c>
      <c r="N1248" s="15" t="s">
        <v>14352</v>
      </c>
      <c r="O1248" s="15" t="s">
        <v>187</v>
      </c>
      <c r="P1248" s="15" t="s">
        <v>2804</v>
      </c>
      <c r="Q1248" s="124" t="s">
        <v>2805</v>
      </c>
      <c r="R1248" s="15" t="s">
        <v>2862</v>
      </c>
      <c r="S1248" s="19" t="s">
        <v>11380</v>
      </c>
      <c r="T1248" s="59">
        <v>4</v>
      </c>
      <c r="U1248" s="59">
        <v>0</v>
      </c>
      <c r="V1248" s="60">
        <f t="shared" si="20"/>
        <v>4</v>
      </c>
      <c r="W1248" s="15">
        <v>796</v>
      </c>
      <c r="X1248" s="15">
        <v>740</v>
      </c>
    </row>
    <row r="1249" spans="1:24" s="61" customFormat="1" ht="24.95" customHeight="1">
      <c r="A1249" s="55">
        <v>1247</v>
      </c>
      <c r="B1249" s="15" t="s">
        <v>45</v>
      </c>
      <c r="C1249" s="15">
        <v>2</v>
      </c>
      <c r="D1249" s="15">
        <v>1</v>
      </c>
      <c r="E1249" s="15">
        <v>11</v>
      </c>
      <c r="F1249" s="15"/>
      <c r="G1249" s="15"/>
      <c r="H1249" s="15">
        <v>2</v>
      </c>
      <c r="I1249" s="15" t="s">
        <v>81</v>
      </c>
      <c r="J1249" s="15">
        <v>2</v>
      </c>
      <c r="K1249" s="18" t="s">
        <v>2813</v>
      </c>
      <c r="L1249" s="15" t="s">
        <v>2814</v>
      </c>
      <c r="M1249" s="15" t="s">
        <v>2815</v>
      </c>
      <c r="N1249" s="15" t="s">
        <v>2816</v>
      </c>
      <c r="O1249" s="15" t="s">
        <v>187</v>
      </c>
      <c r="P1249" s="15" t="s">
        <v>2817</v>
      </c>
      <c r="Q1249" s="124" t="s">
        <v>2818</v>
      </c>
      <c r="R1249" s="15" t="s">
        <v>92</v>
      </c>
      <c r="S1249" s="19" t="s">
        <v>2819</v>
      </c>
      <c r="T1249" s="59">
        <v>3</v>
      </c>
      <c r="U1249" s="59">
        <v>0</v>
      </c>
      <c r="V1249" s="60">
        <f t="shared" si="20"/>
        <v>3</v>
      </c>
      <c r="W1249" s="15">
        <v>808</v>
      </c>
      <c r="X1249" s="15">
        <v>494</v>
      </c>
    </row>
    <row r="1250" spans="1:24" s="61" customFormat="1" ht="24.95" customHeight="1">
      <c r="A1250" s="55">
        <v>1248</v>
      </c>
      <c r="B1250" s="15" t="s">
        <v>45</v>
      </c>
      <c r="C1250" s="15">
        <v>2</v>
      </c>
      <c r="D1250" s="15">
        <v>1</v>
      </c>
      <c r="E1250" s="15">
        <v>11</v>
      </c>
      <c r="F1250" s="15"/>
      <c r="G1250" s="15"/>
      <c r="H1250" s="15">
        <v>2</v>
      </c>
      <c r="I1250" s="15" t="s">
        <v>81</v>
      </c>
      <c r="J1250" s="15">
        <v>2</v>
      </c>
      <c r="K1250" s="18" t="s">
        <v>10214</v>
      </c>
      <c r="L1250" s="15" t="s">
        <v>14353</v>
      </c>
      <c r="M1250" s="15" t="s">
        <v>14354</v>
      </c>
      <c r="N1250" s="15" t="s">
        <v>14355</v>
      </c>
      <c r="O1250" s="15" t="s">
        <v>187</v>
      </c>
      <c r="P1250" s="15" t="s">
        <v>2811</v>
      </c>
      <c r="Q1250" s="124" t="s">
        <v>2812</v>
      </c>
      <c r="R1250" s="15" t="s">
        <v>14</v>
      </c>
      <c r="S1250" s="19" t="s">
        <v>14356</v>
      </c>
      <c r="T1250" s="59">
        <v>2</v>
      </c>
      <c r="U1250" s="59">
        <v>0</v>
      </c>
      <c r="V1250" s="60">
        <f t="shared" si="20"/>
        <v>2</v>
      </c>
      <c r="W1250" s="15">
        <v>2393</v>
      </c>
      <c r="X1250" s="15">
        <v>2185</v>
      </c>
    </row>
    <row r="1251" spans="1:24" s="61" customFormat="1" ht="24.95" customHeight="1">
      <c r="A1251" s="55">
        <v>1249</v>
      </c>
      <c r="B1251" s="15" t="s">
        <v>45</v>
      </c>
      <c r="C1251" s="15">
        <v>2</v>
      </c>
      <c r="D1251" s="15">
        <v>1</v>
      </c>
      <c r="E1251" s="15">
        <v>11</v>
      </c>
      <c r="F1251" s="15"/>
      <c r="G1251" s="15"/>
      <c r="H1251" s="15">
        <v>4</v>
      </c>
      <c r="I1251" s="15"/>
      <c r="J1251" s="15"/>
      <c r="K1251" s="18" t="s">
        <v>14357</v>
      </c>
      <c r="L1251" s="19" t="s">
        <v>14358</v>
      </c>
      <c r="M1251" s="15" t="s">
        <v>14359</v>
      </c>
      <c r="N1251" s="15" t="s">
        <v>14360</v>
      </c>
      <c r="O1251" s="15" t="s">
        <v>187</v>
      </c>
      <c r="P1251" s="15" t="s">
        <v>2820</v>
      </c>
      <c r="Q1251" s="124" t="s">
        <v>2821</v>
      </c>
      <c r="R1251" s="15" t="s">
        <v>7840</v>
      </c>
      <c r="S1251" s="19" t="s">
        <v>14361</v>
      </c>
      <c r="T1251" s="59">
        <v>37</v>
      </c>
      <c r="U1251" s="59">
        <v>19</v>
      </c>
      <c r="V1251" s="60">
        <f t="shared" si="20"/>
        <v>56</v>
      </c>
      <c r="W1251" s="15">
        <v>8255</v>
      </c>
      <c r="X1251" s="15">
        <v>7431</v>
      </c>
    </row>
    <row r="1252" spans="1:24" s="61" customFormat="1" ht="24.95" customHeight="1">
      <c r="A1252" s="55">
        <v>1250</v>
      </c>
      <c r="B1252" s="15" t="s">
        <v>45</v>
      </c>
      <c r="C1252" s="15">
        <v>2</v>
      </c>
      <c r="D1252" s="15">
        <v>1</v>
      </c>
      <c r="E1252" s="15">
        <v>12</v>
      </c>
      <c r="F1252" s="15"/>
      <c r="G1252" s="15"/>
      <c r="H1252" s="15">
        <v>1</v>
      </c>
      <c r="I1252" s="15"/>
      <c r="J1252" s="15"/>
      <c r="K1252" s="18" t="s">
        <v>2822</v>
      </c>
      <c r="L1252" s="15" t="s">
        <v>2823</v>
      </c>
      <c r="M1252" s="15" t="s">
        <v>2824</v>
      </c>
      <c r="N1252" s="15" t="s">
        <v>2825</v>
      </c>
      <c r="O1252" s="15" t="s">
        <v>187</v>
      </c>
      <c r="P1252" s="15" t="s">
        <v>2826</v>
      </c>
      <c r="Q1252" s="124" t="s">
        <v>2827</v>
      </c>
      <c r="R1252" s="15" t="s">
        <v>92</v>
      </c>
      <c r="S1252" s="19" t="s">
        <v>2828</v>
      </c>
      <c r="T1252" s="59">
        <v>66</v>
      </c>
      <c r="U1252" s="59">
        <v>7</v>
      </c>
      <c r="V1252" s="60">
        <f t="shared" si="20"/>
        <v>73</v>
      </c>
      <c r="W1252" s="15">
        <v>6627</v>
      </c>
      <c r="X1252" s="15">
        <v>4413</v>
      </c>
    </row>
    <row r="1253" spans="1:24" s="61" customFormat="1" ht="24.95" customHeight="1">
      <c r="A1253" s="55">
        <v>1251</v>
      </c>
      <c r="B1253" s="15" t="s">
        <v>45</v>
      </c>
      <c r="C1253" s="15">
        <v>2</v>
      </c>
      <c r="D1253" s="15">
        <v>1</v>
      </c>
      <c r="E1253" s="15">
        <v>12</v>
      </c>
      <c r="F1253" s="15"/>
      <c r="G1253" s="15"/>
      <c r="H1253" s="15">
        <v>2</v>
      </c>
      <c r="I1253" s="15"/>
      <c r="J1253" s="15"/>
      <c r="K1253" s="18" t="s">
        <v>10215</v>
      </c>
      <c r="L1253" s="15" t="s">
        <v>2829</v>
      </c>
      <c r="M1253" s="15" t="s">
        <v>14362</v>
      </c>
      <c r="N1253" s="15" t="s">
        <v>16991</v>
      </c>
      <c r="O1253" s="15" t="s">
        <v>187</v>
      </c>
      <c r="P1253" s="15" t="s">
        <v>2830</v>
      </c>
      <c r="Q1253" s="124" t="s">
        <v>2831</v>
      </c>
      <c r="R1253" s="15" t="s">
        <v>57</v>
      </c>
      <c r="S1253" s="19" t="s">
        <v>2832</v>
      </c>
      <c r="T1253" s="59">
        <v>60</v>
      </c>
      <c r="U1253" s="59">
        <v>100</v>
      </c>
      <c r="V1253" s="60">
        <f t="shared" si="20"/>
        <v>160</v>
      </c>
      <c r="W1253" s="15">
        <v>23305</v>
      </c>
      <c r="X1253" s="15">
        <v>27519.32</v>
      </c>
    </row>
    <row r="1254" spans="1:24" s="61" customFormat="1" ht="24.95" customHeight="1">
      <c r="A1254" s="55">
        <v>1252</v>
      </c>
      <c r="B1254" s="15" t="s">
        <v>45</v>
      </c>
      <c r="C1254" s="15">
        <v>2</v>
      </c>
      <c r="D1254" s="15">
        <v>1</v>
      </c>
      <c r="E1254" s="15">
        <v>13</v>
      </c>
      <c r="F1254" s="15"/>
      <c r="G1254" s="15"/>
      <c r="H1254" s="15">
        <v>1</v>
      </c>
      <c r="I1254" s="15"/>
      <c r="J1254" s="15"/>
      <c r="K1254" s="18" t="s">
        <v>10216</v>
      </c>
      <c r="L1254" s="15" t="s">
        <v>14363</v>
      </c>
      <c r="M1254" s="15" t="s">
        <v>14364</v>
      </c>
      <c r="N1254" s="15" t="s">
        <v>14365</v>
      </c>
      <c r="O1254" s="15" t="s">
        <v>187</v>
      </c>
      <c r="P1254" s="15" t="s">
        <v>2833</v>
      </c>
      <c r="Q1254" s="124" t="s">
        <v>2834</v>
      </c>
      <c r="R1254" s="15" t="s">
        <v>7019</v>
      </c>
      <c r="S1254" s="19" t="s">
        <v>14366</v>
      </c>
      <c r="T1254" s="59">
        <v>43</v>
      </c>
      <c r="U1254" s="59">
        <v>7</v>
      </c>
      <c r="V1254" s="60">
        <f t="shared" si="20"/>
        <v>50</v>
      </c>
      <c r="W1254" s="15">
        <v>11943</v>
      </c>
      <c r="X1254" s="15">
        <v>7553</v>
      </c>
    </row>
    <row r="1255" spans="1:24" s="61" customFormat="1" ht="24.95" customHeight="1">
      <c r="A1255" s="55">
        <v>1253</v>
      </c>
      <c r="B1255" s="15" t="s">
        <v>45</v>
      </c>
      <c r="C1255" s="15">
        <v>2</v>
      </c>
      <c r="D1255" s="15">
        <v>1</v>
      </c>
      <c r="E1255" s="15">
        <v>14</v>
      </c>
      <c r="F1255" s="15"/>
      <c r="G1255" s="15"/>
      <c r="H1255" s="15">
        <v>1</v>
      </c>
      <c r="I1255" s="15"/>
      <c r="J1255" s="15"/>
      <c r="K1255" s="18" t="s">
        <v>10217</v>
      </c>
      <c r="L1255" s="15" t="s">
        <v>14367</v>
      </c>
      <c r="M1255" s="15" t="s">
        <v>15794</v>
      </c>
      <c r="N1255" s="15" t="s">
        <v>2835</v>
      </c>
      <c r="O1255" s="15" t="s">
        <v>187</v>
      </c>
      <c r="P1255" s="15" t="s">
        <v>2836</v>
      </c>
      <c r="Q1255" s="124" t="s">
        <v>18455</v>
      </c>
      <c r="R1255" s="15" t="s">
        <v>55</v>
      </c>
      <c r="S1255" s="19" t="s">
        <v>2837</v>
      </c>
      <c r="T1255" s="59"/>
      <c r="U1255" s="59">
        <v>0</v>
      </c>
      <c r="V1255" s="60">
        <f t="shared" si="20"/>
        <v>0</v>
      </c>
      <c r="W1255" s="15">
        <v>1217</v>
      </c>
      <c r="X1255" s="15">
        <v>1286</v>
      </c>
    </row>
    <row r="1256" spans="1:24" s="61" customFormat="1" ht="24.95" customHeight="1">
      <c r="A1256" s="55">
        <v>1254</v>
      </c>
      <c r="B1256" s="15" t="s">
        <v>45</v>
      </c>
      <c r="C1256" s="15">
        <v>2</v>
      </c>
      <c r="D1256" s="15">
        <v>1</v>
      </c>
      <c r="E1256" s="15">
        <v>14</v>
      </c>
      <c r="F1256" s="15"/>
      <c r="G1256" s="15"/>
      <c r="H1256" s="15">
        <v>2</v>
      </c>
      <c r="I1256" s="15"/>
      <c r="J1256" s="15"/>
      <c r="K1256" s="18" t="s">
        <v>2838</v>
      </c>
      <c r="L1256" s="15" t="s">
        <v>2839</v>
      </c>
      <c r="M1256" s="15" t="s">
        <v>2840</v>
      </c>
      <c r="N1256" s="15" t="s">
        <v>2841</v>
      </c>
      <c r="O1256" s="15" t="s">
        <v>187</v>
      </c>
      <c r="P1256" s="15" t="s">
        <v>2842</v>
      </c>
      <c r="Q1256" s="124" t="s">
        <v>2843</v>
      </c>
      <c r="R1256" s="15" t="s">
        <v>397</v>
      </c>
      <c r="S1256" s="19" t="s">
        <v>7074</v>
      </c>
      <c r="T1256" s="59"/>
      <c r="U1256" s="59"/>
      <c r="V1256" s="60">
        <f t="shared" si="20"/>
        <v>0</v>
      </c>
      <c r="W1256" s="15">
        <v>1611</v>
      </c>
      <c r="X1256" s="15">
        <v>1266</v>
      </c>
    </row>
    <row r="1257" spans="1:24" s="61" customFormat="1" ht="24.95" customHeight="1">
      <c r="A1257" s="55">
        <v>1255</v>
      </c>
      <c r="B1257" s="15" t="s">
        <v>45</v>
      </c>
      <c r="C1257" s="15">
        <v>2</v>
      </c>
      <c r="D1257" s="15">
        <v>1</v>
      </c>
      <c r="E1257" s="15">
        <v>14</v>
      </c>
      <c r="F1257" s="15"/>
      <c r="G1257" s="15"/>
      <c r="H1257" s="15">
        <v>3</v>
      </c>
      <c r="I1257" s="15"/>
      <c r="J1257" s="15"/>
      <c r="K1257" s="18" t="s">
        <v>11493</v>
      </c>
      <c r="L1257" s="15" t="s">
        <v>11494</v>
      </c>
      <c r="M1257" s="15" t="s">
        <v>14368</v>
      </c>
      <c r="N1257" s="15" t="s">
        <v>16992</v>
      </c>
      <c r="O1257" s="15" t="s">
        <v>187</v>
      </c>
      <c r="P1257" s="15" t="s">
        <v>2844</v>
      </c>
      <c r="Q1257" s="124" t="s">
        <v>2845</v>
      </c>
      <c r="R1257" s="15" t="s">
        <v>2862</v>
      </c>
      <c r="S1257" s="19" t="s">
        <v>14369</v>
      </c>
      <c r="T1257" s="59">
        <v>8</v>
      </c>
      <c r="U1257" s="59">
        <v>7</v>
      </c>
      <c r="V1257" s="60">
        <f t="shared" si="20"/>
        <v>15</v>
      </c>
      <c r="W1257" s="15">
        <v>1615</v>
      </c>
      <c r="X1257" s="15">
        <v>1355</v>
      </c>
    </row>
    <row r="1258" spans="1:24" s="61" customFormat="1" ht="24.95" customHeight="1">
      <c r="A1258" s="55">
        <v>1256</v>
      </c>
      <c r="B1258" s="15" t="s">
        <v>45</v>
      </c>
      <c r="C1258" s="15">
        <v>2</v>
      </c>
      <c r="D1258" s="15">
        <v>1</v>
      </c>
      <c r="E1258" s="15">
        <v>14</v>
      </c>
      <c r="F1258" s="15"/>
      <c r="G1258" s="15"/>
      <c r="H1258" s="15">
        <v>4</v>
      </c>
      <c r="I1258" s="15"/>
      <c r="J1258" s="15"/>
      <c r="K1258" s="18" t="s">
        <v>14370</v>
      </c>
      <c r="L1258" s="15" t="s">
        <v>14371</v>
      </c>
      <c r="M1258" s="15" t="s">
        <v>14372</v>
      </c>
      <c r="N1258" s="15" t="s">
        <v>12709</v>
      </c>
      <c r="O1258" s="15" t="s">
        <v>187</v>
      </c>
      <c r="P1258" s="15" t="s">
        <v>2846</v>
      </c>
      <c r="Q1258" s="124" t="s">
        <v>2847</v>
      </c>
      <c r="R1258" s="15" t="s">
        <v>7840</v>
      </c>
      <c r="S1258" s="19" t="s">
        <v>14373</v>
      </c>
      <c r="T1258" s="59">
        <v>10</v>
      </c>
      <c r="U1258" s="59">
        <v>5</v>
      </c>
      <c r="V1258" s="60">
        <f t="shared" si="20"/>
        <v>15</v>
      </c>
      <c r="W1258" s="15">
        <v>1618</v>
      </c>
      <c r="X1258" s="15">
        <v>1175.17</v>
      </c>
    </row>
    <row r="1259" spans="1:24" s="61" customFormat="1" ht="24.95" customHeight="1">
      <c r="A1259" s="55">
        <v>1257</v>
      </c>
      <c r="B1259" s="15" t="s">
        <v>45</v>
      </c>
      <c r="C1259" s="15">
        <v>2</v>
      </c>
      <c r="D1259" s="15">
        <v>1</v>
      </c>
      <c r="E1259" s="15">
        <v>14</v>
      </c>
      <c r="F1259" s="15"/>
      <c r="G1259" s="15"/>
      <c r="H1259" s="15">
        <v>5</v>
      </c>
      <c r="I1259" s="15"/>
      <c r="J1259" s="15"/>
      <c r="K1259" s="18" t="s">
        <v>2848</v>
      </c>
      <c r="L1259" s="15" t="s">
        <v>2488</v>
      </c>
      <c r="M1259" s="15" t="s">
        <v>2489</v>
      </c>
      <c r="N1259" s="15" t="s">
        <v>2490</v>
      </c>
      <c r="O1259" s="15" t="s">
        <v>187</v>
      </c>
      <c r="P1259" s="15" t="s">
        <v>2849</v>
      </c>
      <c r="Q1259" s="124" t="s">
        <v>2850</v>
      </c>
      <c r="R1259" s="15" t="s">
        <v>55</v>
      </c>
      <c r="S1259" s="19" t="s">
        <v>2851</v>
      </c>
      <c r="T1259" s="59"/>
      <c r="U1259" s="59"/>
      <c r="V1259" s="60">
        <f t="shared" si="20"/>
        <v>0</v>
      </c>
      <c r="W1259" s="15">
        <v>1607</v>
      </c>
      <c r="X1259" s="15">
        <v>1914</v>
      </c>
    </row>
    <row r="1260" spans="1:24" s="61" customFormat="1" ht="24.95" customHeight="1">
      <c r="A1260" s="55">
        <v>1258</v>
      </c>
      <c r="B1260" s="15" t="s">
        <v>18</v>
      </c>
      <c r="C1260" s="15">
        <v>2</v>
      </c>
      <c r="D1260" s="15">
        <v>1</v>
      </c>
      <c r="E1260" s="15">
        <v>14</v>
      </c>
      <c r="F1260" s="15"/>
      <c r="G1260" s="15"/>
      <c r="H1260" s="15">
        <v>5</v>
      </c>
      <c r="I1260" s="15"/>
      <c r="J1260" s="15"/>
      <c r="K1260" s="18" t="s">
        <v>13593</v>
      </c>
      <c r="L1260" s="15" t="s">
        <v>14374</v>
      </c>
      <c r="M1260" s="15" t="s">
        <v>14375</v>
      </c>
      <c r="N1260" s="15" t="s">
        <v>14376</v>
      </c>
      <c r="O1260" s="15" t="s">
        <v>187</v>
      </c>
      <c r="P1260" s="15" t="s">
        <v>2849</v>
      </c>
      <c r="Q1260" s="124" t="s">
        <v>2850</v>
      </c>
      <c r="R1260" s="15" t="s">
        <v>7019</v>
      </c>
      <c r="S1260" s="19" t="s">
        <v>14377</v>
      </c>
      <c r="T1260" s="59">
        <v>3</v>
      </c>
      <c r="U1260" s="59">
        <v>1</v>
      </c>
      <c r="V1260" s="60">
        <f t="shared" si="20"/>
        <v>4</v>
      </c>
      <c r="W1260" s="15"/>
      <c r="X1260" s="15">
        <v>1007.98</v>
      </c>
    </row>
    <row r="1261" spans="1:24" s="61" customFormat="1" ht="24.95" customHeight="1">
      <c r="A1261" s="55">
        <v>1259</v>
      </c>
      <c r="B1261" s="15" t="s">
        <v>45</v>
      </c>
      <c r="C1261" s="15">
        <v>2</v>
      </c>
      <c r="D1261" s="15">
        <v>1</v>
      </c>
      <c r="E1261" s="15">
        <v>14</v>
      </c>
      <c r="F1261" s="15"/>
      <c r="G1261" s="15"/>
      <c r="H1261" s="15">
        <v>6</v>
      </c>
      <c r="I1261" s="15"/>
      <c r="J1261" s="15"/>
      <c r="K1261" s="18" t="s">
        <v>2852</v>
      </c>
      <c r="L1261" s="15" t="s">
        <v>2853</v>
      </c>
      <c r="M1261" s="15" t="s">
        <v>2854</v>
      </c>
      <c r="N1261" s="15" t="s">
        <v>2855</v>
      </c>
      <c r="O1261" s="15" t="s">
        <v>187</v>
      </c>
      <c r="P1261" s="15" t="s">
        <v>2856</v>
      </c>
      <c r="Q1261" s="124" t="s">
        <v>1671</v>
      </c>
      <c r="R1261" s="15" t="s">
        <v>92</v>
      </c>
      <c r="S1261" s="19" t="s">
        <v>59</v>
      </c>
      <c r="T1261" s="59">
        <v>0</v>
      </c>
      <c r="U1261" s="59">
        <v>0</v>
      </c>
      <c r="V1261" s="60">
        <f t="shared" si="20"/>
        <v>0</v>
      </c>
      <c r="W1261" s="15">
        <v>1607</v>
      </c>
      <c r="X1261" s="15">
        <v>1196</v>
      </c>
    </row>
    <row r="1262" spans="1:24" s="61" customFormat="1" ht="24.95" customHeight="1">
      <c r="A1262" s="55">
        <v>1260</v>
      </c>
      <c r="B1262" s="15" t="s">
        <v>2220</v>
      </c>
      <c r="C1262" s="15">
        <v>2</v>
      </c>
      <c r="D1262" s="15">
        <v>1</v>
      </c>
      <c r="E1262" s="15">
        <v>14</v>
      </c>
      <c r="F1262" s="15"/>
      <c r="G1262" s="15"/>
      <c r="H1262" s="15">
        <v>6</v>
      </c>
      <c r="I1262" s="15"/>
      <c r="J1262" s="15"/>
      <c r="K1262" s="18" t="s">
        <v>10218</v>
      </c>
      <c r="L1262" s="15" t="s">
        <v>5614</v>
      </c>
      <c r="M1262" s="15" t="s">
        <v>2854</v>
      </c>
      <c r="N1262" s="15" t="s">
        <v>16993</v>
      </c>
      <c r="O1262" s="15" t="s">
        <v>187</v>
      </c>
      <c r="P1262" s="15" t="s">
        <v>2856</v>
      </c>
      <c r="Q1262" s="124" t="s">
        <v>1671</v>
      </c>
      <c r="R1262" s="15" t="s">
        <v>92</v>
      </c>
      <c r="S1262" s="19" t="s">
        <v>14378</v>
      </c>
      <c r="T1262" s="59">
        <v>4</v>
      </c>
      <c r="U1262" s="59">
        <v>1</v>
      </c>
      <c r="V1262" s="60">
        <f t="shared" si="20"/>
        <v>5</v>
      </c>
      <c r="W1262" s="15"/>
      <c r="X1262" s="15">
        <v>1195</v>
      </c>
    </row>
    <row r="1263" spans="1:24" s="61" customFormat="1" ht="24.95" customHeight="1">
      <c r="A1263" s="55">
        <v>1261</v>
      </c>
      <c r="B1263" s="15" t="s">
        <v>45</v>
      </c>
      <c r="C1263" s="15">
        <v>2</v>
      </c>
      <c r="D1263" s="15">
        <v>1</v>
      </c>
      <c r="E1263" s="15">
        <v>14</v>
      </c>
      <c r="F1263" s="15"/>
      <c r="G1263" s="15"/>
      <c r="H1263" s="15">
        <v>7</v>
      </c>
      <c r="I1263" s="15"/>
      <c r="J1263" s="15"/>
      <c r="K1263" s="18" t="s">
        <v>10219</v>
      </c>
      <c r="L1263" s="15" t="s">
        <v>14379</v>
      </c>
      <c r="M1263" s="15" t="s">
        <v>14380</v>
      </c>
      <c r="N1263" s="15" t="s">
        <v>14381</v>
      </c>
      <c r="O1263" s="15" t="s">
        <v>187</v>
      </c>
      <c r="P1263" s="15" t="s">
        <v>2857</v>
      </c>
      <c r="Q1263" s="124" t="s">
        <v>2858</v>
      </c>
      <c r="R1263" s="15" t="s">
        <v>55</v>
      </c>
      <c r="S1263" s="19" t="s">
        <v>14382</v>
      </c>
      <c r="T1263" s="59">
        <v>0</v>
      </c>
      <c r="U1263" s="59">
        <v>0</v>
      </c>
      <c r="V1263" s="60">
        <f t="shared" si="20"/>
        <v>0</v>
      </c>
      <c r="W1263" s="15">
        <v>1607</v>
      </c>
      <c r="X1263" s="15">
        <v>2128</v>
      </c>
    </row>
    <row r="1264" spans="1:24" s="61" customFormat="1" ht="24.95" customHeight="1">
      <c r="A1264" s="55">
        <v>1262</v>
      </c>
      <c r="B1264" s="15" t="s">
        <v>45</v>
      </c>
      <c r="C1264" s="15">
        <v>2</v>
      </c>
      <c r="D1264" s="15">
        <v>1</v>
      </c>
      <c r="E1264" s="15">
        <v>14</v>
      </c>
      <c r="F1264" s="15"/>
      <c r="G1264" s="15"/>
      <c r="H1264" s="15">
        <v>8</v>
      </c>
      <c r="I1264" s="15"/>
      <c r="J1264" s="15"/>
      <c r="K1264" s="18" t="s">
        <v>14383</v>
      </c>
      <c r="L1264" s="15" t="s">
        <v>14384</v>
      </c>
      <c r="M1264" s="15" t="s">
        <v>14385</v>
      </c>
      <c r="N1264" s="15" t="s">
        <v>14386</v>
      </c>
      <c r="O1264" s="15" t="s">
        <v>187</v>
      </c>
      <c r="P1264" s="15" t="s">
        <v>2860</v>
      </c>
      <c r="Q1264" s="124" t="s">
        <v>2861</v>
      </c>
      <c r="R1264" s="15" t="s">
        <v>2862</v>
      </c>
      <c r="S1264" s="19" t="s">
        <v>14387</v>
      </c>
      <c r="T1264" s="59">
        <v>9</v>
      </c>
      <c r="U1264" s="59">
        <v>2</v>
      </c>
      <c r="V1264" s="60">
        <f t="shared" si="20"/>
        <v>11</v>
      </c>
      <c r="W1264" s="15">
        <v>1606</v>
      </c>
      <c r="X1264" s="15">
        <v>1529</v>
      </c>
    </row>
    <row r="1265" spans="1:24" s="61" customFormat="1" ht="24.95" customHeight="1">
      <c r="A1265" s="55">
        <v>1263</v>
      </c>
      <c r="B1265" s="15" t="s">
        <v>45</v>
      </c>
      <c r="C1265" s="15">
        <v>2</v>
      </c>
      <c r="D1265" s="15">
        <v>1</v>
      </c>
      <c r="E1265" s="15">
        <v>15</v>
      </c>
      <c r="F1265" s="15"/>
      <c r="G1265" s="15"/>
      <c r="H1265" s="15">
        <v>1</v>
      </c>
      <c r="I1265" s="15"/>
      <c r="J1265" s="15"/>
      <c r="K1265" s="18" t="s">
        <v>2863</v>
      </c>
      <c r="L1265" s="15" t="s">
        <v>2864</v>
      </c>
      <c r="M1265" s="15" t="s">
        <v>2865</v>
      </c>
      <c r="N1265" s="15" t="s">
        <v>2866</v>
      </c>
      <c r="O1265" s="15" t="s">
        <v>187</v>
      </c>
      <c r="P1265" s="15" t="s">
        <v>2867</v>
      </c>
      <c r="Q1265" s="124" t="s">
        <v>2868</v>
      </c>
      <c r="R1265" s="15" t="s">
        <v>92</v>
      </c>
      <c r="S1265" s="19" t="s">
        <v>2869</v>
      </c>
      <c r="T1265" s="59">
        <v>12</v>
      </c>
      <c r="U1265" s="59">
        <v>1</v>
      </c>
      <c r="V1265" s="60">
        <f t="shared" si="20"/>
        <v>13</v>
      </c>
      <c r="W1265" s="15">
        <v>1607</v>
      </c>
      <c r="X1265" s="15">
        <v>1428</v>
      </c>
    </row>
    <row r="1266" spans="1:24" s="61" customFormat="1" ht="24.95" customHeight="1">
      <c r="A1266" s="55">
        <v>1264</v>
      </c>
      <c r="B1266" s="15" t="s">
        <v>45</v>
      </c>
      <c r="C1266" s="15">
        <v>2</v>
      </c>
      <c r="D1266" s="15">
        <v>1</v>
      </c>
      <c r="E1266" s="15">
        <v>15</v>
      </c>
      <c r="F1266" s="15"/>
      <c r="G1266" s="15"/>
      <c r="H1266" s="15">
        <v>2</v>
      </c>
      <c r="I1266" s="15"/>
      <c r="J1266" s="15"/>
      <c r="K1266" s="18" t="s">
        <v>2870</v>
      </c>
      <c r="L1266" s="15" t="s">
        <v>2871</v>
      </c>
      <c r="M1266" s="15" t="s">
        <v>2872</v>
      </c>
      <c r="N1266" s="15" t="s">
        <v>2873</v>
      </c>
      <c r="O1266" s="15" t="s">
        <v>187</v>
      </c>
      <c r="P1266" s="15" t="s">
        <v>2874</v>
      </c>
      <c r="Q1266" s="124" t="s">
        <v>2875</v>
      </c>
      <c r="R1266" s="15" t="s">
        <v>92</v>
      </c>
      <c r="S1266" s="19" t="s">
        <v>2837</v>
      </c>
      <c r="T1266" s="59">
        <v>4</v>
      </c>
      <c r="U1266" s="59">
        <v>2</v>
      </c>
      <c r="V1266" s="60">
        <f t="shared" si="20"/>
        <v>6</v>
      </c>
      <c r="W1266" s="15">
        <v>1613</v>
      </c>
      <c r="X1266" s="15">
        <v>908</v>
      </c>
    </row>
    <row r="1267" spans="1:24" s="61" customFormat="1" ht="24.95" customHeight="1">
      <c r="A1267" s="55">
        <v>1265</v>
      </c>
      <c r="B1267" s="15" t="s">
        <v>45</v>
      </c>
      <c r="C1267" s="15">
        <v>2</v>
      </c>
      <c r="D1267" s="15">
        <v>1</v>
      </c>
      <c r="E1267" s="15">
        <v>15</v>
      </c>
      <c r="F1267" s="15"/>
      <c r="G1267" s="15"/>
      <c r="H1267" s="15">
        <v>3</v>
      </c>
      <c r="I1267" s="15"/>
      <c r="J1267" s="15"/>
      <c r="K1267" s="18" t="s">
        <v>10145</v>
      </c>
      <c r="L1267" s="15" t="s">
        <v>7291</v>
      </c>
      <c r="M1267" s="15" t="s">
        <v>14388</v>
      </c>
      <c r="N1267" s="15" t="s">
        <v>14389</v>
      </c>
      <c r="O1267" s="15" t="s">
        <v>187</v>
      </c>
      <c r="P1267" s="15" t="s">
        <v>2876</v>
      </c>
      <c r="Q1267" s="124" t="s">
        <v>2877</v>
      </c>
      <c r="R1267" s="15" t="s">
        <v>2862</v>
      </c>
      <c r="S1267" s="19" t="s">
        <v>11495</v>
      </c>
      <c r="T1267" s="59">
        <v>0</v>
      </c>
      <c r="U1267" s="59">
        <v>0</v>
      </c>
      <c r="V1267" s="60">
        <f t="shared" si="20"/>
        <v>0</v>
      </c>
      <c r="W1267" s="15">
        <v>1604</v>
      </c>
      <c r="X1267" s="15">
        <v>1311</v>
      </c>
    </row>
    <row r="1268" spans="1:24" s="61" customFormat="1" ht="24.95" customHeight="1">
      <c r="A1268" s="55">
        <v>1266</v>
      </c>
      <c r="B1268" s="15" t="s">
        <v>45</v>
      </c>
      <c r="C1268" s="15">
        <v>2</v>
      </c>
      <c r="D1268" s="15">
        <v>1</v>
      </c>
      <c r="E1268" s="15">
        <v>15</v>
      </c>
      <c r="F1268" s="15"/>
      <c r="G1268" s="15"/>
      <c r="H1268" s="15">
        <v>4</v>
      </c>
      <c r="I1268" s="15"/>
      <c r="J1268" s="15"/>
      <c r="K1268" s="18" t="s">
        <v>10220</v>
      </c>
      <c r="L1268" s="15" t="s">
        <v>2878</v>
      </c>
      <c r="M1268" s="15" t="s">
        <v>14390</v>
      </c>
      <c r="N1268" s="15" t="s">
        <v>14391</v>
      </c>
      <c r="O1268" s="15" t="s">
        <v>187</v>
      </c>
      <c r="P1268" s="15" t="s">
        <v>2879</v>
      </c>
      <c r="Q1268" s="124" t="s">
        <v>2880</v>
      </c>
      <c r="R1268" s="15" t="s">
        <v>48</v>
      </c>
      <c r="S1268" s="19" t="s">
        <v>7074</v>
      </c>
      <c r="T1268" s="59">
        <v>0</v>
      </c>
      <c r="U1268" s="59">
        <v>0</v>
      </c>
      <c r="V1268" s="60">
        <f t="shared" si="20"/>
        <v>0</v>
      </c>
      <c r="W1268" s="15">
        <v>1606</v>
      </c>
      <c r="X1268" s="15">
        <v>2074</v>
      </c>
    </row>
    <row r="1269" spans="1:24" s="61" customFormat="1" ht="24.95" customHeight="1">
      <c r="A1269" s="55">
        <v>1267</v>
      </c>
      <c r="B1269" s="15" t="s">
        <v>18</v>
      </c>
      <c r="C1269" s="15">
        <v>2</v>
      </c>
      <c r="D1269" s="15">
        <v>1</v>
      </c>
      <c r="E1269" s="15">
        <v>15</v>
      </c>
      <c r="F1269" s="15"/>
      <c r="G1269" s="15"/>
      <c r="H1269" s="15">
        <v>4</v>
      </c>
      <c r="I1269" s="15"/>
      <c r="J1269" s="15"/>
      <c r="K1269" s="18" t="s">
        <v>10221</v>
      </c>
      <c r="L1269" s="15" t="s">
        <v>14392</v>
      </c>
      <c r="M1269" s="15" t="s">
        <v>14393</v>
      </c>
      <c r="N1269" s="15" t="s">
        <v>14394</v>
      </c>
      <c r="O1269" s="15" t="s">
        <v>187</v>
      </c>
      <c r="P1269" s="15" t="s">
        <v>2879</v>
      </c>
      <c r="Q1269" s="124" t="s">
        <v>2880</v>
      </c>
      <c r="R1269" s="15" t="s">
        <v>48</v>
      </c>
      <c r="S1269" s="19" t="s">
        <v>14395</v>
      </c>
      <c r="T1269" s="59">
        <v>6</v>
      </c>
      <c r="U1269" s="59">
        <v>4</v>
      </c>
      <c r="V1269" s="60">
        <f t="shared" si="20"/>
        <v>10</v>
      </c>
      <c r="W1269" s="15"/>
      <c r="X1269" s="15">
        <v>1606</v>
      </c>
    </row>
    <row r="1270" spans="1:24" s="61" customFormat="1" ht="24.95" customHeight="1">
      <c r="A1270" s="55">
        <v>1268</v>
      </c>
      <c r="B1270" s="15" t="s">
        <v>45</v>
      </c>
      <c r="C1270" s="15">
        <v>2</v>
      </c>
      <c r="D1270" s="15">
        <v>1</v>
      </c>
      <c r="E1270" s="15">
        <v>15</v>
      </c>
      <c r="F1270" s="15"/>
      <c r="G1270" s="15"/>
      <c r="H1270" s="15">
        <v>5</v>
      </c>
      <c r="I1270" s="15"/>
      <c r="J1270" s="15"/>
      <c r="K1270" s="18" t="s">
        <v>10222</v>
      </c>
      <c r="L1270" s="15" t="s">
        <v>2881</v>
      </c>
      <c r="M1270" s="15" t="s">
        <v>2882</v>
      </c>
      <c r="N1270" s="15" t="s">
        <v>14396</v>
      </c>
      <c r="O1270" s="15" t="s">
        <v>187</v>
      </c>
      <c r="P1270" s="15" t="s">
        <v>2883</v>
      </c>
      <c r="Q1270" s="124" t="s">
        <v>2884</v>
      </c>
      <c r="R1270" s="15" t="s">
        <v>250</v>
      </c>
      <c r="S1270" s="19" t="s">
        <v>2885</v>
      </c>
      <c r="T1270" s="59">
        <v>12</v>
      </c>
      <c r="U1270" s="59">
        <v>1</v>
      </c>
      <c r="V1270" s="60">
        <f t="shared" si="20"/>
        <v>13</v>
      </c>
      <c r="W1270" s="15">
        <v>1616</v>
      </c>
      <c r="X1270" s="15">
        <v>1160</v>
      </c>
    </row>
    <row r="1271" spans="1:24" s="61" customFormat="1" ht="24.95" customHeight="1">
      <c r="A1271" s="55">
        <v>1269</v>
      </c>
      <c r="B1271" s="15" t="s">
        <v>45</v>
      </c>
      <c r="C1271" s="15">
        <v>2</v>
      </c>
      <c r="D1271" s="15">
        <v>1</v>
      </c>
      <c r="E1271" s="15">
        <v>15</v>
      </c>
      <c r="F1271" s="15"/>
      <c r="G1271" s="15"/>
      <c r="H1271" s="15">
        <v>6</v>
      </c>
      <c r="I1271" s="15"/>
      <c r="J1271" s="15"/>
      <c r="K1271" s="18" t="s">
        <v>10223</v>
      </c>
      <c r="L1271" s="15" t="s">
        <v>14397</v>
      </c>
      <c r="M1271" s="15" t="s">
        <v>14398</v>
      </c>
      <c r="N1271" s="15" t="s">
        <v>14399</v>
      </c>
      <c r="O1271" s="15" t="s">
        <v>187</v>
      </c>
      <c r="P1271" s="15" t="s">
        <v>2886</v>
      </c>
      <c r="Q1271" s="124" t="s">
        <v>2887</v>
      </c>
      <c r="R1271" s="15" t="s">
        <v>2862</v>
      </c>
      <c r="S1271" s="19" t="s">
        <v>7027</v>
      </c>
      <c r="T1271" s="59">
        <v>10</v>
      </c>
      <c r="U1271" s="59">
        <v>0</v>
      </c>
      <c r="V1271" s="60">
        <f t="shared" si="20"/>
        <v>10</v>
      </c>
      <c r="W1271" s="15">
        <v>1603</v>
      </c>
      <c r="X1271" s="15">
        <v>1351</v>
      </c>
    </row>
    <row r="1272" spans="1:24" s="61" customFormat="1" ht="24.95" customHeight="1">
      <c r="A1272" s="55">
        <v>1270</v>
      </c>
      <c r="B1272" s="15" t="s">
        <v>18</v>
      </c>
      <c r="C1272" s="15">
        <v>2</v>
      </c>
      <c r="D1272" s="15">
        <v>1</v>
      </c>
      <c r="E1272" s="15">
        <v>15</v>
      </c>
      <c r="F1272" s="15"/>
      <c r="G1272" s="15"/>
      <c r="H1272" s="15">
        <v>6</v>
      </c>
      <c r="I1272" s="15"/>
      <c r="J1272" s="15"/>
      <c r="K1272" s="18" t="s">
        <v>14400</v>
      </c>
      <c r="L1272" s="15" t="s">
        <v>14401</v>
      </c>
      <c r="M1272" s="15" t="s">
        <v>14402</v>
      </c>
      <c r="N1272" s="15" t="s">
        <v>14403</v>
      </c>
      <c r="O1272" s="15" t="s">
        <v>187</v>
      </c>
      <c r="P1272" s="15" t="s">
        <v>2886</v>
      </c>
      <c r="Q1272" s="124" t="s">
        <v>2887</v>
      </c>
      <c r="R1272" s="15" t="s">
        <v>7823</v>
      </c>
      <c r="S1272" s="19" t="s">
        <v>14404</v>
      </c>
      <c r="T1272" s="59">
        <v>2</v>
      </c>
      <c r="U1272" s="59">
        <v>6</v>
      </c>
      <c r="V1272" s="60">
        <f t="shared" si="20"/>
        <v>8</v>
      </c>
      <c r="W1272" s="15"/>
      <c r="X1272" s="15">
        <v>430</v>
      </c>
    </row>
    <row r="1273" spans="1:24" s="61" customFormat="1" ht="24.95" customHeight="1">
      <c r="A1273" s="55">
        <v>1271</v>
      </c>
      <c r="B1273" s="15" t="s">
        <v>18</v>
      </c>
      <c r="C1273" s="15">
        <v>2</v>
      </c>
      <c r="D1273" s="15">
        <v>1</v>
      </c>
      <c r="E1273" s="15">
        <v>15</v>
      </c>
      <c r="F1273" s="15"/>
      <c r="G1273" s="15"/>
      <c r="H1273" s="15">
        <v>6</v>
      </c>
      <c r="I1273" s="15"/>
      <c r="J1273" s="15"/>
      <c r="K1273" s="18" t="s">
        <v>13594</v>
      </c>
      <c r="L1273" s="15" t="s">
        <v>14405</v>
      </c>
      <c r="M1273" s="15" t="s">
        <v>14406</v>
      </c>
      <c r="N1273" s="15" t="s">
        <v>14407</v>
      </c>
      <c r="O1273" s="15" t="s">
        <v>187</v>
      </c>
      <c r="P1273" s="15" t="s">
        <v>2886</v>
      </c>
      <c r="Q1273" s="124" t="s">
        <v>2887</v>
      </c>
      <c r="R1273" s="15" t="s">
        <v>7840</v>
      </c>
      <c r="S1273" s="19" t="s">
        <v>14408</v>
      </c>
      <c r="T1273" s="59">
        <v>6</v>
      </c>
      <c r="U1273" s="59">
        <v>1</v>
      </c>
      <c r="V1273" s="60">
        <f t="shared" si="20"/>
        <v>7</v>
      </c>
      <c r="W1273" s="15"/>
      <c r="X1273" s="15">
        <v>567</v>
      </c>
    </row>
    <row r="1274" spans="1:24" s="61" customFormat="1" ht="24.95" customHeight="1">
      <c r="A1274" s="55">
        <v>1272</v>
      </c>
      <c r="B1274" s="15" t="s">
        <v>45</v>
      </c>
      <c r="C1274" s="15">
        <v>2</v>
      </c>
      <c r="D1274" s="15">
        <v>1</v>
      </c>
      <c r="E1274" s="15">
        <v>15</v>
      </c>
      <c r="F1274" s="15"/>
      <c r="G1274" s="15"/>
      <c r="H1274" s="15">
        <v>7</v>
      </c>
      <c r="I1274" s="15"/>
      <c r="J1274" s="15"/>
      <c r="K1274" s="18" t="s">
        <v>10224</v>
      </c>
      <c r="L1274" s="15" t="s">
        <v>2888</v>
      </c>
      <c r="M1274" s="15" t="s">
        <v>14409</v>
      </c>
      <c r="N1274" s="15" t="s">
        <v>14410</v>
      </c>
      <c r="O1274" s="15" t="s">
        <v>187</v>
      </c>
      <c r="P1274" s="15" t="s">
        <v>2889</v>
      </c>
      <c r="Q1274" s="124" t="s">
        <v>2890</v>
      </c>
      <c r="R1274" s="15" t="s">
        <v>397</v>
      </c>
      <c r="S1274" s="19" t="s">
        <v>2891</v>
      </c>
      <c r="T1274" s="59">
        <v>3</v>
      </c>
      <c r="U1274" s="59">
        <v>4</v>
      </c>
      <c r="V1274" s="60">
        <f t="shared" si="20"/>
        <v>7</v>
      </c>
      <c r="W1274" s="15">
        <v>1605</v>
      </c>
      <c r="X1274" s="15">
        <v>548</v>
      </c>
    </row>
    <row r="1275" spans="1:24" s="61" customFormat="1" ht="24.95" customHeight="1">
      <c r="A1275" s="55">
        <v>1273</v>
      </c>
      <c r="B1275" s="15" t="s">
        <v>45</v>
      </c>
      <c r="C1275" s="15">
        <v>2</v>
      </c>
      <c r="D1275" s="15">
        <v>1</v>
      </c>
      <c r="E1275" s="15">
        <v>15</v>
      </c>
      <c r="F1275" s="15"/>
      <c r="G1275" s="15"/>
      <c r="H1275" s="15">
        <v>8</v>
      </c>
      <c r="I1275" s="15"/>
      <c r="J1275" s="15"/>
      <c r="K1275" s="18" t="s">
        <v>2892</v>
      </c>
      <c r="L1275" s="15" t="s">
        <v>2893</v>
      </c>
      <c r="M1275" s="15" t="s">
        <v>2894</v>
      </c>
      <c r="N1275" s="15" t="s">
        <v>2895</v>
      </c>
      <c r="O1275" s="15" t="s">
        <v>187</v>
      </c>
      <c r="P1275" s="15" t="s">
        <v>2896</v>
      </c>
      <c r="Q1275" s="124" t="s">
        <v>2897</v>
      </c>
      <c r="R1275" s="15" t="s">
        <v>92</v>
      </c>
      <c r="S1275" s="19" t="s">
        <v>2898</v>
      </c>
      <c r="T1275" s="59">
        <v>2</v>
      </c>
      <c r="U1275" s="59">
        <v>0</v>
      </c>
      <c r="V1275" s="60">
        <f t="shared" si="20"/>
        <v>2</v>
      </c>
      <c r="W1275" s="15">
        <v>1617</v>
      </c>
      <c r="X1275" s="15">
        <v>1791</v>
      </c>
    </row>
    <row r="1276" spans="1:24" s="61" customFormat="1" ht="24.95" customHeight="1">
      <c r="A1276" s="55">
        <v>1274</v>
      </c>
      <c r="B1276" s="15" t="s">
        <v>45</v>
      </c>
      <c r="C1276" s="15">
        <v>2</v>
      </c>
      <c r="D1276" s="15">
        <v>1</v>
      </c>
      <c r="E1276" s="15">
        <v>16</v>
      </c>
      <c r="F1276" s="15"/>
      <c r="G1276" s="15"/>
      <c r="H1276" s="15">
        <v>1</v>
      </c>
      <c r="I1276" s="15" t="s">
        <v>81</v>
      </c>
      <c r="J1276" s="15">
        <v>1</v>
      </c>
      <c r="K1276" s="18" t="s">
        <v>2899</v>
      </c>
      <c r="L1276" s="15" t="s">
        <v>2900</v>
      </c>
      <c r="M1276" s="15" t="s">
        <v>2901</v>
      </c>
      <c r="N1276" s="15" t="s">
        <v>2902</v>
      </c>
      <c r="O1276" s="15" t="s">
        <v>2903</v>
      </c>
      <c r="P1276" s="15" t="s">
        <v>2904</v>
      </c>
      <c r="Q1276" s="124" t="s">
        <v>2905</v>
      </c>
      <c r="R1276" s="15" t="s">
        <v>92</v>
      </c>
      <c r="S1276" s="19" t="s">
        <v>5639</v>
      </c>
      <c r="T1276" s="59">
        <v>30</v>
      </c>
      <c r="U1276" s="59">
        <v>4</v>
      </c>
      <c r="V1276" s="60">
        <f t="shared" si="20"/>
        <v>34</v>
      </c>
      <c r="W1276" s="15">
        <v>2615</v>
      </c>
      <c r="X1276" s="15">
        <v>2179</v>
      </c>
    </row>
    <row r="1277" spans="1:24" s="61" customFormat="1" ht="24.95" customHeight="1">
      <c r="A1277" s="55">
        <v>1275</v>
      </c>
      <c r="B1277" s="15" t="s">
        <v>45</v>
      </c>
      <c r="C1277" s="15">
        <v>2</v>
      </c>
      <c r="D1277" s="15">
        <v>1</v>
      </c>
      <c r="E1277" s="15">
        <v>16</v>
      </c>
      <c r="F1277" s="15"/>
      <c r="G1277" s="15"/>
      <c r="H1277" s="15">
        <v>1</v>
      </c>
      <c r="I1277" s="15" t="s">
        <v>81</v>
      </c>
      <c r="J1277" s="15">
        <v>2</v>
      </c>
      <c r="K1277" s="18" t="s">
        <v>2906</v>
      </c>
      <c r="L1277" s="15" t="s">
        <v>2907</v>
      </c>
      <c r="M1277" s="15" t="s">
        <v>2908</v>
      </c>
      <c r="N1277" s="15"/>
      <c r="O1277" s="15" t="s">
        <v>187</v>
      </c>
      <c r="P1277" s="15" t="s">
        <v>2909</v>
      </c>
      <c r="Q1277" s="124" t="s">
        <v>2910</v>
      </c>
      <c r="R1277" s="15" t="s">
        <v>15</v>
      </c>
      <c r="S1277" s="19" t="s">
        <v>7074</v>
      </c>
      <c r="T1277" s="59">
        <v>0</v>
      </c>
      <c r="U1277" s="59">
        <v>0</v>
      </c>
      <c r="V1277" s="60">
        <f t="shared" si="20"/>
        <v>0</v>
      </c>
      <c r="W1277" s="15">
        <v>820</v>
      </c>
      <c r="X1277" s="15">
        <v>574</v>
      </c>
    </row>
    <row r="1278" spans="1:24" s="61" customFormat="1" ht="24.95" customHeight="1">
      <c r="A1278" s="55">
        <v>1276</v>
      </c>
      <c r="B1278" s="15" t="s">
        <v>45</v>
      </c>
      <c r="C1278" s="15">
        <v>2</v>
      </c>
      <c r="D1278" s="15">
        <v>1</v>
      </c>
      <c r="E1278" s="15">
        <v>16</v>
      </c>
      <c r="F1278" s="15"/>
      <c r="G1278" s="15"/>
      <c r="H1278" s="15">
        <v>2</v>
      </c>
      <c r="I1278" s="15"/>
      <c r="J1278" s="15"/>
      <c r="K1278" s="18" t="s">
        <v>10225</v>
      </c>
      <c r="L1278" s="15" t="s">
        <v>2911</v>
      </c>
      <c r="M1278" s="15" t="s">
        <v>2912</v>
      </c>
      <c r="N1278" s="15" t="s">
        <v>14411</v>
      </c>
      <c r="O1278" s="15" t="s">
        <v>187</v>
      </c>
      <c r="P1278" s="15" t="s">
        <v>2913</v>
      </c>
      <c r="Q1278" s="124" t="s">
        <v>2914</v>
      </c>
      <c r="R1278" s="15" t="s">
        <v>92</v>
      </c>
      <c r="S1278" s="19" t="s">
        <v>2915</v>
      </c>
      <c r="T1278" s="59">
        <v>38</v>
      </c>
      <c r="U1278" s="59">
        <v>4</v>
      </c>
      <c r="V1278" s="60">
        <f t="shared" si="20"/>
        <v>42</v>
      </c>
      <c r="W1278" s="15">
        <v>3458</v>
      </c>
      <c r="X1278" s="15">
        <v>2934</v>
      </c>
    </row>
    <row r="1279" spans="1:24" s="61" customFormat="1" ht="24.95" customHeight="1">
      <c r="A1279" s="55">
        <v>1277</v>
      </c>
      <c r="B1279" s="15" t="s">
        <v>45</v>
      </c>
      <c r="C1279" s="15">
        <v>2</v>
      </c>
      <c r="D1279" s="15">
        <v>1</v>
      </c>
      <c r="E1279" s="15">
        <v>16</v>
      </c>
      <c r="F1279" s="15"/>
      <c r="G1279" s="15"/>
      <c r="H1279" s="15">
        <v>3</v>
      </c>
      <c r="I1279" s="15"/>
      <c r="J1279" s="15"/>
      <c r="K1279" s="18" t="s">
        <v>14412</v>
      </c>
      <c r="L1279" s="15" t="s">
        <v>2916</v>
      </c>
      <c r="M1279" s="15" t="s">
        <v>14413</v>
      </c>
      <c r="N1279" s="15" t="s">
        <v>16994</v>
      </c>
      <c r="O1279" s="15" t="s">
        <v>187</v>
      </c>
      <c r="P1279" s="15" t="s">
        <v>2917</v>
      </c>
      <c r="Q1279" s="124" t="s">
        <v>2918</v>
      </c>
      <c r="R1279" s="15" t="s">
        <v>55</v>
      </c>
      <c r="S1279" s="19" t="s">
        <v>2919</v>
      </c>
      <c r="T1279" s="59">
        <v>32</v>
      </c>
      <c r="U1279" s="59">
        <v>1</v>
      </c>
      <c r="V1279" s="60">
        <f t="shared" si="20"/>
        <v>33</v>
      </c>
      <c r="W1279" s="15">
        <v>3464</v>
      </c>
      <c r="X1279" s="15">
        <v>2267</v>
      </c>
    </row>
    <row r="1280" spans="1:24" s="61" customFormat="1" ht="24.95" customHeight="1">
      <c r="A1280" s="55">
        <v>1278</v>
      </c>
      <c r="B1280" s="15" t="s">
        <v>45</v>
      </c>
      <c r="C1280" s="15">
        <v>2</v>
      </c>
      <c r="D1280" s="15">
        <v>1</v>
      </c>
      <c r="E1280" s="15">
        <v>16</v>
      </c>
      <c r="F1280" s="15"/>
      <c r="G1280" s="15"/>
      <c r="H1280" s="15">
        <v>4</v>
      </c>
      <c r="I1280" s="15"/>
      <c r="J1280" s="15"/>
      <c r="K1280" s="18" t="s">
        <v>10226</v>
      </c>
      <c r="L1280" s="15" t="s">
        <v>14414</v>
      </c>
      <c r="M1280" s="15" t="s">
        <v>633</v>
      </c>
      <c r="N1280" s="15" t="s">
        <v>634</v>
      </c>
      <c r="O1280" s="15" t="s">
        <v>2903</v>
      </c>
      <c r="P1280" s="15" t="s">
        <v>2920</v>
      </c>
      <c r="Q1280" s="124" t="s">
        <v>18456</v>
      </c>
      <c r="R1280" s="15" t="s">
        <v>92</v>
      </c>
      <c r="S1280" s="19" t="s">
        <v>2921</v>
      </c>
      <c r="T1280" s="59"/>
      <c r="U1280" s="59"/>
      <c r="V1280" s="60">
        <f t="shared" si="20"/>
        <v>0</v>
      </c>
      <c r="W1280" s="15">
        <v>12085</v>
      </c>
      <c r="X1280" s="15">
        <v>8465</v>
      </c>
    </row>
    <row r="1281" spans="1:24" s="61" customFormat="1" ht="24.95" customHeight="1">
      <c r="A1281" s="55">
        <v>1279</v>
      </c>
      <c r="B1281" s="15" t="s">
        <v>45</v>
      </c>
      <c r="C1281" s="15">
        <v>2</v>
      </c>
      <c r="D1281" s="15">
        <v>1</v>
      </c>
      <c r="E1281" s="15">
        <v>17</v>
      </c>
      <c r="F1281" s="15"/>
      <c r="G1281" s="15"/>
      <c r="H1281" s="15">
        <v>2</v>
      </c>
      <c r="I1281" s="15" t="s">
        <v>81</v>
      </c>
      <c r="J1281" s="15">
        <v>1</v>
      </c>
      <c r="K1281" s="18" t="s">
        <v>10227</v>
      </c>
      <c r="L1281" s="15" t="s">
        <v>14415</v>
      </c>
      <c r="M1281" s="15" t="s">
        <v>14416</v>
      </c>
      <c r="N1281" s="15" t="s">
        <v>8218</v>
      </c>
      <c r="O1281" s="15" t="s">
        <v>187</v>
      </c>
      <c r="P1281" s="15" t="s">
        <v>14417</v>
      </c>
      <c r="Q1281" s="124" t="s">
        <v>2922</v>
      </c>
      <c r="R1281" s="15" t="s">
        <v>7019</v>
      </c>
      <c r="S1281" s="19" t="s">
        <v>14418</v>
      </c>
      <c r="T1281" s="59">
        <v>11</v>
      </c>
      <c r="U1281" s="59">
        <v>4</v>
      </c>
      <c r="V1281" s="60">
        <f t="shared" si="20"/>
        <v>15</v>
      </c>
      <c r="W1281" s="15">
        <v>1653</v>
      </c>
      <c r="X1281" s="15">
        <v>1175</v>
      </c>
    </row>
    <row r="1282" spans="1:24" s="61" customFormat="1" ht="24.95" customHeight="1">
      <c r="A1282" s="55">
        <v>1280</v>
      </c>
      <c r="B1282" s="15" t="s">
        <v>45</v>
      </c>
      <c r="C1282" s="15">
        <v>2</v>
      </c>
      <c r="D1282" s="15">
        <v>1</v>
      </c>
      <c r="E1282" s="15">
        <v>17</v>
      </c>
      <c r="F1282" s="15"/>
      <c r="G1282" s="15"/>
      <c r="H1282" s="15">
        <v>2</v>
      </c>
      <c r="I1282" s="15" t="s">
        <v>81</v>
      </c>
      <c r="J1282" s="15">
        <v>2</v>
      </c>
      <c r="K1282" s="18" t="s">
        <v>14419</v>
      </c>
      <c r="L1282" s="15" t="s">
        <v>14420</v>
      </c>
      <c r="M1282" s="15"/>
      <c r="N1282" s="15" t="s">
        <v>14421</v>
      </c>
      <c r="O1282" s="15" t="s">
        <v>187</v>
      </c>
      <c r="P1282" s="15" t="s">
        <v>2923</v>
      </c>
      <c r="Q1282" s="124" t="s">
        <v>2924</v>
      </c>
      <c r="R1282" s="15" t="s">
        <v>2925</v>
      </c>
      <c r="S1282" s="19" t="s">
        <v>56</v>
      </c>
      <c r="T1282" s="59">
        <v>0</v>
      </c>
      <c r="U1282" s="59">
        <v>0</v>
      </c>
      <c r="V1282" s="60">
        <f t="shared" si="20"/>
        <v>0</v>
      </c>
      <c r="W1282" s="15">
        <v>1812</v>
      </c>
      <c r="X1282" s="15">
        <v>1499</v>
      </c>
    </row>
    <row r="1283" spans="1:24" s="61" customFormat="1" ht="24.95" customHeight="1">
      <c r="A1283" s="55">
        <v>1281</v>
      </c>
      <c r="B1283" s="15" t="s">
        <v>45</v>
      </c>
      <c r="C1283" s="15">
        <v>2</v>
      </c>
      <c r="D1283" s="15">
        <v>1</v>
      </c>
      <c r="E1283" s="15">
        <v>17</v>
      </c>
      <c r="F1283" s="15"/>
      <c r="G1283" s="15"/>
      <c r="H1283" s="15">
        <v>2</v>
      </c>
      <c r="I1283" s="15" t="s">
        <v>81</v>
      </c>
      <c r="J1283" s="15">
        <v>3</v>
      </c>
      <c r="K1283" s="18" t="s">
        <v>10228</v>
      </c>
      <c r="L1283" s="15" t="s">
        <v>2926</v>
      </c>
      <c r="M1283" s="15" t="s">
        <v>2927</v>
      </c>
      <c r="N1283" s="15" t="s">
        <v>2928</v>
      </c>
      <c r="O1283" s="15" t="s">
        <v>187</v>
      </c>
      <c r="P1283" s="15" t="s">
        <v>2929</v>
      </c>
      <c r="Q1283" s="124" t="s">
        <v>2930</v>
      </c>
      <c r="R1283" s="15" t="s">
        <v>215</v>
      </c>
      <c r="S1283" s="19" t="s">
        <v>2931</v>
      </c>
      <c r="T1283" s="59">
        <v>4</v>
      </c>
      <c r="U1283" s="59">
        <v>4</v>
      </c>
      <c r="V1283" s="60">
        <f t="shared" ref="V1283:V1346" si="21">T1283+U1283</f>
        <v>8</v>
      </c>
      <c r="W1283" s="15">
        <v>984</v>
      </c>
      <c r="X1283" s="15">
        <v>550</v>
      </c>
    </row>
    <row r="1284" spans="1:24" s="61" customFormat="1" ht="24.95" customHeight="1">
      <c r="A1284" s="55">
        <v>1282</v>
      </c>
      <c r="B1284" s="15" t="s">
        <v>18</v>
      </c>
      <c r="C1284" s="15">
        <v>2</v>
      </c>
      <c r="D1284" s="15">
        <v>1</v>
      </c>
      <c r="E1284" s="15">
        <v>17</v>
      </c>
      <c r="F1284" s="15"/>
      <c r="G1284" s="15"/>
      <c r="H1284" s="15">
        <v>2</v>
      </c>
      <c r="I1284" s="15" t="s">
        <v>81</v>
      </c>
      <c r="J1284" s="15">
        <v>3</v>
      </c>
      <c r="K1284" s="18" t="s">
        <v>10229</v>
      </c>
      <c r="L1284" s="15" t="s">
        <v>14422</v>
      </c>
      <c r="M1284" s="15" t="s">
        <v>14423</v>
      </c>
      <c r="N1284" s="15" t="s">
        <v>14424</v>
      </c>
      <c r="O1284" s="15" t="s">
        <v>187</v>
      </c>
      <c r="P1284" s="15" t="s">
        <v>2929</v>
      </c>
      <c r="Q1284" s="124" t="s">
        <v>2930</v>
      </c>
      <c r="R1284" s="15" t="s">
        <v>215</v>
      </c>
      <c r="S1284" s="19" t="s">
        <v>2931</v>
      </c>
      <c r="T1284" s="59">
        <v>2</v>
      </c>
      <c r="U1284" s="59">
        <v>0</v>
      </c>
      <c r="V1284" s="60">
        <f t="shared" si="21"/>
        <v>2</v>
      </c>
      <c r="W1284" s="15">
        <v>0</v>
      </c>
      <c r="X1284" s="15">
        <v>60</v>
      </c>
    </row>
    <row r="1285" spans="1:24" s="61" customFormat="1" ht="24.95" customHeight="1">
      <c r="A1285" s="55">
        <v>1283</v>
      </c>
      <c r="B1285" s="15" t="s">
        <v>45</v>
      </c>
      <c r="C1285" s="15">
        <v>2</v>
      </c>
      <c r="D1285" s="15">
        <v>1</v>
      </c>
      <c r="E1285" s="15">
        <v>17</v>
      </c>
      <c r="F1285" s="15"/>
      <c r="G1285" s="15"/>
      <c r="H1285" s="15">
        <v>2</v>
      </c>
      <c r="I1285" s="15" t="s">
        <v>81</v>
      </c>
      <c r="J1285" s="15">
        <v>4</v>
      </c>
      <c r="K1285" s="18" t="s">
        <v>2932</v>
      </c>
      <c r="L1285" s="15" t="s">
        <v>2933</v>
      </c>
      <c r="M1285" s="15" t="s">
        <v>2934</v>
      </c>
      <c r="N1285" s="15" t="s">
        <v>2935</v>
      </c>
      <c r="O1285" s="15" t="s">
        <v>187</v>
      </c>
      <c r="P1285" s="15" t="s">
        <v>2936</v>
      </c>
      <c r="Q1285" s="124" t="s">
        <v>2937</v>
      </c>
      <c r="R1285" s="15" t="s">
        <v>48</v>
      </c>
      <c r="S1285" s="19" t="s">
        <v>2938</v>
      </c>
      <c r="T1285" s="59">
        <v>7</v>
      </c>
      <c r="U1285" s="59">
        <v>9</v>
      </c>
      <c r="V1285" s="60">
        <f t="shared" si="21"/>
        <v>16</v>
      </c>
      <c r="W1285" s="15">
        <v>1502</v>
      </c>
      <c r="X1285" s="15">
        <v>1496</v>
      </c>
    </row>
    <row r="1286" spans="1:24" s="61" customFormat="1" ht="24.95" customHeight="1">
      <c r="A1286" s="55">
        <v>1284</v>
      </c>
      <c r="B1286" s="15" t="s">
        <v>45</v>
      </c>
      <c r="C1286" s="15">
        <v>2</v>
      </c>
      <c r="D1286" s="15">
        <v>1</v>
      </c>
      <c r="E1286" s="15">
        <v>17</v>
      </c>
      <c r="F1286" s="15"/>
      <c r="G1286" s="15"/>
      <c r="H1286" s="15">
        <v>2</v>
      </c>
      <c r="I1286" s="15" t="s">
        <v>81</v>
      </c>
      <c r="J1286" s="15">
        <v>5</v>
      </c>
      <c r="K1286" s="18" t="s">
        <v>14425</v>
      </c>
      <c r="L1286" s="15" t="s">
        <v>2939</v>
      </c>
      <c r="M1286" s="15" t="s">
        <v>14426</v>
      </c>
      <c r="N1286" s="15" t="s">
        <v>14427</v>
      </c>
      <c r="O1286" s="15" t="s">
        <v>187</v>
      </c>
      <c r="P1286" s="15" t="s">
        <v>2940</v>
      </c>
      <c r="Q1286" s="124" t="s">
        <v>18457</v>
      </c>
      <c r="R1286" s="15" t="s">
        <v>57</v>
      </c>
      <c r="S1286" s="19" t="s">
        <v>2941</v>
      </c>
      <c r="T1286" s="59">
        <v>15</v>
      </c>
      <c r="U1286" s="59">
        <v>12</v>
      </c>
      <c r="V1286" s="60">
        <f t="shared" si="21"/>
        <v>27</v>
      </c>
      <c r="W1286" s="15">
        <v>768</v>
      </c>
      <c r="X1286" s="15">
        <v>396</v>
      </c>
    </row>
    <row r="1287" spans="1:24" s="61" customFormat="1" ht="24.95" customHeight="1">
      <c r="A1287" s="55">
        <v>1285</v>
      </c>
      <c r="B1287" s="15" t="s">
        <v>45</v>
      </c>
      <c r="C1287" s="15">
        <v>2</v>
      </c>
      <c r="D1287" s="15">
        <v>1</v>
      </c>
      <c r="E1287" s="15">
        <v>17</v>
      </c>
      <c r="F1287" s="15"/>
      <c r="G1287" s="15"/>
      <c r="H1287" s="15">
        <v>2</v>
      </c>
      <c r="I1287" s="15" t="s">
        <v>81</v>
      </c>
      <c r="J1287" s="15">
        <v>6</v>
      </c>
      <c r="K1287" s="18" t="s">
        <v>11311</v>
      </c>
      <c r="L1287" s="15" t="s">
        <v>2942</v>
      </c>
      <c r="M1287" s="15" t="s">
        <v>2943</v>
      </c>
      <c r="N1287" s="15" t="s">
        <v>2944</v>
      </c>
      <c r="O1287" s="15" t="s">
        <v>187</v>
      </c>
      <c r="P1287" s="15" t="s">
        <v>2945</v>
      </c>
      <c r="Q1287" s="124" t="s">
        <v>2946</v>
      </c>
      <c r="R1287" s="15" t="s">
        <v>92</v>
      </c>
      <c r="S1287" s="19" t="s">
        <v>2947</v>
      </c>
      <c r="T1287" s="59">
        <v>14</v>
      </c>
      <c r="U1287" s="59">
        <v>1</v>
      </c>
      <c r="V1287" s="60">
        <f t="shared" si="21"/>
        <v>15</v>
      </c>
      <c r="W1287" s="15">
        <v>1509</v>
      </c>
      <c r="X1287" s="15">
        <v>1451</v>
      </c>
    </row>
    <row r="1288" spans="1:24" s="61" customFormat="1" ht="24.95" customHeight="1">
      <c r="A1288" s="55">
        <v>1286</v>
      </c>
      <c r="B1288" s="15" t="s">
        <v>5570</v>
      </c>
      <c r="C1288" s="15">
        <v>2</v>
      </c>
      <c r="D1288" s="15">
        <v>1</v>
      </c>
      <c r="E1288" s="15">
        <v>17</v>
      </c>
      <c r="F1288" s="15"/>
      <c r="G1288" s="15"/>
      <c r="H1288" s="15">
        <v>2</v>
      </c>
      <c r="I1288" s="15" t="s">
        <v>81</v>
      </c>
      <c r="J1288" s="15">
        <v>7</v>
      </c>
      <c r="K1288" s="18" t="s">
        <v>10230</v>
      </c>
      <c r="L1288" s="15" t="s">
        <v>14428</v>
      </c>
      <c r="M1288" s="15" t="s">
        <v>14429</v>
      </c>
      <c r="N1288" s="15" t="s">
        <v>14430</v>
      </c>
      <c r="O1288" s="15" t="s">
        <v>187</v>
      </c>
      <c r="P1288" s="15" t="s">
        <v>2948</v>
      </c>
      <c r="Q1288" s="124" t="s">
        <v>2949</v>
      </c>
      <c r="R1288" s="15" t="s">
        <v>92</v>
      </c>
      <c r="S1288" s="19" t="s">
        <v>965</v>
      </c>
      <c r="T1288" s="59">
        <v>2</v>
      </c>
      <c r="U1288" s="59">
        <v>0</v>
      </c>
      <c r="V1288" s="60">
        <f t="shared" si="21"/>
        <v>2</v>
      </c>
      <c r="W1288" s="15" t="s">
        <v>19</v>
      </c>
      <c r="X1288" s="15">
        <v>200</v>
      </c>
    </row>
    <row r="1289" spans="1:24" s="61" customFormat="1" ht="24.95" customHeight="1">
      <c r="A1289" s="55">
        <v>1287</v>
      </c>
      <c r="B1289" s="15" t="s">
        <v>45</v>
      </c>
      <c r="C1289" s="15">
        <v>2</v>
      </c>
      <c r="D1289" s="15">
        <v>1</v>
      </c>
      <c r="E1289" s="15">
        <v>17</v>
      </c>
      <c r="F1289" s="15"/>
      <c r="G1289" s="15"/>
      <c r="H1289" s="15">
        <v>2</v>
      </c>
      <c r="I1289" s="15" t="s">
        <v>81</v>
      </c>
      <c r="J1289" s="15">
        <v>7</v>
      </c>
      <c r="K1289" s="18" t="s">
        <v>16205</v>
      </c>
      <c r="L1289" s="15" t="s">
        <v>14431</v>
      </c>
      <c r="M1289" s="15" t="s">
        <v>16206</v>
      </c>
      <c r="N1289" s="15" t="s">
        <v>16995</v>
      </c>
      <c r="O1289" s="15" t="s">
        <v>187</v>
      </c>
      <c r="P1289" s="15" t="s">
        <v>2948</v>
      </c>
      <c r="Q1289" s="124" t="s">
        <v>2949</v>
      </c>
      <c r="R1289" s="15" t="s">
        <v>92</v>
      </c>
      <c r="S1289" s="19" t="s">
        <v>14282</v>
      </c>
      <c r="T1289" s="59">
        <v>9</v>
      </c>
      <c r="U1289" s="59">
        <v>2</v>
      </c>
      <c r="V1289" s="60">
        <f t="shared" si="21"/>
        <v>11</v>
      </c>
      <c r="W1289" s="15">
        <v>1209</v>
      </c>
      <c r="X1289" s="15">
        <v>1154.82</v>
      </c>
    </row>
    <row r="1290" spans="1:24" s="61" customFormat="1" ht="24.95" customHeight="1">
      <c r="A1290" s="55">
        <v>1288</v>
      </c>
      <c r="B1290" s="15" t="s">
        <v>45</v>
      </c>
      <c r="C1290" s="15">
        <v>2</v>
      </c>
      <c r="D1290" s="15">
        <v>1</v>
      </c>
      <c r="E1290" s="15">
        <v>17</v>
      </c>
      <c r="F1290" s="15"/>
      <c r="G1290" s="15"/>
      <c r="H1290" s="15">
        <v>2</v>
      </c>
      <c r="I1290" s="15" t="s">
        <v>81</v>
      </c>
      <c r="J1290" s="15">
        <v>8</v>
      </c>
      <c r="K1290" s="18" t="s">
        <v>2950</v>
      </c>
      <c r="L1290" s="15" t="s">
        <v>2951</v>
      </c>
      <c r="M1290" s="15" t="s">
        <v>2952</v>
      </c>
      <c r="N1290" s="15" t="s">
        <v>2953</v>
      </c>
      <c r="O1290" s="15" t="s">
        <v>187</v>
      </c>
      <c r="P1290" s="15" t="s">
        <v>2954</v>
      </c>
      <c r="Q1290" s="124" t="s">
        <v>18458</v>
      </c>
      <c r="R1290" s="15" t="s">
        <v>48</v>
      </c>
      <c r="S1290" s="19" t="s">
        <v>796</v>
      </c>
      <c r="T1290" s="59">
        <v>7</v>
      </c>
      <c r="U1290" s="59">
        <v>1</v>
      </c>
      <c r="V1290" s="60">
        <f t="shared" si="21"/>
        <v>8</v>
      </c>
      <c r="W1290" s="15">
        <v>1630</v>
      </c>
      <c r="X1290" s="15">
        <v>1345</v>
      </c>
    </row>
    <row r="1291" spans="1:24" s="61" customFormat="1" ht="24.95" customHeight="1">
      <c r="A1291" s="55">
        <v>1289</v>
      </c>
      <c r="B1291" s="15" t="s">
        <v>45</v>
      </c>
      <c r="C1291" s="15">
        <v>2</v>
      </c>
      <c r="D1291" s="15">
        <v>1</v>
      </c>
      <c r="E1291" s="15">
        <v>17</v>
      </c>
      <c r="F1291" s="15"/>
      <c r="G1291" s="15"/>
      <c r="H1291" s="15">
        <v>2</v>
      </c>
      <c r="I1291" s="15" t="s">
        <v>81</v>
      </c>
      <c r="J1291" s="15">
        <v>9</v>
      </c>
      <c r="K1291" s="18" t="s">
        <v>14432</v>
      </c>
      <c r="L1291" s="15" t="s">
        <v>2939</v>
      </c>
      <c r="M1291" s="15" t="s">
        <v>14427</v>
      </c>
      <c r="N1291" s="15" t="s">
        <v>14433</v>
      </c>
      <c r="O1291" s="15" t="s">
        <v>187</v>
      </c>
      <c r="P1291" s="15" t="s">
        <v>14434</v>
      </c>
      <c r="Q1291" s="124" t="s">
        <v>2955</v>
      </c>
      <c r="R1291" s="15" t="s">
        <v>13</v>
      </c>
      <c r="S1291" s="19" t="s">
        <v>14435</v>
      </c>
      <c r="T1291" s="59">
        <v>6</v>
      </c>
      <c r="U1291" s="59">
        <v>5</v>
      </c>
      <c r="V1291" s="60">
        <f t="shared" si="21"/>
        <v>11</v>
      </c>
      <c r="W1291" s="15">
        <v>1529</v>
      </c>
      <c r="X1291" s="15">
        <v>999</v>
      </c>
    </row>
    <row r="1292" spans="1:24" s="61" customFormat="1" ht="24.95" customHeight="1">
      <c r="A1292" s="55">
        <v>1290</v>
      </c>
      <c r="B1292" s="15" t="s">
        <v>45</v>
      </c>
      <c r="C1292" s="15">
        <v>2</v>
      </c>
      <c r="D1292" s="15">
        <v>1</v>
      </c>
      <c r="E1292" s="15">
        <v>17</v>
      </c>
      <c r="F1292" s="15"/>
      <c r="G1292" s="15"/>
      <c r="H1292" s="15">
        <v>2</v>
      </c>
      <c r="I1292" s="15" t="s">
        <v>81</v>
      </c>
      <c r="J1292" s="15">
        <v>10</v>
      </c>
      <c r="K1292" s="18" t="s">
        <v>2956</v>
      </c>
      <c r="L1292" s="15" t="s">
        <v>2957</v>
      </c>
      <c r="M1292" s="15" t="s">
        <v>2958</v>
      </c>
      <c r="N1292" s="15" t="s">
        <v>2959</v>
      </c>
      <c r="O1292" s="15" t="s">
        <v>187</v>
      </c>
      <c r="P1292" s="15" t="s">
        <v>2960</v>
      </c>
      <c r="Q1292" s="124" t="s">
        <v>2961</v>
      </c>
      <c r="R1292" s="15" t="s">
        <v>92</v>
      </c>
      <c r="S1292" s="19" t="s">
        <v>332</v>
      </c>
      <c r="T1292" s="59">
        <v>6</v>
      </c>
      <c r="U1292" s="59">
        <v>3</v>
      </c>
      <c r="V1292" s="60">
        <f t="shared" si="21"/>
        <v>9</v>
      </c>
      <c r="W1292" s="15">
        <v>1522</v>
      </c>
      <c r="X1292" s="15">
        <v>1155</v>
      </c>
    </row>
    <row r="1293" spans="1:24" s="61" customFormat="1" ht="24.95" customHeight="1">
      <c r="A1293" s="55">
        <v>1291</v>
      </c>
      <c r="B1293" s="15" t="s">
        <v>45</v>
      </c>
      <c r="C1293" s="15">
        <v>2</v>
      </c>
      <c r="D1293" s="15">
        <v>1</v>
      </c>
      <c r="E1293" s="15">
        <v>17</v>
      </c>
      <c r="F1293" s="15"/>
      <c r="G1293" s="15"/>
      <c r="H1293" s="15">
        <v>2</v>
      </c>
      <c r="I1293" s="15" t="s">
        <v>81</v>
      </c>
      <c r="J1293" s="15">
        <v>11</v>
      </c>
      <c r="K1293" s="18" t="s">
        <v>13595</v>
      </c>
      <c r="L1293" s="15" t="s">
        <v>11496</v>
      </c>
      <c r="M1293" s="15" t="s">
        <v>14436</v>
      </c>
      <c r="N1293" s="15" t="s">
        <v>14437</v>
      </c>
      <c r="O1293" s="15" t="s">
        <v>187</v>
      </c>
      <c r="P1293" s="15" t="s">
        <v>2962</v>
      </c>
      <c r="Q1293" s="124" t="s">
        <v>2963</v>
      </c>
      <c r="R1293" s="15" t="s">
        <v>7019</v>
      </c>
      <c r="S1293" s="19" t="s">
        <v>14438</v>
      </c>
      <c r="T1293" s="59">
        <v>3</v>
      </c>
      <c r="U1293" s="59">
        <v>1</v>
      </c>
      <c r="V1293" s="60">
        <f t="shared" si="21"/>
        <v>4</v>
      </c>
      <c r="W1293" s="15">
        <v>920</v>
      </c>
      <c r="X1293" s="15">
        <v>626</v>
      </c>
    </row>
    <row r="1294" spans="1:24" s="61" customFormat="1" ht="24.95" customHeight="1">
      <c r="A1294" s="55">
        <v>1292</v>
      </c>
      <c r="B1294" s="15" t="s">
        <v>45</v>
      </c>
      <c r="C1294" s="15">
        <v>2</v>
      </c>
      <c r="D1294" s="15">
        <v>1</v>
      </c>
      <c r="E1294" s="15">
        <v>17</v>
      </c>
      <c r="F1294" s="15"/>
      <c r="G1294" s="15"/>
      <c r="H1294" s="15">
        <v>2</v>
      </c>
      <c r="I1294" s="15" t="s">
        <v>81</v>
      </c>
      <c r="J1294" s="15">
        <v>12</v>
      </c>
      <c r="K1294" s="18" t="s">
        <v>14439</v>
      </c>
      <c r="L1294" s="15" t="s">
        <v>2964</v>
      </c>
      <c r="M1294" s="15" t="s">
        <v>2965</v>
      </c>
      <c r="N1294" s="15" t="s">
        <v>2966</v>
      </c>
      <c r="O1294" s="15" t="s">
        <v>187</v>
      </c>
      <c r="P1294" s="15" t="s">
        <v>2967</v>
      </c>
      <c r="Q1294" s="124" t="s">
        <v>2968</v>
      </c>
      <c r="R1294" s="15" t="s">
        <v>92</v>
      </c>
      <c r="S1294" s="19" t="s">
        <v>2969</v>
      </c>
      <c r="T1294" s="59">
        <v>6</v>
      </c>
      <c r="U1294" s="59">
        <v>2</v>
      </c>
      <c r="V1294" s="60">
        <f t="shared" si="21"/>
        <v>8</v>
      </c>
      <c r="W1294" s="15">
        <v>394</v>
      </c>
      <c r="X1294" s="15">
        <v>246</v>
      </c>
    </row>
    <row r="1295" spans="1:24" s="61" customFormat="1" ht="24.95" customHeight="1">
      <c r="A1295" s="55">
        <v>1293</v>
      </c>
      <c r="B1295" s="15" t="s">
        <v>18</v>
      </c>
      <c r="C1295" s="15">
        <v>2</v>
      </c>
      <c r="D1295" s="15">
        <v>1</v>
      </c>
      <c r="E1295" s="15">
        <v>17</v>
      </c>
      <c r="F1295" s="15"/>
      <c r="G1295" s="15"/>
      <c r="H1295" s="15">
        <v>2</v>
      </c>
      <c r="I1295" s="15" t="s">
        <v>81</v>
      </c>
      <c r="J1295" s="15">
        <v>12</v>
      </c>
      <c r="K1295" s="18" t="s">
        <v>14440</v>
      </c>
      <c r="L1295" s="15" t="s">
        <v>14441</v>
      </c>
      <c r="M1295" s="15" t="s">
        <v>14442</v>
      </c>
      <c r="N1295" s="15" t="s">
        <v>14443</v>
      </c>
      <c r="O1295" s="15" t="s">
        <v>187</v>
      </c>
      <c r="P1295" s="15" t="s">
        <v>2967</v>
      </c>
      <c r="Q1295" s="124" t="s">
        <v>2968</v>
      </c>
      <c r="R1295" s="15" t="s">
        <v>20</v>
      </c>
      <c r="S1295" s="19" t="s">
        <v>7304</v>
      </c>
      <c r="T1295" s="59">
        <v>3</v>
      </c>
      <c r="U1295" s="59">
        <v>1</v>
      </c>
      <c r="V1295" s="60">
        <f t="shared" si="21"/>
        <v>4</v>
      </c>
      <c r="W1295" s="15"/>
      <c r="X1295" s="15">
        <v>169</v>
      </c>
    </row>
    <row r="1296" spans="1:24" s="61" customFormat="1" ht="24.95" customHeight="1">
      <c r="A1296" s="55">
        <v>1294</v>
      </c>
      <c r="B1296" s="15" t="s">
        <v>45</v>
      </c>
      <c r="C1296" s="15">
        <v>2</v>
      </c>
      <c r="D1296" s="15">
        <v>1</v>
      </c>
      <c r="E1296" s="15">
        <v>17</v>
      </c>
      <c r="F1296" s="15"/>
      <c r="G1296" s="15"/>
      <c r="H1296" s="15">
        <v>2</v>
      </c>
      <c r="I1296" s="15"/>
      <c r="J1296" s="15"/>
      <c r="K1296" s="18" t="s">
        <v>2970</v>
      </c>
      <c r="L1296" s="15" t="s">
        <v>705</v>
      </c>
      <c r="M1296" s="15" t="s">
        <v>2971</v>
      </c>
      <c r="N1296" s="15"/>
      <c r="O1296" s="15" t="s">
        <v>187</v>
      </c>
      <c r="P1296" s="15" t="s">
        <v>2972</v>
      </c>
      <c r="Q1296" s="124" t="s">
        <v>2973</v>
      </c>
      <c r="R1296" s="15" t="s">
        <v>7285</v>
      </c>
      <c r="S1296" s="19" t="s">
        <v>59</v>
      </c>
      <c r="T1296" s="59">
        <v>0</v>
      </c>
      <c r="U1296" s="59">
        <v>0</v>
      </c>
      <c r="V1296" s="60">
        <f t="shared" si="21"/>
        <v>0</v>
      </c>
      <c r="W1296" s="15">
        <v>668</v>
      </c>
      <c r="X1296" s="15">
        <v>566</v>
      </c>
    </row>
    <row r="1297" spans="1:24" s="61" customFormat="1" ht="24.95" customHeight="1">
      <c r="A1297" s="55">
        <v>1295</v>
      </c>
      <c r="B1297" s="15" t="s">
        <v>45</v>
      </c>
      <c r="C1297" s="15">
        <v>2</v>
      </c>
      <c r="D1297" s="15">
        <v>1</v>
      </c>
      <c r="E1297" s="15">
        <v>17</v>
      </c>
      <c r="F1297" s="15"/>
      <c r="G1297" s="15"/>
      <c r="H1297" s="15">
        <v>3</v>
      </c>
      <c r="I1297" s="15"/>
      <c r="J1297" s="15"/>
      <c r="K1297" s="18" t="s">
        <v>2974</v>
      </c>
      <c r="L1297" s="15" t="s">
        <v>2675</v>
      </c>
      <c r="M1297" s="15" t="s">
        <v>2975</v>
      </c>
      <c r="N1297" s="15" t="s">
        <v>14444</v>
      </c>
      <c r="O1297" s="15" t="s">
        <v>187</v>
      </c>
      <c r="P1297" s="15" t="s">
        <v>2976</v>
      </c>
      <c r="Q1297" s="124" t="s">
        <v>2977</v>
      </c>
      <c r="R1297" s="15" t="s">
        <v>92</v>
      </c>
      <c r="S1297" s="19" t="s">
        <v>2978</v>
      </c>
      <c r="T1297" s="59">
        <v>10</v>
      </c>
      <c r="U1297" s="59">
        <v>2</v>
      </c>
      <c r="V1297" s="60">
        <f t="shared" si="21"/>
        <v>12</v>
      </c>
      <c r="W1297" s="15">
        <v>5065</v>
      </c>
      <c r="X1297" s="15">
        <v>3729</v>
      </c>
    </row>
    <row r="1298" spans="1:24" s="61" customFormat="1" ht="24.95" customHeight="1">
      <c r="A1298" s="55">
        <v>1296</v>
      </c>
      <c r="B1298" s="15" t="s">
        <v>18</v>
      </c>
      <c r="C1298" s="15">
        <v>2</v>
      </c>
      <c r="D1298" s="15">
        <v>1</v>
      </c>
      <c r="E1298" s="15">
        <v>17</v>
      </c>
      <c r="F1298" s="15"/>
      <c r="G1298" s="15"/>
      <c r="H1298" s="15">
        <v>3</v>
      </c>
      <c r="I1298" s="15"/>
      <c r="J1298" s="15"/>
      <c r="K1298" s="18" t="s">
        <v>15795</v>
      </c>
      <c r="L1298" s="15" t="s">
        <v>15796</v>
      </c>
      <c r="M1298" s="15" t="s">
        <v>15797</v>
      </c>
      <c r="N1298" s="15" t="s">
        <v>16996</v>
      </c>
      <c r="O1298" s="15" t="s">
        <v>187</v>
      </c>
      <c r="P1298" s="15" t="s">
        <v>2976</v>
      </c>
      <c r="Q1298" s="124" t="s">
        <v>2977</v>
      </c>
      <c r="R1298" s="15" t="s">
        <v>92</v>
      </c>
      <c r="S1298" s="19" t="s">
        <v>15798</v>
      </c>
      <c r="T1298" s="59">
        <v>5</v>
      </c>
      <c r="U1298" s="59">
        <v>1</v>
      </c>
      <c r="V1298" s="60">
        <f t="shared" si="21"/>
        <v>6</v>
      </c>
      <c r="W1298" s="15"/>
      <c r="X1298" s="15">
        <v>1041.33</v>
      </c>
    </row>
    <row r="1299" spans="1:24" s="61" customFormat="1" ht="24.95" customHeight="1">
      <c r="A1299" s="55">
        <v>1297</v>
      </c>
      <c r="B1299" s="15" t="s">
        <v>45</v>
      </c>
      <c r="C1299" s="15">
        <v>2</v>
      </c>
      <c r="D1299" s="15">
        <v>1</v>
      </c>
      <c r="E1299" s="15">
        <v>17</v>
      </c>
      <c r="F1299" s="15"/>
      <c r="G1299" s="15"/>
      <c r="H1299" s="15">
        <v>4</v>
      </c>
      <c r="I1299" s="15"/>
      <c r="J1299" s="15"/>
      <c r="K1299" s="18" t="s">
        <v>10231</v>
      </c>
      <c r="L1299" s="15" t="s">
        <v>15887</v>
      </c>
      <c r="M1299" s="15" t="s">
        <v>2489</v>
      </c>
      <c r="N1299" s="15" t="s">
        <v>2490</v>
      </c>
      <c r="O1299" s="15" t="s">
        <v>187</v>
      </c>
      <c r="P1299" s="15" t="s">
        <v>2979</v>
      </c>
      <c r="Q1299" s="124" t="s">
        <v>2980</v>
      </c>
      <c r="R1299" s="15" t="s">
        <v>55</v>
      </c>
      <c r="S1299" s="19" t="s">
        <v>2851</v>
      </c>
      <c r="T1299" s="59">
        <v>3</v>
      </c>
      <c r="U1299" s="59">
        <v>1</v>
      </c>
      <c r="V1299" s="60">
        <f t="shared" si="21"/>
        <v>4</v>
      </c>
      <c r="W1299" s="15">
        <v>3375</v>
      </c>
      <c r="X1299" s="15">
        <v>2090</v>
      </c>
    </row>
    <row r="1300" spans="1:24" s="61" customFormat="1" ht="24.95" customHeight="1">
      <c r="A1300" s="55">
        <v>1298</v>
      </c>
      <c r="B1300" s="15" t="s">
        <v>45</v>
      </c>
      <c r="C1300" s="15">
        <v>2</v>
      </c>
      <c r="D1300" s="15">
        <v>1</v>
      </c>
      <c r="E1300" s="15">
        <v>17</v>
      </c>
      <c r="F1300" s="15"/>
      <c r="G1300" s="15"/>
      <c r="H1300" s="15">
        <v>5</v>
      </c>
      <c r="I1300" s="15"/>
      <c r="J1300" s="15"/>
      <c r="K1300" s="18" t="s">
        <v>10232</v>
      </c>
      <c r="L1300" s="15" t="s">
        <v>14445</v>
      </c>
      <c r="M1300" s="15" t="s">
        <v>14446</v>
      </c>
      <c r="N1300" s="15" t="s">
        <v>14447</v>
      </c>
      <c r="O1300" s="15" t="s">
        <v>187</v>
      </c>
      <c r="P1300" s="15" t="s">
        <v>2981</v>
      </c>
      <c r="Q1300" s="124" t="s">
        <v>2982</v>
      </c>
      <c r="R1300" s="15" t="s">
        <v>2925</v>
      </c>
      <c r="S1300" s="19" t="s">
        <v>14448</v>
      </c>
      <c r="T1300" s="59">
        <v>8</v>
      </c>
      <c r="U1300" s="59">
        <v>11</v>
      </c>
      <c r="V1300" s="60">
        <f t="shared" si="21"/>
        <v>19</v>
      </c>
      <c r="W1300" s="15">
        <v>3380</v>
      </c>
      <c r="X1300" s="15">
        <v>3428</v>
      </c>
    </row>
    <row r="1301" spans="1:24" s="61" customFormat="1" ht="24.95" customHeight="1">
      <c r="A1301" s="55">
        <v>1299</v>
      </c>
      <c r="B1301" s="15" t="s">
        <v>45</v>
      </c>
      <c r="C1301" s="15">
        <v>2</v>
      </c>
      <c r="D1301" s="15">
        <v>1</v>
      </c>
      <c r="E1301" s="15">
        <v>17</v>
      </c>
      <c r="F1301" s="15"/>
      <c r="G1301" s="15"/>
      <c r="H1301" s="15">
        <v>6</v>
      </c>
      <c r="I1301" s="15"/>
      <c r="J1301" s="15"/>
      <c r="K1301" s="18" t="s">
        <v>14449</v>
      </c>
      <c r="L1301" s="15" t="s">
        <v>581</v>
      </c>
      <c r="M1301" s="15" t="s">
        <v>14450</v>
      </c>
      <c r="N1301" s="15" t="s">
        <v>14451</v>
      </c>
      <c r="O1301" s="15" t="s">
        <v>187</v>
      </c>
      <c r="P1301" s="15" t="s">
        <v>2983</v>
      </c>
      <c r="Q1301" s="124" t="s">
        <v>2984</v>
      </c>
      <c r="R1301" s="15" t="s">
        <v>92</v>
      </c>
      <c r="S1301" s="19" t="s">
        <v>2985</v>
      </c>
      <c r="T1301" s="59"/>
      <c r="U1301" s="59"/>
      <c r="V1301" s="60">
        <f t="shared" si="21"/>
        <v>0</v>
      </c>
      <c r="W1301" s="15">
        <v>10119</v>
      </c>
      <c r="X1301" s="15">
        <v>6874</v>
      </c>
    </row>
    <row r="1302" spans="1:24" s="61" customFormat="1" ht="24.95" customHeight="1">
      <c r="A1302" s="55">
        <v>1300</v>
      </c>
      <c r="B1302" s="15" t="s">
        <v>45</v>
      </c>
      <c r="C1302" s="15">
        <v>2</v>
      </c>
      <c r="D1302" s="15">
        <v>1</v>
      </c>
      <c r="E1302" s="15">
        <v>17</v>
      </c>
      <c r="F1302" s="15"/>
      <c r="G1302" s="15"/>
      <c r="H1302" s="15">
        <v>7</v>
      </c>
      <c r="I1302" s="15"/>
      <c r="J1302" s="15"/>
      <c r="K1302" s="18" t="s">
        <v>10233</v>
      </c>
      <c r="L1302" s="15" t="s">
        <v>2986</v>
      </c>
      <c r="M1302" s="15"/>
      <c r="N1302" s="15"/>
      <c r="O1302" s="15" t="s">
        <v>187</v>
      </c>
      <c r="P1302" s="15">
        <v>980</v>
      </c>
      <c r="Q1302" s="124" t="s">
        <v>2987</v>
      </c>
      <c r="R1302" s="15" t="s">
        <v>137</v>
      </c>
      <c r="S1302" s="19" t="s">
        <v>2988</v>
      </c>
      <c r="T1302" s="59">
        <v>6</v>
      </c>
      <c r="U1302" s="59">
        <v>2</v>
      </c>
      <c r="V1302" s="60">
        <f t="shared" si="21"/>
        <v>8</v>
      </c>
      <c r="W1302" s="15">
        <v>2116</v>
      </c>
      <c r="X1302" s="15">
        <v>331</v>
      </c>
    </row>
    <row r="1303" spans="1:24" s="61" customFormat="1" ht="24.95" customHeight="1">
      <c r="A1303" s="55">
        <v>1301</v>
      </c>
      <c r="B1303" s="15" t="s">
        <v>45</v>
      </c>
      <c r="C1303" s="15">
        <v>2</v>
      </c>
      <c r="D1303" s="15">
        <v>1</v>
      </c>
      <c r="E1303" s="15">
        <v>17</v>
      </c>
      <c r="F1303" s="15"/>
      <c r="G1303" s="15"/>
      <c r="H1303" s="15">
        <v>7</v>
      </c>
      <c r="I1303" s="15"/>
      <c r="J1303" s="15"/>
      <c r="K1303" s="18" t="s">
        <v>2989</v>
      </c>
      <c r="L1303" s="15" t="s">
        <v>2990</v>
      </c>
      <c r="M1303" s="15" t="s">
        <v>2991</v>
      </c>
      <c r="N1303" s="15" t="s">
        <v>2992</v>
      </c>
      <c r="O1303" s="15" t="s">
        <v>187</v>
      </c>
      <c r="P1303" s="15" t="s">
        <v>2993</v>
      </c>
      <c r="Q1303" s="124" t="s">
        <v>18459</v>
      </c>
      <c r="R1303" s="15" t="s">
        <v>137</v>
      </c>
      <c r="S1303" s="19" t="s">
        <v>2994</v>
      </c>
      <c r="T1303" s="59">
        <v>175</v>
      </c>
      <c r="U1303" s="59">
        <v>4</v>
      </c>
      <c r="V1303" s="60">
        <f t="shared" si="21"/>
        <v>179</v>
      </c>
      <c r="W1303" s="15">
        <v>9576</v>
      </c>
      <c r="X1303" s="15">
        <v>1800</v>
      </c>
    </row>
    <row r="1304" spans="1:24" s="61" customFormat="1" ht="24.95" customHeight="1">
      <c r="A1304" s="55">
        <v>1302</v>
      </c>
      <c r="B1304" s="15" t="s">
        <v>45</v>
      </c>
      <c r="C1304" s="15">
        <v>2</v>
      </c>
      <c r="D1304" s="15">
        <v>1</v>
      </c>
      <c r="E1304" s="15">
        <v>18</v>
      </c>
      <c r="F1304" s="15"/>
      <c r="G1304" s="15"/>
      <c r="H1304" s="15">
        <v>2</v>
      </c>
      <c r="I1304" s="15" t="s">
        <v>81</v>
      </c>
      <c r="J1304" s="15">
        <v>2</v>
      </c>
      <c r="K1304" s="18" t="s">
        <v>10234</v>
      </c>
      <c r="L1304" s="15" t="s">
        <v>2995</v>
      </c>
      <c r="M1304" s="15" t="s">
        <v>2996</v>
      </c>
      <c r="N1304" s="15" t="s">
        <v>2997</v>
      </c>
      <c r="O1304" s="15" t="s">
        <v>2274</v>
      </c>
      <c r="P1304" s="15" t="s">
        <v>2998</v>
      </c>
      <c r="Q1304" s="124" t="s">
        <v>2999</v>
      </c>
      <c r="R1304" s="15" t="s">
        <v>7062</v>
      </c>
      <c r="S1304" s="19" t="s">
        <v>3000</v>
      </c>
      <c r="T1304" s="59"/>
      <c r="U1304" s="59"/>
      <c r="V1304" s="60">
        <f t="shared" si="21"/>
        <v>0</v>
      </c>
      <c r="W1304" s="15">
        <v>3966</v>
      </c>
      <c r="X1304" s="15">
        <v>2739</v>
      </c>
    </row>
    <row r="1305" spans="1:24" s="61" customFormat="1" ht="24.95" customHeight="1">
      <c r="A1305" s="55">
        <v>1303</v>
      </c>
      <c r="B1305" s="15" t="s">
        <v>5570</v>
      </c>
      <c r="C1305" s="15">
        <v>2</v>
      </c>
      <c r="D1305" s="15">
        <v>1</v>
      </c>
      <c r="E1305" s="15">
        <v>18</v>
      </c>
      <c r="F1305" s="15"/>
      <c r="G1305" s="15"/>
      <c r="H1305" s="15">
        <v>2</v>
      </c>
      <c r="I1305" s="15" t="s">
        <v>81</v>
      </c>
      <c r="J1305" s="15">
        <v>2</v>
      </c>
      <c r="K1305" s="18" t="s">
        <v>14452</v>
      </c>
      <c r="L1305" s="15" t="s">
        <v>2995</v>
      </c>
      <c r="M1305" s="15" t="s">
        <v>14453</v>
      </c>
      <c r="N1305" s="15" t="s">
        <v>14454</v>
      </c>
      <c r="O1305" s="15" t="s">
        <v>2274</v>
      </c>
      <c r="P1305" s="15" t="s">
        <v>2998</v>
      </c>
      <c r="Q1305" s="124" t="s">
        <v>2999</v>
      </c>
      <c r="R1305" s="15" t="s">
        <v>7062</v>
      </c>
      <c r="S1305" s="19" t="s">
        <v>3000</v>
      </c>
      <c r="T1305" s="59">
        <v>1</v>
      </c>
      <c r="U1305" s="59">
        <v>0</v>
      </c>
      <c r="V1305" s="60">
        <f t="shared" si="21"/>
        <v>1</v>
      </c>
      <c r="W1305" s="15"/>
      <c r="X1305" s="15">
        <v>1000</v>
      </c>
    </row>
    <row r="1306" spans="1:24" s="61" customFormat="1" ht="24.95" customHeight="1">
      <c r="A1306" s="55">
        <v>1304</v>
      </c>
      <c r="B1306" s="15" t="s">
        <v>45</v>
      </c>
      <c r="C1306" s="15">
        <v>2</v>
      </c>
      <c r="D1306" s="15">
        <v>1</v>
      </c>
      <c r="E1306" s="15">
        <v>18</v>
      </c>
      <c r="F1306" s="15"/>
      <c r="G1306" s="15"/>
      <c r="H1306" s="15">
        <v>2</v>
      </c>
      <c r="I1306" s="15" t="s">
        <v>81</v>
      </c>
      <c r="J1306" s="15">
        <v>3</v>
      </c>
      <c r="K1306" s="18" t="s">
        <v>10235</v>
      </c>
      <c r="L1306" s="15" t="s">
        <v>3001</v>
      </c>
      <c r="M1306" s="15" t="s">
        <v>3002</v>
      </c>
      <c r="N1306" s="15" t="s">
        <v>3003</v>
      </c>
      <c r="O1306" s="15" t="s">
        <v>2274</v>
      </c>
      <c r="P1306" s="15" t="s">
        <v>3004</v>
      </c>
      <c r="Q1306" s="124" t="s">
        <v>3005</v>
      </c>
      <c r="R1306" s="15" t="s">
        <v>48</v>
      </c>
      <c r="S1306" s="19" t="s">
        <v>3006</v>
      </c>
      <c r="T1306" s="59">
        <v>49</v>
      </c>
      <c r="U1306" s="59">
        <v>24</v>
      </c>
      <c r="V1306" s="60">
        <f t="shared" si="21"/>
        <v>73</v>
      </c>
      <c r="W1306" s="15">
        <v>8420</v>
      </c>
      <c r="X1306" s="15">
        <v>6118</v>
      </c>
    </row>
    <row r="1307" spans="1:24" s="61" customFormat="1" ht="24.95" customHeight="1">
      <c r="A1307" s="55">
        <v>1305</v>
      </c>
      <c r="B1307" s="15" t="s">
        <v>45</v>
      </c>
      <c r="C1307" s="15">
        <v>2</v>
      </c>
      <c r="D1307" s="15">
        <v>1</v>
      </c>
      <c r="E1307" s="15">
        <v>18</v>
      </c>
      <c r="F1307" s="15"/>
      <c r="G1307" s="15"/>
      <c r="H1307" s="15">
        <v>2</v>
      </c>
      <c r="I1307" s="15" t="s">
        <v>81</v>
      </c>
      <c r="J1307" s="15">
        <v>4</v>
      </c>
      <c r="K1307" s="18" t="s">
        <v>3007</v>
      </c>
      <c r="L1307" s="15" t="s">
        <v>3008</v>
      </c>
      <c r="M1307" s="15" t="s">
        <v>3009</v>
      </c>
      <c r="N1307" s="15" t="s">
        <v>3010</v>
      </c>
      <c r="O1307" s="15" t="s">
        <v>2274</v>
      </c>
      <c r="P1307" s="15" t="s">
        <v>3011</v>
      </c>
      <c r="Q1307" s="124" t="s">
        <v>3012</v>
      </c>
      <c r="R1307" s="15" t="s">
        <v>92</v>
      </c>
      <c r="S1307" s="19" t="s">
        <v>93</v>
      </c>
      <c r="T1307" s="59">
        <v>38</v>
      </c>
      <c r="U1307" s="59">
        <v>4</v>
      </c>
      <c r="V1307" s="60">
        <f t="shared" si="21"/>
        <v>42</v>
      </c>
      <c r="W1307" s="15">
        <v>1662</v>
      </c>
      <c r="X1307" s="15">
        <v>1725</v>
      </c>
    </row>
    <row r="1308" spans="1:24" s="61" customFormat="1" ht="24.95" customHeight="1">
      <c r="A1308" s="55">
        <v>1306</v>
      </c>
      <c r="B1308" s="15" t="s">
        <v>45</v>
      </c>
      <c r="C1308" s="15">
        <v>2</v>
      </c>
      <c r="D1308" s="15">
        <v>1</v>
      </c>
      <c r="E1308" s="15">
        <v>18</v>
      </c>
      <c r="F1308" s="15"/>
      <c r="G1308" s="15"/>
      <c r="H1308" s="15">
        <v>2</v>
      </c>
      <c r="I1308" s="15" t="s">
        <v>81</v>
      </c>
      <c r="J1308" s="15">
        <v>5</v>
      </c>
      <c r="K1308" s="18" t="s">
        <v>10236</v>
      </c>
      <c r="L1308" s="15" t="s">
        <v>3013</v>
      </c>
      <c r="M1308" s="15" t="s">
        <v>3014</v>
      </c>
      <c r="N1308" s="15" t="s">
        <v>3015</v>
      </c>
      <c r="O1308" s="15" t="s">
        <v>2274</v>
      </c>
      <c r="P1308" s="15" t="s">
        <v>3016</v>
      </c>
      <c r="Q1308" s="124" t="s">
        <v>3017</v>
      </c>
      <c r="R1308" s="15" t="s">
        <v>92</v>
      </c>
      <c r="S1308" s="19" t="s">
        <v>2837</v>
      </c>
      <c r="T1308" s="59">
        <v>14</v>
      </c>
      <c r="U1308" s="59">
        <v>1</v>
      </c>
      <c r="V1308" s="60">
        <f t="shared" si="21"/>
        <v>15</v>
      </c>
      <c r="W1308" s="15">
        <v>1705</v>
      </c>
      <c r="X1308" s="15">
        <v>1343</v>
      </c>
    </row>
    <row r="1309" spans="1:24" s="61" customFormat="1" ht="24.95" customHeight="1">
      <c r="A1309" s="55">
        <v>1307</v>
      </c>
      <c r="B1309" s="15" t="s">
        <v>45</v>
      </c>
      <c r="C1309" s="15">
        <v>2</v>
      </c>
      <c r="D1309" s="15">
        <v>1</v>
      </c>
      <c r="E1309" s="15">
        <v>18</v>
      </c>
      <c r="F1309" s="15"/>
      <c r="G1309" s="15"/>
      <c r="H1309" s="15">
        <v>2</v>
      </c>
      <c r="I1309" s="15" t="s">
        <v>81</v>
      </c>
      <c r="J1309" s="15">
        <v>6</v>
      </c>
      <c r="K1309" s="18" t="s">
        <v>10237</v>
      </c>
      <c r="L1309" s="15" t="s">
        <v>3018</v>
      </c>
      <c r="M1309" s="15" t="s">
        <v>3019</v>
      </c>
      <c r="N1309" s="15" t="s">
        <v>14455</v>
      </c>
      <c r="O1309" s="15" t="s">
        <v>2274</v>
      </c>
      <c r="P1309" s="15" t="s">
        <v>3020</v>
      </c>
      <c r="Q1309" s="124" t="s">
        <v>3021</v>
      </c>
      <c r="R1309" s="15" t="s">
        <v>3022</v>
      </c>
      <c r="S1309" s="19" t="s">
        <v>56</v>
      </c>
      <c r="T1309" s="59">
        <v>0</v>
      </c>
      <c r="U1309" s="59">
        <v>0</v>
      </c>
      <c r="V1309" s="60">
        <f t="shared" si="21"/>
        <v>0</v>
      </c>
      <c r="W1309" s="15">
        <v>1711</v>
      </c>
      <c r="X1309" s="15">
        <v>1202</v>
      </c>
    </row>
    <row r="1310" spans="1:24" s="61" customFormat="1" ht="24.95" customHeight="1">
      <c r="A1310" s="55">
        <v>1308</v>
      </c>
      <c r="B1310" s="15" t="s">
        <v>5570</v>
      </c>
      <c r="C1310" s="15">
        <v>2</v>
      </c>
      <c r="D1310" s="15">
        <v>1</v>
      </c>
      <c r="E1310" s="15">
        <v>18</v>
      </c>
      <c r="F1310" s="15"/>
      <c r="G1310" s="15"/>
      <c r="H1310" s="15">
        <v>2</v>
      </c>
      <c r="I1310" s="15" t="s">
        <v>81</v>
      </c>
      <c r="J1310" s="15">
        <v>6</v>
      </c>
      <c r="K1310" s="18" t="s">
        <v>14456</v>
      </c>
      <c r="L1310" s="15" t="s">
        <v>14457</v>
      </c>
      <c r="M1310" s="15" t="s">
        <v>14458</v>
      </c>
      <c r="N1310" s="15" t="s">
        <v>14459</v>
      </c>
      <c r="O1310" s="15" t="s">
        <v>2274</v>
      </c>
      <c r="P1310" s="15" t="s">
        <v>3020</v>
      </c>
      <c r="Q1310" s="124" t="s">
        <v>3021</v>
      </c>
      <c r="R1310" s="15" t="s">
        <v>50</v>
      </c>
      <c r="S1310" s="19" t="s">
        <v>14460</v>
      </c>
      <c r="T1310" s="59">
        <v>7</v>
      </c>
      <c r="U1310" s="59">
        <v>4</v>
      </c>
      <c r="V1310" s="60">
        <f t="shared" si="21"/>
        <v>11</v>
      </c>
      <c r="W1310" s="15">
        <v>0</v>
      </c>
      <c r="X1310" s="15">
        <v>1346.22</v>
      </c>
    </row>
    <row r="1311" spans="1:24" s="61" customFormat="1" ht="24.95" customHeight="1">
      <c r="A1311" s="55">
        <v>1309</v>
      </c>
      <c r="B1311" s="15" t="s">
        <v>45</v>
      </c>
      <c r="C1311" s="15">
        <v>2</v>
      </c>
      <c r="D1311" s="15">
        <v>1</v>
      </c>
      <c r="E1311" s="15">
        <v>18</v>
      </c>
      <c r="F1311" s="15"/>
      <c r="G1311" s="15"/>
      <c r="H1311" s="15">
        <v>2</v>
      </c>
      <c r="I1311" s="15" t="s">
        <v>81</v>
      </c>
      <c r="J1311" s="15">
        <v>7</v>
      </c>
      <c r="K1311" s="18" t="s">
        <v>3023</v>
      </c>
      <c r="L1311" s="15" t="s">
        <v>3024</v>
      </c>
      <c r="M1311" s="15" t="s">
        <v>3025</v>
      </c>
      <c r="N1311" s="15" t="s">
        <v>16997</v>
      </c>
      <c r="O1311" s="15" t="s">
        <v>2274</v>
      </c>
      <c r="P1311" s="15" t="s">
        <v>3026</v>
      </c>
      <c r="Q1311" s="124" t="s">
        <v>3027</v>
      </c>
      <c r="R1311" s="15" t="s">
        <v>92</v>
      </c>
      <c r="S1311" s="19" t="s">
        <v>3028</v>
      </c>
      <c r="T1311" s="59">
        <v>4</v>
      </c>
      <c r="U1311" s="59">
        <v>0</v>
      </c>
      <c r="V1311" s="60">
        <f t="shared" si="21"/>
        <v>4</v>
      </c>
      <c r="W1311" s="15">
        <v>1735</v>
      </c>
      <c r="X1311" s="15">
        <v>1613.36</v>
      </c>
    </row>
    <row r="1312" spans="1:24" s="61" customFormat="1" ht="24.95" customHeight="1">
      <c r="A1312" s="55">
        <v>1310</v>
      </c>
      <c r="B1312" s="15" t="s">
        <v>18</v>
      </c>
      <c r="C1312" s="15">
        <v>2</v>
      </c>
      <c r="D1312" s="15">
        <v>1</v>
      </c>
      <c r="E1312" s="15">
        <v>18</v>
      </c>
      <c r="F1312" s="15"/>
      <c r="G1312" s="15"/>
      <c r="H1312" s="15">
        <v>2</v>
      </c>
      <c r="I1312" s="15"/>
      <c r="J1312" s="15"/>
      <c r="K1312" s="18" t="s">
        <v>10238</v>
      </c>
      <c r="L1312" s="15" t="s">
        <v>14461</v>
      </c>
      <c r="M1312" s="15" t="s">
        <v>14462</v>
      </c>
      <c r="N1312" s="15" t="s">
        <v>14454</v>
      </c>
      <c r="O1312" s="15" t="s">
        <v>2274</v>
      </c>
      <c r="P1312" s="15" t="s">
        <v>3029</v>
      </c>
      <c r="Q1312" s="124" t="s">
        <v>18460</v>
      </c>
      <c r="R1312" s="15" t="s">
        <v>7062</v>
      </c>
      <c r="S1312" s="19" t="s">
        <v>3030</v>
      </c>
      <c r="T1312" s="59"/>
      <c r="U1312" s="59"/>
      <c r="V1312" s="60">
        <f t="shared" si="21"/>
        <v>0</v>
      </c>
      <c r="W1312" s="15" t="s">
        <v>19</v>
      </c>
      <c r="X1312" s="15">
        <v>12168</v>
      </c>
    </row>
    <row r="1313" spans="1:24" s="61" customFormat="1" ht="24.95" customHeight="1">
      <c r="A1313" s="55">
        <v>1311</v>
      </c>
      <c r="B1313" s="15" t="s">
        <v>45</v>
      </c>
      <c r="C1313" s="15">
        <v>2</v>
      </c>
      <c r="D1313" s="15">
        <v>1</v>
      </c>
      <c r="E1313" s="15">
        <v>18</v>
      </c>
      <c r="F1313" s="15"/>
      <c r="G1313" s="15"/>
      <c r="H1313" s="15">
        <v>2</v>
      </c>
      <c r="I1313" s="15"/>
      <c r="J1313" s="15"/>
      <c r="K1313" s="18" t="s">
        <v>10234</v>
      </c>
      <c r="L1313" s="15" t="s">
        <v>2995</v>
      </c>
      <c r="M1313" s="15" t="s">
        <v>2996</v>
      </c>
      <c r="N1313" s="15" t="s">
        <v>2997</v>
      </c>
      <c r="O1313" s="15" t="s">
        <v>2274</v>
      </c>
      <c r="P1313" s="15" t="s">
        <v>3029</v>
      </c>
      <c r="Q1313" s="124" t="s">
        <v>18460</v>
      </c>
      <c r="R1313" s="15" t="s">
        <v>7062</v>
      </c>
      <c r="S1313" s="19" t="s">
        <v>3030</v>
      </c>
      <c r="T1313" s="59"/>
      <c r="U1313" s="59"/>
      <c r="V1313" s="60">
        <f t="shared" si="21"/>
        <v>0</v>
      </c>
      <c r="W1313" s="15">
        <v>21891</v>
      </c>
      <c r="X1313" s="15">
        <v>17976</v>
      </c>
    </row>
    <row r="1314" spans="1:24" s="61" customFormat="1" ht="24.95" customHeight="1">
      <c r="A1314" s="55">
        <v>1312</v>
      </c>
      <c r="B1314" s="15" t="s">
        <v>18</v>
      </c>
      <c r="C1314" s="15">
        <v>2</v>
      </c>
      <c r="D1314" s="15">
        <v>1</v>
      </c>
      <c r="E1314" s="15">
        <v>18</v>
      </c>
      <c r="F1314" s="15"/>
      <c r="G1314" s="15"/>
      <c r="H1314" s="15">
        <v>2</v>
      </c>
      <c r="I1314" s="15"/>
      <c r="J1314" s="15"/>
      <c r="K1314" s="18" t="s">
        <v>13596</v>
      </c>
      <c r="L1314" s="15" t="s">
        <v>14463</v>
      </c>
      <c r="M1314" s="15" t="s">
        <v>14462</v>
      </c>
      <c r="N1314" s="15" t="s">
        <v>14454</v>
      </c>
      <c r="O1314" s="15" t="s">
        <v>2274</v>
      </c>
      <c r="P1314" s="15" t="s">
        <v>3029</v>
      </c>
      <c r="Q1314" s="124" t="s">
        <v>18460</v>
      </c>
      <c r="R1314" s="15" t="s">
        <v>8601</v>
      </c>
      <c r="S1314" s="19" t="s">
        <v>14464</v>
      </c>
      <c r="T1314" s="59">
        <v>1</v>
      </c>
      <c r="U1314" s="59">
        <v>0</v>
      </c>
      <c r="V1314" s="60">
        <f t="shared" si="21"/>
        <v>1</v>
      </c>
      <c r="W1314" s="15"/>
      <c r="X1314" s="15">
        <v>140</v>
      </c>
    </row>
    <row r="1315" spans="1:24" s="61" customFormat="1" ht="24.95" customHeight="1">
      <c r="A1315" s="55">
        <v>1313</v>
      </c>
      <c r="B1315" s="15" t="s">
        <v>45</v>
      </c>
      <c r="C1315" s="15">
        <v>2</v>
      </c>
      <c r="D1315" s="15">
        <v>1</v>
      </c>
      <c r="E1315" s="15">
        <v>18</v>
      </c>
      <c r="F1315" s="15"/>
      <c r="G1315" s="15"/>
      <c r="H1315" s="15">
        <v>3</v>
      </c>
      <c r="I1315" s="15" t="s">
        <v>81</v>
      </c>
      <c r="J1315" s="15">
        <v>1</v>
      </c>
      <c r="K1315" s="18" t="s">
        <v>10239</v>
      </c>
      <c r="L1315" s="15" t="s">
        <v>3031</v>
      </c>
      <c r="M1315" s="15" t="s">
        <v>3032</v>
      </c>
      <c r="N1315" s="15" t="s">
        <v>16998</v>
      </c>
      <c r="O1315" s="15" t="s">
        <v>7368</v>
      </c>
      <c r="P1315" s="15" t="s">
        <v>3033</v>
      </c>
      <c r="Q1315" s="124" t="s">
        <v>3034</v>
      </c>
      <c r="R1315" s="15" t="s">
        <v>92</v>
      </c>
      <c r="S1315" s="19" t="s">
        <v>3035</v>
      </c>
      <c r="T1315" s="59">
        <v>13</v>
      </c>
      <c r="U1315" s="59">
        <v>0</v>
      </c>
      <c r="V1315" s="60">
        <f t="shared" si="21"/>
        <v>13</v>
      </c>
      <c r="W1315" s="15">
        <v>4777</v>
      </c>
      <c r="X1315" s="15">
        <v>3100</v>
      </c>
    </row>
    <row r="1316" spans="1:24" s="61" customFormat="1" ht="24.95" customHeight="1">
      <c r="A1316" s="55">
        <v>1314</v>
      </c>
      <c r="B1316" s="15" t="s">
        <v>45</v>
      </c>
      <c r="C1316" s="15">
        <v>2</v>
      </c>
      <c r="D1316" s="15">
        <v>1</v>
      </c>
      <c r="E1316" s="15">
        <v>18</v>
      </c>
      <c r="F1316" s="15"/>
      <c r="G1316" s="15"/>
      <c r="H1316" s="15">
        <v>3</v>
      </c>
      <c r="I1316" s="15" t="s">
        <v>81</v>
      </c>
      <c r="J1316" s="15">
        <v>2</v>
      </c>
      <c r="K1316" s="18" t="s">
        <v>3036</v>
      </c>
      <c r="L1316" s="15" t="s">
        <v>3037</v>
      </c>
      <c r="M1316" s="15" t="s">
        <v>3038</v>
      </c>
      <c r="N1316" s="15" t="s">
        <v>3039</v>
      </c>
      <c r="O1316" s="15" t="s">
        <v>2274</v>
      </c>
      <c r="P1316" s="15" t="s">
        <v>3040</v>
      </c>
      <c r="Q1316" s="124" t="s">
        <v>3041</v>
      </c>
      <c r="R1316" s="15" t="s">
        <v>92</v>
      </c>
      <c r="S1316" s="19" t="s">
        <v>59</v>
      </c>
      <c r="T1316" s="59">
        <v>0</v>
      </c>
      <c r="U1316" s="59">
        <v>0</v>
      </c>
      <c r="V1316" s="60">
        <f t="shared" si="21"/>
        <v>0</v>
      </c>
      <c r="W1316" s="15">
        <v>3908</v>
      </c>
      <c r="X1316" s="15">
        <v>1805</v>
      </c>
    </row>
    <row r="1317" spans="1:24" s="61" customFormat="1" ht="24.95" customHeight="1">
      <c r="A1317" s="55">
        <v>1315</v>
      </c>
      <c r="B1317" s="15" t="s">
        <v>18</v>
      </c>
      <c r="C1317" s="15">
        <v>2</v>
      </c>
      <c r="D1317" s="15">
        <v>1</v>
      </c>
      <c r="E1317" s="15">
        <v>18</v>
      </c>
      <c r="F1317" s="15"/>
      <c r="G1317" s="15"/>
      <c r="H1317" s="15">
        <v>3</v>
      </c>
      <c r="I1317" s="15" t="s">
        <v>81</v>
      </c>
      <c r="J1317" s="15">
        <v>2</v>
      </c>
      <c r="K1317" s="18" t="s">
        <v>14465</v>
      </c>
      <c r="L1317" s="15" t="s">
        <v>14466</v>
      </c>
      <c r="M1317" s="15" t="s">
        <v>14467</v>
      </c>
      <c r="N1317" s="15" t="s">
        <v>16999</v>
      </c>
      <c r="O1317" s="15" t="s">
        <v>2274</v>
      </c>
      <c r="P1317" s="15" t="s">
        <v>3040</v>
      </c>
      <c r="Q1317" s="124" t="s">
        <v>3041</v>
      </c>
      <c r="R1317" s="15" t="s">
        <v>7019</v>
      </c>
      <c r="S1317" s="19" t="s">
        <v>14468</v>
      </c>
      <c r="T1317" s="59">
        <v>1</v>
      </c>
      <c r="U1317" s="59">
        <v>1</v>
      </c>
      <c r="V1317" s="60">
        <f t="shared" si="21"/>
        <v>2</v>
      </c>
      <c r="W1317" s="15"/>
      <c r="X1317" s="15">
        <v>231</v>
      </c>
    </row>
    <row r="1318" spans="1:24" s="61" customFormat="1" ht="24.95" customHeight="1">
      <c r="A1318" s="55">
        <v>1316</v>
      </c>
      <c r="B1318" s="15" t="s">
        <v>45</v>
      </c>
      <c r="C1318" s="15">
        <v>2</v>
      </c>
      <c r="D1318" s="15">
        <v>1</v>
      </c>
      <c r="E1318" s="15">
        <v>18</v>
      </c>
      <c r="F1318" s="15"/>
      <c r="G1318" s="15"/>
      <c r="H1318" s="15">
        <v>4</v>
      </c>
      <c r="I1318" s="15" t="s">
        <v>81</v>
      </c>
      <c r="J1318" s="15">
        <v>1</v>
      </c>
      <c r="K1318" s="18" t="s">
        <v>10240</v>
      </c>
      <c r="L1318" s="15" t="s">
        <v>3042</v>
      </c>
      <c r="M1318" s="15" t="s">
        <v>3043</v>
      </c>
      <c r="N1318" s="15" t="s">
        <v>7305</v>
      </c>
      <c r="O1318" s="15" t="s">
        <v>2274</v>
      </c>
      <c r="P1318" s="15" t="s">
        <v>3044</v>
      </c>
      <c r="Q1318" s="124" t="s">
        <v>3045</v>
      </c>
      <c r="R1318" s="15" t="s">
        <v>55</v>
      </c>
      <c r="S1318" s="19" t="s">
        <v>3046</v>
      </c>
      <c r="T1318" s="59"/>
      <c r="U1318" s="59"/>
      <c r="V1318" s="60">
        <f t="shared" si="21"/>
        <v>0</v>
      </c>
      <c r="W1318" s="15">
        <v>3164</v>
      </c>
      <c r="X1318" s="15">
        <v>3311</v>
      </c>
    </row>
    <row r="1319" spans="1:24" s="61" customFormat="1" ht="24.95" customHeight="1">
      <c r="A1319" s="55">
        <v>1317</v>
      </c>
      <c r="B1319" s="15" t="s">
        <v>45</v>
      </c>
      <c r="C1319" s="15">
        <v>2</v>
      </c>
      <c r="D1319" s="15">
        <v>1</v>
      </c>
      <c r="E1319" s="15">
        <v>18</v>
      </c>
      <c r="F1319" s="15"/>
      <c r="G1319" s="15"/>
      <c r="H1319" s="15">
        <v>4</v>
      </c>
      <c r="I1319" s="15" t="s">
        <v>81</v>
      </c>
      <c r="J1319" s="15">
        <v>2</v>
      </c>
      <c r="K1319" s="18" t="s">
        <v>10241</v>
      </c>
      <c r="L1319" s="15" t="s">
        <v>14469</v>
      </c>
      <c r="M1319" s="15" t="s">
        <v>14470</v>
      </c>
      <c r="N1319" s="15" t="s">
        <v>14471</v>
      </c>
      <c r="O1319" s="15" t="s">
        <v>2274</v>
      </c>
      <c r="P1319" s="15" t="s">
        <v>3047</v>
      </c>
      <c r="Q1319" s="124" t="s">
        <v>3048</v>
      </c>
      <c r="R1319" s="15" t="s">
        <v>2862</v>
      </c>
      <c r="S1319" s="19" t="s">
        <v>16207</v>
      </c>
      <c r="T1319" s="59">
        <v>12</v>
      </c>
      <c r="U1319" s="59">
        <v>1</v>
      </c>
      <c r="V1319" s="60">
        <f t="shared" si="21"/>
        <v>13</v>
      </c>
      <c r="W1319" s="15">
        <v>3164</v>
      </c>
      <c r="X1319" s="15">
        <v>1911</v>
      </c>
    </row>
    <row r="1320" spans="1:24" s="61" customFormat="1" ht="24.95" customHeight="1">
      <c r="A1320" s="55">
        <v>1318</v>
      </c>
      <c r="B1320" s="15" t="s">
        <v>45</v>
      </c>
      <c r="C1320" s="15">
        <v>2</v>
      </c>
      <c r="D1320" s="15">
        <v>1</v>
      </c>
      <c r="E1320" s="15">
        <v>18</v>
      </c>
      <c r="F1320" s="15"/>
      <c r="G1320" s="15"/>
      <c r="H1320" s="15">
        <v>5</v>
      </c>
      <c r="I1320" s="15"/>
      <c r="J1320" s="15"/>
      <c r="K1320" s="18" t="s">
        <v>14472</v>
      </c>
      <c r="L1320" s="15" t="s">
        <v>3042</v>
      </c>
      <c r="M1320" s="15" t="s">
        <v>3049</v>
      </c>
      <c r="N1320" s="15" t="s">
        <v>17000</v>
      </c>
      <c r="O1320" s="15" t="s">
        <v>2274</v>
      </c>
      <c r="P1320" s="15" t="s">
        <v>3050</v>
      </c>
      <c r="Q1320" s="124" t="s">
        <v>3051</v>
      </c>
      <c r="R1320" s="15" t="s">
        <v>55</v>
      </c>
      <c r="S1320" s="19" t="s">
        <v>3052</v>
      </c>
      <c r="T1320" s="59">
        <v>82</v>
      </c>
      <c r="U1320" s="59">
        <v>18</v>
      </c>
      <c r="V1320" s="60">
        <f t="shared" si="21"/>
        <v>100</v>
      </c>
      <c r="W1320" s="15">
        <v>3817</v>
      </c>
      <c r="X1320" s="15">
        <v>4360</v>
      </c>
    </row>
    <row r="1321" spans="1:24" s="61" customFormat="1" ht="24.95" customHeight="1">
      <c r="A1321" s="55">
        <v>1319</v>
      </c>
      <c r="B1321" s="15" t="s">
        <v>45</v>
      </c>
      <c r="C1321" s="15">
        <v>2</v>
      </c>
      <c r="D1321" s="15">
        <v>1</v>
      </c>
      <c r="E1321" s="15">
        <v>21</v>
      </c>
      <c r="F1321" s="15"/>
      <c r="G1321" s="15"/>
      <c r="H1321" s="15">
        <v>1</v>
      </c>
      <c r="I1321" s="15" t="s">
        <v>3053</v>
      </c>
      <c r="J1321" s="15">
        <v>1</v>
      </c>
      <c r="K1321" s="18" t="s">
        <v>10242</v>
      </c>
      <c r="L1321" s="15" t="s">
        <v>3059</v>
      </c>
      <c r="M1321" s="15" t="s">
        <v>14473</v>
      </c>
      <c r="N1321" s="15" t="s">
        <v>3060</v>
      </c>
      <c r="O1321" s="15" t="s">
        <v>2274</v>
      </c>
      <c r="P1321" s="15" t="s">
        <v>3061</v>
      </c>
      <c r="Q1321" s="124" t="s">
        <v>3062</v>
      </c>
      <c r="R1321" s="15" t="s">
        <v>92</v>
      </c>
      <c r="S1321" s="19" t="s">
        <v>331</v>
      </c>
      <c r="T1321" s="59">
        <v>5</v>
      </c>
      <c r="U1321" s="59">
        <v>2</v>
      </c>
      <c r="V1321" s="60">
        <f t="shared" si="21"/>
        <v>7</v>
      </c>
      <c r="W1321" s="15">
        <v>1653</v>
      </c>
      <c r="X1321" s="15">
        <v>1266</v>
      </c>
    </row>
    <row r="1322" spans="1:24" s="61" customFormat="1" ht="24.95" customHeight="1">
      <c r="A1322" s="55">
        <v>1320</v>
      </c>
      <c r="B1322" s="15" t="s">
        <v>45</v>
      </c>
      <c r="C1322" s="15">
        <v>2</v>
      </c>
      <c r="D1322" s="15">
        <v>1</v>
      </c>
      <c r="E1322" s="15">
        <v>21</v>
      </c>
      <c r="F1322" s="15"/>
      <c r="G1322" s="15"/>
      <c r="H1322" s="15">
        <v>1</v>
      </c>
      <c r="I1322" s="15" t="s">
        <v>3053</v>
      </c>
      <c r="J1322" s="15">
        <v>1</v>
      </c>
      <c r="K1322" s="18" t="s">
        <v>10243</v>
      </c>
      <c r="L1322" s="15" t="s">
        <v>14474</v>
      </c>
      <c r="M1322" s="15" t="s">
        <v>3054</v>
      </c>
      <c r="N1322" s="15" t="s">
        <v>3055</v>
      </c>
      <c r="O1322" s="15" t="s">
        <v>2274</v>
      </c>
      <c r="P1322" s="15" t="s">
        <v>3056</v>
      </c>
      <c r="Q1322" s="124" t="s">
        <v>3057</v>
      </c>
      <c r="R1322" s="15" t="s">
        <v>57</v>
      </c>
      <c r="S1322" s="19" t="s">
        <v>3058</v>
      </c>
      <c r="T1322" s="59">
        <v>10</v>
      </c>
      <c r="U1322" s="59">
        <v>32</v>
      </c>
      <c r="V1322" s="60">
        <f t="shared" si="21"/>
        <v>42</v>
      </c>
      <c r="W1322" s="15">
        <v>1653</v>
      </c>
      <c r="X1322" s="15">
        <v>1392</v>
      </c>
    </row>
    <row r="1323" spans="1:24" s="61" customFormat="1" ht="24.95" customHeight="1">
      <c r="A1323" s="55">
        <v>1321</v>
      </c>
      <c r="B1323" s="15" t="s">
        <v>45</v>
      </c>
      <c r="C1323" s="15">
        <v>2</v>
      </c>
      <c r="D1323" s="15">
        <v>1</v>
      </c>
      <c r="E1323" s="15">
        <v>21</v>
      </c>
      <c r="F1323" s="15"/>
      <c r="G1323" s="15"/>
      <c r="H1323" s="15">
        <v>1</v>
      </c>
      <c r="I1323" s="15" t="s">
        <v>3053</v>
      </c>
      <c r="J1323" s="15">
        <v>2</v>
      </c>
      <c r="K1323" s="18" t="s">
        <v>10244</v>
      </c>
      <c r="L1323" s="15" t="s">
        <v>14475</v>
      </c>
      <c r="M1323" s="15" t="s">
        <v>14476</v>
      </c>
      <c r="N1323" s="15" t="s">
        <v>17001</v>
      </c>
      <c r="O1323" s="15" t="s">
        <v>2274</v>
      </c>
      <c r="P1323" s="15" t="s">
        <v>3063</v>
      </c>
      <c r="Q1323" s="124" t="s">
        <v>18461</v>
      </c>
      <c r="R1323" s="15" t="s">
        <v>2862</v>
      </c>
      <c r="S1323" s="19" t="s">
        <v>11495</v>
      </c>
      <c r="T1323" s="59">
        <v>30</v>
      </c>
      <c r="U1323" s="59">
        <v>2</v>
      </c>
      <c r="V1323" s="60">
        <f t="shared" si="21"/>
        <v>32</v>
      </c>
      <c r="W1323" s="15">
        <v>2645</v>
      </c>
      <c r="X1323" s="15">
        <v>342</v>
      </c>
    </row>
    <row r="1324" spans="1:24" s="61" customFormat="1" ht="24.95" customHeight="1">
      <c r="A1324" s="55">
        <v>1322</v>
      </c>
      <c r="B1324" s="15" t="s">
        <v>45</v>
      </c>
      <c r="C1324" s="15">
        <v>2</v>
      </c>
      <c r="D1324" s="15">
        <v>1</v>
      </c>
      <c r="E1324" s="15">
        <v>21</v>
      </c>
      <c r="F1324" s="15"/>
      <c r="G1324" s="15"/>
      <c r="H1324" s="15">
        <v>1</v>
      </c>
      <c r="I1324" s="15"/>
      <c r="J1324" s="15"/>
      <c r="K1324" s="18" t="s">
        <v>10245</v>
      </c>
      <c r="L1324" s="15" t="s">
        <v>14477</v>
      </c>
      <c r="M1324" s="15" t="s">
        <v>14478</v>
      </c>
      <c r="N1324" s="15" t="s">
        <v>14479</v>
      </c>
      <c r="O1324" s="15" t="s">
        <v>2274</v>
      </c>
      <c r="P1324" s="15" t="s">
        <v>3064</v>
      </c>
      <c r="Q1324" s="124" t="s">
        <v>3065</v>
      </c>
      <c r="R1324" s="15" t="s">
        <v>92</v>
      </c>
      <c r="S1324" s="19" t="s">
        <v>56</v>
      </c>
      <c r="T1324" s="59">
        <v>0</v>
      </c>
      <c r="U1324" s="59">
        <v>0</v>
      </c>
      <c r="V1324" s="60">
        <f t="shared" si="21"/>
        <v>0</v>
      </c>
      <c r="W1324" s="15">
        <v>2489</v>
      </c>
      <c r="X1324" s="15">
        <v>2254</v>
      </c>
    </row>
    <row r="1325" spans="1:24" s="61" customFormat="1" ht="24.95" customHeight="1">
      <c r="A1325" s="55">
        <v>1323</v>
      </c>
      <c r="B1325" s="15" t="s">
        <v>18</v>
      </c>
      <c r="C1325" s="15">
        <v>2</v>
      </c>
      <c r="D1325" s="15">
        <v>1</v>
      </c>
      <c r="E1325" s="15">
        <v>21</v>
      </c>
      <c r="F1325" s="15"/>
      <c r="G1325" s="15"/>
      <c r="H1325" s="15">
        <v>1</v>
      </c>
      <c r="I1325" s="15"/>
      <c r="J1325" s="15"/>
      <c r="K1325" s="18" t="s">
        <v>10243</v>
      </c>
      <c r="L1325" s="15" t="s">
        <v>14480</v>
      </c>
      <c r="M1325" s="15" t="s">
        <v>14481</v>
      </c>
      <c r="N1325" s="15" t="s">
        <v>14482</v>
      </c>
      <c r="O1325" s="15" t="s">
        <v>2274</v>
      </c>
      <c r="P1325" s="15" t="s">
        <v>3064</v>
      </c>
      <c r="Q1325" s="124" t="s">
        <v>3065</v>
      </c>
      <c r="R1325" s="15" t="s">
        <v>13</v>
      </c>
      <c r="S1325" s="19" t="s">
        <v>14483</v>
      </c>
      <c r="T1325" s="59">
        <v>4</v>
      </c>
      <c r="U1325" s="59">
        <v>1</v>
      </c>
      <c r="V1325" s="60">
        <f t="shared" si="21"/>
        <v>5</v>
      </c>
      <c r="W1325" s="15"/>
      <c r="X1325" s="15">
        <v>366</v>
      </c>
    </row>
    <row r="1326" spans="1:24" s="61" customFormat="1" ht="24.95" customHeight="1">
      <c r="A1326" s="55">
        <v>1324</v>
      </c>
      <c r="B1326" s="15" t="s">
        <v>18</v>
      </c>
      <c r="C1326" s="15">
        <v>2</v>
      </c>
      <c r="D1326" s="15">
        <v>1</v>
      </c>
      <c r="E1326" s="15">
        <v>21</v>
      </c>
      <c r="F1326" s="15"/>
      <c r="G1326" s="15"/>
      <c r="H1326" s="15">
        <v>1</v>
      </c>
      <c r="I1326" s="15"/>
      <c r="J1326" s="15"/>
      <c r="K1326" s="18" t="s">
        <v>13597</v>
      </c>
      <c r="L1326" s="15" t="s">
        <v>12708</v>
      </c>
      <c r="M1326" s="15" t="s">
        <v>12866</v>
      </c>
      <c r="N1326" s="15" t="s">
        <v>12709</v>
      </c>
      <c r="O1326" s="15" t="s">
        <v>2274</v>
      </c>
      <c r="P1326" s="15" t="s">
        <v>3064</v>
      </c>
      <c r="Q1326" s="124" t="s">
        <v>3065</v>
      </c>
      <c r="R1326" s="15" t="s">
        <v>7019</v>
      </c>
      <c r="S1326" s="19" t="s">
        <v>14484</v>
      </c>
      <c r="T1326" s="59">
        <v>2</v>
      </c>
      <c r="U1326" s="59">
        <v>15</v>
      </c>
      <c r="V1326" s="60">
        <f t="shared" si="21"/>
        <v>17</v>
      </c>
      <c r="W1326" s="15"/>
      <c r="X1326" s="15">
        <v>1488</v>
      </c>
    </row>
    <row r="1327" spans="1:24" s="61" customFormat="1" ht="24.95" customHeight="1">
      <c r="A1327" s="55">
        <v>1325</v>
      </c>
      <c r="B1327" s="15" t="s">
        <v>45</v>
      </c>
      <c r="C1327" s="15">
        <v>2</v>
      </c>
      <c r="D1327" s="15">
        <v>1</v>
      </c>
      <c r="E1327" s="15">
        <v>21</v>
      </c>
      <c r="F1327" s="15"/>
      <c r="G1327" s="15"/>
      <c r="H1327" s="15">
        <v>2</v>
      </c>
      <c r="I1327" s="15"/>
      <c r="J1327" s="15"/>
      <c r="K1327" s="18" t="s">
        <v>10246</v>
      </c>
      <c r="L1327" s="19" t="s">
        <v>13699</v>
      </c>
      <c r="M1327" s="15" t="s">
        <v>11497</v>
      </c>
      <c r="N1327" s="15" t="s">
        <v>17002</v>
      </c>
      <c r="O1327" s="15" t="s">
        <v>2274</v>
      </c>
      <c r="P1327" s="15" t="s">
        <v>3066</v>
      </c>
      <c r="Q1327" s="124" t="s">
        <v>3067</v>
      </c>
      <c r="R1327" s="15" t="s">
        <v>55</v>
      </c>
      <c r="S1327" s="19" t="s">
        <v>3068</v>
      </c>
      <c r="T1327" s="59">
        <v>77</v>
      </c>
      <c r="U1327" s="59">
        <v>10</v>
      </c>
      <c r="V1327" s="60">
        <f t="shared" si="21"/>
        <v>87</v>
      </c>
      <c r="W1327" s="15">
        <v>6824</v>
      </c>
      <c r="X1327" s="15">
        <v>5847</v>
      </c>
    </row>
    <row r="1328" spans="1:24" s="61" customFormat="1" ht="24.95" customHeight="1">
      <c r="A1328" s="55">
        <v>1326</v>
      </c>
      <c r="B1328" s="15" t="s">
        <v>45</v>
      </c>
      <c r="C1328" s="15">
        <v>2</v>
      </c>
      <c r="D1328" s="15">
        <v>1</v>
      </c>
      <c r="E1328" s="15">
        <v>21</v>
      </c>
      <c r="F1328" s="15"/>
      <c r="G1328" s="15"/>
      <c r="H1328" s="15">
        <v>3</v>
      </c>
      <c r="I1328" s="15"/>
      <c r="J1328" s="15"/>
      <c r="K1328" s="18" t="s">
        <v>3069</v>
      </c>
      <c r="L1328" s="15" t="s">
        <v>3070</v>
      </c>
      <c r="M1328" s="15" t="s">
        <v>3071</v>
      </c>
      <c r="N1328" s="15" t="s">
        <v>3072</v>
      </c>
      <c r="O1328" s="15" t="s">
        <v>2274</v>
      </c>
      <c r="P1328" s="15" t="s">
        <v>3073</v>
      </c>
      <c r="Q1328" s="124" t="s">
        <v>3074</v>
      </c>
      <c r="R1328" s="15" t="s">
        <v>55</v>
      </c>
      <c r="S1328" s="19" t="s">
        <v>3075</v>
      </c>
      <c r="T1328" s="59">
        <v>22</v>
      </c>
      <c r="U1328" s="59">
        <v>8</v>
      </c>
      <c r="V1328" s="60">
        <f t="shared" si="21"/>
        <v>30</v>
      </c>
      <c r="W1328" s="15">
        <v>3401</v>
      </c>
      <c r="X1328" s="15">
        <v>3399</v>
      </c>
    </row>
    <row r="1329" spans="1:24" s="61" customFormat="1" ht="24.95" customHeight="1">
      <c r="A1329" s="55">
        <v>1327</v>
      </c>
      <c r="B1329" s="15" t="s">
        <v>45</v>
      </c>
      <c r="C1329" s="15">
        <v>2</v>
      </c>
      <c r="D1329" s="15">
        <v>1</v>
      </c>
      <c r="E1329" s="15">
        <v>21</v>
      </c>
      <c r="F1329" s="15"/>
      <c r="G1329" s="15"/>
      <c r="H1329" s="15">
        <v>4</v>
      </c>
      <c r="I1329" s="15" t="s">
        <v>81</v>
      </c>
      <c r="J1329" s="15">
        <v>1</v>
      </c>
      <c r="K1329" s="18" t="s">
        <v>3076</v>
      </c>
      <c r="L1329" s="15" t="s">
        <v>3077</v>
      </c>
      <c r="M1329" s="15" t="s">
        <v>3078</v>
      </c>
      <c r="N1329" s="15" t="s">
        <v>3079</v>
      </c>
      <c r="O1329" s="15" t="s">
        <v>2274</v>
      </c>
      <c r="P1329" s="15" t="s">
        <v>3080</v>
      </c>
      <c r="Q1329" s="124" t="s">
        <v>3081</v>
      </c>
      <c r="R1329" s="15" t="s">
        <v>92</v>
      </c>
      <c r="S1329" s="19" t="s">
        <v>15806</v>
      </c>
      <c r="T1329" s="59">
        <v>1</v>
      </c>
      <c r="U1329" s="59">
        <v>1</v>
      </c>
      <c r="V1329" s="60">
        <f t="shared" si="21"/>
        <v>2</v>
      </c>
      <c r="W1329" s="15">
        <v>3434</v>
      </c>
      <c r="X1329" s="15">
        <v>2923</v>
      </c>
    </row>
    <row r="1330" spans="1:24" s="61" customFormat="1" ht="24.95" customHeight="1">
      <c r="A1330" s="55">
        <v>1328</v>
      </c>
      <c r="B1330" s="15" t="s">
        <v>18</v>
      </c>
      <c r="C1330" s="15">
        <v>2</v>
      </c>
      <c r="D1330" s="15">
        <v>1</v>
      </c>
      <c r="E1330" s="15">
        <v>21</v>
      </c>
      <c r="F1330" s="15"/>
      <c r="G1330" s="15"/>
      <c r="H1330" s="15">
        <v>4</v>
      </c>
      <c r="I1330" s="15" t="s">
        <v>81</v>
      </c>
      <c r="J1330" s="15">
        <v>1</v>
      </c>
      <c r="K1330" s="18" t="s">
        <v>14485</v>
      </c>
      <c r="L1330" s="15" t="s">
        <v>14486</v>
      </c>
      <c r="M1330" s="15" t="s">
        <v>14487</v>
      </c>
      <c r="N1330" s="15" t="s">
        <v>14488</v>
      </c>
      <c r="O1330" s="15" t="s">
        <v>2274</v>
      </c>
      <c r="P1330" s="15" t="s">
        <v>3080</v>
      </c>
      <c r="Q1330" s="124" t="s">
        <v>3081</v>
      </c>
      <c r="R1330" s="15" t="s">
        <v>92</v>
      </c>
      <c r="S1330" s="19" t="s">
        <v>14489</v>
      </c>
      <c r="T1330" s="59">
        <v>2</v>
      </c>
      <c r="U1330" s="59">
        <v>2</v>
      </c>
      <c r="V1330" s="60">
        <f t="shared" si="21"/>
        <v>4</v>
      </c>
      <c r="W1330" s="15"/>
      <c r="X1330" s="15">
        <v>337.5</v>
      </c>
    </row>
    <row r="1331" spans="1:24" s="61" customFormat="1" ht="24.95" customHeight="1">
      <c r="A1331" s="55">
        <v>1329</v>
      </c>
      <c r="B1331" s="15" t="s">
        <v>45</v>
      </c>
      <c r="C1331" s="15">
        <v>2</v>
      </c>
      <c r="D1331" s="15">
        <v>1</v>
      </c>
      <c r="E1331" s="15">
        <v>21</v>
      </c>
      <c r="F1331" s="15"/>
      <c r="G1331" s="15"/>
      <c r="H1331" s="15">
        <v>4</v>
      </c>
      <c r="I1331" s="15" t="s">
        <v>81</v>
      </c>
      <c r="J1331" s="15">
        <v>2</v>
      </c>
      <c r="K1331" s="18" t="s">
        <v>10247</v>
      </c>
      <c r="L1331" s="15" t="s">
        <v>3082</v>
      </c>
      <c r="M1331" s="15" t="s">
        <v>3083</v>
      </c>
      <c r="N1331" s="15" t="s">
        <v>17003</v>
      </c>
      <c r="O1331" s="15" t="s">
        <v>2274</v>
      </c>
      <c r="P1331" s="15" t="s">
        <v>3084</v>
      </c>
      <c r="Q1331" s="124" t="s">
        <v>3085</v>
      </c>
      <c r="R1331" s="15" t="s">
        <v>215</v>
      </c>
      <c r="S1331" s="19" t="s">
        <v>1804</v>
      </c>
      <c r="T1331" s="59">
        <v>14</v>
      </c>
      <c r="U1331" s="59">
        <v>3</v>
      </c>
      <c r="V1331" s="60">
        <f t="shared" si="21"/>
        <v>17</v>
      </c>
      <c r="W1331" s="15">
        <v>1686</v>
      </c>
      <c r="X1331" s="15">
        <v>1084</v>
      </c>
    </row>
    <row r="1332" spans="1:24" s="61" customFormat="1" ht="24.95" customHeight="1">
      <c r="A1332" s="55">
        <v>1330</v>
      </c>
      <c r="B1332" s="15" t="s">
        <v>18</v>
      </c>
      <c r="C1332" s="15">
        <v>2</v>
      </c>
      <c r="D1332" s="15">
        <v>1</v>
      </c>
      <c r="E1332" s="15">
        <v>21</v>
      </c>
      <c r="F1332" s="15"/>
      <c r="G1332" s="15"/>
      <c r="H1332" s="15">
        <v>4</v>
      </c>
      <c r="I1332" s="15" t="s">
        <v>81</v>
      </c>
      <c r="J1332" s="15">
        <v>2</v>
      </c>
      <c r="K1332" s="18" t="s">
        <v>10093</v>
      </c>
      <c r="L1332" s="15" t="s">
        <v>14490</v>
      </c>
      <c r="M1332" s="15" t="s">
        <v>14491</v>
      </c>
      <c r="N1332" s="15" t="s">
        <v>14492</v>
      </c>
      <c r="O1332" s="15" t="s">
        <v>2274</v>
      </c>
      <c r="P1332" s="15" t="s">
        <v>3084</v>
      </c>
      <c r="Q1332" s="124" t="s">
        <v>3085</v>
      </c>
      <c r="R1332" s="15" t="s">
        <v>7018</v>
      </c>
      <c r="S1332" s="14" t="s">
        <v>14493</v>
      </c>
      <c r="T1332" s="59">
        <v>2</v>
      </c>
      <c r="U1332" s="59"/>
      <c r="V1332" s="60">
        <f t="shared" si="21"/>
        <v>2</v>
      </c>
      <c r="W1332" s="15"/>
      <c r="X1332" s="15">
        <v>284.37</v>
      </c>
    </row>
    <row r="1333" spans="1:24" s="61" customFormat="1" ht="24.95" customHeight="1">
      <c r="A1333" s="55">
        <v>1331</v>
      </c>
      <c r="B1333" s="15" t="s">
        <v>45</v>
      </c>
      <c r="C1333" s="15">
        <v>2</v>
      </c>
      <c r="D1333" s="15">
        <v>1</v>
      </c>
      <c r="E1333" s="15">
        <v>21</v>
      </c>
      <c r="F1333" s="15"/>
      <c r="G1333" s="15"/>
      <c r="H1333" s="15">
        <v>5</v>
      </c>
      <c r="I1333" s="15"/>
      <c r="J1333" s="15"/>
      <c r="K1333" s="18" t="s">
        <v>3086</v>
      </c>
      <c r="L1333" s="15" t="s">
        <v>3087</v>
      </c>
      <c r="M1333" s="15" t="s">
        <v>3088</v>
      </c>
      <c r="N1333" s="15" t="s">
        <v>3089</v>
      </c>
      <c r="O1333" s="15" t="s">
        <v>2274</v>
      </c>
      <c r="P1333" s="15" t="s">
        <v>3090</v>
      </c>
      <c r="Q1333" s="124" t="s">
        <v>3091</v>
      </c>
      <c r="R1333" s="15" t="s">
        <v>48</v>
      </c>
      <c r="S1333" s="19" t="s">
        <v>59</v>
      </c>
      <c r="T1333" s="59">
        <v>0</v>
      </c>
      <c r="U1333" s="59">
        <v>0</v>
      </c>
      <c r="V1333" s="60">
        <f t="shared" si="21"/>
        <v>0</v>
      </c>
      <c r="W1333" s="15">
        <v>3412</v>
      </c>
      <c r="X1333" s="15">
        <v>679</v>
      </c>
    </row>
    <row r="1334" spans="1:24" s="61" customFormat="1" ht="24.95" customHeight="1">
      <c r="A1334" s="55">
        <v>1332</v>
      </c>
      <c r="B1334" s="15" t="s">
        <v>45</v>
      </c>
      <c r="C1334" s="15">
        <v>2</v>
      </c>
      <c r="D1334" s="15">
        <v>1</v>
      </c>
      <c r="E1334" s="15">
        <v>21</v>
      </c>
      <c r="F1334" s="15"/>
      <c r="G1334" s="15"/>
      <c r="H1334" s="15">
        <v>6</v>
      </c>
      <c r="I1334" s="15"/>
      <c r="J1334" s="15"/>
      <c r="K1334" s="18" t="s">
        <v>14494</v>
      </c>
      <c r="L1334" s="15" t="s">
        <v>3092</v>
      </c>
      <c r="M1334" s="15" t="s">
        <v>14495</v>
      </c>
      <c r="N1334" s="15" t="s">
        <v>14496</v>
      </c>
      <c r="O1334" s="15" t="s">
        <v>2274</v>
      </c>
      <c r="P1334" s="15" t="s">
        <v>3093</v>
      </c>
      <c r="Q1334" s="124" t="s">
        <v>3094</v>
      </c>
      <c r="R1334" s="15" t="s">
        <v>48</v>
      </c>
      <c r="S1334" s="19" t="s">
        <v>14497</v>
      </c>
      <c r="T1334" s="59">
        <v>6</v>
      </c>
      <c r="U1334" s="59">
        <v>15</v>
      </c>
      <c r="V1334" s="60">
        <f t="shared" si="21"/>
        <v>21</v>
      </c>
      <c r="W1334" s="15">
        <v>3376</v>
      </c>
      <c r="X1334" s="15">
        <v>2227</v>
      </c>
    </row>
    <row r="1335" spans="1:24" s="61" customFormat="1" ht="24.95" customHeight="1">
      <c r="A1335" s="55">
        <v>1333</v>
      </c>
      <c r="B1335" s="15" t="s">
        <v>45</v>
      </c>
      <c r="C1335" s="15">
        <v>2</v>
      </c>
      <c r="D1335" s="15">
        <v>1</v>
      </c>
      <c r="E1335" s="15">
        <v>21</v>
      </c>
      <c r="F1335" s="15"/>
      <c r="G1335" s="15"/>
      <c r="H1335" s="15">
        <v>7</v>
      </c>
      <c r="I1335" s="15"/>
      <c r="J1335" s="15"/>
      <c r="K1335" s="18" t="s">
        <v>10248</v>
      </c>
      <c r="L1335" s="15" t="s">
        <v>3095</v>
      </c>
      <c r="M1335" s="15" t="s">
        <v>14498</v>
      </c>
      <c r="N1335" s="15" t="s">
        <v>17004</v>
      </c>
      <c r="O1335" s="15" t="s">
        <v>2274</v>
      </c>
      <c r="P1335" s="15" t="s">
        <v>3096</v>
      </c>
      <c r="Q1335" s="124" t="s">
        <v>3097</v>
      </c>
      <c r="R1335" s="15" t="s">
        <v>7840</v>
      </c>
      <c r="S1335" s="19" t="s">
        <v>3098</v>
      </c>
      <c r="T1335" s="59">
        <v>37</v>
      </c>
      <c r="U1335" s="59">
        <v>33</v>
      </c>
      <c r="V1335" s="60">
        <f t="shared" si="21"/>
        <v>70</v>
      </c>
      <c r="W1335" s="15">
        <v>1696</v>
      </c>
      <c r="X1335" s="15">
        <v>1598</v>
      </c>
    </row>
    <row r="1336" spans="1:24" s="61" customFormat="1" ht="24.95" customHeight="1">
      <c r="A1336" s="55">
        <v>1334</v>
      </c>
      <c r="B1336" s="15" t="s">
        <v>45</v>
      </c>
      <c r="C1336" s="15">
        <v>2</v>
      </c>
      <c r="D1336" s="15">
        <v>1</v>
      </c>
      <c r="E1336" s="15">
        <v>21</v>
      </c>
      <c r="F1336" s="15"/>
      <c r="G1336" s="15"/>
      <c r="H1336" s="15">
        <v>8</v>
      </c>
      <c r="I1336" s="15" t="s">
        <v>81</v>
      </c>
      <c r="J1336" s="15">
        <v>1</v>
      </c>
      <c r="K1336" s="18" t="s">
        <v>14499</v>
      </c>
      <c r="L1336" s="15" t="s">
        <v>14500</v>
      </c>
      <c r="M1336" s="15" t="s">
        <v>14501</v>
      </c>
      <c r="N1336" s="15" t="s">
        <v>14502</v>
      </c>
      <c r="O1336" s="15" t="s">
        <v>2274</v>
      </c>
      <c r="P1336" s="15" t="s">
        <v>3099</v>
      </c>
      <c r="Q1336" s="124" t="s">
        <v>3100</v>
      </c>
      <c r="R1336" s="15" t="s">
        <v>55</v>
      </c>
      <c r="S1336" s="19" t="s">
        <v>1519</v>
      </c>
      <c r="T1336" s="59">
        <v>2</v>
      </c>
      <c r="U1336" s="59">
        <v>5</v>
      </c>
      <c r="V1336" s="60">
        <f t="shared" si="21"/>
        <v>7</v>
      </c>
      <c r="W1336" s="15">
        <v>714</v>
      </c>
      <c r="X1336" s="15">
        <v>513</v>
      </c>
    </row>
    <row r="1337" spans="1:24" s="61" customFormat="1" ht="24.95" customHeight="1">
      <c r="A1337" s="55">
        <v>1335</v>
      </c>
      <c r="B1337" s="15" t="s">
        <v>45</v>
      </c>
      <c r="C1337" s="15">
        <v>2</v>
      </c>
      <c r="D1337" s="15">
        <v>1</v>
      </c>
      <c r="E1337" s="15">
        <v>21</v>
      </c>
      <c r="F1337" s="15"/>
      <c r="G1337" s="15"/>
      <c r="H1337" s="15">
        <v>8</v>
      </c>
      <c r="I1337" s="15" t="s">
        <v>81</v>
      </c>
      <c r="J1337" s="15">
        <v>2</v>
      </c>
      <c r="K1337" s="18" t="s">
        <v>14503</v>
      </c>
      <c r="L1337" s="15" t="s">
        <v>14504</v>
      </c>
      <c r="M1337" s="15" t="s">
        <v>14505</v>
      </c>
      <c r="N1337" s="15"/>
      <c r="O1337" s="15" t="s">
        <v>2274</v>
      </c>
      <c r="P1337" s="15" t="s">
        <v>3101</v>
      </c>
      <c r="Q1337" s="124" t="s">
        <v>3102</v>
      </c>
      <c r="R1337" s="15" t="s">
        <v>16</v>
      </c>
      <c r="S1337" s="19" t="s">
        <v>14506</v>
      </c>
      <c r="T1337" s="59">
        <v>3</v>
      </c>
      <c r="U1337" s="59">
        <v>0</v>
      </c>
      <c r="V1337" s="60">
        <f t="shared" si="21"/>
        <v>3</v>
      </c>
      <c r="W1337" s="15">
        <v>987</v>
      </c>
      <c r="X1337" s="15">
        <v>791.93</v>
      </c>
    </row>
    <row r="1338" spans="1:24" s="61" customFormat="1" ht="24.95" customHeight="1">
      <c r="A1338" s="55">
        <v>1336</v>
      </c>
      <c r="B1338" s="15" t="s">
        <v>45</v>
      </c>
      <c r="C1338" s="15">
        <v>2</v>
      </c>
      <c r="D1338" s="15">
        <v>1</v>
      </c>
      <c r="E1338" s="15">
        <v>21</v>
      </c>
      <c r="F1338" s="15"/>
      <c r="G1338" s="15"/>
      <c r="H1338" s="15">
        <v>9</v>
      </c>
      <c r="I1338" s="15" t="s">
        <v>81</v>
      </c>
      <c r="J1338" s="15">
        <v>1</v>
      </c>
      <c r="K1338" s="18" t="s">
        <v>14507</v>
      </c>
      <c r="L1338" s="15" t="s">
        <v>3103</v>
      </c>
      <c r="M1338" s="15" t="s">
        <v>3104</v>
      </c>
      <c r="N1338" s="15" t="s">
        <v>3105</v>
      </c>
      <c r="O1338" s="15" t="s">
        <v>2274</v>
      </c>
      <c r="P1338" s="15" t="s">
        <v>3106</v>
      </c>
      <c r="Q1338" s="124" t="s">
        <v>3107</v>
      </c>
      <c r="R1338" s="15" t="s">
        <v>57</v>
      </c>
      <c r="S1338" s="19" t="s">
        <v>59</v>
      </c>
      <c r="T1338" s="59">
        <v>0</v>
      </c>
      <c r="U1338" s="59">
        <v>0</v>
      </c>
      <c r="V1338" s="60">
        <f t="shared" si="21"/>
        <v>0</v>
      </c>
      <c r="W1338" s="15">
        <v>843</v>
      </c>
      <c r="X1338" s="15">
        <v>642</v>
      </c>
    </row>
    <row r="1339" spans="1:24" s="61" customFormat="1" ht="24.95" customHeight="1">
      <c r="A1339" s="55">
        <v>1337</v>
      </c>
      <c r="B1339" s="15" t="s">
        <v>18</v>
      </c>
      <c r="C1339" s="15">
        <v>2</v>
      </c>
      <c r="D1339" s="15">
        <v>1</v>
      </c>
      <c r="E1339" s="15">
        <v>21</v>
      </c>
      <c r="F1339" s="15"/>
      <c r="G1339" s="15"/>
      <c r="H1339" s="15">
        <v>9</v>
      </c>
      <c r="I1339" s="15" t="s">
        <v>81</v>
      </c>
      <c r="J1339" s="15">
        <v>1</v>
      </c>
      <c r="K1339" s="18" t="s">
        <v>14508</v>
      </c>
      <c r="L1339" s="15" t="s">
        <v>14509</v>
      </c>
      <c r="M1339" s="15" t="s">
        <v>14510</v>
      </c>
      <c r="N1339" s="15" t="s">
        <v>14511</v>
      </c>
      <c r="O1339" s="15" t="s">
        <v>2274</v>
      </c>
      <c r="P1339" s="15" t="s">
        <v>3106</v>
      </c>
      <c r="Q1339" s="124" t="s">
        <v>3107</v>
      </c>
      <c r="R1339" s="15" t="s">
        <v>7019</v>
      </c>
      <c r="S1339" s="19" t="s">
        <v>14512</v>
      </c>
      <c r="T1339" s="59">
        <v>4</v>
      </c>
      <c r="U1339" s="59">
        <v>1</v>
      </c>
      <c r="V1339" s="60">
        <f t="shared" si="21"/>
        <v>5</v>
      </c>
      <c r="W1339" s="15"/>
      <c r="X1339" s="15">
        <v>642</v>
      </c>
    </row>
    <row r="1340" spans="1:24" s="61" customFormat="1" ht="24.95" customHeight="1">
      <c r="A1340" s="55">
        <v>1338</v>
      </c>
      <c r="B1340" s="15" t="s">
        <v>45</v>
      </c>
      <c r="C1340" s="15">
        <v>2</v>
      </c>
      <c r="D1340" s="15">
        <v>1</v>
      </c>
      <c r="E1340" s="15">
        <v>21</v>
      </c>
      <c r="F1340" s="15"/>
      <c r="G1340" s="15"/>
      <c r="H1340" s="15">
        <v>9</v>
      </c>
      <c r="I1340" s="15" t="s">
        <v>81</v>
      </c>
      <c r="J1340" s="15">
        <v>2</v>
      </c>
      <c r="K1340" s="18" t="s">
        <v>3108</v>
      </c>
      <c r="L1340" s="15" t="s">
        <v>3109</v>
      </c>
      <c r="M1340" s="15" t="s">
        <v>3110</v>
      </c>
      <c r="N1340" s="15" t="s">
        <v>14513</v>
      </c>
      <c r="O1340" s="15" t="s">
        <v>2274</v>
      </c>
      <c r="P1340" s="15" t="s">
        <v>3111</v>
      </c>
      <c r="Q1340" s="124" t="s">
        <v>3112</v>
      </c>
      <c r="R1340" s="15" t="s">
        <v>55</v>
      </c>
      <c r="S1340" s="19" t="s">
        <v>303</v>
      </c>
      <c r="T1340" s="59">
        <v>2</v>
      </c>
      <c r="U1340" s="59">
        <v>0</v>
      </c>
      <c r="V1340" s="60">
        <f t="shared" si="21"/>
        <v>2</v>
      </c>
      <c r="W1340" s="15">
        <v>845</v>
      </c>
      <c r="X1340" s="15">
        <v>642</v>
      </c>
    </row>
    <row r="1341" spans="1:24" s="61" customFormat="1" ht="24.95" customHeight="1">
      <c r="A1341" s="55">
        <v>1339</v>
      </c>
      <c r="B1341" s="15" t="s">
        <v>45</v>
      </c>
      <c r="C1341" s="15">
        <v>2</v>
      </c>
      <c r="D1341" s="15">
        <v>1</v>
      </c>
      <c r="E1341" s="15">
        <v>21</v>
      </c>
      <c r="F1341" s="15"/>
      <c r="G1341" s="15"/>
      <c r="H1341" s="15">
        <v>10</v>
      </c>
      <c r="I1341" s="15" t="s">
        <v>81</v>
      </c>
      <c r="J1341" s="15">
        <v>1</v>
      </c>
      <c r="K1341" s="18" t="s">
        <v>10249</v>
      </c>
      <c r="L1341" s="15" t="s">
        <v>3113</v>
      </c>
      <c r="M1341" s="15" t="s">
        <v>3114</v>
      </c>
      <c r="N1341" s="15" t="s">
        <v>3115</v>
      </c>
      <c r="O1341" s="15" t="s">
        <v>2274</v>
      </c>
      <c r="P1341" s="15" t="s">
        <v>3116</v>
      </c>
      <c r="Q1341" s="124" t="s">
        <v>3117</v>
      </c>
      <c r="R1341" s="15" t="s">
        <v>20</v>
      </c>
      <c r="S1341" s="19" t="s">
        <v>7304</v>
      </c>
      <c r="T1341" s="59">
        <v>7</v>
      </c>
      <c r="U1341" s="59">
        <v>3</v>
      </c>
      <c r="V1341" s="60">
        <f t="shared" si="21"/>
        <v>10</v>
      </c>
      <c r="W1341" s="15">
        <v>3814</v>
      </c>
      <c r="X1341" s="15">
        <v>3336</v>
      </c>
    </row>
    <row r="1342" spans="1:24" s="61" customFormat="1" ht="24.95" customHeight="1">
      <c r="A1342" s="55">
        <v>1340</v>
      </c>
      <c r="B1342" s="15" t="s">
        <v>45</v>
      </c>
      <c r="C1342" s="15">
        <v>2</v>
      </c>
      <c r="D1342" s="15">
        <v>1</v>
      </c>
      <c r="E1342" s="15">
        <v>21</v>
      </c>
      <c r="F1342" s="15"/>
      <c r="G1342" s="15"/>
      <c r="H1342" s="15">
        <v>10</v>
      </c>
      <c r="I1342" s="15"/>
      <c r="J1342" s="15"/>
      <c r="K1342" s="18" t="s">
        <v>10250</v>
      </c>
      <c r="L1342" s="15" t="s">
        <v>14514</v>
      </c>
      <c r="M1342" s="15" t="s">
        <v>14515</v>
      </c>
      <c r="N1342" s="15" t="s">
        <v>17005</v>
      </c>
      <c r="O1342" s="15" t="s">
        <v>2274</v>
      </c>
      <c r="P1342" s="15" t="s">
        <v>3118</v>
      </c>
      <c r="Q1342" s="124" t="s">
        <v>3119</v>
      </c>
      <c r="R1342" s="15" t="s">
        <v>55</v>
      </c>
      <c r="S1342" s="19" t="s">
        <v>7020</v>
      </c>
      <c r="T1342" s="59">
        <v>61</v>
      </c>
      <c r="U1342" s="59">
        <v>11</v>
      </c>
      <c r="V1342" s="60">
        <f t="shared" si="21"/>
        <v>72</v>
      </c>
      <c r="W1342" s="15">
        <v>4636</v>
      </c>
      <c r="X1342" s="15" t="s">
        <v>3120</v>
      </c>
    </row>
    <row r="1343" spans="1:24" s="61" customFormat="1" ht="24.95" customHeight="1">
      <c r="A1343" s="55">
        <v>1341</v>
      </c>
      <c r="B1343" s="15" t="s">
        <v>45</v>
      </c>
      <c r="C1343" s="15">
        <v>2</v>
      </c>
      <c r="D1343" s="15">
        <v>1</v>
      </c>
      <c r="E1343" s="15">
        <v>22</v>
      </c>
      <c r="F1343" s="15" t="s">
        <v>81</v>
      </c>
      <c r="G1343" s="15">
        <v>1</v>
      </c>
      <c r="H1343" s="15">
        <v>1</v>
      </c>
      <c r="I1343" s="15"/>
      <c r="J1343" s="15"/>
      <c r="K1343" s="18" t="s">
        <v>10251</v>
      </c>
      <c r="L1343" s="15" t="s">
        <v>14516</v>
      </c>
      <c r="M1343" s="15" t="s">
        <v>3121</v>
      </c>
      <c r="N1343" s="15" t="s">
        <v>17006</v>
      </c>
      <c r="O1343" s="15" t="s">
        <v>2274</v>
      </c>
      <c r="P1343" s="15" t="s">
        <v>3122</v>
      </c>
      <c r="Q1343" s="124" t="s">
        <v>3123</v>
      </c>
      <c r="R1343" s="15" t="s">
        <v>55</v>
      </c>
      <c r="S1343" s="19" t="s">
        <v>3124</v>
      </c>
      <c r="T1343" s="59">
        <v>74</v>
      </c>
      <c r="U1343" s="59">
        <v>19</v>
      </c>
      <c r="V1343" s="60">
        <f t="shared" si="21"/>
        <v>93</v>
      </c>
      <c r="W1343" s="15">
        <v>18012</v>
      </c>
      <c r="X1343" s="15">
        <v>10080</v>
      </c>
    </row>
    <row r="1344" spans="1:24" s="61" customFormat="1" ht="24.95" customHeight="1">
      <c r="A1344" s="55">
        <v>1342</v>
      </c>
      <c r="B1344" s="15" t="s">
        <v>45</v>
      </c>
      <c r="C1344" s="15">
        <v>2</v>
      </c>
      <c r="D1344" s="15">
        <v>1</v>
      </c>
      <c r="E1344" s="15">
        <v>22</v>
      </c>
      <c r="F1344" s="15" t="s">
        <v>81</v>
      </c>
      <c r="G1344" s="15">
        <v>1</v>
      </c>
      <c r="H1344" s="15">
        <v>2</v>
      </c>
      <c r="I1344" s="15"/>
      <c r="J1344" s="15"/>
      <c r="K1344" s="18" t="s">
        <v>10252</v>
      </c>
      <c r="L1344" s="15" t="s">
        <v>3125</v>
      </c>
      <c r="M1344" s="15" t="s">
        <v>3126</v>
      </c>
      <c r="N1344" s="15" t="s">
        <v>3127</v>
      </c>
      <c r="O1344" s="15" t="s">
        <v>2274</v>
      </c>
      <c r="P1344" s="15" t="s">
        <v>3128</v>
      </c>
      <c r="Q1344" s="124" t="s">
        <v>3129</v>
      </c>
      <c r="R1344" s="15" t="s">
        <v>55</v>
      </c>
      <c r="S1344" s="19" t="s">
        <v>7074</v>
      </c>
      <c r="T1344" s="59">
        <v>0</v>
      </c>
      <c r="U1344" s="59">
        <v>0</v>
      </c>
      <c r="V1344" s="60">
        <f t="shared" si="21"/>
        <v>0</v>
      </c>
      <c r="W1344" s="15">
        <v>3483</v>
      </c>
      <c r="X1344" s="15">
        <v>4412</v>
      </c>
    </row>
    <row r="1345" spans="1:24" s="61" customFormat="1" ht="24.95" customHeight="1">
      <c r="A1345" s="55">
        <v>1343</v>
      </c>
      <c r="B1345" s="15" t="s">
        <v>45</v>
      </c>
      <c r="C1345" s="15">
        <v>2</v>
      </c>
      <c r="D1345" s="15">
        <v>1</v>
      </c>
      <c r="E1345" s="15">
        <v>22</v>
      </c>
      <c r="F1345" s="15" t="s">
        <v>81</v>
      </c>
      <c r="G1345" s="15">
        <v>1</v>
      </c>
      <c r="H1345" s="15">
        <v>3</v>
      </c>
      <c r="I1345" s="15"/>
      <c r="J1345" s="15"/>
      <c r="K1345" s="18" t="s">
        <v>10253</v>
      </c>
      <c r="L1345" s="15" t="s">
        <v>3130</v>
      </c>
      <c r="M1345" s="15" t="s">
        <v>3131</v>
      </c>
      <c r="N1345" s="15" t="s">
        <v>3132</v>
      </c>
      <c r="O1345" s="15" t="s">
        <v>2274</v>
      </c>
      <c r="P1345" s="15" t="s">
        <v>3133</v>
      </c>
      <c r="Q1345" s="124" t="s">
        <v>3134</v>
      </c>
      <c r="R1345" s="15" t="s">
        <v>55</v>
      </c>
      <c r="S1345" s="19" t="s">
        <v>16208</v>
      </c>
      <c r="T1345" s="59">
        <v>80</v>
      </c>
      <c r="U1345" s="59">
        <v>10</v>
      </c>
      <c r="V1345" s="60">
        <f t="shared" si="21"/>
        <v>90</v>
      </c>
      <c r="W1345" s="15">
        <v>7079</v>
      </c>
      <c r="X1345" s="15">
        <v>6388</v>
      </c>
    </row>
    <row r="1346" spans="1:24" s="61" customFormat="1" ht="24.95" customHeight="1">
      <c r="A1346" s="55">
        <v>1344</v>
      </c>
      <c r="B1346" s="15" t="s">
        <v>45</v>
      </c>
      <c r="C1346" s="15">
        <v>2</v>
      </c>
      <c r="D1346" s="15">
        <v>1</v>
      </c>
      <c r="E1346" s="15">
        <v>22</v>
      </c>
      <c r="F1346" s="15" t="s">
        <v>81</v>
      </c>
      <c r="G1346" s="15">
        <v>2</v>
      </c>
      <c r="H1346" s="15">
        <v>1</v>
      </c>
      <c r="I1346" s="15"/>
      <c r="J1346" s="15"/>
      <c r="K1346" s="18" t="s">
        <v>3135</v>
      </c>
      <c r="L1346" s="15" t="s">
        <v>3136</v>
      </c>
      <c r="M1346" s="15" t="s">
        <v>3137</v>
      </c>
      <c r="N1346" s="15" t="s">
        <v>3138</v>
      </c>
      <c r="O1346" s="15" t="s">
        <v>2274</v>
      </c>
      <c r="P1346" s="15" t="s">
        <v>3139</v>
      </c>
      <c r="Q1346" s="124" t="s">
        <v>3140</v>
      </c>
      <c r="R1346" s="15" t="s">
        <v>55</v>
      </c>
      <c r="S1346" s="19" t="s">
        <v>1461</v>
      </c>
      <c r="T1346" s="59">
        <v>8</v>
      </c>
      <c r="U1346" s="59">
        <v>1</v>
      </c>
      <c r="V1346" s="60">
        <f t="shared" si="21"/>
        <v>9</v>
      </c>
      <c r="W1346" s="15">
        <v>1636</v>
      </c>
      <c r="X1346" s="15">
        <v>1257</v>
      </c>
    </row>
    <row r="1347" spans="1:24" s="61" customFormat="1" ht="24.95" customHeight="1">
      <c r="A1347" s="55">
        <v>1345</v>
      </c>
      <c r="B1347" s="15" t="s">
        <v>5570</v>
      </c>
      <c r="C1347" s="15">
        <v>2</v>
      </c>
      <c r="D1347" s="15">
        <v>1</v>
      </c>
      <c r="E1347" s="15">
        <v>22</v>
      </c>
      <c r="F1347" s="15" t="s">
        <v>81</v>
      </c>
      <c r="G1347" s="15">
        <v>2</v>
      </c>
      <c r="H1347" s="15">
        <v>2</v>
      </c>
      <c r="I1347" s="15"/>
      <c r="J1347" s="15"/>
      <c r="K1347" s="18" t="s">
        <v>10254</v>
      </c>
      <c r="L1347" s="15" t="s">
        <v>14517</v>
      </c>
      <c r="M1347" s="15" t="s">
        <v>14518</v>
      </c>
      <c r="N1347" s="15" t="s">
        <v>14519</v>
      </c>
      <c r="O1347" s="15" t="s">
        <v>7368</v>
      </c>
      <c r="P1347" s="15" t="s">
        <v>3141</v>
      </c>
      <c r="Q1347" s="124" t="s">
        <v>3142</v>
      </c>
      <c r="R1347" s="15" t="s">
        <v>2862</v>
      </c>
      <c r="S1347" s="19" t="s">
        <v>14520</v>
      </c>
      <c r="T1347" s="59">
        <v>7</v>
      </c>
      <c r="U1347" s="59">
        <v>0</v>
      </c>
      <c r="V1347" s="60">
        <f t="shared" ref="V1347:V1410" si="22">T1347+U1347</f>
        <v>7</v>
      </c>
      <c r="W1347" s="15" t="s">
        <v>2859</v>
      </c>
      <c r="X1347" s="15">
        <v>148</v>
      </c>
    </row>
    <row r="1348" spans="1:24" s="61" customFormat="1" ht="24.95" customHeight="1">
      <c r="A1348" s="55">
        <v>1346</v>
      </c>
      <c r="B1348" s="15" t="s">
        <v>17</v>
      </c>
      <c r="C1348" s="15">
        <v>2</v>
      </c>
      <c r="D1348" s="15">
        <v>1</v>
      </c>
      <c r="E1348" s="15">
        <v>22</v>
      </c>
      <c r="F1348" s="15" t="s">
        <v>81</v>
      </c>
      <c r="G1348" s="15">
        <v>2</v>
      </c>
      <c r="H1348" s="15">
        <v>2</v>
      </c>
      <c r="I1348" s="15"/>
      <c r="J1348" s="15"/>
      <c r="K1348" s="18" t="s">
        <v>14521</v>
      </c>
      <c r="L1348" s="15" t="s">
        <v>14522</v>
      </c>
      <c r="M1348" s="15" t="s">
        <v>14523</v>
      </c>
      <c r="N1348" s="15" t="s">
        <v>14524</v>
      </c>
      <c r="O1348" s="15" t="s">
        <v>7368</v>
      </c>
      <c r="P1348" s="15" t="s">
        <v>3141</v>
      </c>
      <c r="Q1348" s="124" t="s">
        <v>3142</v>
      </c>
      <c r="R1348" s="15" t="s">
        <v>20</v>
      </c>
      <c r="S1348" s="19" t="s">
        <v>14525</v>
      </c>
      <c r="T1348" s="59">
        <v>2</v>
      </c>
      <c r="U1348" s="59">
        <v>0</v>
      </c>
      <c r="V1348" s="60">
        <f t="shared" si="22"/>
        <v>2</v>
      </c>
      <c r="W1348" s="15">
        <v>1638</v>
      </c>
      <c r="X1348" s="15">
        <v>1364</v>
      </c>
    </row>
    <row r="1349" spans="1:24" s="61" customFormat="1" ht="24.95" customHeight="1">
      <c r="A1349" s="55">
        <v>1347</v>
      </c>
      <c r="B1349" s="15" t="s">
        <v>45</v>
      </c>
      <c r="C1349" s="15">
        <v>2</v>
      </c>
      <c r="D1349" s="15">
        <v>1</v>
      </c>
      <c r="E1349" s="15">
        <v>22</v>
      </c>
      <c r="F1349" s="15" t="s">
        <v>81</v>
      </c>
      <c r="G1349" s="15">
        <v>2</v>
      </c>
      <c r="H1349" s="15">
        <v>3</v>
      </c>
      <c r="I1349" s="15"/>
      <c r="J1349" s="15"/>
      <c r="K1349" s="18" t="s">
        <v>10256</v>
      </c>
      <c r="L1349" s="15" t="s">
        <v>14526</v>
      </c>
      <c r="M1349" s="15" t="s">
        <v>14527</v>
      </c>
      <c r="N1349" s="15" t="s">
        <v>14528</v>
      </c>
      <c r="O1349" s="15" t="s">
        <v>2274</v>
      </c>
      <c r="P1349" s="15" t="s">
        <v>3143</v>
      </c>
      <c r="Q1349" s="124" t="s">
        <v>3144</v>
      </c>
      <c r="R1349" s="15" t="s">
        <v>2862</v>
      </c>
      <c r="S1349" s="19" t="s">
        <v>5639</v>
      </c>
      <c r="T1349" s="59">
        <v>0</v>
      </c>
      <c r="U1349" s="59">
        <v>0</v>
      </c>
      <c r="V1349" s="60">
        <f t="shared" si="22"/>
        <v>0</v>
      </c>
      <c r="W1349" s="15">
        <v>3083.2</v>
      </c>
      <c r="X1349" s="15">
        <v>2194.5</v>
      </c>
    </row>
    <row r="1350" spans="1:24" s="61" customFormat="1" ht="24.95" customHeight="1">
      <c r="A1350" s="55">
        <v>1348</v>
      </c>
      <c r="B1350" s="15" t="s">
        <v>18</v>
      </c>
      <c r="C1350" s="15">
        <v>2</v>
      </c>
      <c r="D1350" s="15">
        <v>1</v>
      </c>
      <c r="E1350" s="15">
        <v>22</v>
      </c>
      <c r="F1350" s="15" t="s">
        <v>81</v>
      </c>
      <c r="G1350" s="15">
        <v>2</v>
      </c>
      <c r="H1350" s="15">
        <v>3</v>
      </c>
      <c r="I1350" s="15"/>
      <c r="J1350" s="15"/>
      <c r="K1350" s="18" t="s">
        <v>11423</v>
      </c>
      <c r="L1350" s="15" t="s">
        <v>9501</v>
      </c>
      <c r="M1350" s="15" t="s">
        <v>11672</v>
      </c>
      <c r="N1350" s="15" t="s">
        <v>11424</v>
      </c>
      <c r="O1350" s="15" t="s">
        <v>2274</v>
      </c>
      <c r="P1350" s="15" t="s">
        <v>3143</v>
      </c>
      <c r="Q1350" s="124" t="s">
        <v>3144</v>
      </c>
      <c r="R1350" s="15" t="s">
        <v>215</v>
      </c>
      <c r="S1350" s="19" t="s">
        <v>3564</v>
      </c>
      <c r="T1350" s="59">
        <v>0</v>
      </c>
      <c r="U1350" s="59">
        <v>0</v>
      </c>
      <c r="V1350" s="60">
        <f t="shared" si="22"/>
        <v>0</v>
      </c>
      <c r="W1350" s="15"/>
      <c r="X1350" s="15">
        <v>661.15700000000004</v>
      </c>
    </row>
    <row r="1351" spans="1:24" s="61" customFormat="1" ht="24.95" customHeight="1">
      <c r="A1351" s="55">
        <v>1349</v>
      </c>
      <c r="B1351" s="15" t="s">
        <v>45</v>
      </c>
      <c r="C1351" s="15">
        <v>2</v>
      </c>
      <c r="D1351" s="15">
        <v>1</v>
      </c>
      <c r="E1351" s="15">
        <v>22</v>
      </c>
      <c r="F1351" s="15" t="s">
        <v>81</v>
      </c>
      <c r="G1351" s="15">
        <v>2</v>
      </c>
      <c r="H1351" s="15">
        <v>4</v>
      </c>
      <c r="I1351" s="15"/>
      <c r="J1351" s="15"/>
      <c r="K1351" s="18" t="s">
        <v>15888</v>
      </c>
      <c r="L1351" s="15" t="s">
        <v>14529</v>
      </c>
      <c r="M1351" s="15" t="s">
        <v>15889</v>
      </c>
      <c r="N1351" s="15" t="s">
        <v>17007</v>
      </c>
      <c r="O1351" s="15" t="s">
        <v>2274</v>
      </c>
      <c r="P1351" s="15" t="s">
        <v>3145</v>
      </c>
      <c r="Q1351" s="124" t="s">
        <v>3146</v>
      </c>
      <c r="R1351" s="15" t="s">
        <v>8601</v>
      </c>
      <c r="S1351" s="19" t="s">
        <v>15890</v>
      </c>
      <c r="T1351" s="59">
        <v>3</v>
      </c>
      <c r="U1351" s="59">
        <v>0</v>
      </c>
      <c r="V1351" s="60">
        <f t="shared" si="22"/>
        <v>3</v>
      </c>
      <c r="W1351" s="15">
        <v>3414.08</v>
      </c>
      <c r="X1351" s="15">
        <v>2517.1999999999998</v>
      </c>
    </row>
    <row r="1352" spans="1:24" s="61" customFormat="1" ht="24.95" customHeight="1">
      <c r="A1352" s="55">
        <v>1350</v>
      </c>
      <c r="B1352" s="15" t="s">
        <v>18</v>
      </c>
      <c r="C1352" s="15">
        <v>2</v>
      </c>
      <c r="D1352" s="15">
        <v>1</v>
      </c>
      <c r="E1352" s="15">
        <v>22</v>
      </c>
      <c r="F1352" s="15" t="s">
        <v>81</v>
      </c>
      <c r="G1352" s="15">
        <v>2</v>
      </c>
      <c r="H1352" s="15">
        <v>4</v>
      </c>
      <c r="I1352" s="15"/>
      <c r="J1352" s="15"/>
      <c r="K1352" s="18" t="s">
        <v>15891</v>
      </c>
      <c r="L1352" s="15" t="s">
        <v>15892</v>
      </c>
      <c r="M1352" s="15" t="s">
        <v>12719</v>
      </c>
      <c r="N1352" s="15" t="s">
        <v>17008</v>
      </c>
      <c r="O1352" s="15" t="s">
        <v>2274</v>
      </c>
      <c r="P1352" s="15" t="s">
        <v>3145</v>
      </c>
      <c r="Q1352" s="124" t="s">
        <v>3146</v>
      </c>
      <c r="R1352" s="15" t="s">
        <v>8601</v>
      </c>
      <c r="S1352" s="19" t="s">
        <v>15893</v>
      </c>
      <c r="T1352" s="59">
        <v>9</v>
      </c>
      <c r="U1352" s="59">
        <v>3</v>
      </c>
      <c r="V1352" s="60">
        <f t="shared" si="22"/>
        <v>12</v>
      </c>
      <c r="W1352" s="15"/>
      <c r="X1352" s="15">
        <v>1800</v>
      </c>
    </row>
    <row r="1353" spans="1:24" s="61" customFormat="1" ht="24.95" customHeight="1">
      <c r="A1353" s="55">
        <v>1351</v>
      </c>
      <c r="B1353" s="15" t="s">
        <v>45</v>
      </c>
      <c r="C1353" s="15">
        <v>2</v>
      </c>
      <c r="D1353" s="15">
        <v>1</v>
      </c>
      <c r="E1353" s="15">
        <v>22</v>
      </c>
      <c r="F1353" s="15" t="s">
        <v>81</v>
      </c>
      <c r="G1353" s="15">
        <v>2</v>
      </c>
      <c r="H1353" s="15">
        <v>5</v>
      </c>
      <c r="I1353" s="15"/>
      <c r="J1353" s="15"/>
      <c r="K1353" s="18" t="s">
        <v>10257</v>
      </c>
      <c r="L1353" s="15" t="s">
        <v>13698</v>
      </c>
      <c r="M1353" s="15" t="s">
        <v>3148</v>
      </c>
      <c r="N1353" s="15" t="s">
        <v>3149</v>
      </c>
      <c r="O1353" s="15" t="s">
        <v>2274</v>
      </c>
      <c r="P1353" s="15" t="s">
        <v>3150</v>
      </c>
      <c r="Q1353" s="124" t="s">
        <v>3151</v>
      </c>
      <c r="R1353" s="15" t="s">
        <v>14</v>
      </c>
      <c r="S1353" s="19" t="s">
        <v>56</v>
      </c>
      <c r="T1353" s="59">
        <v>0</v>
      </c>
      <c r="U1353" s="59">
        <v>0</v>
      </c>
      <c r="V1353" s="60">
        <f t="shared" si="22"/>
        <v>0</v>
      </c>
      <c r="W1353" s="15">
        <v>3434</v>
      </c>
      <c r="X1353" s="15">
        <v>3090</v>
      </c>
    </row>
    <row r="1354" spans="1:24" s="61" customFormat="1" ht="24.95" customHeight="1">
      <c r="A1354" s="55">
        <v>1352</v>
      </c>
      <c r="B1354" s="15" t="s">
        <v>18</v>
      </c>
      <c r="C1354" s="15">
        <v>2</v>
      </c>
      <c r="D1354" s="15">
        <v>1</v>
      </c>
      <c r="E1354" s="15">
        <v>22</v>
      </c>
      <c r="F1354" s="15" t="s">
        <v>81</v>
      </c>
      <c r="G1354" s="15">
        <v>2</v>
      </c>
      <c r="H1354" s="15">
        <v>5</v>
      </c>
      <c r="I1354" s="15"/>
      <c r="J1354" s="15"/>
      <c r="K1354" s="18" t="s">
        <v>14530</v>
      </c>
      <c r="L1354" s="15" t="s">
        <v>14531</v>
      </c>
      <c r="M1354" s="15" t="s">
        <v>14532</v>
      </c>
      <c r="N1354" s="15" t="s">
        <v>17009</v>
      </c>
      <c r="O1354" s="15" t="s">
        <v>2274</v>
      </c>
      <c r="P1354" s="15" t="s">
        <v>3150</v>
      </c>
      <c r="Q1354" s="124" t="s">
        <v>3151</v>
      </c>
      <c r="R1354" s="15" t="s">
        <v>14</v>
      </c>
      <c r="S1354" s="19" t="s">
        <v>14533</v>
      </c>
      <c r="T1354" s="59">
        <v>4</v>
      </c>
      <c r="U1354" s="59">
        <v>6</v>
      </c>
      <c r="V1354" s="60">
        <f t="shared" si="22"/>
        <v>10</v>
      </c>
      <c r="W1354" s="15"/>
      <c r="X1354" s="15">
        <v>1650</v>
      </c>
    </row>
    <row r="1355" spans="1:24" s="61" customFormat="1" ht="24.95" customHeight="1">
      <c r="A1355" s="55">
        <v>1353</v>
      </c>
      <c r="B1355" s="15" t="s">
        <v>45</v>
      </c>
      <c r="C1355" s="15">
        <v>2</v>
      </c>
      <c r="D1355" s="15">
        <v>1</v>
      </c>
      <c r="E1355" s="15">
        <v>22</v>
      </c>
      <c r="F1355" s="15" t="s">
        <v>81</v>
      </c>
      <c r="G1355" s="15">
        <v>2</v>
      </c>
      <c r="H1355" s="15">
        <v>6</v>
      </c>
      <c r="I1355" s="15"/>
      <c r="J1355" s="15"/>
      <c r="K1355" s="18" t="s">
        <v>14534</v>
      </c>
      <c r="L1355" s="15" t="s">
        <v>3152</v>
      </c>
      <c r="M1355" s="15" t="s">
        <v>3153</v>
      </c>
      <c r="N1355" s="15" t="s">
        <v>3154</v>
      </c>
      <c r="O1355" s="15" t="s">
        <v>2274</v>
      </c>
      <c r="P1355" s="15" t="s">
        <v>3155</v>
      </c>
      <c r="Q1355" s="124" t="s">
        <v>3156</v>
      </c>
      <c r="R1355" s="15" t="s">
        <v>55</v>
      </c>
      <c r="S1355" s="19" t="s">
        <v>1519</v>
      </c>
      <c r="T1355" s="59">
        <v>25</v>
      </c>
      <c r="U1355" s="59">
        <v>1</v>
      </c>
      <c r="V1355" s="60">
        <f t="shared" si="22"/>
        <v>26</v>
      </c>
      <c r="W1355" s="15">
        <v>1636</v>
      </c>
      <c r="X1355" s="15">
        <v>1388</v>
      </c>
    </row>
    <row r="1356" spans="1:24" s="61" customFormat="1" ht="24.95" customHeight="1">
      <c r="A1356" s="55">
        <v>1354</v>
      </c>
      <c r="B1356" s="15" t="s">
        <v>18</v>
      </c>
      <c r="C1356" s="15">
        <v>2</v>
      </c>
      <c r="D1356" s="15">
        <v>1</v>
      </c>
      <c r="E1356" s="15">
        <v>22</v>
      </c>
      <c r="F1356" s="15" t="s">
        <v>81</v>
      </c>
      <c r="G1356" s="15">
        <v>2</v>
      </c>
      <c r="H1356" s="15">
        <v>6</v>
      </c>
      <c r="I1356" s="15"/>
      <c r="J1356" s="15"/>
      <c r="K1356" s="18" t="s">
        <v>14535</v>
      </c>
      <c r="L1356" s="15" t="s">
        <v>14536</v>
      </c>
      <c r="M1356" s="15" t="s">
        <v>14537</v>
      </c>
      <c r="N1356" s="15" t="s">
        <v>14538</v>
      </c>
      <c r="O1356" s="15" t="s">
        <v>2274</v>
      </c>
      <c r="P1356" s="15" t="s">
        <v>3155</v>
      </c>
      <c r="Q1356" s="124" t="s">
        <v>3156</v>
      </c>
      <c r="R1356" s="15" t="s">
        <v>7285</v>
      </c>
      <c r="S1356" s="19" t="s">
        <v>14539</v>
      </c>
      <c r="T1356" s="59">
        <v>1</v>
      </c>
      <c r="U1356" s="59">
        <v>0</v>
      </c>
      <c r="V1356" s="60">
        <f t="shared" si="22"/>
        <v>1</v>
      </c>
      <c r="W1356" s="15">
        <v>0</v>
      </c>
      <c r="X1356" s="15">
        <v>1388</v>
      </c>
    </row>
    <row r="1357" spans="1:24" s="61" customFormat="1" ht="24.95" customHeight="1">
      <c r="A1357" s="55">
        <v>1355</v>
      </c>
      <c r="B1357" s="15" t="s">
        <v>45</v>
      </c>
      <c r="C1357" s="15">
        <v>2</v>
      </c>
      <c r="D1357" s="15">
        <v>1</v>
      </c>
      <c r="E1357" s="15">
        <v>22</v>
      </c>
      <c r="F1357" s="15" t="s">
        <v>81</v>
      </c>
      <c r="G1357" s="15">
        <v>2</v>
      </c>
      <c r="H1357" s="15">
        <v>7</v>
      </c>
      <c r="I1357" s="15"/>
      <c r="J1357" s="15"/>
      <c r="K1357" s="18" t="s">
        <v>3157</v>
      </c>
      <c r="L1357" s="15" t="s">
        <v>14540</v>
      </c>
      <c r="M1357" s="15" t="s">
        <v>3158</v>
      </c>
      <c r="N1357" s="15" t="s">
        <v>3159</v>
      </c>
      <c r="O1357" s="15" t="s">
        <v>2274</v>
      </c>
      <c r="P1357" s="15" t="s">
        <v>3160</v>
      </c>
      <c r="Q1357" s="124" t="s">
        <v>3161</v>
      </c>
      <c r="R1357" s="15" t="s">
        <v>92</v>
      </c>
      <c r="S1357" s="19" t="s">
        <v>3162</v>
      </c>
      <c r="T1357" s="59">
        <v>7</v>
      </c>
      <c r="U1357" s="59">
        <v>1</v>
      </c>
      <c r="V1357" s="60">
        <f t="shared" si="22"/>
        <v>8</v>
      </c>
      <c r="W1357" s="15">
        <v>2868</v>
      </c>
      <c r="X1357" s="15">
        <v>2097</v>
      </c>
    </row>
    <row r="1358" spans="1:24" s="61" customFormat="1" ht="24.95" customHeight="1">
      <c r="A1358" s="55">
        <v>1356</v>
      </c>
      <c r="B1358" s="15" t="s">
        <v>18</v>
      </c>
      <c r="C1358" s="15">
        <v>2</v>
      </c>
      <c r="D1358" s="15">
        <v>1</v>
      </c>
      <c r="E1358" s="15">
        <v>22</v>
      </c>
      <c r="F1358" s="15" t="s">
        <v>81</v>
      </c>
      <c r="G1358" s="15">
        <v>2</v>
      </c>
      <c r="H1358" s="15">
        <v>7</v>
      </c>
      <c r="I1358" s="15"/>
      <c r="J1358" s="15"/>
      <c r="K1358" s="18" t="s">
        <v>14541</v>
      </c>
      <c r="L1358" s="15" t="s">
        <v>14542</v>
      </c>
      <c r="M1358" s="15" t="s">
        <v>14543</v>
      </c>
      <c r="N1358" s="15" t="s">
        <v>14544</v>
      </c>
      <c r="O1358" s="15" t="s">
        <v>2274</v>
      </c>
      <c r="P1358" s="15" t="s">
        <v>3160</v>
      </c>
      <c r="Q1358" s="124" t="s">
        <v>3161</v>
      </c>
      <c r="R1358" s="15" t="s">
        <v>92</v>
      </c>
      <c r="S1358" s="19" t="s">
        <v>16209</v>
      </c>
      <c r="T1358" s="59">
        <v>1</v>
      </c>
      <c r="U1358" s="59">
        <v>1</v>
      </c>
      <c r="V1358" s="60">
        <f t="shared" si="22"/>
        <v>2</v>
      </c>
      <c r="W1358" s="15"/>
      <c r="X1358" s="15">
        <v>495</v>
      </c>
    </row>
    <row r="1359" spans="1:24" s="61" customFormat="1" ht="24.95" customHeight="1">
      <c r="A1359" s="55">
        <v>1357</v>
      </c>
      <c r="B1359" s="15" t="s">
        <v>45</v>
      </c>
      <c r="C1359" s="15">
        <v>2</v>
      </c>
      <c r="D1359" s="15">
        <v>1</v>
      </c>
      <c r="E1359" s="15">
        <v>22</v>
      </c>
      <c r="F1359" s="15" t="s">
        <v>81</v>
      </c>
      <c r="G1359" s="15">
        <v>2</v>
      </c>
      <c r="H1359" s="15">
        <v>8</v>
      </c>
      <c r="I1359" s="15"/>
      <c r="J1359" s="15"/>
      <c r="K1359" s="18" t="s">
        <v>10258</v>
      </c>
      <c r="L1359" s="15" t="s">
        <v>3163</v>
      </c>
      <c r="M1359" s="15" t="s">
        <v>3164</v>
      </c>
      <c r="N1359" s="15" t="s">
        <v>3165</v>
      </c>
      <c r="O1359" s="15" t="s">
        <v>2274</v>
      </c>
      <c r="P1359" s="15" t="s">
        <v>3166</v>
      </c>
      <c r="Q1359" s="124" t="s">
        <v>3167</v>
      </c>
      <c r="R1359" s="15" t="s">
        <v>7285</v>
      </c>
      <c r="S1359" s="19" t="s">
        <v>14545</v>
      </c>
      <c r="T1359" s="59">
        <v>11</v>
      </c>
      <c r="U1359" s="59">
        <v>2</v>
      </c>
      <c r="V1359" s="60">
        <f t="shared" si="22"/>
        <v>13</v>
      </c>
      <c r="W1359" s="15">
        <v>3005</v>
      </c>
      <c r="X1359" s="15">
        <v>2422</v>
      </c>
    </row>
    <row r="1360" spans="1:24" s="61" customFormat="1" ht="24.95" customHeight="1">
      <c r="A1360" s="55">
        <v>1358</v>
      </c>
      <c r="B1360" s="15" t="s">
        <v>45</v>
      </c>
      <c r="C1360" s="15">
        <v>2</v>
      </c>
      <c r="D1360" s="15">
        <v>1</v>
      </c>
      <c r="E1360" s="15">
        <v>22</v>
      </c>
      <c r="F1360" s="15" t="s">
        <v>81</v>
      </c>
      <c r="G1360" s="15">
        <v>2</v>
      </c>
      <c r="H1360" s="15">
        <v>9</v>
      </c>
      <c r="I1360" s="15"/>
      <c r="J1360" s="15"/>
      <c r="K1360" s="18" t="s">
        <v>15989</v>
      </c>
      <c r="L1360" s="15" t="s">
        <v>14546</v>
      </c>
      <c r="M1360" s="15" t="s">
        <v>3169</v>
      </c>
      <c r="N1360" s="15" t="s">
        <v>17010</v>
      </c>
      <c r="O1360" s="15" t="s">
        <v>2274</v>
      </c>
      <c r="P1360" s="15" t="s">
        <v>3170</v>
      </c>
      <c r="Q1360" s="124" t="s">
        <v>3171</v>
      </c>
      <c r="R1360" s="15" t="s">
        <v>55</v>
      </c>
      <c r="S1360" s="19" t="s">
        <v>14547</v>
      </c>
      <c r="T1360" s="59">
        <v>22</v>
      </c>
      <c r="U1360" s="59">
        <v>3</v>
      </c>
      <c r="V1360" s="60">
        <f t="shared" si="22"/>
        <v>25</v>
      </c>
      <c r="W1360" s="15">
        <v>2208</v>
      </c>
      <c r="X1360" s="15">
        <v>1997</v>
      </c>
    </row>
    <row r="1361" spans="1:24" s="61" customFormat="1" ht="24.95" customHeight="1">
      <c r="A1361" s="55">
        <v>1359</v>
      </c>
      <c r="B1361" s="15" t="s">
        <v>45</v>
      </c>
      <c r="C1361" s="15">
        <v>2</v>
      </c>
      <c r="D1361" s="15">
        <v>1</v>
      </c>
      <c r="E1361" s="15">
        <v>22</v>
      </c>
      <c r="F1361" s="15" t="s">
        <v>81</v>
      </c>
      <c r="G1361" s="15">
        <v>2</v>
      </c>
      <c r="H1361" s="15">
        <v>10</v>
      </c>
      <c r="I1361" s="15"/>
      <c r="J1361" s="15"/>
      <c r="K1361" s="18" t="s">
        <v>3172</v>
      </c>
      <c r="L1361" s="15" t="s">
        <v>3173</v>
      </c>
      <c r="M1361" s="15" t="s">
        <v>346</v>
      </c>
      <c r="N1361" s="15" t="s">
        <v>346</v>
      </c>
      <c r="O1361" s="15" t="s">
        <v>2274</v>
      </c>
      <c r="P1361" s="15" t="s">
        <v>3174</v>
      </c>
      <c r="Q1361" s="124" t="s">
        <v>3175</v>
      </c>
      <c r="R1361" s="15" t="s">
        <v>92</v>
      </c>
      <c r="S1361" s="19" t="s">
        <v>1785</v>
      </c>
      <c r="T1361" s="59">
        <v>1</v>
      </c>
      <c r="U1361" s="59"/>
      <c r="V1361" s="60">
        <f t="shared" si="22"/>
        <v>1</v>
      </c>
      <c r="W1361" s="15">
        <v>985</v>
      </c>
      <c r="X1361" s="15">
        <v>953</v>
      </c>
    </row>
    <row r="1362" spans="1:24" s="61" customFormat="1" ht="24.95" customHeight="1">
      <c r="A1362" s="55">
        <v>1360</v>
      </c>
      <c r="B1362" s="15" t="s">
        <v>45</v>
      </c>
      <c r="C1362" s="15">
        <v>2</v>
      </c>
      <c r="D1362" s="15">
        <v>1</v>
      </c>
      <c r="E1362" s="15">
        <v>22</v>
      </c>
      <c r="F1362" s="15"/>
      <c r="G1362" s="15"/>
      <c r="H1362" s="15">
        <v>1</v>
      </c>
      <c r="I1362" s="15"/>
      <c r="J1362" s="15"/>
      <c r="K1362" s="18" t="s">
        <v>10259</v>
      </c>
      <c r="L1362" s="15" t="s">
        <v>14548</v>
      </c>
      <c r="M1362" s="15" t="s">
        <v>14549</v>
      </c>
      <c r="N1362" s="15" t="s">
        <v>17011</v>
      </c>
      <c r="O1362" s="15" t="s">
        <v>2274</v>
      </c>
      <c r="P1362" s="15" t="s">
        <v>3176</v>
      </c>
      <c r="Q1362" s="124" t="s">
        <v>18462</v>
      </c>
      <c r="R1362" s="15" t="s">
        <v>55</v>
      </c>
      <c r="S1362" s="19" t="s">
        <v>3177</v>
      </c>
      <c r="T1362" s="59">
        <v>127</v>
      </c>
      <c r="U1362" s="59">
        <v>51</v>
      </c>
      <c r="V1362" s="60">
        <f t="shared" si="22"/>
        <v>178</v>
      </c>
      <c r="W1362" s="15">
        <v>7078</v>
      </c>
      <c r="X1362" s="15">
        <v>6792</v>
      </c>
    </row>
    <row r="1363" spans="1:24" s="61" customFormat="1" ht="24.95" customHeight="1">
      <c r="A1363" s="55">
        <v>1361</v>
      </c>
      <c r="B1363" s="15" t="s">
        <v>45</v>
      </c>
      <c r="C1363" s="15">
        <v>2</v>
      </c>
      <c r="D1363" s="15">
        <v>1</v>
      </c>
      <c r="E1363" s="15">
        <v>22</v>
      </c>
      <c r="F1363" s="15"/>
      <c r="G1363" s="15"/>
      <c r="H1363" s="15">
        <v>2</v>
      </c>
      <c r="I1363" s="15"/>
      <c r="J1363" s="15"/>
      <c r="K1363" s="18" t="s">
        <v>10260</v>
      </c>
      <c r="L1363" s="15" t="s">
        <v>14550</v>
      </c>
      <c r="M1363" s="15" t="s">
        <v>14551</v>
      </c>
      <c r="N1363" s="15" t="s">
        <v>14552</v>
      </c>
      <c r="O1363" s="15" t="s">
        <v>2274</v>
      </c>
      <c r="P1363" s="15" t="s">
        <v>3178</v>
      </c>
      <c r="Q1363" s="124" t="s">
        <v>3179</v>
      </c>
      <c r="R1363" s="15" t="s">
        <v>55</v>
      </c>
      <c r="S1363" s="19" t="s">
        <v>14553</v>
      </c>
      <c r="T1363" s="59">
        <v>52</v>
      </c>
      <c r="U1363" s="59">
        <v>28</v>
      </c>
      <c r="V1363" s="60">
        <f t="shared" si="22"/>
        <v>80</v>
      </c>
      <c r="W1363" s="15">
        <v>6806</v>
      </c>
      <c r="X1363" s="15">
        <v>4753</v>
      </c>
    </row>
    <row r="1364" spans="1:24" s="61" customFormat="1" ht="24.95" customHeight="1">
      <c r="A1364" s="55">
        <v>1362</v>
      </c>
      <c r="B1364" s="15" t="s">
        <v>45</v>
      </c>
      <c r="C1364" s="15">
        <v>2</v>
      </c>
      <c r="D1364" s="15">
        <v>1</v>
      </c>
      <c r="E1364" s="15">
        <v>22</v>
      </c>
      <c r="F1364" s="15"/>
      <c r="G1364" s="15"/>
      <c r="H1364" s="15">
        <v>3</v>
      </c>
      <c r="I1364" s="15"/>
      <c r="J1364" s="15"/>
      <c r="K1364" s="18" t="s">
        <v>14554</v>
      </c>
      <c r="L1364" s="15" t="s">
        <v>14555</v>
      </c>
      <c r="M1364" s="15" t="s">
        <v>14556</v>
      </c>
      <c r="N1364" s="15" t="s">
        <v>14557</v>
      </c>
      <c r="O1364" s="15" t="s">
        <v>2274</v>
      </c>
      <c r="P1364" s="15" t="s">
        <v>11502</v>
      </c>
      <c r="Q1364" s="124" t="s">
        <v>18463</v>
      </c>
      <c r="R1364" s="15" t="s">
        <v>7019</v>
      </c>
      <c r="S1364" s="19" t="s">
        <v>14558</v>
      </c>
      <c r="T1364" s="59">
        <v>1</v>
      </c>
      <c r="U1364" s="59">
        <v>0</v>
      </c>
      <c r="V1364" s="60">
        <f t="shared" si="22"/>
        <v>1</v>
      </c>
      <c r="W1364" s="15">
        <v>315628</v>
      </c>
      <c r="X1364" s="15">
        <v>149</v>
      </c>
    </row>
    <row r="1365" spans="1:24" s="61" customFormat="1" ht="24.95" customHeight="1">
      <c r="A1365" s="55">
        <v>1363</v>
      </c>
      <c r="B1365" s="15" t="s">
        <v>45</v>
      </c>
      <c r="C1365" s="15">
        <v>2</v>
      </c>
      <c r="D1365" s="15">
        <v>1</v>
      </c>
      <c r="E1365" s="15">
        <v>22</v>
      </c>
      <c r="F1365" s="15"/>
      <c r="G1365" s="15"/>
      <c r="H1365" s="15">
        <v>3</v>
      </c>
      <c r="I1365" s="15"/>
      <c r="J1365" s="15"/>
      <c r="K1365" s="18" t="s">
        <v>14559</v>
      </c>
      <c r="L1365" s="15" t="s">
        <v>14560</v>
      </c>
      <c r="M1365" s="15" t="s">
        <v>14561</v>
      </c>
      <c r="N1365" s="15" t="s">
        <v>14562</v>
      </c>
      <c r="O1365" s="15" t="s">
        <v>2274</v>
      </c>
      <c r="P1365" s="15" t="s">
        <v>11502</v>
      </c>
      <c r="Q1365" s="124" t="s">
        <v>18464</v>
      </c>
      <c r="R1365" s="15" t="s">
        <v>7840</v>
      </c>
      <c r="S1365" s="19" t="s">
        <v>16210</v>
      </c>
      <c r="T1365" s="59">
        <v>1</v>
      </c>
      <c r="U1365" s="59">
        <v>0</v>
      </c>
      <c r="V1365" s="60">
        <f t="shared" si="22"/>
        <v>1</v>
      </c>
      <c r="W1365" s="15">
        <v>30.634499999999999</v>
      </c>
      <c r="X1365" s="15">
        <v>145</v>
      </c>
    </row>
    <row r="1366" spans="1:24" s="61" customFormat="1" ht="24.95" customHeight="1">
      <c r="A1366" s="55">
        <v>1364</v>
      </c>
      <c r="B1366" s="15" t="s">
        <v>45</v>
      </c>
      <c r="C1366" s="15">
        <v>2</v>
      </c>
      <c r="D1366" s="15">
        <v>1</v>
      </c>
      <c r="E1366" s="15">
        <v>22</v>
      </c>
      <c r="F1366" s="15"/>
      <c r="G1366" s="15"/>
      <c r="H1366" s="15">
        <v>3</v>
      </c>
      <c r="I1366" s="15"/>
      <c r="J1366" s="15"/>
      <c r="K1366" s="18" t="s">
        <v>11499</v>
      </c>
      <c r="L1366" s="15" t="s">
        <v>11500</v>
      </c>
      <c r="M1366" s="15" t="s">
        <v>15990</v>
      </c>
      <c r="N1366" s="15" t="s">
        <v>11501</v>
      </c>
      <c r="O1366" s="15" t="s">
        <v>2274</v>
      </c>
      <c r="P1366" s="15" t="s">
        <v>11502</v>
      </c>
      <c r="Q1366" s="124" t="s">
        <v>18465</v>
      </c>
      <c r="R1366" s="15" t="s">
        <v>7019</v>
      </c>
      <c r="S1366" s="19" t="s">
        <v>11380</v>
      </c>
      <c r="T1366" s="59">
        <v>1</v>
      </c>
      <c r="U1366" s="59">
        <v>1</v>
      </c>
      <c r="V1366" s="60">
        <f t="shared" si="22"/>
        <v>2</v>
      </c>
      <c r="W1366" s="15">
        <v>32.181699999999999</v>
      </c>
      <c r="X1366" s="15">
        <v>152</v>
      </c>
    </row>
    <row r="1367" spans="1:24" s="61" customFormat="1" ht="24.95" customHeight="1">
      <c r="A1367" s="55">
        <v>1365</v>
      </c>
      <c r="B1367" s="15" t="s">
        <v>45</v>
      </c>
      <c r="C1367" s="15">
        <v>2</v>
      </c>
      <c r="D1367" s="15">
        <v>1</v>
      </c>
      <c r="E1367" s="15">
        <v>22</v>
      </c>
      <c r="F1367" s="15"/>
      <c r="G1367" s="15"/>
      <c r="H1367" s="15">
        <v>3</v>
      </c>
      <c r="I1367" s="15"/>
      <c r="J1367" s="15"/>
      <c r="K1367" s="18" t="s">
        <v>14563</v>
      </c>
      <c r="L1367" s="15" t="s">
        <v>14564</v>
      </c>
      <c r="M1367" s="15" t="s">
        <v>14565</v>
      </c>
      <c r="N1367" s="15" t="s">
        <v>14566</v>
      </c>
      <c r="O1367" s="15" t="s">
        <v>2274</v>
      </c>
      <c r="P1367" s="15" t="s">
        <v>11502</v>
      </c>
      <c r="Q1367" s="124" t="s">
        <v>18466</v>
      </c>
      <c r="R1367" s="15" t="s">
        <v>7019</v>
      </c>
      <c r="S1367" s="19" t="s">
        <v>14567</v>
      </c>
      <c r="T1367" s="59">
        <v>2</v>
      </c>
      <c r="U1367" s="59">
        <v>1</v>
      </c>
      <c r="V1367" s="60">
        <f t="shared" si="22"/>
        <v>3</v>
      </c>
      <c r="W1367" s="15">
        <v>59.721800000000002</v>
      </c>
      <c r="X1367" s="15">
        <v>282</v>
      </c>
    </row>
    <row r="1368" spans="1:24" s="61" customFormat="1" ht="24.95" customHeight="1">
      <c r="A1368" s="55">
        <v>1366</v>
      </c>
      <c r="B1368" s="15" t="s">
        <v>45</v>
      </c>
      <c r="C1368" s="15">
        <v>2</v>
      </c>
      <c r="D1368" s="15">
        <v>1</v>
      </c>
      <c r="E1368" s="15">
        <v>22</v>
      </c>
      <c r="F1368" s="15"/>
      <c r="G1368" s="15"/>
      <c r="H1368" s="15">
        <v>3</v>
      </c>
      <c r="I1368" s="15"/>
      <c r="J1368" s="15"/>
      <c r="K1368" s="18" t="s">
        <v>11503</v>
      </c>
      <c r="L1368" s="15" t="s">
        <v>14568</v>
      </c>
      <c r="M1368" s="15" t="s">
        <v>14569</v>
      </c>
      <c r="N1368" s="15" t="s">
        <v>14570</v>
      </c>
      <c r="O1368" s="15" t="s">
        <v>2274</v>
      </c>
      <c r="P1368" s="15" t="s">
        <v>11502</v>
      </c>
      <c r="Q1368" s="124" t="s">
        <v>18467</v>
      </c>
      <c r="R1368" s="15" t="s">
        <v>7019</v>
      </c>
      <c r="S1368" s="19" t="s">
        <v>16211</v>
      </c>
      <c r="T1368" s="59">
        <v>1</v>
      </c>
      <c r="U1368" s="59">
        <v>0</v>
      </c>
      <c r="V1368" s="60">
        <f t="shared" si="22"/>
        <v>1</v>
      </c>
      <c r="W1368" s="15">
        <v>54.500399999999999</v>
      </c>
      <c r="X1368" s="15">
        <v>257</v>
      </c>
    </row>
    <row r="1369" spans="1:24" s="61" customFormat="1" ht="24.95" customHeight="1">
      <c r="A1369" s="55">
        <v>1367</v>
      </c>
      <c r="B1369" s="15" t="s">
        <v>45</v>
      </c>
      <c r="C1369" s="15">
        <v>2</v>
      </c>
      <c r="D1369" s="15">
        <v>1</v>
      </c>
      <c r="E1369" s="15">
        <v>22</v>
      </c>
      <c r="F1369" s="15"/>
      <c r="G1369" s="15"/>
      <c r="H1369" s="15">
        <v>3</v>
      </c>
      <c r="I1369" s="15"/>
      <c r="J1369" s="15"/>
      <c r="K1369" s="18" t="s">
        <v>14571</v>
      </c>
      <c r="L1369" s="15" t="s">
        <v>14572</v>
      </c>
      <c r="M1369" s="15" t="s">
        <v>14573</v>
      </c>
      <c r="N1369" s="15" t="s">
        <v>14574</v>
      </c>
      <c r="O1369" s="15" t="s">
        <v>2274</v>
      </c>
      <c r="P1369" s="15" t="s">
        <v>11502</v>
      </c>
      <c r="Q1369" s="124" t="s">
        <v>18468</v>
      </c>
      <c r="R1369" s="15" t="s">
        <v>3022</v>
      </c>
      <c r="S1369" s="19" t="s">
        <v>14575</v>
      </c>
      <c r="T1369" s="59">
        <v>1</v>
      </c>
      <c r="U1369" s="59">
        <v>0</v>
      </c>
      <c r="V1369" s="60">
        <f t="shared" si="22"/>
        <v>1</v>
      </c>
      <c r="W1369" s="15">
        <v>57.3994</v>
      </c>
      <c r="X1369" s="15">
        <v>271</v>
      </c>
    </row>
    <row r="1370" spans="1:24" s="61" customFormat="1" ht="24.95" customHeight="1">
      <c r="A1370" s="55">
        <v>1368</v>
      </c>
      <c r="B1370" s="15" t="s">
        <v>45</v>
      </c>
      <c r="C1370" s="15">
        <v>2</v>
      </c>
      <c r="D1370" s="15">
        <v>1</v>
      </c>
      <c r="E1370" s="15">
        <v>22</v>
      </c>
      <c r="F1370" s="15"/>
      <c r="G1370" s="15"/>
      <c r="H1370" s="15">
        <v>3</v>
      </c>
      <c r="I1370" s="15"/>
      <c r="J1370" s="15"/>
      <c r="K1370" s="18" t="s">
        <v>14576</v>
      </c>
      <c r="L1370" s="15" t="s">
        <v>14577</v>
      </c>
      <c r="M1370" s="15" t="s">
        <v>14578</v>
      </c>
      <c r="N1370" s="15" t="s">
        <v>17012</v>
      </c>
      <c r="O1370" s="15" t="s">
        <v>2274</v>
      </c>
      <c r="P1370" s="15" t="s">
        <v>11502</v>
      </c>
      <c r="Q1370" s="124" t="s">
        <v>18469</v>
      </c>
      <c r="R1370" s="15" t="s">
        <v>50</v>
      </c>
      <c r="S1370" s="19" t="s">
        <v>14579</v>
      </c>
      <c r="T1370" s="59">
        <v>1</v>
      </c>
      <c r="U1370" s="59">
        <v>1</v>
      </c>
      <c r="V1370" s="60">
        <f t="shared" si="22"/>
        <v>2</v>
      </c>
      <c r="W1370" s="15">
        <v>60.298400000000001</v>
      </c>
      <c r="X1370" s="15">
        <v>285</v>
      </c>
    </row>
    <row r="1371" spans="1:24" s="61" customFormat="1" ht="24.95" customHeight="1">
      <c r="A1371" s="55">
        <v>1369</v>
      </c>
      <c r="B1371" s="15" t="s">
        <v>45</v>
      </c>
      <c r="C1371" s="15">
        <v>2</v>
      </c>
      <c r="D1371" s="15">
        <v>1</v>
      </c>
      <c r="E1371" s="15">
        <v>22</v>
      </c>
      <c r="F1371" s="15"/>
      <c r="G1371" s="15"/>
      <c r="H1371" s="15">
        <v>3</v>
      </c>
      <c r="I1371" s="15"/>
      <c r="J1371" s="15"/>
      <c r="K1371" s="18" t="s">
        <v>14580</v>
      </c>
      <c r="L1371" s="15" t="s">
        <v>14581</v>
      </c>
      <c r="M1371" s="15" t="s">
        <v>14582</v>
      </c>
      <c r="N1371" s="15" t="s">
        <v>14583</v>
      </c>
      <c r="O1371" s="15" t="s">
        <v>2274</v>
      </c>
      <c r="P1371" s="15" t="s">
        <v>11502</v>
      </c>
      <c r="Q1371" s="124" t="s">
        <v>18470</v>
      </c>
      <c r="R1371" s="15" t="s">
        <v>7019</v>
      </c>
      <c r="S1371" s="19" t="s">
        <v>14584</v>
      </c>
      <c r="T1371" s="59">
        <v>3</v>
      </c>
      <c r="U1371" s="59">
        <v>1</v>
      </c>
      <c r="V1371" s="60">
        <f t="shared" si="22"/>
        <v>4</v>
      </c>
      <c r="W1371" s="15">
        <v>60.298000000000002</v>
      </c>
      <c r="X1371" s="15">
        <v>285</v>
      </c>
    </row>
    <row r="1372" spans="1:24" s="61" customFormat="1" ht="24.95" customHeight="1">
      <c r="A1372" s="55">
        <v>1370</v>
      </c>
      <c r="B1372" s="15" t="s">
        <v>45</v>
      </c>
      <c r="C1372" s="15">
        <v>2</v>
      </c>
      <c r="D1372" s="15">
        <v>1</v>
      </c>
      <c r="E1372" s="15">
        <v>22</v>
      </c>
      <c r="F1372" s="15"/>
      <c r="G1372" s="15"/>
      <c r="H1372" s="15">
        <v>3</v>
      </c>
      <c r="I1372" s="15"/>
      <c r="J1372" s="15"/>
      <c r="K1372" s="18" t="s">
        <v>16212</v>
      </c>
      <c r="L1372" s="15" t="s">
        <v>16213</v>
      </c>
      <c r="M1372" s="15" t="s">
        <v>13323</v>
      </c>
      <c r="N1372" s="15" t="s">
        <v>13324</v>
      </c>
      <c r="O1372" s="15" t="s">
        <v>2274</v>
      </c>
      <c r="P1372" s="15" t="s">
        <v>11502</v>
      </c>
      <c r="Q1372" s="124" t="s">
        <v>18471</v>
      </c>
      <c r="R1372" s="15" t="s">
        <v>7019</v>
      </c>
      <c r="S1372" s="19" t="s">
        <v>14962</v>
      </c>
      <c r="T1372" s="59">
        <v>2</v>
      </c>
      <c r="U1372" s="59">
        <v>0</v>
      </c>
      <c r="V1372" s="60">
        <f t="shared" si="22"/>
        <v>2</v>
      </c>
      <c r="W1372" s="15">
        <v>59.3994</v>
      </c>
      <c r="X1372" s="15">
        <v>271.3954</v>
      </c>
    </row>
    <row r="1373" spans="1:24" s="61" customFormat="1" ht="24.95" customHeight="1">
      <c r="A1373" s="55">
        <v>1371</v>
      </c>
      <c r="B1373" s="15" t="s">
        <v>45</v>
      </c>
      <c r="C1373" s="15">
        <v>2</v>
      </c>
      <c r="D1373" s="15">
        <v>1</v>
      </c>
      <c r="E1373" s="15">
        <v>22</v>
      </c>
      <c r="F1373" s="15"/>
      <c r="G1373" s="15"/>
      <c r="H1373" s="15">
        <v>3</v>
      </c>
      <c r="I1373" s="15"/>
      <c r="J1373" s="15"/>
      <c r="K1373" s="18" t="s">
        <v>14585</v>
      </c>
      <c r="L1373" s="15" t="s">
        <v>14586</v>
      </c>
      <c r="M1373" s="15" t="s">
        <v>14587</v>
      </c>
      <c r="N1373" s="15"/>
      <c r="O1373" s="15" t="s">
        <v>2274</v>
      </c>
      <c r="P1373" s="15" t="s">
        <v>11502</v>
      </c>
      <c r="Q1373" s="124" t="s">
        <v>18472</v>
      </c>
      <c r="R1373" s="15" t="s">
        <v>7019</v>
      </c>
      <c r="S1373" s="19" t="s">
        <v>14588</v>
      </c>
      <c r="T1373" s="59">
        <v>2</v>
      </c>
      <c r="U1373" s="59">
        <v>0</v>
      </c>
      <c r="V1373" s="60">
        <f t="shared" si="22"/>
        <v>2</v>
      </c>
      <c r="W1373" s="15">
        <v>60.298000000000002</v>
      </c>
      <c r="X1373" s="15">
        <v>285</v>
      </c>
    </row>
    <row r="1374" spans="1:24" s="61" customFormat="1" ht="24.95" customHeight="1">
      <c r="A1374" s="55">
        <v>1372</v>
      </c>
      <c r="B1374" s="15" t="s">
        <v>17</v>
      </c>
      <c r="C1374" s="15">
        <v>2</v>
      </c>
      <c r="D1374" s="15">
        <v>1</v>
      </c>
      <c r="E1374" s="15">
        <v>22</v>
      </c>
      <c r="F1374" s="15"/>
      <c r="G1374" s="15"/>
      <c r="H1374" s="15">
        <v>3</v>
      </c>
      <c r="I1374" s="15"/>
      <c r="J1374" s="15"/>
      <c r="K1374" s="18" t="s">
        <v>13598</v>
      </c>
      <c r="L1374" s="15" t="s">
        <v>14589</v>
      </c>
      <c r="M1374" s="15" t="s">
        <v>14590</v>
      </c>
      <c r="N1374" s="15" t="s">
        <v>11504</v>
      </c>
      <c r="O1374" s="15" t="s">
        <v>2274</v>
      </c>
      <c r="P1374" s="15" t="s">
        <v>11502</v>
      </c>
      <c r="Q1374" s="124" t="s">
        <v>18473</v>
      </c>
      <c r="R1374" s="15" t="s">
        <v>3022</v>
      </c>
      <c r="S1374" s="19" t="s">
        <v>14591</v>
      </c>
      <c r="T1374" s="59">
        <v>2</v>
      </c>
      <c r="U1374" s="59">
        <v>1</v>
      </c>
      <c r="V1374" s="60">
        <f t="shared" si="22"/>
        <v>3</v>
      </c>
      <c r="W1374" s="15">
        <v>54.500399999999999</v>
      </c>
      <c r="X1374" s="15">
        <v>257</v>
      </c>
    </row>
    <row r="1375" spans="1:24" s="61" customFormat="1" ht="24.95" customHeight="1">
      <c r="A1375" s="55">
        <v>1373</v>
      </c>
      <c r="B1375" s="15" t="s">
        <v>45</v>
      </c>
      <c r="C1375" s="15">
        <v>2</v>
      </c>
      <c r="D1375" s="15">
        <v>1</v>
      </c>
      <c r="E1375" s="15">
        <v>22</v>
      </c>
      <c r="F1375" s="15"/>
      <c r="G1375" s="15"/>
      <c r="H1375" s="15">
        <v>3</v>
      </c>
      <c r="I1375" s="15"/>
      <c r="J1375" s="15"/>
      <c r="K1375" s="18" t="s">
        <v>14592</v>
      </c>
      <c r="L1375" s="15" t="s">
        <v>14593</v>
      </c>
      <c r="M1375" s="15" t="s">
        <v>14594</v>
      </c>
      <c r="N1375" s="15" t="s">
        <v>17013</v>
      </c>
      <c r="O1375" s="15" t="s">
        <v>2274</v>
      </c>
      <c r="P1375" s="15" t="s">
        <v>11502</v>
      </c>
      <c r="Q1375" s="124" t="s">
        <v>18474</v>
      </c>
      <c r="R1375" s="15" t="s">
        <v>7840</v>
      </c>
      <c r="S1375" s="19" t="s">
        <v>7199</v>
      </c>
      <c r="T1375" s="59">
        <v>4</v>
      </c>
      <c r="U1375" s="59">
        <v>3</v>
      </c>
      <c r="V1375" s="60">
        <f t="shared" si="22"/>
        <v>7</v>
      </c>
      <c r="W1375" s="15">
        <v>54.500399999999999</v>
      </c>
      <c r="X1375" s="15">
        <v>257</v>
      </c>
    </row>
    <row r="1376" spans="1:24" s="61" customFormat="1" ht="24.95" customHeight="1">
      <c r="A1376" s="55">
        <v>1374</v>
      </c>
      <c r="B1376" s="15" t="s">
        <v>18</v>
      </c>
      <c r="C1376" s="15">
        <v>2</v>
      </c>
      <c r="D1376" s="15">
        <v>1</v>
      </c>
      <c r="E1376" s="15">
        <v>22</v>
      </c>
      <c r="F1376" s="15"/>
      <c r="G1376" s="15"/>
      <c r="H1376" s="15">
        <v>3</v>
      </c>
      <c r="I1376" s="15"/>
      <c r="J1376" s="15"/>
      <c r="K1376" s="18" t="s">
        <v>14595</v>
      </c>
      <c r="L1376" s="15" t="s">
        <v>14596</v>
      </c>
      <c r="M1376" s="15" t="s">
        <v>14597</v>
      </c>
      <c r="N1376" s="15"/>
      <c r="O1376" s="15" t="s">
        <v>2274</v>
      </c>
      <c r="P1376" s="15" t="s">
        <v>11502</v>
      </c>
      <c r="Q1376" s="124" t="s">
        <v>18475</v>
      </c>
      <c r="R1376" s="15" t="s">
        <v>7823</v>
      </c>
      <c r="S1376" s="19" t="s">
        <v>14598</v>
      </c>
      <c r="T1376" s="59">
        <v>2</v>
      </c>
      <c r="U1376" s="59">
        <v>0</v>
      </c>
      <c r="V1376" s="60">
        <f t="shared" si="22"/>
        <v>2</v>
      </c>
      <c r="W1376" s="15"/>
      <c r="X1376" s="15">
        <v>185.12</v>
      </c>
    </row>
    <row r="1377" spans="1:241" s="61" customFormat="1" ht="24.95" customHeight="1">
      <c r="A1377" s="55">
        <v>1375</v>
      </c>
      <c r="B1377" s="15" t="s">
        <v>45</v>
      </c>
      <c r="C1377" s="15">
        <v>2</v>
      </c>
      <c r="D1377" s="15">
        <v>1</v>
      </c>
      <c r="E1377" s="15">
        <v>22</v>
      </c>
      <c r="F1377" s="15"/>
      <c r="G1377" s="15"/>
      <c r="H1377" s="15">
        <v>3</v>
      </c>
      <c r="I1377" s="15"/>
      <c r="J1377" s="15"/>
      <c r="K1377" s="18" t="s">
        <v>14599</v>
      </c>
      <c r="L1377" s="15" t="s">
        <v>14600</v>
      </c>
      <c r="M1377" s="15" t="s">
        <v>14601</v>
      </c>
      <c r="N1377" s="15" t="s">
        <v>14602</v>
      </c>
      <c r="O1377" s="15" t="s">
        <v>2274</v>
      </c>
      <c r="P1377" s="15" t="s">
        <v>11502</v>
      </c>
      <c r="Q1377" s="124" t="s">
        <v>18476</v>
      </c>
      <c r="R1377" s="15" t="s">
        <v>7019</v>
      </c>
      <c r="S1377" s="19" t="s">
        <v>14603</v>
      </c>
      <c r="T1377" s="59">
        <v>3</v>
      </c>
      <c r="U1377" s="59">
        <v>1</v>
      </c>
      <c r="V1377" s="60">
        <f t="shared" si="22"/>
        <v>4</v>
      </c>
      <c r="W1377" s="15">
        <v>54.500399999999999</v>
      </c>
      <c r="X1377" s="15">
        <v>257</v>
      </c>
    </row>
    <row r="1378" spans="1:241" s="61" customFormat="1" ht="24.95" customHeight="1">
      <c r="A1378" s="55">
        <v>1376</v>
      </c>
      <c r="B1378" s="15" t="s">
        <v>45</v>
      </c>
      <c r="C1378" s="15">
        <v>2</v>
      </c>
      <c r="D1378" s="15">
        <v>1</v>
      </c>
      <c r="E1378" s="15">
        <v>22</v>
      </c>
      <c r="F1378" s="15"/>
      <c r="G1378" s="15"/>
      <c r="H1378" s="15">
        <v>3</v>
      </c>
      <c r="I1378" s="15"/>
      <c r="J1378" s="15"/>
      <c r="K1378" s="18" t="s">
        <v>15894</v>
      </c>
      <c r="L1378" s="15" t="s">
        <v>15895</v>
      </c>
      <c r="M1378" s="15" t="s">
        <v>15896</v>
      </c>
      <c r="N1378" s="15" t="s">
        <v>15897</v>
      </c>
      <c r="O1378" s="15" t="s">
        <v>2274</v>
      </c>
      <c r="P1378" s="15" t="s">
        <v>11502</v>
      </c>
      <c r="Q1378" s="124" t="s">
        <v>18477</v>
      </c>
      <c r="R1378" s="15" t="s">
        <v>7019</v>
      </c>
      <c r="S1378" s="19" t="s">
        <v>15898</v>
      </c>
      <c r="T1378" s="59">
        <v>3</v>
      </c>
      <c r="U1378" s="59">
        <v>1</v>
      </c>
      <c r="V1378" s="60">
        <f t="shared" si="22"/>
        <v>4</v>
      </c>
      <c r="W1378" s="15">
        <v>57.3994</v>
      </c>
      <c r="X1378" s="15">
        <v>271.3954</v>
      </c>
    </row>
    <row r="1379" spans="1:241" s="61" customFormat="1" ht="24.95" customHeight="1">
      <c r="A1379" s="55">
        <v>1377</v>
      </c>
      <c r="B1379" s="15" t="s">
        <v>45</v>
      </c>
      <c r="C1379" s="15">
        <v>2</v>
      </c>
      <c r="D1379" s="15">
        <v>1</v>
      </c>
      <c r="E1379" s="15">
        <v>22</v>
      </c>
      <c r="F1379" s="15"/>
      <c r="G1379" s="15"/>
      <c r="H1379" s="15">
        <v>3</v>
      </c>
      <c r="I1379" s="15"/>
      <c r="J1379" s="15"/>
      <c r="K1379" s="18" t="s">
        <v>15899</v>
      </c>
      <c r="L1379" s="15" t="s">
        <v>15900</v>
      </c>
      <c r="M1379" s="15" t="s">
        <v>15901</v>
      </c>
      <c r="N1379" s="15"/>
      <c r="O1379" s="15" t="s">
        <v>2274</v>
      </c>
      <c r="P1379" s="15" t="s">
        <v>11502</v>
      </c>
      <c r="Q1379" s="124" t="s">
        <v>18478</v>
      </c>
      <c r="R1379" s="15" t="s">
        <v>7840</v>
      </c>
      <c r="S1379" s="19" t="s">
        <v>15902</v>
      </c>
      <c r="T1379" s="59">
        <v>1</v>
      </c>
      <c r="U1379" s="59">
        <v>0</v>
      </c>
      <c r="V1379" s="60">
        <f t="shared" si="22"/>
        <v>1</v>
      </c>
      <c r="W1379" s="15">
        <v>66.7119</v>
      </c>
      <c r="X1379" s="15">
        <v>315.42660000000001</v>
      </c>
    </row>
    <row r="1380" spans="1:241" s="61" customFormat="1" ht="24.95" customHeight="1">
      <c r="A1380" s="55">
        <v>1378</v>
      </c>
      <c r="B1380" s="15" t="s">
        <v>45</v>
      </c>
      <c r="C1380" s="15">
        <v>2</v>
      </c>
      <c r="D1380" s="15">
        <v>1</v>
      </c>
      <c r="E1380" s="15">
        <v>22</v>
      </c>
      <c r="F1380" s="15"/>
      <c r="G1380" s="15"/>
      <c r="H1380" s="15">
        <v>3</v>
      </c>
      <c r="I1380" s="15"/>
      <c r="J1380" s="15"/>
      <c r="K1380" s="18" t="s">
        <v>14604</v>
      </c>
      <c r="L1380" s="15" t="s">
        <v>7173</v>
      </c>
      <c r="M1380" s="15" t="s">
        <v>14605</v>
      </c>
      <c r="N1380" s="15" t="s">
        <v>14606</v>
      </c>
      <c r="O1380" s="15" t="s">
        <v>2274</v>
      </c>
      <c r="P1380" s="15" t="s">
        <v>11502</v>
      </c>
      <c r="Q1380" s="124" t="s">
        <v>18479</v>
      </c>
      <c r="R1380" s="15" t="s">
        <v>3022</v>
      </c>
      <c r="S1380" s="19" t="s">
        <v>14607</v>
      </c>
      <c r="T1380" s="59">
        <v>10</v>
      </c>
      <c r="U1380" s="59">
        <v>2</v>
      </c>
      <c r="V1380" s="60">
        <f t="shared" si="22"/>
        <v>12</v>
      </c>
      <c r="W1380" s="15">
        <v>120</v>
      </c>
      <c r="X1380" s="15">
        <v>570</v>
      </c>
    </row>
    <row r="1381" spans="1:241" s="61" customFormat="1" ht="24.95" customHeight="1">
      <c r="A1381" s="55">
        <v>1379</v>
      </c>
      <c r="B1381" s="15" t="s">
        <v>45</v>
      </c>
      <c r="C1381" s="15">
        <v>2</v>
      </c>
      <c r="D1381" s="15">
        <v>1</v>
      </c>
      <c r="E1381" s="15">
        <v>22</v>
      </c>
      <c r="F1381" s="15"/>
      <c r="G1381" s="15"/>
      <c r="H1381" s="15">
        <v>3</v>
      </c>
      <c r="I1381" s="15"/>
      <c r="J1381" s="15"/>
      <c r="K1381" s="18" t="s">
        <v>14608</v>
      </c>
      <c r="L1381" s="15" t="s">
        <v>14609</v>
      </c>
      <c r="M1381" s="15" t="s">
        <v>14610</v>
      </c>
      <c r="N1381" s="15" t="s">
        <v>14611</v>
      </c>
      <c r="O1381" s="15" t="s">
        <v>2274</v>
      </c>
      <c r="P1381" s="15" t="s">
        <v>11502</v>
      </c>
      <c r="Q1381" s="124" t="s">
        <v>18480</v>
      </c>
      <c r="R1381" s="15" t="s">
        <v>3022</v>
      </c>
      <c r="S1381" s="19" t="s">
        <v>14612</v>
      </c>
      <c r="T1381" s="59">
        <v>2</v>
      </c>
      <c r="U1381" s="59">
        <v>1</v>
      </c>
      <c r="V1381" s="60">
        <f t="shared" si="22"/>
        <v>3</v>
      </c>
      <c r="W1381" s="15">
        <v>54.500399999999999</v>
      </c>
      <c r="X1381" s="15">
        <v>257</v>
      </c>
      <c r="AY1381" s="61" ph="1"/>
      <c r="DK1381" s="61" ph="1"/>
      <c r="FW1381" s="61" ph="1"/>
      <c r="FX1381" s="61" ph="1"/>
      <c r="FY1381" s="61" ph="1"/>
      <c r="FZ1381" s="61" ph="1"/>
      <c r="GA1381" s="61" ph="1"/>
      <c r="GB1381" s="61" ph="1"/>
      <c r="GC1381" s="61" ph="1"/>
      <c r="GD1381" s="61" ph="1"/>
      <c r="GE1381" s="61" ph="1"/>
      <c r="GF1381" s="61" ph="1"/>
      <c r="GG1381" s="61" ph="1"/>
      <c r="GH1381" s="61" ph="1"/>
      <c r="GI1381" s="61" ph="1"/>
      <c r="GJ1381" s="61" ph="1"/>
      <c r="GK1381" s="61" ph="1"/>
      <c r="GL1381" s="61" ph="1"/>
      <c r="GM1381" s="61" ph="1"/>
      <c r="GN1381" s="61" ph="1"/>
      <c r="GO1381" s="61" ph="1"/>
      <c r="GP1381" s="61" ph="1"/>
      <c r="GQ1381" s="61" ph="1"/>
      <c r="GR1381" s="61" ph="1"/>
      <c r="GS1381" s="61" ph="1"/>
      <c r="GT1381" s="61" ph="1"/>
      <c r="GU1381" s="61" ph="1"/>
      <c r="GV1381" s="61" ph="1"/>
      <c r="GW1381" s="61" ph="1"/>
      <c r="GX1381" s="61" ph="1"/>
      <c r="GY1381" s="61" ph="1"/>
      <c r="GZ1381" s="61" ph="1"/>
      <c r="HA1381" s="61" ph="1"/>
      <c r="HB1381" s="61" ph="1"/>
      <c r="HC1381" s="61" ph="1"/>
      <c r="HD1381" s="61" ph="1"/>
      <c r="HE1381" s="61" ph="1"/>
      <c r="HF1381" s="61" ph="1"/>
      <c r="HG1381" s="61" ph="1"/>
      <c r="HH1381" s="61" ph="1"/>
      <c r="HI1381" s="61" ph="1"/>
      <c r="HJ1381" s="61" ph="1"/>
      <c r="HK1381" s="61" ph="1"/>
      <c r="HL1381" s="61" ph="1"/>
      <c r="HM1381" s="61" ph="1"/>
      <c r="HN1381" s="61" ph="1"/>
      <c r="HO1381" s="61" ph="1"/>
      <c r="HP1381" s="61" ph="1"/>
      <c r="HQ1381" s="61" ph="1"/>
      <c r="HR1381" s="61" ph="1"/>
      <c r="HS1381" s="61" ph="1"/>
      <c r="HT1381" s="61" ph="1"/>
      <c r="HU1381" s="61" ph="1"/>
      <c r="HV1381" s="61" ph="1"/>
      <c r="HW1381" s="61" ph="1"/>
      <c r="HX1381" s="61" ph="1"/>
      <c r="HY1381" s="61" ph="1"/>
      <c r="HZ1381" s="61" ph="1"/>
      <c r="IA1381" s="61" ph="1"/>
      <c r="IB1381" s="61" ph="1"/>
      <c r="IC1381" s="61" ph="1"/>
      <c r="ID1381" s="61" ph="1"/>
      <c r="IE1381" s="61" ph="1"/>
      <c r="IF1381" s="61" ph="1"/>
      <c r="IG1381" s="61" ph="1"/>
    </row>
    <row r="1382" spans="1:241" s="61" customFormat="1" ht="24.95" customHeight="1">
      <c r="A1382" s="55">
        <v>1380</v>
      </c>
      <c r="B1382" s="15" t="s">
        <v>45</v>
      </c>
      <c r="C1382" s="15">
        <v>2</v>
      </c>
      <c r="D1382" s="15">
        <v>1</v>
      </c>
      <c r="E1382" s="15">
        <v>22</v>
      </c>
      <c r="F1382" s="15"/>
      <c r="G1382" s="15"/>
      <c r="H1382" s="15">
        <v>3</v>
      </c>
      <c r="I1382" s="15"/>
      <c r="J1382" s="15"/>
      <c r="K1382" s="18" t="s">
        <v>14613</v>
      </c>
      <c r="L1382" s="15" t="s">
        <v>14614</v>
      </c>
      <c r="M1382" s="15" t="s">
        <v>15991</v>
      </c>
      <c r="N1382" s="15" t="s">
        <v>15992</v>
      </c>
      <c r="O1382" s="15" t="s">
        <v>2274</v>
      </c>
      <c r="P1382" s="15" t="s">
        <v>11502</v>
      </c>
      <c r="Q1382" s="124" t="s">
        <v>18481</v>
      </c>
      <c r="R1382" s="15" t="s">
        <v>3022</v>
      </c>
      <c r="S1382" s="19" t="s">
        <v>11505</v>
      </c>
      <c r="T1382" s="59">
        <v>4</v>
      </c>
      <c r="U1382" s="59">
        <v>2</v>
      </c>
      <c r="V1382" s="60">
        <f t="shared" si="22"/>
        <v>6</v>
      </c>
      <c r="W1382" s="15">
        <v>57.3994</v>
      </c>
      <c r="X1382" s="15">
        <v>291</v>
      </c>
    </row>
    <row r="1383" spans="1:241" s="61" customFormat="1" ht="24.95" customHeight="1">
      <c r="A1383" s="55">
        <v>1381</v>
      </c>
      <c r="B1383" s="15" t="s">
        <v>45</v>
      </c>
      <c r="C1383" s="15">
        <v>2</v>
      </c>
      <c r="D1383" s="15">
        <v>1</v>
      </c>
      <c r="E1383" s="15">
        <v>22</v>
      </c>
      <c r="F1383" s="15"/>
      <c r="G1383" s="15"/>
      <c r="H1383" s="15">
        <v>3</v>
      </c>
      <c r="I1383" s="15"/>
      <c r="J1383" s="15"/>
      <c r="K1383" s="18" t="s">
        <v>14615</v>
      </c>
      <c r="L1383" s="15" t="s">
        <v>14616</v>
      </c>
      <c r="M1383" s="15" t="s">
        <v>14617</v>
      </c>
      <c r="N1383" s="15" t="s">
        <v>14618</v>
      </c>
      <c r="O1383" s="15" t="s">
        <v>2274</v>
      </c>
      <c r="P1383" s="15" t="s">
        <v>11502</v>
      </c>
      <c r="Q1383" s="124" t="s">
        <v>18482</v>
      </c>
      <c r="R1383" s="15" t="s">
        <v>3022</v>
      </c>
      <c r="S1383" s="19" t="s">
        <v>14619</v>
      </c>
      <c r="T1383" s="59">
        <v>2</v>
      </c>
      <c r="U1383" s="59">
        <v>0</v>
      </c>
      <c r="V1383" s="60">
        <f t="shared" si="22"/>
        <v>2</v>
      </c>
      <c r="W1383" s="15">
        <v>66.7119</v>
      </c>
      <c r="X1383" s="15">
        <v>315.42660000000001</v>
      </c>
    </row>
    <row r="1384" spans="1:241" s="61" customFormat="1" ht="24.95" customHeight="1">
      <c r="A1384" s="55">
        <v>1382</v>
      </c>
      <c r="B1384" s="15" t="s">
        <v>45</v>
      </c>
      <c r="C1384" s="15">
        <v>2</v>
      </c>
      <c r="D1384" s="15">
        <v>1</v>
      </c>
      <c r="E1384" s="15">
        <v>22</v>
      </c>
      <c r="F1384" s="15"/>
      <c r="G1384" s="15"/>
      <c r="H1384" s="15">
        <v>3</v>
      </c>
      <c r="I1384" s="15"/>
      <c r="J1384" s="15"/>
      <c r="K1384" s="18" t="s">
        <v>14620</v>
      </c>
      <c r="L1384" s="15" t="s">
        <v>14621</v>
      </c>
      <c r="M1384" s="15" t="s">
        <v>14622</v>
      </c>
      <c r="N1384" s="15"/>
      <c r="O1384" s="15" t="s">
        <v>2274</v>
      </c>
      <c r="P1384" s="15" t="s">
        <v>11502</v>
      </c>
      <c r="Q1384" s="124" t="s">
        <v>18483</v>
      </c>
      <c r="R1384" s="15" t="s">
        <v>7840</v>
      </c>
      <c r="S1384" s="19" t="s">
        <v>14623</v>
      </c>
      <c r="T1384" s="59">
        <v>1</v>
      </c>
      <c r="U1384" s="59">
        <v>1</v>
      </c>
      <c r="V1384" s="60">
        <f t="shared" si="22"/>
        <v>2</v>
      </c>
      <c r="W1384" s="15">
        <v>57.3994</v>
      </c>
      <c r="X1384" s="15">
        <v>271</v>
      </c>
    </row>
    <row r="1385" spans="1:241" s="61" customFormat="1" ht="24.95" customHeight="1">
      <c r="A1385" s="55">
        <v>1383</v>
      </c>
      <c r="B1385" s="15" t="s">
        <v>45</v>
      </c>
      <c r="C1385" s="15">
        <v>2</v>
      </c>
      <c r="D1385" s="15">
        <v>1</v>
      </c>
      <c r="E1385" s="15">
        <v>22</v>
      </c>
      <c r="F1385" s="15"/>
      <c r="G1385" s="15"/>
      <c r="H1385" s="15">
        <v>3</v>
      </c>
      <c r="I1385" s="15"/>
      <c r="J1385" s="15"/>
      <c r="K1385" s="18" t="s">
        <v>14624</v>
      </c>
      <c r="L1385" s="15" t="s">
        <v>14625</v>
      </c>
      <c r="M1385" s="15" t="s">
        <v>14626</v>
      </c>
      <c r="N1385" s="15"/>
      <c r="O1385" s="15" t="s">
        <v>2274</v>
      </c>
      <c r="P1385" s="15" t="s">
        <v>11502</v>
      </c>
      <c r="Q1385" s="124" t="s">
        <v>18484</v>
      </c>
      <c r="R1385" s="15" t="s">
        <v>2862</v>
      </c>
      <c r="S1385" s="19" t="s">
        <v>14627</v>
      </c>
      <c r="T1385" s="59">
        <v>2</v>
      </c>
      <c r="U1385" s="59">
        <v>1</v>
      </c>
      <c r="V1385" s="60">
        <f t="shared" si="22"/>
        <v>3</v>
      </c>
      <c r="W1385" s="15">
        <v>57.3994</v>
      </c>
      <c r="X1385" s="15">
        <v>271</v>
      </c>
    </row>
    <row r="1386" spans="1:241" s="61" customFormat="1" ht="24.95" customHeight="1">
      <c r="A1386" s="55">
        <v>1384</v>
      </c>
      <c r="B1386" s="15" t="s">
        <v>45</v>
      </c>
      <c r="C1386" s="15">
        <v>2</v>
      </c>
      <c r="D1386" s="15">
        <v>1</v>
      </c>
      <c r="E1386" s="15">
        <v>22</v>
      </c>
      <c r="F1386" s="15"/>
      <c r="G1386" s="15"/>
      <c r="H1386" s="15">
        <v>3</v>
      </c>
      <c r="I1386" s="15"/>
      <c r="J1386" s="15"/>
      <c r="K1386" s="18" t="s">
        <v>15993</v>
      </c>
      <c r="L1386" s="15" t="s">
        <v>15994</v>
      </c>
      <c r="M1386" s="15" t="s">
        <v>15995</v>
      </c>
      <c r="N1386" s="15" t="s">
        <v>17014</v>
      </c>
      <c r="O1386" s="15" t="s">
        <v>2274</v>
      </c>
      <c r="P1386" s="15" t="s">
        <v>11502</v>
      </c>
      <c r="Q1386" s="124" t="s">
        <v>18485</v>
      </c>
      <c r="R1386" s="15" t="s">
        <v>7840</v>
      </c>
      <c r="S1386" s="19" t="s">
        <v>15996</v>
      </c>
      <c r="T1386" s="59">
        <v>2</v>
      </c>
      <c r="U1386" s="59">
        <v>2</v>
      </c>
      <c r="V1386" s="60">
        <f t="shared" si="22"/>
        <v>4</v>
      </c>
      <c r="W1386" s="15">
        <v>57.3994</v>
      </c>
      <c r="X1386" s="15">
        <v>271.39499999999998</v>
      </c>
    </row>
    <row r="1387" spans="1:241" s="61" customFormat="1" ht="24.95" customHeight="1">
      <c r="A1387" s="55">
        <v>1385</v>
      </c>
      <c r="B1387" s="15" t="s">
        <v>45</v>
      </c>
      <c r="C1387" s="15">
        <v>2</v>
      </c>
      <c r="D1387" s="15">
        <v>1</v>
      </c>
      <c r="E1387" s="15">
        <v>22</v>
      </c>
      <c r="F1387" s="15"/>
      <c r="G1387" s="15"/>
      <c r="H1387" s="15">
        <v>3</v>
      </c>
      <c r="I1387" s="15"/>
      <c r="J1387" s="15"/>
      <c r="K1387" s="18" t="s">
        <v>14628</v>
      </c>
      <c r="L1387" s="15" t="s">
        <v>14629</v>
      </c>
      <c r="M1387" s="15" t="s">
        <v>14630</v>
      </c>
      <c r="N1387" s="15" t="s">
        <v>14631</v>
      </c>
      <c r="O1387" s="15" t="s">
        <v>2274</v>
      </c>
      <c r="P1387" s="15" t="s">
        <v>11502</v>
      </c>
      <c r="Q1387" s="124" t="s">
        <v>18486</v>
      </c>
      <c r="R1387" s="15" t="s">
        <v>3284</v>
      </c>
      <c r="S1387" s="19" t="s">
        <v>14632</v>
      </c>
      <c r="T1387" s="59">
        <v>0</v>
      </c>
      <c r="U1387" s="59">
        <v>0</v>
      </c>
      <c r="V1387" s="60">
        <f t="shared" si="22"/>
        <v>0</v>
      </c>
      <c r="W1387" s="15">
        <v>66.710999999999999</v>
      </c>
      <c r="X1387" s="15">
        <v>315</v>
      </c>
    </row>
    <row r="1388" spans="1:241" s="61" customFormat="1" ht="24.95" customHeight="1">
      <c r="A1388" s="55">
        <v>1386</v>
      </c>
      <c r="B1388" s="15" t="s">
        <v>45</v>
      </c>
      <c r="C1388" s="15">
        <v>2</v>
      </c>
      <c r="D1388" s="15">
        <v>1</v>
      </c>
      <c r="E1388" s="15">
        <v>22</v>
      </c>
      <c r="F1388" s="15"/>
      <c r="G1388" s="15"/>
      <c r="H1388" s="15">
        <v>3</v>
      </c>
      <c r="I1388" s="15"/>
      <c r="J1388" s="15"/>
      <c r="K1388" s="18" t="s">
        <v>13599</v>
      </c>
      <c r="L1388" s="15" t="s">
        <v>14633</v>
      </c>
      <c r="M1388" s="15" t="s">
        <v>14634</v>
      </c>
      <c r="N1388" s="15" t="s">
        <v>14635</v>
      </c>
      <c r="O1388" s="15" t="s">
        <v>2274</v>
      </c>
      <c r="P1388" s="15" t="s">
        <v>11502</v>
      </c>
      <c r="Q1388" s="124" t="s">
        <v>18487</v>
      </c>
      <c r="R1388" s="15" t="s">
        <v>3284</v>
      </c>
      <c r="S1388" s="19" t="s">
        <v>7840</v>
      </c>
      <c r="T1388" s="59">
        <v>3</v>
      </c>
      <c r="U1388" s="59">
        <v>1</v>
      </c>
      <c r="V1388" s="60">
        <f t="shared" si="22"/>
        <v>4</v>
      </c>
      <c r="W1388" s="15">
        <v>66.710999999999999</v>
      </c>
      <c r="X1388" s="15">
        <v>315</v>
      </c>
    </row>
    <row r="1389" spans="1:241" s="61" customFormat="1" ht="24.95" customHeight="1">
      <c r="A1389" s="55">
        <v>1387</v>
      </c>
      <c r="B1389" s="15" t="s">
        <v>45</v>
      </c>
      <c r="C1389" s="15">
        <v>2</v>
      </c>
      <c r="D1389" s="15">
        <v>1</v>
      </c>
      <c r="E1389" s="15">
        <v>22</v>
      </c>
      <c r="F1389" s="15"/>
      <c r="G1389" s="15"/>
      <c r="H1389" s="15">
        <v>3</v>
      </c>
      <c r="I1389" s="15"/>
      <c r="J1389" s="15"/>
      <c r="K1389" s="18" t="s">
        <v>14636</v>
      </c>
      <c r="L1389" s="15" t="s">
        <v>14637</v>
      </c>
      <c r="M1389" s="15" t="s">
        <v>14638</v>
      </c>
      <c r="N1389" s="15" t="s">
        <v>14638</v>
      </c>
      <c r="O1389" s="15" t="s">
        <v>2274</v>
      </c>
      <c r="P1389" s="15" t="s">
        <v>11502</v>
      </c>
      <c r="Q1389" s="124" t="s">
        <v>18488</v>
      </c>
      <c r="R1389" s="15" t="s">
        <v>7019</v>
      </c>
      <c r="S1389" s="19" t="s">
        <v>14639</v>
      </c>
      <c r="T1389" s="59">
        <v>1</v>
      </c>
      <c r="U1389" s="59">
        <v>0</v>
      </c>
      <c r="V1389" s="60">
        <f t="shared" si="22"/>
        <v>1</v>
      </c>
      <c r="W1389" s="15">
        <v>60.298400000000001</v>
      </c>
      <c r="X1389" s="15">
        <v>285</v>
      </c>
    </row>
    <row r="1390" spans="1:241" s="61" customFormat="1" ht="24.95" customHeight="1">
      <c r="A1390" s="55">
        <v>1388</v>
      </c>
      <c r="B1390" s="15" t="s">
        <v>45</v>
      </c>
      <c r="C1390" s="15">
        <v>2</v>
      </c>
      <c r="D1390" s="15">
        <v>1</v>
      </c>
      <c r="E1390" s="15">
        <v>22</v>
      </c>
      <c r="F1390" s="15"/>
      <c r="G1390" s="15"/>
      <c r="H1390" s="15">
        <v>3</v>
      </c>
      <c r="I1390" s="15"/>
      <c r="J1390" s="15"/>
      <c r="K1390" s="18" t="s">
        <v>15997</v>
      </c>
      <c r="L1390" s="15" t="s">
        <v>15998</v>
      </c>
      <c r="M1390" s="15" t="s">
        <v>15999</v>
      </c>
      <c r="N1390" s="15" t="s">
        <v>16000</v>
      </c>
      <c r="O1390" s="15" t="s">
        <v>2274</v>
      </c>
      <c r="P1390" s="15" t="s">
        <v>11502</v>
      </c>
      <c r="Q1390" s="124" t="s">
        <v>18489</v>
      </c>
      <c r="R1390" s="15" t="s">
        <v>7840</v>
      </c>
      <c r="S1390" s="19" t="s">
        <v>16001</v>
      </c>
      <c r="T1390" s="59">
        <v>1</v>
      </c>
      <c r="U1390" s="59">
        <v>1</v>
      </c>
      <c r="V1390" s="60">
        <f t="shared" si="22"/>
        <v>2</v>
      </c>
      <c r="W1390" s="15">
        <v>54.500399999999999</v>
      </c>
      <c r="X1390" s="15">
        <v>257</v>
      </c>
    </row>
    <row r="1391" spans="1:241" s="61" customFormat="1" ht="24.95" customHeight="1">
      <c r="A1391" s="55">
        <v>1389</v>
      </c>
      <c r="B1391" s="15" t="s">
        <v>45</v>
      </c>
      <c r="C1391" s="15">
        <v>2</v>
      </c>
      <c r="D1391" s="15">
        <v>1</v>
      </c>
      <c r="E1391" s="15">
        <v>22</v>
      </c>
      <c r="F1391" s="15"/>
      <c r="G1391" s="15"/>
      <c r="H1391" s="15">
        <v>3</v>
      </c>
      <c r="I1391" s="15"/>
      <c r="J1391" s="15"/>
      <c r="K1391" s="18" t="s">
        <v>14640</v>
      </c>
      <c r="L1391" s="15" t="s">
        <v>14641</v>
      </c>
      <c r="M1391" s="15" t="s">
        <v>14642</v>
      </c>
      <c r="N1391" s="15" t="s">
        <v>14643</v>
      </c>
      <c r="O1391" s="15" t="s">
        <v>2274</v>
      </c>
      <c r="P1391" s="15" t="s">
        <v>11502</v>
      </c>
      <c r="Q1391" s="124" t="s">
        <v>18490</v>
      </c>
      <c r="R1391" s="15" t="s">
        <v>7840</v>
      </c>
      <c r="S1391" s="19" t="s">
        <v>7278</v>
      </c>
      <c r="T1391" s="59">
        <v>3</v>
      </c>
      <c r="U1391" s="59">
        <v>0</v>
      </c>
      <c r="V1391" s="60">
        <f t="shared" si="22"/>
        <v>3</v>
      </c>
      <c r="W1391" s="15">
        <v>57.3994</v>
      </c>
      <c r="X1391" s="15">
        <v>271</v>
      </c>
    </row>
    <row r="1392" spans="1:241" s="61" customFormat="1" ht="24.95" customHeight="1">
      <c r="A1392" s="55">
        <v>1390</v>
      </c>
      <c r="B1392" s="15" t="s">
        <v>18</v>
      </c>
      <c r="C1392" s="15">
        <v>2</v>
      </c>
      <c r="D1392" s="15">
        <v>1</v>
      </c>
      <c r="E1392" s="15">
        <v>22</v>
      </c>
      <c r="F1392" s="15"/>
      <c r="G1392" s="15"/>
      <c r="H1392" s="15">
        <v>3</v>
      </c>
      <c r="I1392" s="15"/>
      <c r="J1392" s="15"/>
      <c r="K1392" s="18" t="s">
        <v>10996</v>
      </c>
      <c r="L1392" s="15" t="s">
        <v>14644</v>
      </c>
      <c r="M1392" s="15" t="s">
        <v>15903</v>
      </c>
      <c r="N1392" s="15" t="s">
        <v>14645</v>
      </c>
      <c r="O1392" s="15" t="s">
        <v>2274</v>
      </c>
      <c r="P1392" s="15" t="s">
        <v>11502</v>
      </c>
      <c r="Q1392" s="124" t="s">
        <v>18490</v>
      </c>
      <c r="R1392" s="15" t="s">
        <v>3022</v>
      </c>
      <c r="S1392" s="19" t="s">
        <v>14646</v>
      </c>
      <c r="T1392" s="59">
        <v>1</v>
      </c>
      <c r="U1392" s="59">
        <v>1</v>
      </c>
      <c r="V1392" s="60">
        <f t="shared" si="22"/>
        <v>2</v>
      </c>
      <c r="W1392" s="15">
        <v>0</v>
      </c>
      <c r="X1392" s="15">
        <v>176</v>
      </c>
    </row>
    <row r="1393" spans="1:24" s="61" customFormat="1" ht="24.95" customHeight="1">
      <c r="A1393" s="55">
        <v>1391</v>
      </c>
      <c r="B1393" s="15" t="s">
        <v>17</v>
      </c>
      <c r="C1393" s="15">
        <v>2</v>
      </c>
      <c r="D1393" s="15">
        <v>1</v>
      </c>
      <c r="E1393" s="15">
        <v>22</v>
      </c>
      <c r="F1393" s="15"/>
      <c r="G1393" s="15"/>
      <c r="H1393" s="15">
        <v>3</v>
      </c>
      <c r="I1393" s="15"/>
      <c r="J1393" s="15"/>
      <c r="K1393" s="18" t="s">
        <v>14647</v>
      </c>
      <c r="L1393" s="15" t="s">
        <v>14648</v>
      </c>
      <c r="M1393" s="15" t="s">
        <v>14649</v>
      </c>
      <c r="N1393" s="15" t="s">
        <v>14650</v>
      </c>
      <c r="O1393" s="15" t="s">
        <v>2274</v>
      </c>
      <c r="P1393" s="15" t="s">
        <v>11502</v>
      </c>
      <c r="Q1393" s="124" t="s">
        <v>18491</v>
      </c>
      <c r="R1393" s="15" t="s">
        <v>3022</v>
      </c>
      <c r="S1393" s="19" t="s">
        <v>14651</v>
      </c>
      <c r="T1393" s="59">
        <v>0</v>
      </c>
      <c r="U1393" s="59">
        <v>0</v>
      </c>
      <c r="V1393" s="60">
        <f t="shared" si="22"/>
        <v>0</v>
      </c>
      <c r="W1393" s="15">
        <v>57.3994</v>
      </c>
      <c r="X1393" s="15">
        <v>271</v>
      </c>
    </row>
    <row r="1394" spans="1:24" s="61" customFormat="1" ht="24.95" customHeight="1">
      <c r="A1394" s="55">
        <v>1392</v>
      </c>
      <c r="B1394" s="15" t="s">
        <v>17</v>
      </c>
      <c r="C1394" s="15">
        <v>2</v>
      </c>
      <c r="D1394" s="15">
        <v>1</v>
      </c>
      <c r="E1394" s="15">
        <v>22</v>
      </c>
      <c r="F1394" s="15"/>
      <c r="G1394" s="15"/>
      <c r="H1394" s="15">
        <v>3</v>
      </c>
      <c r="I1394" s="15"/>
      <c r="J1394" s="15"/>
      <c r="K1394" s="18" t="s">
        <v>14652</v>
      </c>
      <c r="L1394" s="15" t="s">
        <v>14653</v>
      </c>
      <c r="M1394" s="15" t="s">
        <v>14654</v>
      </c>
      <c r="N1394" s="15" t="s">
        <v>14655</v>
      </c>
      <c r="O1394" s="15" t="s">
        <v>2274</v>
      </c>
      <c r="P1394" s="15" t="s">
        <v>11502</v>
      </c>
      <c r="Q1394" s="124" t="s">
        <v>18492</v>
      </c>
      <c r="R1394" s="15" t="s">
        <v>3022</v>
      </c>
      <c r="S1394" s="19" t="s">
        <v>16214</v>
      </c>
      <c r="T1394" s="59">
        <v>1</v>
      </c>
      <c r="U1394" s="59">
        <v>0</v>
      </c>
      <c r="V1394" s="60">
        <f t="shared" si="22"/>
        <v>1</v>
      </c>
      <c r="W1394" s="15">
        <v>60.298400000000001</v>
      </c>
      <c r="X1394" s="15">
        <v>285</v>
      </c>
    </row>
    <row r="1395" spans="1:24" s="61" customFormat="1" ht="24.95" customHeight="1">
      <c r="A1395" s="55">
        <v>1393</v>
      </c>
      <c r="B1395" s="15" t="s">
        <v>17</v>
      </c>
      <c r="C1395" s="15">
        <v>2</v>
      </c>
      <c r="D1395" s="15">
        <v>1</v>
      </c>
      <c r="E1395" s="15">
        <v>22</v>
      </c>
      <c r="F1395" s="15"/>
      <c r="G1395" s="15"/>
      <c r="H1395" s="15">
        <v>3</v>
      </c>
      <c r="I1395" s="15"/>
      <c r="J1395" s="15"/>
      <c r="K1395" s="18" t="s">
        <v>14656</v>
      </c>
      <c r="L1395" s="15" t="s">
        <v>14657</v>
      </c>
      <c r="M1395" s="15" t="s">
        <v>14658</v>
      </c>
      <c r="N1395" s="15" t="s">
        <v>14659</v>
      </c>
      <c r="O1395" s="15" t="s">
        <v>2274</v>
      </c>
      <c r="P1395" s="15" t="s">
        <v>11502</v>
      </c>
      <c r="Q1395" s="124" t="s">
        <v>18493</v>
      </c>
      <c r="R1395" s="15" t="s">
        <v>7840</v>
      </c>
      <c r="S1395" s="19" t="s">
        <v>14660</v>
      </c>
      <c r="T1395" s="59">
        <v>4</v>
      </c>
      <c r="U1395" s="59">
        <v>1</v>
      </c>
      <c r="V1395" s="60">
        <f t="shared" si="22"/>
        <v>5</v>
      </c>
      <c r="W1395" s="15">
        <v>57.3994</v>
      </c>
      <c r="X1395" s="15">
        <v>271</v>
      </c>
    </row>
    <row r="1396" spans="1:24" s="61" customFormat="1" ht="24.95" customHeight="1">
      <c r="A1396" s="55">
        <v>1394</v>
      </c>
      <c r="B1396" s="15" t="s">
        <v>17</v>
      </c>
      <c r="C1396" s="15">
        <v>2</v>
      </c>
      <c r="D1396" s="15">
        <v>1</v>
      </c>
      <c r="E1396" s="15">
        <v>22</v>
      </c>
      <c r="F1396" s="15"/>
      <c r="G1396" s="15"/>
      <c r="H1396" s="15">
        <v>3</v>
      </c>
      <c r="I1396" s="15"/>
      <c r="J1396" s="15"/>
      <c r="K1396" s="18" t="s">
        <v>13600</v>
      </c>
      <c r="L1396" s="15" t="s">
        <v>14661</v>
      </c>
      <c r="M1396" s="15" t="s">
        <v>14662</v>
      </c>
      <c r="N1396" s="15" t="s">
        <v>14663</v>
      </c>
      <c r="O1396" s="15" t="s">
        <v>2274</v>
      </c>
      <c r="P1396" s="15" t="s">
        <v>11502</v>
      </c>
      <c r="Q1396" s="124" t="s">
        <v>18494</v>
      </c>
      <c r="R1396" s="15" t="s">
        <v>7840</v>
      </c>
      <c r="S1396" s="19" t="s">
        <v>7483</v>
      </c>
      <c r="T1396" s="59">
        <v>29</v>
      </c>
      <c r="U1396" s="59">
        <v>3</v>
      </c>
      <c r="V1396" s="60">
        <f t="shared" si="22"/>
        <v>32</v>
      </c>
      <c r="W1396" s="15">
        <v>57.3994</v>
      </c>
      <c r="X1396" s="15">
        <v>271</v>
      </c>
    </row>
    <row r="1397" spans="1:24" s="61" customFormat="1" ht="24.95" customHeight="1">
      <c r="A1397" s="55">
        <v>1395</v>
      </c>
      <c r="B1397" s="15" t="s">
        <v>45</v>
      </c>
      <c r="C1397" s="15">
        <v>2</v>
      </c>
      <c r="D1397" s="15">
        <v>1</v>
      </c>
      <c r="E1397" s="15">
        <v>22</v>
      </c>
      <c r="F1397" s="15"/>
      <c r="G1397" s="15"/>
      <c r="H1397" s="15">
        <v>3</v>
      </c>
      <c r="I1397" s="15"/>
      <c r="J1397" s="15"/>
      <c r="K1397" s="18" t="s">
        <v>13601</v>
      </c>
      <c r="L1397" s="15" t="s">
        <v>14664</v>
      </c>
      <c r="M1397" s="15" t="s">
        <v>14665</v>
      </c>
      <c r="N1397" s="15"/>
      <c r="O1397" s="15" t="s">
        <v>2274</v>
      </c>
      <c r="P1397" s="15" t="s">
        <v>11502</v>
      </c>
      <c r="Q1397" s="124" t="s">
        <v>18495</v>
      </c>
      <c r="R1397" s="15" t="s">
        <v>7840</v>
      </c>
      <c r="S1397" s="19" t="s">
        <v>16210</v>
      </c>
      <c r="T1397" s="59">
        <v>3</v>
      </c>
      <c r="U1397" s="59">
        <v>1</v>
      </c>
      <c r="V1397" s="60">
        <f t="shared" si="22"/>
        <v>4</v>
      </c>
      <c r="W1397" s="15">
        <v>57.3994</v>
      </c>
      <c r="X1397" s="15">
        <v>271</v>
      </c>
    </row>
    <row r="1398" spans="1:24" s="61" customFormat="1" ht="24.95" customHeight="1">
      <c r="A1398" s="55">
        <v>1396</v>
      </c>
      <c r="B1398" s="15" t="s">
        <v>45</v>
      </c>
      <c r="C1398" s="15">
        <v>2</v>
      </c>
      <c r="D1398" s="15">
        <v>1</v>
      </c>
      <c r="E1398" s="15">
        <v>22</v>
      </c>
      <c r="F1398" s="15"/>
      <c r="G1398" s="15"/>
      <c r="H1398" s="15">
        <v>3</v>
      </c>
      <c r="I1398" s="15"/>
      <c r="J1398" s="15"/>
      <c r="K1398" s="18" t="s">
        <v>14666</v>
      </c>
      <c r="L1398" s="15" t="s">
        <v>14667</v>
      </c>
      <c r="M1398" s="15" t="s">
        <v>14668</v>
      </c>
      <c r="N1398" s="15"/>
      <c r="O1398" s="15" t="s">
        <v>2274</v>
      </c>
      <c r="P1398" s="15" t="s">
        <v>11502</v>
      </c>
      <c r="Q1398" s="124" t="s">
        <v>18496</v>
      </c>
      <c r="R1398" s="15" t="s">
        <v>7840</v>
      </c>
      <c r="S1398" s="19" t="s">
        <v>14669</v>
      </c>
      <c r="T1398" s="59">
        <v>6</v>
      </c>
      <c r="U1398" s="59">
        <v>1</v>
      </c>
      <c r="V1398" s="60">
        <f t="shared" si="22"/>
        <v>7</v>
      </c>
      <c r="W1398" s="15">
        <v>60.298400000000001</v>
      </c>
      <c r="X1398" s="15">
        <v>285</v>
      </c>
    </row>
    <row r="1399" spans="1:24" s="61" customFormat="1" ht="24.95" customHeight="1">
      <c r="A1399" s="55">
        <v>1397</v>
      </c>
      <c r="B1399" s="15" t="s">
        <v>45</v>
      </c>
      <c r="C1399" s="15">
        <v>2</v>
      </c>
      <c r="D1399" s="15">
        <v>1</v>
      </c>
      <c r="E1399" s="15">
        <v>22</v>
      </c>
      <c r="F1399" s="15"/>
      <c r="G1399" s="15"/>
      <c r="H1399" s="15">
        <v>3</v>
      </c>
      <c r="I1399" s="15"/>
      <c r="J1399" s="15"/>
      <c r="K1399" s="18" t="s">
        <v>14670</v>
      </c>
      <c r="L1399" s="15" t="s">
        <v>14671</v>
      </c>
      <c r="M1399" s="15" t="s">
        <v>14672</v>
      </c>
      <c r="N1399" s="15" t="s">
        <v>14673</v>
      </c>
      <c r="O1399" s="15" t="s">
        <v>2274</v>
      </c>
      <c r="P1399" s="15" t="s">
        <v>11502</v>
      </c>
      <c r="Q1399" s="124" t="s">
        <v>18497</v>
      </c>
      <c r="R1399" s="15" t="s">
        <v>7840</v>
      </c>
      <c r="S1399" s="19" t="s">
        <v>14674</v>
      </c>
      <c r="T1399" s="59">
        <v>1</v>
      </c>
      <c r="U1399" s="59">
        <v>0</v>
      </c>
      <c r="V1399" s="60">
        <f t="shared" si="22"/>
        <v>1</v>
      </c>
      <c r="W1399" s="15">
        <v>54.500399999999999</v>
      </c>
      <c r="X1399" s="15">
        <v>257</v>
      </c>
    </row>
    <row r="1400" spans="1:24" s="61" customFormat="1" ht="24.95" customHeight="1">
      <c r="A1400" s="55">
        <v>1398</v>
      </c>
      <c r="B1400" s="15" t="s">
        <v>45</v>
      </c>
      <c r="C1400" s="15">
        <v>2</v>
      </c>
      <c r="D1400" s="15">
        <v>1</v>
      </c>
      <c r="E1400" s="15">
        <v>22</v>
      </c>
      <c r="F1400" s="15"/>
      <c r="G1400" s="15"/>
      <c r="H1400" s="15">
        <v>3</v>
      </c>
      <c r="I1400" s="15"/>
      <c r="J1400" s="15"/>
      <c r="K1400" s="18" t="s">
        <v>10793</v>
      </c>
      <c r="L1400" s="15" t="s">
        <v>14675</v>
      </c>
      <c r="M1400" s="15" t="s">
        <v>14676</v>
      </c>
      <c r="N1400" s="15" t="s">
        <v>14677</v>
      </c>
      <c r="O1400" s="15" t="s">
        <v>2274</v>
      </c>
      <c r="P1400" s="15" t="s">
        <v>11502</v>
      </c>
      <c r="Q1400" s="124" t="s">
        <v>18498</v>
      </c>
      <c r="R1400" s="15" t="s">
        <v>7840</v>
      </c>
      <c r="S1400" s="19" t="s">
        <v>14678</v>
      </c>
      <c r="T1400" s="59">
        <v>2</v>
      </c>
      <c r="U1400" s="59">
        <v>0</v>
      </c>
      <c r="V1400" s="60">
        <f t="shared" si="22"/>
        <v>2</v>
      </c>
      <c r="W1400" s="15">
        <v>57.3994</v>
      </c>
      <c r="X1400" s="15">
        <v>271</v>
      </c>
    </row>
    <row r="1401" spans="1:24" s="61" customFormat="1" ht="24.95" customHeight="1">
      <c r="A1401" s="55">
        <v>1399</v>
      </c>
      <c r="B1401" s="15" t="s">
        <v>45</v>
      </c>
      <c r="C1401" s="15">
        <v>2</v>
      </c>
      <c r="D1401" s="15">
        <v>1</v>
      </c>
      <c r="E1401" s="15">
        <v>22</v>
      </c>
      <c r="F1401" s="15"/>
      <c r="G1401" s="15"/>
      <c r="H1401" s="15">
        <v>3</v>
      </c>
      <c r="I1401" s="15"/>
      <c r="J1401" s="15"/>
      <c r="K1401" s="18" t="s">
        <v>14679</v>
      </c>
      <c r="L1401" s="19" t="s">
        <v>14680</v>
      </c>
      <c r="M1401" s="15" t="s">
        <v>14681</v>
      </c>
      <c r="N1401" s="15" t="s">
        <v>14682</v>
      </c>
      <c r="O1401" s="15" t="s">
        <v>2274</v>
      </c>
      <c r="P1401" s="15" t="s">
        <v>11502</v>
      </c>
      <c r="Q1401" s="124" t="s">
        <v>18499</v>
      </c>
      <c r="R1401" s="15" t="s">
        <v>7840</v>
      </c>
      <c r="S1401" s="19" t="s">
        <v>8333</v>
      </c>
      <c r="T1401" s="59">
        <v>2</v>
      </c>
      <c r="U1401" s="59">
        <v>0</v>
      </c>
      <c r="V1401" s="60">
        <f t="shared" si="22"/>
        <v>2</v>
      </c>
      <c r="W1401" s="15">
        <v>66.7119</v>
      </c>
      <c r="X1401" s="15">
        <v>315</v>
      </c>
    </row>
    <row r="1402" spans="1:24" s="61" customFormat="1" ht="24.95" customHeight="1">
      <c r="A1402" s="55">
        <v>1400</v>
      </c>
      <c r="B1402" s="15" t="s">
        <v>45</v>
      </c>
      <c r="C1402" s="15">
        <v>2</v>
      </c>
      <c r="D1402" s="15">
        <v>1</v>
      </c>
      <c r="E1402" s="15">
        <v>22</v>
      </c>
      <c r="F1402" s="15"/>
      <c r="G1402" s="15"/>
      <c r="H1402" s="15">
        <v>3</v>
      </c>
      <c r="I1402" s="15"/>
      <c r="J1402" s="15"/>
      <c r="K1402" s="18" t="s">
        <v>14683</v>
      </c>
      <c r="L1402" s="19" t="s">
        <v>14684</v>
      </c>
      <c r="M1402" s="15" t="s">
        <v>14685</v>
      </c>
      <c r="N1402" s="15" t="s">
        <v>14677</v>
      </c>
      <c r="O1402" s="15" t="s">
        <v>2274</v>
      </c>
      <c r="P1402" s="15" t="s">
        <v>11502</v>
      </c>
      <c r="Q1402" s="124" t="s">
        <v>18500</v>
      </c>
      <c r="R1402" s="15" t="s">
        <v>7840</v>
      </c>
      <c r="S1402" s="19" t="s">
        <v>14686</v>
      </c>
      <c r="T1402" s="59">
        <v>2</v>
      </c>
      <c r="U1402" s="59">
        <v>0</v>
      </c>
      <c r="V1402" s="60">
        <f t="shared" si="22"/>
        <v>2</v>
      </c>
      <c r="W1402" s="15">
        <v>57.3994</v>
      </c>
      <c r="X1402" s="15">
        <v>271</v>
      </c>
    </row>
    <row r="1403" spans="1:24" s="61" customFormat="1" ht="24.95" customHeight="1">
      <c r="A1403" s="55">
        <v>1401</v>
      </c>
      <c r="B1403" s="15" t="s">
        <v>45</v>
      </c>
      <c r="C1403" s="15">
        <v>2</v>
      </c>
      <c r="D1403" s="15">
        <v>1</v>
      </c>
      <c r="E1403" s="15">
        <v>22</v>
      </c>
      <c r="F1403" s="15"/>
      <c r="G1403" s="15"/>
      <c r="H1403" s="15">
        <v>3</v>
      </c>
      <c r="I1403" s="15"/>
      <c r="J1403" s="15"/>
      <c r="K1403" s="18" t="s">
        <v>14687</v>
      </c>
      <c r="L1403" s="15" t="s">
        <v>14688</v>
      </c>
      <c r="M1403" s="15" t="s">
        <v>14689</v>
      </c>
      <c r="N1403" s="15" t="s">
        <v>14690</v>
      </c>
      <c r="O1403" s="15" t="s">
        <v>2274</v>
      </c>
      <c r="P1403" s="15" t="s">
        <v>11502</v>
      </c>
      <c r="Q1403" s="124" t="s">
        <v>18501</v>
      </c>
      <c r="R1403" s="15" t="s">
        <v>7840</v>
      </c>
      <c r="S1403" s="19" t="s">
        <v>14691</v>
      </c>
      <c r="T1403" s="59">
        <v>1</v>
      </c>
      <c r="U1403" s="59">
        <v>0</v>
      </c>
      <c r="V1403" s="60">
        <f t="shared" si="22"/>
        <v>1</v>
      </c>
      <c r="W1403" s="15">
        <v>57.3994</v>
      </c>
      <c r="X1403" s="15">
        <v>271</v>
      </c>
    </row>
    <row r="1404" spans="1:24" s="61" customFormat="1" ht="24.95" customHeight="1">
      <c r="A1404" s="55">
        <v>1402</v>
      </c>
      <c r="B1404" s="15" t="s">
        <v>45</v>
      </c>
      <c r="C1404" s="15">
        <v>2</v>
      </c>
      <c r="D1404" s="15">
        <v>1</v>
      </c>
      <c r="E1404" s="15">
        <v>22</v>
      </c>
      <c r="F1404" s="15"/>
      <c r="G1404" s="15"/>
      <c r="H1404" s="15">
        <v>3</v>
      </c>
      <c r="I1404" s="15"/>
      <c r="J1404" s="15"/>
      <c r="K1404" s="18" t="s">
        <v>14692</v>
      </c>
      <c r="L1404" s="15" t="s">
        <v>14693</v>
      </c>
      <c r="M1404" s="15" t="s">
        <v>14694</v>
      </c>
      <c r="N1404" s="15" t="s">
        <v>14695</v>
      </c>
      <c r="O1404" s="15" t="s">
        <v>2274</v>
      </c>
      <c r="P1404" s="15" t="s">
        <v>11502</v>
      </c>
      <c r="Q1404" s="124" t="s">
        <v>18502</v>
      </c>
      <c r="R1404" s="15" t="s">
        <v>7840</v>
      </c>
      <c r="S1404" s="19" t="s">
        <v>14696</v>
      </c>
      <c r="T1404" s="59">
        <v>2</v>
      </c>
      <c r="U1404" s="59">
        <v>0</v>
      </c>
      <c r="V1404" s="60">
        <f t="shared" si="22"/>
        <v>2</v>
      </c>
      <c r="W1404" s="15">
        <v>57.3994</v>
      </c>
      <c r="X1404" s="15">
        <v>271</v>
      </c>
    </row>
    <row r="1405" spans="1:24" s="61" customFormat="1" ht="24.95" customHeight="1">
      <c r="A1405" s="55">
        <v>1403</v>
      </c>
      <c r="B1405" s="15" t="s">
        <v>17</v>
      </c>
      <c r="C1405" s="15">
        <v>2</v>
      </c>
      <c r="D1405" s="15">
        <v>1</v>
      </c>
      <c r="E1405" s="15">
        <v>22</v>
      </c>
      <c r="F1405" s="15"/>
      <c r="G1405" s="15"/>
      <c r="H1405" s="15">
        <v>3</v>
      </c>
      <c r="I1405" s="15"/>
      <c r="J1405" s="15"/>
      <c r="K1405" s="18" t="s">
        <v>14697</v>
      </c>
      <c r="L1405" s="15" t="s">
        <v>14698</v>
      </c>
      <c r="M1405" s="15" t="s">
        <v>14699</v>
      </c>
      <c r="N1405" s="15"/>
      <c r="O1405" s="15" t="s">
        <v>2274</v>
      </c>
      <c r="P1405" s="15" t="s">
        <v>11502</v>
      </c>
      <c r="Q1405" s="124" t="s">
        <v>18503</v>
      </c>
      <c r="R1405" s="15" t="s">
        <v>14</v>
      </c>
      <c r="S1405" s="19" t="s">
        <v>14700</v>
      </c>
      <c r="T1405" s="59">
        <v>1</v>
      </c>
      <c r="U1405" s="59">
        <v>1</v>
      </c>
      <c r="V1405" s="60">
        <f t="shared" si="22"/>
        <v>2</v>
      </c>
      <c r="W1405" s="15">
        <v>66.7119</v>
      </c>
      <c r="X1405" s="15">
        <v>315</v>
      </c>
    </row>
    <row r="1406" spans="1:24" s="61" customFormat="1" ht="24.95" customHeight="1">
      <c r="A1406" s="55">
        <v>1404</v>
      </c>
      <c r="B1406" s="15" t="s">
        <v>45</v>
      </c>
      <c r="C1406" s="15">
        <v>2</v>
      </c>
      <c r="D1406" s="15">
        <v>1</v>
      </c>
      <c r="E1406" s="15">
        <v>22</v>
      </c>
      <c r="F1406" s="15"/>
      <c r="G1406" s="15"/>
      <c r="H1406" s="15">
        <v>3</v>
      </c>
      <c r="I1406" s="15"/>
      <c r="J1406" s="15"/>
      <c r="K1406" s="18" t="s">
        <v>14701</v>
      </c>
      <c r="L1406" s="15" t="s">
        <v>14702</v>
      </c>
      <c r="M1406" s="15" t="s">
        <v>14703</v>
      </c>
      <c r="N1406" s="15" t="s">
        <v>14704</v>
      </c>
      <c r="O1406" s="15" t="s">
        <v>2274</v>
      </c>
      <c r="P1406" s="15" t="s">
        <v>11502</v>
      </c>
      <c r="Q1406" s="124" t="s">
        <v>18504</v>
      </c>
      <c r="R1406" s="15" t="s">
        <v>7840</v>
      </c>
      <c r="S1406" s="19" t="s">
        <v>14705</v>
      </c>
      <c r="T1406" s="59">
        <v>7</v>
      </c>
      <c r="U1406" s="59">
        <v>1</v>
      </c>
      <c r="V1406" s="60">
        <f t="shared" si="22"/>
        <v>8</v>
      </c>
      <c r="W1406" s="15">
        <v>66.7119</v>
      </c>
      <c r="X1406" s="15">
        <v>315</v>
      </c>
    </row>
    <row r="1407" spans="1:24" s="61" customFormat="1" ht="24.95" customHeight="1">
      <c r="A1407" s="55">
        <v>1405</v>
      </c>
      <c r="B1407" s="15" t="s">
        <v>45</v>
      </c>
      <c r="C1407" s="15">
        <v>2</v>
      </c>
      <c r="D1407" s="15">
        <v>1</v>
      </c>
      <c r="E1407" s="15">
        <v>22</v>
      </c>
      <c r="F1407" s="15"/>
      <c r="G1407" s="15"/>
      <c r="H1407" s="15">
        <v>3</v>
      </c>
      <c r="I1407" s="15"/>
      <c r="J1407" s="15"/>
      <c r="K1407" s="18" t="s">
        <v>14706</v>
      </c>
      <c r="L1407" s="15" t="s">
        <v>14707</v>
      </c>
      <c r="M1407" s="15" t="s">
        <v>14708</v>
      </c>
      <c r="N1407" s="15" t="s">
        <v>14709</v>
      </c>
      <c r="O1407" s="15" t="s">
        <v>2274</v>
      </c>
      <c r="P1407" s="15" t="s">
        <v>11502</v>
      </c>
      <c r="Q1407" s="124" t="s">
        <v>18505</v>
      </c>
      <c r="R1407" s="15" t="s">
        <v>7840</v>
      </c>
      <c r="S1407" s="19" t="s">
        <v>14710</v>
      </c>
      <c r="T1407" s="59">
        <v>3</v>
      </c>
      <c r="U1407" s="59">
        <v>0</v>
      </c>
      <c r="V1407" s="60">
        <f t="shared" si="22"/>
        <v>3</v>
      </c>
      <c r="W1407" s="15">
        <v>60.298400000000001</v>
      </c>
      <c r="X1407" s="15">
        <v>185</v>
      </c>
    </row>
    <row r="1408" spans="1:24" s="61" customFormat="1" ht="24.95" customHeight="1">
      <c r="A1408" s="55">
        <v>1406</v>
      </c>
      <c r="B1408" s="15" t="s">
        <v>45</v>
      </c>
      <c r="C1408" s="15">
        <v>2</v>
      </c>
      <c r="D1408" s="15">
        <v>1</v>
      </c>
      <c r="E1408" s="15">
        <v>22</v>
      </c>
      <c r="F1408" s="15"/>
      <c r="G1408" s="15"/>
      <c r="H1408" s="15">
        <v>3</v>
      </c>
      <c r="I1408" s="15"/>
      <c r="J1408" s="15"/>
      <c r="K1408" s="18" t="s">
        <v>14711</v>
      </c>
      <c r="L1408" s="15" t="s">
        <v>14712</v>
      </c>
      <c r="M1408" s="15" t="s">
        <v>14713</v>
      </c>
      <c r="N1408" s="15" t="s">
        <v>14714</v>
      </c>
      <c r="O1408" s="15" t="s">
        <v>2274</v>
      </c>
      <c r="P1408" s="15" t="s">
        <v>11502</v>
      </c>
      <c r="Q1408" s="124" t="s">
        <v>18506</v>
      </c>
      <c r="R1408" s="15" t="s">
        <v>7840</v>
      </c>
      <c r="S1408" s="19" t="s">
        <v>14715</v>
      </c>
      <c r="T1408" s="59">
        <v>4</v>
      </c>
      <c r="U1408" s="59">
        <v>1</v>
      </c>
      <c r="V1408" s="60">
        <f t="shared" si="22"/>
        <v>5</v>
      </c>
      <c r="W1408" s="15">
        <v>54.500399999999999</v>
      </c>
      <c r="X1408" s="15">
        <v>257</v>
      </c>
    </row>
    <row r="1409" spans="1:24" s="61" customFormat="1" ht="24.95" customHeight="1">
      <c r="A1409" s="55">
        <v>1407</v>
      </c>
      <c r="B1409" s="15" t="s">
        <v>45</v>
      </c>
      <c r="C1409" s="15">
        <v>2</v>
      </c>
      <c r="D1409" s="15">
        <v>1</v>
      </c>
      <c r="E1409" s="15">
        <v>22</v>
      </c>
      <c r="F1409" s="15"/>
      <c r="G1409" s="15"/>
      <c r="H1409" s="15">
        <v>3</v>
      </c>
      <c r="I1409" s="15"/>
      <c r="J1409" s="15"/>
      <c r="K1409" s="18" t="s">
        <v>14716</v>
      </c>
      <c r="L1409" s="15" t="s">
        <v>14717</v>
      </c>
      <c r="M1409" s="15" t="s">
        <v>14718</v>
      </c>
      <c r="N1409" s="15" t="s">
        <v>14719</v>
      </c>
      <c r="O1409" s="15" t="s">
        <v>2274</v>
      </c>
      <c r="P1409" s="15" t="s">
        <v>11502</v>
      </c>
      <c r="Q1409" s="124" t="s">
        <v>18507</v>
      </c>
      <c r="R1409" s="15" t="s">
        <v>7019</v>
      </c>
      <c r="S1409" s="19" t="s">
        <v>14720</v>
      </c>
      <c r="T1409" s="59">
        <v>1</v>
      </c>
      <c r="U1409" s="59">
        <v>0</v>
      </c>
      <c r="V1409" s="60">
        <f t="shared" si="22"/>
        <v>1</v>
      </c>
      <c r="W1409" s="15">
        <v>57.3994</v>
      </c>
      <c r="X1409" s="15">
        <v>271</v>
      </c>
    </row>
    <row r="1410" spans="1:24" s="61" customFormat="1" ht="24.95" customHeight="1">
      <c r="A1410" s="55">
        <v>1408</v>
      </c>
      <c r="B1410" s="15" t="s">
        <v>18</v>
      </c>
      <c r="C1410" s="15">
        <v>2</v>
      </c>
      <c r="D1410" s="15">
        <v>1</v>
      </c>
      <c r="E1410" s="15">
        <v>22</v>
      </c>
      <c r="F1410" s="15"/>
      <c r="G1410" s="15"/>
      <c r="H1410" s="15">
        <v>3</v>
      </c>
      <c r="I1410" s="15"/>
      <c r="J1410" s="15"/>
      <c r="K1410" s="18" t="s">
        <v>13602</v>
      </c>
      <c r="L1410" s="15" t="s">
        <v>14721</v>
      </c>
      <c r="M1410" s="15" t="s">
        <v>14722</v>
      </c>
      <c r="N1410" s="15" t="s">
        <v>14723</v>
      </c>
      <c r="O1410" s="15" t="s">
        <v>2274</v>
      </c>
      <c r="P1410" s="15" t="s">
        <v>11502</v>
      </c>
      <c r="Q1410" s="124" t="s">
        <v>18508</v>
      </c>
      <c r="R1410" s="15" t="s">
        <v>3022</v>
      </c>
      <c r="S1410" s="19" t="s">
        <v>14724</v>
      </c>
      <c r="T1410" s="59">
        <v>8</v>
      </c>
      <c r="U1410" s="59">
        <v>0</v>
      </c>
      <c r="V1410" s="60">
        <f t="shared" si="22"/>
        <v>8</v>
      </c>
      <c r="W1410" s="15"/>
      <c r="X1410" s="15">
        <v>185.12</v>
      </c>
    </row>
    <row r="1411" spans="1:24" s="61" customFormat="1" ht="24.95" customHeight="1">
      <c r="A1411" s="55">
        <v>1409</v>
      </c>
      <c r="B1411" s="15" t="s">
        <v>45</v>
      </c>
      <c r="C1411" s="15">
        <v>2</v>
      </c>
      <c r="D1411" s="15">
        <v>1</v>
      </c>
      <c r="E1411" s="15">
        <v>22</v>
      </c>
      <c r="F1411" s="15"/>
      <c r="G1411" s="15"/>
      <c r="H1411" s="15">
        <v>3</v>
      </c>
      <c r="I1411" s="15"/>
      <c r="J1411" s="15"/>
      <c r="K1411" s="18" t="s">
        <v>14725</v>
      </c>
      <c r="L1411" s="15" t="s">
        <v>14726</v>
      </c>
      <c r="M1411" s="15" t="s">
        <v>14727</v>
      </c>
      <c r="N1411" s="15" t="s">
        <v>14728</v>
      </c>
      <c r="O1411" s="15" t="s">
        <v>2274</v>
      </c>
      <c r="P1411" s="15" t="s">
        <v>11502</v>
      </c>
      <c r="Q1411" s="124" t="s">
        <v>18509</v>
      </c>
      <c r="R1411" s="15" t="s">
        <v>7019</v>
      </c>
      <c r="S1411" s="19" t="s">
        <v>14729</v>
      </c>
      <c r="T1411" s="59">
        <v>2</v>
      </c>
      <c r="U1411" s="59">
        <v>0</v>
      </c>
      <c r="V1411" s="60">
        <f t="shared" ref="V1411:V1474" si="23">T1411+U1411</f>
        <v>2</v>
      </c>
      <c r="W1411" s="15">
        <v>60.298000000000002</v>
      </c>
      <c r="X1411" s="15">
        <v>285</v>
      </c>
    </row>
    <row r="1412" spans="1:24" s="61" customFormat="1" ht="24.95" customHeight="1">
      <c r="A1412" s="55">
        <v>1410</v>
      </c>
      <c r="B1412" s="15" t="s">
        <v>45</v>
      </c>
      <c r="C1412" s="15">
        <v>2</v>
      </c>
      <c r="D1412" s="15">
        <v>1</v>
      </c>
      <c r="E1412" s="15">
        <v>22</v>
      </c>
      <c r="F1412" s="15"/>
      <c r="G1412" s="15"/>
      <c r="H1412" s="15">
        <v>3</v>
      </c>
      <c r="I1412" s="15"/>
      <c r="J1412" s="15"/>
      <c r="K1412" s="18" t="s">
        <v>14730</v>
      </c>
      <c r="L1412" s="15" t="s">
        <v>14731</v>
      </c>
      <c r="M1412" s="15" t="s">
        <v>16002</v>
      </c>
      <c r="N1412" s="15" t="s">
        <v>16003</v>
      </c>
      <c r="O1412" s="15" t="s">
        <v>2274</v>
      </c>
      <c r="P1412" s="15" t="s">
        <v>11502</v>
      </c>
      <c r="Q1412" s="124" t="s">
        <v>18510</v>
      </c>
      <c r="R1412" s="15" t="s">
        <v>3022</v>
      </c>
      <c r="S1412" s="19" t="s">
        <v>14732</v>
      </c>
      <c r="T1412" s="59">
        <v>0</v>
      </c>
      <c r="U1412" s="59">
        <v>2</v>
      </c>
      <c r="V1412" s="60">
        <f t="shared" si="23"/>
        <v>2</v>
      </c>
      <c r="W1412" s="15">
        <v>28.377199999999998</v>
      </c>
      <c r="X1412" s="15">
        <v>134</v>
      </c>
    </row>
    <row r="1413" spans="1:24" s="61" customFormat="1" ht="24.95" customHeight="1">
      <c r="A1413" s="55">
        <v>1411</v>
      </c>
      <c r="B1413" s="15" t="s">
        <v>45</v>
      </c>
      <c r="C1413" s="15">
        <v>2</v>
      </c>
      <c r="D1413" s="15">
        <v>1</v>
      </c>
      <c r="E1413" s="15">
        <v>22</v>
      </c>
      <c r="F1413" s="15"/>
      <c r="G1413" s="15"/>
      <c r="H1413" s="15">
        <v>3</v>
      </c>
      <c r="I1413" s="15"/>
      <c r="J1413" s="15"/>
      <c r="K1413" s="18" t="s">
        <v>14733</v>
      </c>
      <c r="L1413" s="15" t="s">
        <v>14734</v>
      </c>
      <c r="M1413" s="15" t="s">
        <v>14735</v>
      </c>
      <c r="N1413" s="15" t="s">
        <v>14736</v>
      </c>
      <c r="O1413" s="15" t="s">
        <v>2274</v>
      </c>
      <c r="P1413" s="15" t="s">
        <v>11502</v>
      </c>
      <c r="Q1413" s="124" t="s">
        <v>18511</v>
      </c>
      <c r="R1413" s="15" t="s">
        <v>7019</v>
      </c>
      <c r="S1413" s="19" t="s">
        <v>14737</v>
      </c>
      <c r="T1413" s="59">
        <v>4</v>
      </c>
      <c r="U1413" s="59">
        <v>1</v>
      </c>
      <c r="V1413" s="60">
        <f t="shared" si="23"/>
        <v>5</v>
      </c>
      <c r="W1413" s="15">
        <v>164</v>
      </c>
      <c r="X1413" s="15">
        <v>779</v>
      </c>
    </row>
    <row r="1414" spans="1:24" s="61" customFormat="1" ht="24.95" customHeight="1">
      <c r="A1414" s="55">
        <v>1412</v>
      </c>
      <c r="B1414" s="15" t="s">
        <v>45</v>
      </c>
      <c r="C1414" s="15">
        <v>2</v>
      </c>
      <c r="D1414" s="15">
        <v>1</v>
      </c>
      <c r="E1414" s="15">
        <v>22</v>
      </c>
      <c r="F1414" s="15"/>
      <c r="G1414" s="15"/>
      <c r="H1414" s="15">
        <v>3</v>
      </c>
      <c r="I1414" s="15"/>
      <c r="J1414" s="15"/>
      <c r="K1414" s="18" t="s">
        <v>14738</v>
      </c>
      <c r="L1414" s="15" t="s">
        <v>14739</v>
      </c>
      <c r="M1414" s="15" t="s">
        <v>14740</v>
      </c>
      <c r="N1414" s="15"/>
      <c r="O1414" s="15" t="s">
        <v>2274</v>
      </c>
      <c r="P1414" s="15" t="s">
        <v>11502</v>
      </c>
      <c r="Q1414" s="124" t="s">
        <v>18512</v>
      </c>
      <c r="R1414" s="15" t="s">
        <v>3022</v>
      </c>
      <c r="S1414" s="19" t="s">
        <v>14741</v>
      </c>
      <c r="T1414" s="59">
        <v>11</v>
      </c>
      <c r="U1414" s="59">
        <v>1</v>
      </c>
      <c r="V1414" s="60">
        <f t="shared" si="23"/>
        <v>12</v>
      </c>
      <c r="W1414" s="15">
        <v>23.540199999999999</v>
      </c>
      <c r="X1414" s="15">
        <v>111</v>
      </c>
    </row>
    <row r="1415" spans="1:24" s="61" customFormat="1" ht="24.95" customHeight="1">
      <c r="A1415" s="55">
        <v>1413</v>
      </c>
      <c r="B1415" s="15" t="s">
        <v>45</v>
      </c>
      <c r="C1415" s="15">
        <v>2</v>
      </c>
      <c r="D1415" s="15">
        <v>1</v>
      </c>
      <c r="E1415" s="15">
        <v>22</v>
      </c>
      <c r="F1415" s="15"/>
      <c r="G1415" s="15"/>
      <c r="H1415" s="15">
        <v>3</v>
      </c>
      <c r="I1415" s="15"/>
      <c r="J1415" s="15"/>
      <c r="K1415" s="18" t="s">
        <v>14742</v>
      </c>
      <c r="L1415" s="15" t="s">
        <v>14743</v>
      </c>
      <c r="M1415" s="15" t="s">
        <v>14744</v>
      </c>
      <c r="N1415" s="15" t="s">
        <v>14745</v>
      </c>
      <c r="O1415" s="15" t="s">
        <v>2274</v>
      </c>
      <c r="P1415" s="15" t="s">
        <v>11502</v>
      </c>
      <c r="Q1415" s="124" t="s">
        <v>18513</v>
      </c>
      <c r="R1415" s="15" t="s">
        <v>3022</v>
      </c>
      <c r="S1415" s="19" t="s">
        <v>14746</v>
      </c>
      <c r="T1415" s="59">
        <v>0</v>
      </c>
      <c r="U1415" s="59">
        <v>1</v>
      </c>
      <c r="V1415" s="60">
        <f t="shared" si="23"/>
        <v>1</v>
      </c>
      <c r="W1415" s="15">
        <v>23.540199999999999</v>
      </c>
      <c r="X1415" s="15">
        <v>111</v>
      </c>
    </row>
    <row r="1416" spans="1:24" s="61" customFormat="1" ht="24.95" customHeight="1">
      <c r="A1416" s="55">
        <v>1414</v>
      </c>
      <c r="B1416" s="15" t="s">
        <v>45</v>
      </c>
      <c r="C1416" s="15">
        <v>2</v>
      </c>
      <c r="D1416" s="15">
        <v>1</v>
      </c>
      <c r="E1416" s="15">
        <v>22</v>
      </c>
      <c r="F1416" s="15"/>
      <c r="G1416" s="15"/>
      <c r="H1416" s="15">
        <v>3</v>
      </c>
      <c r="I1416" s="15"/>
      <c r="J1416" s="15"/>
      <c r="K1416" s="18" t="s">
        <v>14747</v>
      </c>
      <c r="L1416" s="15" t="s">
        <v>14748</v>
      </c>
      <c r="M1416" s="15" t="s">
        <v>14749</v>
      </c>
      <c r="N1416" s="15" t="s">
        <v>14750</v>
      </c>
      <c r="O1416" s="15" t="s">
        <v>2274</v>
      </c>
      <c r="P1416" s="15" t="s">
        <v>11502</v>
      </c>
      <c r="Q1416" s="124" t="s">
        <v>18514</v>
      </c>
      <c r="R1416" s="15" t="s">
        <v>3022</v>
      </c>
      <c r="S1416" s="19" t="s">
        <v>14751</v>
      </c>
      <c r="T1416" s="59">
        <v>2</v>
      </c>
      <c r="U1416" s="59">
        <v>0</v>
      </c>
      <c r="V1416" s="60">
        <f t="shared" si="23"/>
        <v>2</v>
      </c>
      <c r="W1416" s="15">
        <v>24.253499999999999</v>
      </c>
      <c r="X1416" s="15">
        <v>114</v>
      </c>
    </row>
    <row r="1417" spans="1:24" s="61" customFormat="1" ht="24.95" customHeight="1">
      <c r="A1417" s="55">
        <v>1415</v>
      </c>
      <c r="B1417" s="15" t="s">
        <v>45</v>
      </c>
      <c r="C1417" s="15">
        <v>2</v>
      </c>
      <c r="D1417" s="15">
        <v>1</v>
      </c>
      <c r="E1417" s="15">
        <v>22</v>
      </c>
      <c r="F1417" s="15"/>
      <c r="G1417" s="15"/>
      <c r="H1417" s="15">
        <v>3</v>
      </c>
      <c r="I1417" s="15"/>
      <c r="J1417" s="15"/>
      <c r="K1417" s="18" t="s">
        <v>14752</v>
      </c>
      <c r="L1417" s="15" t="s">
        <v>14753</v>
      </c>
      <c r="M1417" s="15" t="s">
        <v>14754</v>
      </c>
      <c r="N1417" s="15" t="s">
        <v>14755</v>
      </c>
      <c r="O1417" s="15" t="s">
        <v>2274</v>
      </c>
      <c r="P1417" s="15" t="s">
        <v>11502</v>
      </c>
      <c r="Q1417" s="124" t="s">
        <v>18515</v>
      </c>
      <c r="R1417" s="15" t="s">
        <v>3022</v>
      </c>
      <c r="S1417" s="19" t="s">
        <v>14756</v>
      </c>
      <c r="T1417" s="59">
        <v>1</v>
      </c>
      <c r="U1417" s="59"/>
      <c r="V1417" s="60">
        <f t="shared" si="23"/>
        <v>1</v>
      </c>
      <c r="W1417" s="15">
        <v>24.729099999999999</v>
      </c>
      <c r="X1417" s="15">
        <v>116</v>
      </c>
    </row>
    <row r="1418" spans="1:24" s="61" customFormat="1" ht="24.95" customHeight="1">
      <c r="A1418" s="55">
        <v>1416</v>
      </c>
      <c r="B1418" s="15" t="s">
        <v>45</v>
      </c>
      <c r="C1418" s="15">
        <v>2</v>
      </c>
      <c r="D1418" s="15">
        <v>1</v>
      </c>
      <c r="E1418" s="15">
        <v>23</v>
      </c>
      <c r="F1418" s="15" t="s">
        <v>81</v>
      </c>
      <c r="G1418" s="15">
        <v>1</v>
      </c>
      <c r="H1418" s="15">
        <v>1</v>
      </c>
      <c r="I1418" s="15"/>
      <c r="J1418" s="15"/>
      <c r="K1418" s="18" t="s">
        <v>10261</v>
      </c>
      <c r="L1418" s="15" t="s">
        <v>1736</v>
      </c>
      <c r="M1418" s="15"/>
      <c r="N1418" s="15"/>
      <c r="O1418" s="15" t="s">
        <v>2274</v>
      </c>
      <c r="P1418" s="15" t="s">
        <v>3180</v>
      </c>
      <c r="Q1418" s="124" t="s">
        <v>3181</v>
      </c>
      <c r="R1418" s="15" t="s">
        <v>55</v>
      </c>
      <c r="S1418" s="19" t="s">
        <v>2548</v>
      </c>
      <c r="T1418" s="59"/>
      <c r="U1418" s="59"/>
      <c r="V1418" s="60">
        <f t="shared" si="23"/>
        <v>0</v>
      </c>
      <c r="W1418" s="15">
        <v>20497</v>
      </c>
      <c r="X1418" s="15">
        <v>10224</v>
      </c>
    </row>
    <row r="1419" spans="1:24" s="61" customFormat="1" ht="24.95" customHeight="1">
      <c r="A1419" s="55">
        <v>1417</v>
      </c>
      <c r="B1419" s="15" t="s">
        <v>17</v>
      </c>
      <c r="C1419" s="15">
        <v>2</v>
      </c>
      <c r="D1419" s="15">
        <v>1</v>
      </c>
      <c r="E1419" s="15">
        <v>23</v>
      </c>
      <c r="F1419" s="15" t="s">
        <v>81</v>
      </c>
      <c r="G1419" s="15">
        <v>1</v>
      </c>
      <c r="H1419" s="15">
        <v>2</v>
      </c>
      <c r="I1419" s="15"/>
      <c r="J1419" s="15"/>
      <c r="K1419" s="18" t="s">
        <v>14757</v>
      </c>
      <c r="L1419" s="15" t="s">
        <v>1736</v>
      </c>
      <c r="M1419" s="15" t="s">
        <v>17015</v>
      </c>
      <c r="N1419" s="15" t="s">
        <v>15741</v>
      </c>
      <c r="O1419" s="15" t="s">
        <v>2274</v>
      </c>
      <c r="P1419" s="15" t="s">
        <v>3182</v>
      </c>
      <c r="Q1419" s="124" t="s">
        <v>3181</v>
      </c>
      <c r="R1419" s="15" t="s">
        <v>55</v>
      </c>
      <c r="S1419" s="19" t="s">
        <v>2548</v>
      </c>
      <c r="T1419" s="59">
        <v>628</v>
      </c>
      <c r="U1419" s="59">
        <v>100</v>
      </c>
      <c r="V1419" s="60">
        <f t="shared" si="23"/>
        <v>728</v>
      </c>
      <c r="W1419" s="15">
        <v>6675</v>
      </c>
      <c r="X1419" s="15">
        <v>5874</v>
      </c>
    </row>
    <row r="1420" spans="1:24" s="61" customFormat="1" ht="24.95" customHeight="1">
      <c r="A1420" s="55">
        <v>1418</v>
      </c>
      <c r="B1420" s="15" t="s">
        <v>45</v>
      </c>
      <c r="C1420" s="15">
        <v>2</v>
      </c>
      <c r="D1420" s="15">
        <v>1</v>
      </c>
      <c r="E1420" s="15">
        <v>23</v>
      </c>
      <c r="F1420" s="15" t="s">
        <v>81</v>
      </c>
      <c r="G1420" s="15">
        <v>1</v>
      </c>
      <c r="H1420" s="15">
        <v>3</v>
      </c>
      <c r="I1420" s="15"/>
      <c r="J1420" s="15"/>
      <c r="K1420" s="18" t="s">
        <v>14758</v>
      </c>
      <c r="L1420" s="15" t="s">
        <v>14759</v>
      </c>
      <c r="M1420" s="15" t="s">
        <v>14760</v>
      </c>
      <c r="N1420" s="15" t="s">
        <v>17016</v>
      </c>
      <c r="O1420" s="15" t="s">
        <v>2274</v>
      </c>
      <c r="P1420" s="15" t="s">
        <v>3183</v>
      </c>
      <c r="Q1420" s="124" t="s">
        <v>3184</v>
      </c>
      <c r="R1420" s="15" t="s">
        <v>397</v>
      </c>
      <c r="S1420" s="19" t="s">
        <v>3185</v>
      </c>
      <c r="T1420" s="59">
        <v>142</v>
      </c>
      <c r="U1420" s="59">
        <v>28</v>
      </c>
      <c r="V1420" s="60">
        <f t="shared" si="23"/>
        <v>170</v>
      </c>
      <c r="W1420" s="15">
        <v>18768</v>
      </c>
      <c r="X1420" s="15">
        <v>11552</v>
      </c>
    </row>
    <row r="1421" spans="1:24" s="61" customFormat="1" ht="24.95" customHeight="1">
      <c r="A1421" s="55">
        <v>1419</v>
      </c>
      <c r="B1421" s="15" t="s">
        <v>18</v>
      </c>
      <c r="C1421" s="15">
        <v>2</v>
      </c>
      <c r="D1421" s="15">
        <v>1</v>
      </c>
      <c r="E1421" s="15">
        <v>23</v>
      </c>
      <c r="F1421" s="15" t="s">
        <v>81</v>
      </c>
      <c r="G1421" s="15">
        <v>1</v>
      </c>
      <c r="H1421" s="15">
        <v>3</v>
      </c>
      <c r="I1421" s="15"/>
      <c r="J1421" s="15"/>
      <c r="K1421" s="18" t="s">
        <v>10997</v>
      </c>
      <c r="L1421" s="15" t="s">
        <v>14761</v>
      </c>
      <c r="M1421" s="15" t="s">
        <v>14763</v>
      </c>
      <c r="N1421" s="15" t="s">
        <v>14762</v>
      </c>
      <c r="O1421" s="15" t="s">
        <v>2274</v>
      </c>
      <c r="P1421" s="15" t="s">
        <v>3183</v>
      </c>
      <c r="Q1421" s="124" t="s">
        <v>3184</v>
      </c>
      <c r="R1421" s="15" t="s">
        <v>397</v>
      </c>
      <c r="S1421" s="19" t="s">
        <v>3185</v>
      </c>
      <c r="T1421" s="59">
        <v>17</v>
      </c>
      <c r="U1421" s="59">
        <v>9</v>
      </c>
      <c r="V1421" s="60">
        <f t="shared" si="23"/>
        <v>26</v>
      </c>
      <c r="W1421" s="15"/>
      <c r="X1421" s="15">
        <v>1468</v>
      </c>
    </row>
    <row r="1422" spans="1:24" s="61" customFormat="1" ht="24.95" customHeight="1">
      <c r="A1422" s="55">
        <v>1420</v>
      </c>
      <c r="B1422" s="15" t="s">
        <v>45</v>
      </c>
      <c r="C1422" s="15">
        <v>2</v>
      </c>
      <c r="D1422" s="15">
        <v>1</v>
      </c>
      <c r="E1422" s="15">
        <v>23</v>
      </c>
      <c r="F1422" s="15" t="s">
        <v>81</v>
      </c>
      <c r="G1422" s="15">
        <v>2</v>
      </c>
      <c r="H1422" s="15">
        <v>1</v>
      </c>
      <c r="I1422" s="15" t="s">
        <v>81</v>
      </c>
      <c r="J1422" s="15">
        <v>1</v>
      </c>
      <c r="K1422" s="18" t="s">
        <v>3186</v>
      </c>
      <c r="L1422" s="15" t="s">
        <v>3187</v>
      </c>
      <c r="M1422" s="15" t="s">
        <v>3188</v>
      </c>
      <c r="N1422" s="15" t="s">
        <v>3189</v>
      </c>
      <c r="O1422" s="15" t="s">
        <v>2274</v>
      </c>
      <c r="P1422" s="15" t="s">
        <v>3190</v>
      </c>
      <c r="Q1422" s="124" t="s">
        <v>18516</v>
      </c>
      <c r="R1422" s="15" t="s">
        <v>250</v>
      </c>
      <c r="S1422" s="19" t="s">
        <v>3191</v>
      </c>
      <c r="T1422" s="59">
        <v>4</v>
      </c>
      <c r="U1422" s="59">
        <v>1</v>
      </c>
      <c r="V1422" s="60">
        <f t="shared" si="23"/>
        <v>5</v>
      </c>
      <c r="W1422" s="15">
        <v>1660</v>
      </c>
      <c r="X1422" s="15">
        <v>696</v>
      </c>
    </row>
    <row r="1423" spans="1:24" s="61" customFormat="1" ht="24.95" customHeight="1">
      <c r="A1423" s="55">
        <v>1421</v>
      </c>
      <c r="B1423" s="15" t="s">
        <v>45</v>
      </c>
      <c r="C1423" s="15">
        <v>2</v>
      </c>
      <c r="D1423" s="15">
        <v>1</v>
      </c>
      <c r="E1423" s="15">
        <v>23</v>
      </c>
      <c r="F1423" s="15" t="s">
        <v>81</v>
      </c>
      <c r="G1423" s="15">
        <v>2</v>
      </c>
      <c r="H1423" s="15">
        <v>1</v>
      </c>
      <c r="I1423" s="15" t="s">
        <v>81</v>
      </c>
      <c r="J1423" s="15">
        <v>2</v>
      </c>
      <c r="K1423" s="18" t="s">
        <v>3192</v>
      </c>
      <c r="L1423" s="15" t="s">
        <v>14764</v>
      </c>
      <c r="M1423" s="15" t="s">
        <v>3193</v>
      </c>
      <c r="N1423" s="15" t="s">
        <v>3194</v>
      </c>
      <c r="O1423" s="15" t="s">
        <v>2274</v>
      </c>
      <c r="P1423" s="15" t="s">
        <v>3195</v>
      </c>
      <c r="Q1423" s="124" t="s">
        <v>3196</v>
      </c>
      <c r="R1423" s="15" t="s">
        <v>137</v>
      </c>
      <c r="S1423" s="19" t="s">
        <v>3197</v>
      </c>
      <c r="T1423" s="59">
        <v>15</v>
      </c>
      <c r="U1423" s="59">
        <v>4</v>
      </c>
      <c r="V1423" s="60">
        <f t="shared" si="23"/>
        <v>19</v>
      </c>
      <c r="W1423" s="15">
        <v>3255</v>
      </c>
      <c r="X1423" s="15">
        <v>1757</v>
      </c>
    </row>
    <row r="1424" spans="1:24" s="61" customFormat="1" ht="24.95" customHeight="1">
      <c r="A1424" s="55">
        <v>1422</v>
      </c>
      <c r="B1424" s="15" t="s">
        <v>45</v>
      </c>
      <c r="C1424" s="15">
        <v>2</v>
      </c>
      <c r="D1424" s="15">
        <v>1</v>
      </c>
      <c r="E1424" s="15">
        <v>23</v>
      </c>
      <c r="F1424" s="15" t="s">
        <v>81</v>
      </c>
      <c r="G1424" s="15">
        <v>2</v>
      </c>
      <c r="H1424" s="15">
        <v>2</v>
      </c>
      <c r="I1424" s="15"/>
      <c r="J1424" s="15"/>
      <c r="K1424" s="18" t="s">
        <v>14765</v>
      </c>
      <c r="L1424" s="15" t="s">
        <v>3198</v>
      </c>
      <c r="M1424" s="15" t="s">
        <v>3199</v>
      </c>
      <c r="N1424" s="15" t="s">
        <v>3200</v>
      </c>
      <c r="O1424" s="15" t="s">
        <v>2274</v>
      </c>
      <c r="P1424" s="15" t="s">
        <v>3201</v>
      </c>
      <c r="Q1424" s="124" t="s">
        <v>3202</v>
      </c>
      <c r="R1424" s="15" t="s">
        <v>48</v>
      </c>
      <c r="S1424" s="19" t="s">
        <v>16215</v>
      </c>
      <c r="T1424" s="59">
        <v>14</v>
      </c>
      <c r="U1424" s="59">
        <v>16</v>
      </c>
      <c r="V1424" s="60">
        <f t="shared" si="23"/>
        <v>30</v>
      </c>
      <c r="W1424" s="15">
        <v>4926</v>
      </c>
      <c r="X1424" s="15">
        <v>3644</v>
      </c>
    </row>
    <row r="1425" spans="1:24" s="61" customFormat="1" ht="24.95" customHeight="1">
      <c r="A1425" s="55">
        <v>1423</v>
      </c>
      <c r="B1425" s="15" t="s">
        <v>45</v>
      </c>
      <c r="C1425" s="15">
        <v>2</v>
      </c>
      <c r="D1425" s="15">
        <v>1</v>
      </c>
      <c r="E1425" s="15">
        <v>23</v>
      </c>
      <c r="F1425" s="15" t="s">
        <v>81</v>
      </c>
      <c r="G1425" s="15">
        <v>2</v>
      </c>
      <c r="H1425" s="15">
        <v>3</v>
      </c>
      <c r="I1425" s="15"/>
      <c r="J1425" s="15"/>
      <c r="K1425" s="18" t="s">
        <v>14766</v>
      </c>
      <c r="L1425" s="15" t="s">
        <v>3203</v>
      </c>
      <c r="M1425" s="15" t="s">
        <v>3204</v>
      </c>
      <c r="N1425" s="15" t="s">
        <v>3205</v>
      </c>
      <c r="O1425" s="15" t="s">
        <v>2274</v>
      </c>
      <c r="P1425" s="15" t="s">
        <v>3206</v>
      </c>
      <c r="Q1425" s="124" t="s">
        <v>18517</v>
      </c>
      <c r="R1425" s="15" t="s">
        <v>92</v>
      </c>
      <c r="S1425" s="19" t="s">
        <v>7074</v>
      </c>
      <c r="T1425" s="59">
        <v>0</v>
      </c>
      <c r="U1425" s="59">
        <v>0</v>
      </c>
      <c r="V1425" s="60">
        <f t="shared" si="23"/>
        <v>0</v>
      </c>
      <c r="W1425" s="15">
        <v>706</v>
      </c>
      <c r="X1425" s="15">
        <v>464</v>
      </c>
    </row>
    <row r="1426" spans="1:24" s="61" customFormat="1" ht="24.95" customHeight="1">
      <c r="A1426" s="55">
        <v>1424</v>
      </c>
      <c r="B1426" s="15" t="s">
        <v>45</v>
      </c>
      <c r="C1426" s="15">
        <v>2</v>
      </c>
      <c r="D1426" s="15">
        <v>1</v>
      </c>
      <c r="E1426" s="15">
        <v>23</v>
      </c>
      <c r="F1426" s="15" t="s">
        <v>81</v>
      </c>
      <c r="G1426" s="15">
        <v>2</v>
      </c>
      <c r="H1426" s="15">
        <v>3</v>
      </c>
      <c r="I1426" s="15"/>
      <c r="J1426" s="15"/>
      <c r="K1426" s="18" t="s">
        <v>3207</v>
      </c>
      <c r="L1426" s="15" t="s">
        <v>3208</v>
      </c>
      <c r="M1426" s="15" t="s">
        <v>3209</v>
      </c>
      <c r="N1426" s="15"/>
      <c r="O1426" s="15" t="s">
        <v>2274</v>
      </c>
      <c r="P1426" s="15" t="s">
        <v>3206</v>
      </c>
      <c r="Q1426" s="124" t="s">
        <v>18517</v>
      </c>
      <c r="R1426" s="15" t="s">
        <v>92</v>
      </c>
      <c r="S1426" s="19" t="s">
        <v>3210</v>
      </c>
      <c r="T1426" s="59">
        <v>3</v>
      </c>
      <c r="U1426" s="59"/>
      <c r="V1426" s="60">
        <f t="shared" si="23"/>
        <v>3</v>
      </c>
      <c r="W1426" s="15">
        <v>895</v>
      </c>
      <c r="X1426" s="15">
        <v>587.9</v>
      </c>
    </row>
    <row r="1427" spans="1:24" s="61" customFormat="1" ht="24.95" customHeight="1">
      <c r="A1427" s="55">
        <v>1425</v>
      </c>
      <c r="B1427" s="15" t="s">
        <v>45</v>
      </c>
      <c r="C1427" s="15">
        <v>2</v>
      </c>
      <c r="D1427" s="15">
        <v>1</v>
      </c>
      <c r="E1427" s="15">
        <v>23</v>
      </c>
      <c r="F1427" s="15" t="s">
        <v>81</v>
      </c>
      <c r="G1427" s="15">
        <v>2</v>
      </c>
      <c r="H1427" s="15">
        <v>3</v>
      </c>
      <c r="I1427" s="15"/>
      <c r="J1427" s="15"/>
      <c r="K1427" s="18" t="s">
        <v>14767</v>
      </c>
      <c r="L1427" s="15" t="s">
        <v>14768</v>
      </c>
      <c r="M1427" s="15" t="s">
        <v>14769</v>
      </c>
      <c r="N1427" s="15" t="s">
        <v>14770</v>
      </c>
      <c r="O1427" s="15" t="s">
        <v>2274</v>
      </c>
      <c r="P1427" s="15" t="s">
        <v>3206</v>
      </c>
      <c r="Q1427" s="124" t="s">
        <v>18517</v>
      </c>
      <c r="R1427" s="15" t="s">
        <v>3022</v>
      </c>
      <c r="S1427" s="19" t="s">
        <v>14771</v>
      </c>
      <c r="T1427" s="59">
        <v>5</v>
      </c>
      <c r="U1427" s="59">
        <v>2</v>
      </c>
      <c r="V1427" s="60">
        <f t="shared" si="23"/>
        <v>7</v>
      </c>
      <c r="W1427" s="15">
        <v>767</v>
      </c>
      <c r="X1427" s="15">
        <v>504</v>
      </c>
    </row>
    <row r="1428" spans="1:24" s="61" customFormat="1" ht="24.95" customHeight="1">
      <c r="A1428" s="55">
        <v>1426</v>
      </c>
      <c r="B1428" s="15" t="s">
        <v>45</v>
      </c>
      <c r="C1428" s="15">
        <v>2</v>
      </c>
      <c r="D1428" s="15">
        <v>1</v>
      </c>
      <c r="E1428" s="15">
        <v>23</v>
      </c>
      <c r="F1428" s="15" t="s">
        <v>81</v>
      </c>
      <c r="G1428" s="15">
        <v>2</v>
      </c>
      <c r="H1428" s="15">
        <v>3</v>
      </c>
      <c r="I1428" s="15"/>
      <c r="J1428" s="15"/>
      <c r="K1428" s="18" t="s">
        <v>11506</v>
      </c>
      <c r="L1428" s="15" t="s">
        <v>11507</v>
      </c>
      <c r="M1428" s="15" t="s">
        <v>11508</v>
      </c>
      <c r="N1428" s="15" t="s">
        <v>11509</v>
      </c>
      <c r="O1428" s="15" t="s">
        <v>2274</v>
      </c>
      <c r="P1428" s="15" t="s">
        <v>3206</v>
      </c>
      <c r="Q1428" s="124" t="s">
        <v>18517</v>
      </c>
      <c r="R1428" s="15" t="s">
        <v>92</v>
      </c>
      <c r="S1428" s="19" t="s">
        <v>11510</v>
      </c>
      <c r="T1428" s="59">
        <v>3</v>
      </c>
      <c r="U1428" s="59">
        <v>5</v>
      </c>
      <c r="V1428" s="60">
        <f t="shared" si="23"/>
        <v>8</v>
      </c>
      <c r="W1428" s="15">
        <v>706</v>
      </c>
      <c r="X1428" s="15">
        <v>464</v>
      </c>
    </row>
    <row r="1429" spans="1:24" s="61" customFormat="1" ht="24.95" customHeight="1">
      <c r="A1429" s="55">
        <v>1427</v>
      </c>
      <c r="B1429" s="15" t="s">
        <v>45</v>
      </c>
      <c r="C1429" s="15">
        <v>2</v>
      </c>
      <c r="D1429" s="15">
        <v>1</v>
      </c>
      <c r="E1429" s="15">
        <v>23</v>
      </c>
      <c r="F1429" s="15" t="s">
        <v>7274</v>
      </c>
      <c r="G1429" s="15">
        <v>2</v>
      </c>
      <c r="H1429" s="15">
        <v>3</v>
      </c>
      <c r="I1429" s="15"/>
      <c r="J1429" s="15"/>
      <c r="K1429" s="18" t="s">
        <v>11506</v>
      </c>
      <c r="L1429" s="15" t="s">
        <v>11507</v>
      </c>
      <c r="M1429" s="15" t="s">
        <v>11508</v>
      </c>
      <c r="N1429" s="15" t="s">
        <v>11509</v>
      </c>
      <c r="O1429" s="15" t="s">
        <v>2274</v>
      </c>
      <c r="P1429" s="15" t="s">
        <v>3206</v>
      </c>
      <c r="Q1429" s="124" t="s">
        <v>18517</v>
      </c>
      <c r="R1429" s="15" t="s">
        <v>92</v>
      </c>
      <c r="S1429" s="19" t="s">
        <v>11510</v>
      </c>
      <c r="T1429" s="59">
        <v>3</v>
      </c>
      <c r="U1429" s="59">
        <v>0</v>
      </c>
      <c r="V1429" s="60">
        <f t="shared" si="23"/>
        <v>3</v>
      </c>
      <c r="W1429" s="15">
        <v>706</v>
      </c>
      <c r="X1429" s="15">
        <v>464</v>
      </c>
    </row>
    <row r="1430" spans="1:24" s="61" customFormat="1" ht="24.95" customHeight="1">
      <c r="A1430" s="55">
        <v>1428</v>
      </c>
      <c r="B1430" s="15" t="s">
        <v>45</v>
      </c>
      <c r="C1430" s="15">
        <v>2</v>
      </c>
      <c r="D1430" s="15">
        <v>1</v>
      </c>
      <c r="E1430" s="15">
        <v>23</v>
      </c>
      <c r="F1430" s="15" t="s">
        <v>81</v>
      </c>
      <c r="G1430" s="15">
        <v>2</v>
      </c>
      <c r="H1430" s="15">
        <v>3</v>
      </c>
      <c r="I1430" s="15"/>
      <c r="J1430" s="15"/>
      <c r="K1430" s="18" t="s">
        <v>11511</v>
      </c>
      <c r="L1430" s="15" t="s">
        <v>11512</v>
      </c>
      <c r="M1430" s="15" t="s">
        <v>11513</v>
      </c>
      <c r="N1430" s="15" t="s">
        <v>11514</v>
      </c>
      <c r="O1430" s="15" t="s">
        <v>8963</v>
      </c>
      <c r="P1430" s="15" t="s">
        <v>11515</v>
      </c>
      <c r="Q1430" s="124" t="s">
        <v>18517</v>
      </c>
      <c r="R1430" s="15" t="s">
        <v>92</v>
      </c>
      <c r="S1430" s="19" t="s">
        <v>7030</v>
      </c>
      <c r="T1430" s="59">
        <v>3</v>
      </c>
      <c r="U1430" s="59">
        <v>0</v>
      </c>
      <c r="V1430" s="60">
        <f t="shared" si="23"/>
        <v>3</v>
      </c>
      <c r="W1430" s="15">
        <v>1222</v>
      </c>
      <c r="X1430" s="15">
        <v>956.9</v>
      </c>
    </row>
    <row r="1431" spans="1:24" s="61" customFormat="1" ht="24.95" customHeight="1">
      <c r="A1431" s="55">
        <v>1429</v>
      </c>
      <c r="B1431" s="15" t="s">
        <v>3211</v>
      </c>
      <c r="C1431" s="37">
        <v>2</v>
      </c>
      <c r="D1431" s="32">
        <v>1</v>
      </c>
      <c r="E1431" s="32">
        <v>23</v>
      </c>
      <c r="F1431" s="32" t="s">
        <v>3053</v>
      </c>
      <c r="G1431" s="15">
        <v>2</v>
      </c>
      <c r="H1431" s="32">
        <v>3</v>
      </c>
      <c r="I1431" s="23"/>
      <c r="J1431" s="23"/>
      <c r="K1431" s="24" t="s">
        <v>10262</v>
      </c>
      <c r="L1431" s="23" t="s">
        <v>11516</v>
      </c>
      <c r="M1431" s="25" t="s">
        <v>11517</v>
      </c>
      <c r="N1431" s="25" t="s">
        <v>11518</v>
      </c>
      <c r="O1431" s="26" t="s">
        <v>7368</v>
      </c>
      <c r="P1431" s="25" t="s">
        <v>11519</v>
      </c>
      <c r="Q1431" s="126" t="s">
        <v>12710</v>
      </c>
      <c r="R1431" s="15" t="s">
        <v>50</v>
      </c>
      <c r="S1431" s="27" t="s">
        <v>3212</v>
      </c>
      <c r="T1431" s="59">
        <v>0</v>
      </c>
      <c r="U1431" s="59">
        <v>0</v>
      </c>
      <c r="V1431" s="60">
        <f t="shared" si="23"/>
        <v>0</v>
      </c>
      <c r="W1431" s="28"/>
      <c r="X1431" s="29"/>
    </row>
    <row r="1432" spans="1:24" s="61" customFormat="1" ht="24.95" customHeight="1">
      <c r="A1432" s="55">
        <v>1430</v>
      </c>
      <c r="B1432" s="15" t="s">
        <v>3211</v>
      </c>
      <c r="C1432" s="37">
        <v>2</v>
      </c>
      <c r="D1432" s="32">
        <v>1</v>
      </c>
      <c r="E1432" s="32">
        <v>23</v>
      </c>
      <c r="F1432" s="32" t="s">
        <v>3053</v>
      </c>
      <c r="G1432" s="15">
        <v>2</v>
      </c>
      <c r="H1432" s="32">
        <v>3</v>
      </c>
      <c r="I1432" s="23"/>
      <c r="J1432" s="23"/>
      <c r="K1432" s="24" t="s">
        <v>15904</v>
      </c>
      <c r="L1432" s="23" t="s">
        <v>15905</v>
      </c>
      <c r="M1432" s="25" t="s">
        <v>15906</v>
      </c>
      <c r="N1432" s="25" t="s">
        <v>17017</v>
      </c>
      <c r="O1432" s="26" t="s">
        <v>7368</v>
      </c>
      <c r="P1432" s="25" t="s">
        <v>11519</v>
      </c>
      <c r="Q1432" s="126" t="s">
        <v>12710</v>
      </c>
      <c r="R1432" s="15" t="s">
        <v>7019</v>
      </c>
      <c r="S1432" s="27" t="s">
        <v>15907</v>
      </c>
      <c r="T1432" s="59">
        <v>2</v>
      </c>
      <c r="U1432" s="59">
        <v>1</v>
      </c>
      <c r="V1432" s="60">
        <f t="shared" si="23"/>
        <v>3</v>
      </c>
      <c r="W1432" s="28">
        <v>657.18</v>
      </c>
      <c r="X1432" s="29">
        <v>936</v>
      </c>
    </row>
    <row r="1433" spans="1:24" s="61" customFormat="1" ht="24.95" customHeight="1">
      <c r="A1433" s="55">
        <v>1431</v>
      </c>
      <c r="B1433" s="15" t="s">
        <v>45</v>
      </c>
      <c r="C1433" s="15">
        <v>2</v>
      </c>
      <c r="D1433" s="15">
        <v>1</v>
      </c>
      <c r="E1433" s="15">
        <v>23</v>
      </c>
      <c r="F1433" s="15" t="s">
        <v>81</v>
      </c>
      <c r="G1433" s="15">
        <v>2</v>
      </c>
      <c r="H1433" s="15">
        <v>4</v>
      </c>
      <c r="I1433" s="15" t="s">
        <v>81</v>
      </c>
      <c r="J1433" s="15">
        <v>1</v>
      </c>
      <c r="K1433" s="18" t="s">
        <v>13388</v>
      </c>
      <c r="L1433" s="15" t="s">
        <v>3213</v>
      </c>
      <c r="M1433" s="15" t="s">
        <v>3164</v>
      </c>
      <c r="N1433" s="15" t="s">
        <v>3165</v>
      </c>
      <c r="O1433" s="15" t="s">
        <v>2274</v>
      </c>
      <c r="P1433" s="15" t="s">
        <v>3214</v>
      </c>
      <c r="Q1433" s="124" t="s">
        <v>3215</v>
      </c>
      <c r="R1433" s="15" t="s">
        <v>92</v>
      </c>
      <c r="S1433" s="19" t="s">
        <v>59</v>
      </c>
      <c r="T1433" s="59">
        <v>0</v>
      </c>
      <c r="U1433" s="59">
        <v>0</v>
      </c>
      <c r="V1433" s="60">
        <f t="shared" si="23"/>
        <v>0</v>
      </c>
      <c r="W1433" s="15">
        <v>2235</v>
      </c>
      <c r="X1433" s="15">
        <v>1494</v>
      </c>
    </row>
    <row r="1434" spans="1:24" s="61" customFormat="1" ht="24.95" customHeight="1">
      <c r="A1434" s="55">
        <v>1432</v>
      </c>
      <c r="B1434" s="15" t="s">
        <v>2220</v>
      </c>
      <c r="C1434" s="15">
        <v>2</v>
      </c>
      <c r="D1434" s="15">
        <v>1</v>
      </c>
      <c r="E1434" s="15">
        <v>23</v>
      </c>
      <c r="F1434" s="15" t="s">
        <v>3053</v>
      </c>
      <c r="G1434" s="15">
        <v>2</v>
      </c>
      <c r="H1434" s="15">
        <v>4</v>
      </c>
      <c r="I1434" s="15" t="s">
        <v>3053</v>
      </c>
      <c r="J1434" s="15">
        <v>1</v>
      </c>
      <c r="K1434" s="18" t="s">
        <v>11211</v>
      </c>
      <c r="L1434" s="15" t="s">
        <v>1847</v>
      </c>
      <c r="M1434" s="15" t="s">
        <v>5567</v>
      </c>
      <c r="N1434" s="15" t="s">
        <v>5568</v>
      </c>
      <c r="O1434" s="15" t="s">
        <v>2274</v>
      </c>
      <c r="P1434" s="15" t="s">
        <v>3214</v>
      </c>
      <c r="Q1434" s="124" t="s">
        <v>3215</v>
      </c>
      <c r="R1434" s="15" t="s">
        <v>250</v>
      </c>
      <c r="S1434" s="19" t="s">
        <v>5569</v>
      </c>
      <c r="T1434" s="59">
        <v>6</v>
      </c>
      <c r="U1434" s="59">
        <v>2</v>
      </c>
      <c r="V1434" s="60">
        <f t="shared" si="23"/>
        <v>8</v>
      </c>
      <c r="W1434" s="15"/>
      <c r="X1434" s="15">
        <v>682</v>
      </c>
    </row>
    <row r="1435" spans="1:24" s="61" customFormat="1" ht="24.95" customHeight="1">
      <c r="A1435" s="55">
        <v>1433</v>
      </c>
      <c r="B1435" s="15" t="s">
        <v>45</v>
      </c>
      <c r="C1435" s="15">
        <v>2</v>
      </c>
      <c r="D1435" s="15">
        <v>1</v>
      </c>
      <c r="E1435" s="15">
        <v>23</v>
      </c>
      <c r="F1435" s="15" t="s">
        <v>81</v>
      </c>
      <c r="G1435" s="15">
        <v>2</v>
      </c>
      <c r="H1435" s="15">
        <v>4</v>
      </c>
      <c r="I1435" s="15" t="s">
        <v>81</v>
      </c>
      <c r="J1435" s="15">
        <v>2</v>
      </c>
      <c r="K1435" s="18" t="s">
        <v>11520</v>
      </c>
      <c r="L1435" s="15" t="s">
        <v>3216</v>
      </c>
      <c r="M1435" s="15" t="s">
        <v>3217</v>
      </c>
      <c r="N1435" s="15" t="s">
        <v>3218</v>
      </c>
      <c r="O1435" s="15" t="s">
        <v>2274</v>
      </c>
      <c r="P1435" s="15" t="s">
        <v>3219</v>
      </c>
      <c r="Q1435" s="124" t="s">
        <v>3220</v>
      </c>
      <c r="R1435" s="15" t="s">
        <v>215</v>
      </c>
      <c r="S1435" s="19" t="s">
        <v>4885</v>
      </c>
      <c r="T1435" s="59">
        <v>11</v>
      </c>
      <c r="U1435" s="59">
        <v>1</v>
      </c>
      <c r="V1435" s="60">
        <f t="shared" si="23"/>
        <v>12</v>
      </c>
      <c r="W1435" s="15">
        <v>1723</v>
      </c>
      <c r="X1435" s="15">
        <v>1142</v>
      </c>
    </row>
    <row r="1436" spans="1:24" s="61" customFormat="1" ht="24.95" customHeight="1">
      <c r="A1436" s="55">
        <v>1434</v>
      </c>
      <c r="B1436" s="15" t="s">
        <v>45</v>
      </c>
      <c r="C1436" s="15">
        <v>2</v>
      </c>
      <c r="D1436" s="15">
        <v>1</v>
      </c>
      <c r="E1436" s="15">
        <v>23</v>
      </c>
      <c r="F1436" s="15" t="s">
        <v>3053</v>
      </c>
      <c r="G1436" s="15">
        <v>2</v>
      </c>
      <c r="H1436" s="15">
        <v>4</v>
      </c>
      <c r="I1436" s="15" t="s">
        <v>3053</v>
      </c>
      <c r="J1436" s="15">
        <v>3</v>
      </c>
      <c r="K1436" s="18" t="s">
        <v>10263</v>
      </c>
      <c r="L1436" s="15" t="s">
        <v>11521</v>
      </c>
      <c r="M1436" s="15" t="s">
        <v>11522</v>
      </c>
      <c r="N1436" s="15" t="s">
        <v>11523</v>
      </c>
      <c r="O1436" s="15" t="s">
        <v>2274</v>
      </c>
      <c r="P1436" s="15" t="s">
        <v>3221</v>
      </c>
      <c r="Q1436" s="124" t="s">
        <v>3222</v>
      </c>
      <c r="R1436" s="15" t="s">
        <v>14</v>
      </c>
      <c r="S1436" s="19" t="s">
        <v>11524</v>
      </c>
      <c r="T1436" s="59">
        <v>8</v>
      </c>
      <c r="U1436" s="59">
        <v>6</v>
      </c>
      <c r="V1436" s="60">
        <f t="shared" si="23"/>
        <v>14</v>
      </c>
      <c r="W1436" s="15">
        <v>1833</v>
      </c>
      <c r="X1436" s="15">
        <v>1875</v>
      </c>
    </row>
    <row r="1437" spans="1:24" s="61" customFormat="1" ht="24.95" customHeight="1">
      <c r="A1437" s="55">
        <v>1435</v>
      </c>
      <c r="B1437" s="15" t="s">
        <v>45</v>
      </c>
      <c r="C1437" s="15">
        <v>2</v>
      </c>
      <c r="D1437" s="15">
        <v>1</v>
      </c>
      <c r="E1437" s="15">
        <v>23</v>
      </c>
      <c r="F1437" s="15" t="s">
        <v>81</v>
      </c>
      <c r="G1437" s="15">
        <v>2</v>
      </c>
      <c r="H1437" s="15">
        <v>4</v>
      </c>
      <c r="I1437" s="15"/>
      <c r="J1437" s="15"/>
      <c r="K1437" s="18" t="s">
        <v>10262</v>
      </c>
      <c r="L1437" s="15" t="s">
        <v>3223</v>
      </c>
      <c r="M1437" s="15" t="s">
        <v>11525</v>
      </c>
      <c r="N1437" s="15" t="s">
        <v>17018</v>
      </c>
      <c r="O1437" s="15" t="s">
        <v>2274</v>
      </c>
      <c r="P1437" s="15" t="s">
        <v>3224</v>
      </c>
      <c r="Q1437" s="124" t="s">
        <v>3225</v>
      </c>
      <c r="R1437" s="15" t="s">
        <v>55</v>
      </c>
      <c r="S1437" s="19" t="s">
        <v>11526</v>
      </c>
      <c r="T1437" s="59">
        <v>48</v>
      </c>
      <c r="U1437" s="59">
        <v>7</v>
      </c>
      <c r="V1437" s="60">
        <f t="shared" si="23"/>
        <v>55</v>
      </c>
      <c r="W1437" s="15">
        <v>3338</v>
      </c>
      <c r="X1437" s="15">
        <v>7316</v>
      </c>
    </row>
    <row r="1438" spans="1:24" s="61" customFormat="1" ht="24.95" customHeight="1">
      <c r="A1438" s="55">
        <v>1436</v>
      </c>
      <c r="B1438" s="15" t="s">
        <v>45</v>
      </c>
      <c r="C1438" s="15">
        <v>2</v>
      </c>
      <c r="D1438" s="15">
        <v>1</v>
      </c>
      <c r="E1438" s="15">
        <v>23</v>
      </c>
      <c r="F1438" s="15" t="s">
        <v>81</v>
      </c>
      <c r="G1438" s="15">
        <v>2</v>
      </c>
      <c r="H1438" s="15">
        <v>5</v>
      </c>
      <c r="I1438" s="15" t="s">
        <v>81</v>
      </c>
      <c r="J1438" s="15">
        <v>1</v>
      </c>
      <c r="K1438" s="18" t="s">
        <v>17019</v>
      </c>
      <c r="L1438" s="15" t="s">
        <v>2229</v>
      </c>
      <c r="M1438" s="15" t="s">
        <v>3226</v>
      </c>
      <c r="N1438" s="15" t="s">
        <v>17020</v>
      </c>
      <c r="O1438" s="15" t="s">
        <v>2274</v>
      </c>
      <c r="P1438" s="15" t="s">
        <v>3227</v>
      </c>
      <c r="Q1438" s="124" t="s">
        <v>18518</v>
      </c>
      <c r="R1438" s="15" t="s">
        <v>7062</v>
      </c>
      <c r="S1438" s="19" t="s">
        <v>3228</v>
      </c>
      <c r="T1438" s="59">
        <v>8</v>
      </c>
      <c r="U1438" s="59">
        <v>1</v>
      </c>
      <c r="V1438" s="60">
        <f t="shared" si="23"/>
        <v>9</v>
      </c>
      <c r="W1438" s="15">
        <v>2495</v>
      </c>
      <c r="X1438" s="15">
        <v>1586</v>
      </c>
    </row>
    <row r="1439" spans="1:24" s="61" customFormat="1" ht="24.95" customHeight="1">
      <c r="A1439" s="55">
        <v>1437</v>
      </c>
      <c r="B1439" s="15" t="s">
        <v>45</v>
      </c>
      <c r="C1439" s="15">
        <v>2</v>
      </c>
      <c r="D1439" s="15">
        <v>1</v>
      </c>
      <c r="E1439" s="15">
        <v>23</v>
      </c>
      <c r="F1439" s="15" t="s">
        <v>81</v>
      </c>
      <c r="G1439" s="15">
        <v>2</v>
      </c>
      <c r="H1439" s="15">
        <v>5</v>
      </c>
      <c r="I1439" s="15"/>
      <c r="J1439" s="15"/>
      <c r="K1439" s="18" t="s">
        <v>13603</v>
      </c>
      <c r="L1439" s="15" t="s">
        <v>11951</v>
      </c>
      <c r="M1439" s="15" t="s">
        <v>13168</v>
      </c>
      <c r="N1439" s="15" t="s">
        <v>13169</v>
      </c>
      <c r="O1439" s="15" t="s">
        <v>2274</v>
      </c>
      <c r="P1439" s="15" t="s">
        <v>3229</v>
      </c>
      <c r="Q1439" s="124" t="s">
        <v>3230</v>
      </c>
      <c r="R1439" s="15" t="s">
        <v>2862</v>
      </c>
      <c r="S1439" s="19" t="s">
        <v>11385</v>
      </c>
      <c r="T1439" s="59">
        <v>5</v>
      </c>
      <c r="U1439" s="59">
        <v>1</v>
      </c>
      <c r="V1439" s="60">
        <f t="shared" si="23"/>
        <v>6</v>
      </c>
      <c r="W1439" s="15">
        <v>2495</v>
      </c>
      <c r="X1439" s="15">
        <v>1965</v>
      </c>
    </row>
    <row r="1440" spans="1:24" s="61" customFormat="1" ht="24.95" customHeight="1">
      <c r="A1440" s="55">
        <v>1438</v>
      </c>
      <c r="B1440" s="15" t="s">
        <v>45</v>
      </c>
      <c r="C1440" s="15">
        <v>2</v>
      </c>
      <c r="D1440" s="15">
        <v>1</v>
      </c>
      <c r="E1440" s="15">
        <v>23</v>
      </c>
      <c r="F1440" s="15" t="s">
        <v>81</v>
      </c>
      <c r="G1440" s="15">
        <v>2</v>
      </c>
      <c r="H1440" s="15">
        <v>6</v>
      </c>
      <c r="I1440" s="15"/>
      <c r="J1440" s="15"/>
      <c r="K1440" s="18" t="s">
        <v>11527</v>
      </c>
      <c r="L1440" s="15" t="s">
        <v>3232</v>
      </c>
      <c r="M1440" s="15" t="s">
        <v>3233</v>
      </c>
      <c r="N1440" s="15" t="s">
        <v>3234</v>
      </c>
      <c r="O1440" s="15" t="s">
        <v>2274</v>
      </c>
      <c r="P1440" s="15" t="s">
        <v>3235</v>
      </c>
      <c r="Q1440" s="124" t="s">
        <v>3236</v>
      </c>
      <c r="R1440" s="15" t="s">
        <v>92</v>
      </c>
      <c r="S1440" s="19" t="s">
        <v>3237</v>
      </c>
      <c r="T1440" s="59">
        <v>10</v>
      </c>
      <c r="U1440" s="59">
        <v>2</v>
      </c>
      <c r="V1440" s="60">
        <f t="shared" si="23"/>
        <v>12</v>
      </c>
      <c r="W1440" s="15">
        <v>3289</v>
      </c>
      <c r="X1440" s="15">
        <v>2493.5</v>
      </c>
    </row>
    <row r="1441" spans="1:24" s="61" customFormat="1" ht="24.95" customHeight="1">
      <c r="A1441" s="55">
        <v>1439</v>
      </c>
      <c r="B1441" s="15" t="s">
        <v>18</v>
      </c>
      <c r="C1441" s="15">
        <v>2</v>
      </c>
      <c r="D1441" s="15">
        <v>1</v>
      </c>
      <c r="E1441" s="15">
        <v>23</v>
      </c>
      <c r="F1441" s="15" t="s">
        <v>81</v>
      </c>
      <c r="G1441" s="15">
        <v>2</v>
      </c>
      <c r="H1441" s="15">
        <v>6</v>
      </c>
      <c r="I1441" s="15"/>
      <c r="J1441" s="15"/>
      <c r="K1441" s="18" t="s">
        <v>11528</v>
      </c>
      <c r="L1441" s="15" t="s">
        <v>3232</v>
      </c>
      <c r="M1441" s="15" t="s">
        <v>3233</v>
      </c>
      <c r="N1441" s="15" t="s">
        <v>3234</v>
      </c>
      <c r="O1441" s="15" t="s">
        <v>2274</v>
      </c>
      <c r="P1441" s="15" t="s">
        <v>3235</v>
      </c>
      <c r="Q1441" s="124" t="s">
        <v>3236</v>
      </c>
      <c r="R1441" s="15" t="s">
        <v>92</v>
      </c>
      <c r="S1441" s="19" t="s">
        <v>3237</v>
      </c>
      <c r="T1441" s="59">
        <v>14</v>
      </c>
      <c r="U1441" s="59">
        <v>2</v>
      </c>
      <c r="V1441" s="60">
        <f t="shared" si="23"/>
        <v>16</v>
      </c>
      <c r="W1441" s="15"/>
      <c r="X1441" s="15">
        <v>492.8</v>
      </c>
    </row>
    <row r="1442" spans="1:24" s="61" customFormat="1" ht="24.95" customHeight="1">
      <c r="A1442" s="55">
        <v>1440</v>
      </c>
      <c r="B1442" s="15" t="s">
        <v>45</v>
      </c>
      <c r="C1442" s="15">
        <v>2</v>
      </c>
      <c r="D1442" s="15">
        <v>1</v>
      </c>
      <c r="E1442" s="15">
        <v>23</v>
      </c>
      <c r="F1442" s="15" t="s">
        <v>81</v>
      </c>
      <c r="G1442" s="15">
        <v>2</v>
      </c>
      <c r="H1442" s="15">
        <v>7</v>
      </c>
      <c r="I1442" s="15"/>
      <c r="J1442" s="15"/>
      <c r="K1442" s="18" t="s">
        <v>10264</v>
      </c>
      <c r="L1442" s="15" t="s">
        <v>3238</v>
      </c>
      <c r="M1442" s="15" t="s">
        <v>3239</v>
      </c>
      <c r="N1442" s="15" t="s">
        <v>8084</v>
      </c>
      <c r="O1442" s="15" t="s">
        <v>2274</v>
      </c>
      <c r="P1442" s="15" t="s">
        <v>3240</v>
      </c>
      <c r="Q1442" s="124" t="s">
        <v>3241</v>
      </c>
      <c r="R1442" s="15" t="s">
        <v>92</v>
      </c>
      <c r="S1442" s="19" t="s">
        <v>3242</v>
      </c>
      <c r="T1442" s="59"/>
      <c r="U1442" s="59"/>
      <c r="V1442" s="60">
        <f t="shared" si="23"/>
        <v>0</v>
      </c>
      <c r="W1442" s="15">
        <v>3278</v>
      </c>
      <c r="X1442" s="15">
        <v>3117</v>
      </c>
    </row>
    <row r="1443" spans="1:24" s="61" customFormat="1" ht="24.95" customHeight="1">
      <c r="A1443" s="55">
        <v>1441</v>
      </c>
      <c r="B1443" s="15" t="s">
        <v>45</v>
      </c>
      <c r="C1443" s="15">
        <v>2</v>
      </c>
      <c r="D1443" s="15">
        <v>1</v>
      </c>
      <c r="E1443" s="15">
        <v>23</v>
      </c>
      <c r="F1443" s="15" t="s">
        <v>81</v>
      </c>
      <c r="G1443" s="15">
        <v>2</v>
      </c>
      <c r="H1443" s="15">
        <v>8</v>
      </c>
      <c r="I1443" s="15"/>
      <c r="J1443" s="15"/>
      <c r="K1443" s="18" t="s">
        <v>3243</v>
      </c>
      <c r="L1443" s="15" t="s">
        <v>998</v>
      </c>
      <c r="M1443" s="15" t="s">
        <v>3244</v>
      </c>
      <c r="N1443" s="15" t="s">
        <v>3245</v>
      </c>
      <c r="O1443" s="15" t="s">
        <v>2274</v>
      </c>
      <c r="P1443" s="15" t="s">
        <v>3246</v>
      </c>
      <c r="Q1443" s="124" t="s">
        <v>3247</v>
      </c>
      <c r="R1443" s="15" t="s">
        <v>48</v>
      </c>
      <c r="S1443" s="19" t="s">
        <v>425</v>
      </c>
      <c r="T1443" s="59">
        <v>8</v>
      </c>
      <c r="U1443" s="59">
        <v>2</v>
      </c>
      <c r="V1443" s="60">
        <f t="shared" si="23"/>
        <v>10</v>
      </c>
      <c r="W1443" s="15">
        <v>3279</v>
      </c>
      <c r="X1443" s="15">
        <v>3075</v>
      </c>
    </row>
    <row r="1444" spans="1:24" s="61" customFormat="1" ht="24.95" customHeight="1">
      <c r="A1444" s="55">
        <v>1442</v>
      </c>
      <c r="B1444" s="15" t="s">
        <v>18</v>
      </c>
      <c r="C1444" s="15">
        <v>2</v>
      </c>
      <c r="D1444" s="15">
        <v>1</v>
      </c>
      <c r="E1444" s="15">
        <v>23</v>
      </c>
      <c r="F1444" s="15" t="s">
        <v>81</v>
      </c>
      <c r="G1444" s="15">
        <v>2</v>
      </c>
      <c r="H1444" s="15">
        <v>8</v>
      </c>
      <c r="I1444" s="15"/>
      <c r="J1444" s="15"/>
      <c r="K1444" s="18" t="s">
        <v>10998</v>
      </c>
      <c r="L1444" s="15" t="s">
        <v>11529</v>
      </c>
      <c r="M1444" s="15" t="s">
        <v>11530</v>
      </c>
      <c r="N1444" s="15" t="s">
        <v>11531</v>
      </c>
      <c r="O1444" s="15" t="s">
        <v>2274</v>
      </c>
      <c r="P1444" s="15" t="s">
        <v>3246</v>
      </c>
      <c r="Q1444" s="124" t="s">
        <v>3247</v>
      </c>
      <c r="R1444" s="15" t="s">
        <v>48</v>
      </c>
      <c r="S1444" s="19" t="s">
        <v>5447</v>
      </c>
      <c r="T1444" s="59">
        <v>1</v>
      </c>
      <c r="U1444" s="59">
        <v>3</v>
      </c>
      <c r="V1444" s="60">
        <f t="shared" si="23"/>
        <v>4</v>
      </c>
      <c r="W1444" s="15"/>
      <c r="X1444" s="15">
        <v>2131</v>
      </c>
    </row>
    <row r="1445" spans="1:24" s="61" customFormat="1" ht="24.95" customHeight="1">
      <c r="A1445" s="55">
        <v>1443</v>
      </c>
      <c r="B1445" s="15" t="s">
        <v>45</v>
      </c>
      <c r="C1445" s="15">
        <v>2</v>
      </c>
      <c r="D1445" s="15">
        <v>1</v>
      </c>
      <c r="E1445" s="15">
        <v>23</v>
      </c>
      <c r="F1445" s="15" t="s">
        <v>81</v>
      </c>
      <c r="G1445" s="15">
        <v>2</v>
      </c>
      <c r="H1445" s="15">
        <v>9</v>
      </c>
      <c r="I1445" s="15"/>
      <c r="J1445" s="15"/>
      <c r="K1445" s="18" t="s">
        <v>11532</v>
      </c>
      <c r="L1445" s="15" t="s">
        <v>11387</v>
      </c>
      <c r="M1445" s="15" t="s">
        <v>11533</v>
      </c>
      <c r="N1445" s="15" t="s">
        <v>11534</v>
      </c>
      <c r="O1445" s="15" t="s">
        <v>2274</v>
      </c>
      <c r="P1445" s="15" t="s">
        <v>3248</v>
      </c>
      <c r="Q1445" s="124" t="s">
        <v>3249</v>
      </c>
      <c r="R1445" s="15" t="s">
        <v>2862</v>
      </c>
      <c r="S1445" s="19" t="s">
        <v>11380</v>
      </c>
      <c r="T1445" s="59">
        <v>36</v>
      </c>
      <c r="U1445" s="59">
        <v>5</v>
      </c>
      <c r="V1445" s="60">
        <f t="shared" si="23"/>
        <v>41</v>
      </c>
      <c r="W1445" s="15">
        <v>3274</v>
      </c>
      <c r="X1445" s="15">
        <v>3710</v>
      </c>
    </row>
    <row r="1446" spans="1:24" s="61" customFormat="1" ht="24.95" customHeight="1">
      <c r="A1446" s="55">
        <v>1444</v>
      </c>
      <c r="B1446" s="15" t="s">
        <v>45</v>
      </c>
      <c r="C1446" s="15">
        <v>2</v>
      </c>
      <c r="D1446" s="15">
        <v>1</v>
      </c>
      <c r="E1446" s="15">
        <v>23</v>
      </c>
      <c r="F1446" s="15" t="s">
        <v>81</v>
      </c>
      <c r="G1446" s="15">
        <v>2</v>
      </c>
      <c r="H1446" s="15">
        <v>10</v>
      </c>
      <c r="I1446" s="15"/>
      <c r="J1446" s="15"/>
      <c r="K1446" s="18" t="s">
        <v>10265</v>
      </c>
      <c r="L1446" s="15" t="s">
        <v>3251</v>
      </c>
      <c r="M1446" s="15" t="s">
        <v>3252</v>
      </c>
      <c r="N1446" s="15" t="s">
        <v>17021</v>
      </c>
      <c r="O1446" s="15" t="s">
        <v>2274</v>
      </c>
      <c r="P1446" s="15" t="s">
        <v>3253</v>
      </c>
      <c r="Q1446" s="124" t="s">
        <v>18519</v>
      </c>
      <c r="R1446" s="15" t="s">
        <v>137</v>
      </c>
      <c r="S1446" s="19" t="s">
        <v>3254</v>
      </c>
      <c r="T1446" s="59">
        <v>16</v>
      </c>
      <c r="U1446" s="59">
        <v>2</v>
      </c>
      <c r="V1446" s="60">
        <f t="shared" si="23"/>
        <v>18</v>
      </c>
      <c r="W1446" s="15">
        <v>3274</v>
      </c>
      <c r="X1446" s="15">
        <v>2169</v>
      </c>
    </row>
    <row r="1447" spans="1:24" s="61" customFormat="1" ht="24.95" customHeight="1">
      <c r="A1447" s="55">
        <v>1445</v>
      </c>
      <c r="B1447" s="15" t="s">
        <v>2220</v>
      </c>
      <c r="C1447" s="15">
        <v>2</v>
      </c>
      <c r="D1447" s="15">
        <v>1</v>
      </c>
      <c r="E1447" s="15">
        <v>23</v>
      </c>
      <c r="F1447" s="15" t="s">
        <v>81</v>
      </c>
      <c r="G1447" s="15">
        <v>2</v>
      </c>
      <c r="H1447" s="15">
        <v>11</v>
      </c>
      <c r="I1447" s="15" t="s">
        <v>81</v>
      </c>
      <c r="J1447" s="15">
        <v>1</v>
      </c>
      <c r="K1447" s="18" t="s">
        <v>5615</v>
      </c>
      <c r="L1447" s="15" t="s">
        <v>496</v>
      </c>
      <c r="M1447" s="15" t="s">
        <v>3244</v>
      </c>
      <c r="N1447" s="15" t="s">
        <v>3245</v>
      </c>
      <c r="O1447" s="15" t="s">
        <v>2274</v>
      </c>
      <c r="P1447" s="15" t="s">
        <v>3255</v>
      </c>
      <c r="Q1447" s="124" t="s">
        <v>3256</v>
      </c>
      <c r="R1447" s="15" t="s">
        <v>48</v>
      </c>
      <c r="S1447" s="19" t="s">
        <v>2925</v>
      </c>
      <c r="T1447" s="59">
        <v>4</v>
      </c>
      <c r="U1447" s="59"/>
      <c r="V1447" s="60">
        <f t="shared" si="23"/>
        <v>4</v>
      </c>
      <c r="W1447" s="15">
        <v>1636</v>
      </c>
      <c r="X1447" s="15">
        <v>1038</v>
      </c>
    </row>
    <row r="1448" spans="1:24" s="61" customFormat="1" ht="24.95" customHeight="1">
      <c r="A1448" s="55">
        <v>1446</v>
      </c>
      <c r="B1448" s="15" t="s">
        <v>45</v>
      </c>
      <c r="C1448" s="15">
        <v>2</v>
      </c>
      <c r="D1448" s="15">
        <v>1</v>
      </c>
      <c r="E1448" s="15">
        <v>23</v>
      </c>
      <c r="F1448" s="15" t="s">
        <v>81</v>
      </c>
      <c r="G1448" s="15">
        <v>2</v>
      </c>
      <c r="H1448" s="15">
        <v>11</v>
      </c>
      <c r="I1448" s="15" t="s">
        <v>81</v>
      </c>
      <c r="J1448" s="15">
        <v>1</v>
      </c>
      <c r="K1448" s="18" t="s">
        <v>3243</v>
      </c>
      <c r="L1448" s="15" t="s">
        <v>998</v>
      </c>
      <c r="M1448" s="15" t="s">
        <v>3244</v>
      </c>
      <c r="N1448" s="15" t="s">
        <v>3245</v>
      </c>
      <c r="O1448" s="15" t="s">
        <v>2274</v>
      </c>
      <c r="P1448" s="15" t="s">
        <v>3255</v>
      </c>
      <c r="Q1448" s="124" t="s">
        <v>3256</v>
      </c>
      <c r="R1448" s="15" t="s">
        <v>48</v>
      </c>
      <c r="S1448" s="19" t="s">
        <v>59</v>
      </c>
      <c r="T1448" s="59">
        <v>0</v>
      </c>
      <c r="U1448" s="59">
        <v>0</v>
      </c>
      <c r="V1448" s="60">
        <f t="shared" si="23"/>
        <v>0</v>
      </c>
      <c r="W1448" s="15">
        <v>1636</v>
      </c>
      <c r="X1448" s="15">
        <v>1038</v>
      </c>
    </row>
    <row r="1449" spans="1:24" s="61" customFormat="1" ht="24.95" customHeight="1">
      <c r="A1449" s="55">
        <v>1447</v>
      </c>
      <c r="B1449" s="15" t="s">
        <v>45</v>
      </c>
      <c r="C1449" s="15">
        <v>2</v>
      </c>
      <c r="D1449" s="15">
        <v>1</v>
      </c>
      <c r="E1449" s="15">
        <v>23</v>
      </c>
      <c r="F1449" s="15" t="s">
        <v>81</v>
      </c>
      <c r="G1449" s="15">
        <v>2</v>
      </c>
      <c r="H1449" s="15">
        <v>11</v>
      </c>
      <c r="I1449" s="15" t="s">
        <v>81</v>
      </c>
      <c r="J1449" s="15">
        <v>2</v>
      </c>
      <c r="K1449" s="18" t="s">
        <v>8025</v>
      </c>
      <c r="L1449" s="15" t="s">
        <v>3257</v>
      </c>
      <c r="M1449" s="15" t="s">
        <v>3258</v>
      </c>
      <c r="N1449" s="15" t="s">
        <v>3259</v>
      </c>
      <c r="O1449" s="15" t="s">
        <v>2274</v>
      </c>
      <c r="P1449" s="15" t="s">
        <v>3260</v>
      </c>
      <c r="Q1449" s="124" t="s">
        <v>18520</v>
      </c>
      <c r="R1449" s="15" t="s">
        <v>48</v>
      </c>
      <c r="S1449" s="19" t="s">
        <v>16216</v>
      </c>
      <c r="T1449" s="59">
        <v>3</v>
      </c>
      <c r="U1449" s="59" ph="1">
        <v>5</v>
      </c>
      <c r="V1449" s="60">
        <f t="shared" si="23"/>
        <v>8</v>
      </c>
      <c r="W1449" s="15">
        <v>1637</v>
      </c>
      <c r="X1449" s="15">
        <v>791</v>
      </c>
    </row>
    <row r="1450" spans="1:24" s="61" customFormat="1" ht="24.95" customHeight="1">
      <c r="A1450" s="55">
        <v>1448</v>
      </c>
      <c r="B1450" s="15" t="s">
        <v>45</v>
      </c>
      <c r="C1450" s="15">
        <v>2</v>
      </c>
      <c r="D1450" s="15">
        <v>1</v>
      </c>
      <c r="E1450" s="15">
        <v>23</v>
      </c>
      <c r="F1450" s="15" t="s">
        <v>81</v>
      </c>
      <c r="G1450" s="15">
        <v>2</v>
      </c>
      <c r="H1450" s="15">
        <v>12</v>
      </c>
      <c r="I1450" s="15" t="s">
        <v>81</v>
      </c>
      <c r="J1450" s="15">
        <v>1</v>
      </c>
      <c r="K1450" s="18" t="s">
        <v>11535</v>
      </c>
      <c r="L1450" s="15" t="s">
        <v>3261</v>
      </c>
      <c r="M1450" s="15" t="s">
        <v>11536</v>
      </c>
      <c r="N1450" s="15" t="s">
        <v>17022</v>
      </c>
      <c r="O1450" s="15" t="s">
        <v>2274</v>
      </c>
      <c r="P1450" s="15" t="s">
        <v>3262</v>
      </c>
      <c r="Q1450" s="124" t="s">
        <v>3263</v>
      </c>
      <c r="R1450" s="15" t="s">
        <v>48</v>
      </c>
      <c r="S1450" s="19" t="s">
        <v>3264</v>
      </c>
      <c r="T1450" s="59">
        <v>15</v>
      </c>
      <c r="U1450" s="59">
        <v>1</v>
      </c>
      <c r="V1450" s="60">
        <f t="shared" si="23"/>
        <v>16</v>
      </c>
      <c r="W1450" s="15">
        <v>1651</v>
      </c>
      <c r="X1450" s="15">
        <v>2945</v>
      </c>
    </row>
    <row r="1451" spans="1:24" s="61" customFormat="1" ht="24.95" customHeight="1">
      <c r="A1451" s="55">
        <v>1449</v>
      </c>
      <c r="B1451" s="15" t="s">
        <v>45</v>
      </c>
      <c r="C1451" s="15">
        <v>2</v>
      </c>
      <c r="D1451" s="15">
        <v>1</v>
      </c>
      <c r="E1451" s="15">
        <v>23</v>
      </c>
      <c r="F1451" s="15" t="s">
        <v>81</v>
      </c>
      <c r="G1451" s="15">
        <v>2</v>
      </c>
      <c r="H1451" s="15">
        <v>12</v>
      </c>
      <c r="I1451" s="15"/>
      <c r="J1451" s="15"/>
      <c r="K1451" s="18" t="s">
        <v>11537</v>
      </c>
      <c r="L1451" s="15" t="s">
        <v>11538</v>
      </c>
      <c r="M1451" s="15" t="s">
        <v>11539</v>
      </c>
      <c r="N1451" s="15" t="s">
        <v>11540</v>
      </c>
      <c r="O1451" s="15" t="s">
        <v>2274</v>
      </c>
      <c r="P1451" s="15" t="s">
        <v>3265</v>
      </c>
      <c r="Q1451" s="124" t="s">
        <v>3266</v>
      </c>
      <c r="R1451" s="15" t="s">
        <v>2925</v>
      </c>
      <c r="S1451" s="19" t="s">
        <v>11541</v>
      </c>
      <c r="T1451" s="59">
        <v>1</v>
      </c>
      <c r="U1451" s="59">
        <v>2</v>
      </c>
      <c r="V1451" s="60">
        <f t="shared" si="23"/>
        <v>3</v>
      </c>
      <c r="W1451" s="15">
        <v>1651</v>
      </c>
      <c r="X1451" s="15">
        <v>1404</v>
      </c>
    </row>
    <row r="1452" spans="1:24" s="61" customFormat="1" ht="24.95" customHeight="1">
      <c r="A1452" s="55">
        <v>1450</v>
      </c>
      <c r="B1452" s="15" t="s">
        <v>45</v>
      </c>
      <c r="C1452" s="15">
        <v>2</v>
      </c>
      <c r="D1452" s="15">
        <v>1</v>
      </c>
      <c r="E1452" s="15">
        <v>23</v>
      </c>
      <c r="F1452" s="15" t="s">
        <v>81</v>
      </c>
      <c r="G1452" s="15">
        <v>3</v>
      </c>
      <c r="H1452" s="15">
        <v>1</v>
      </c>
      <c r="I1452" s="15"/>
      <c r="J1452" s="15"/>
      <c r="K1452" s="18" t="s">
        <v>11542</v>
      </c>
      <c r="L1452" s="15" t="s">
        <v>3267</v>
      </c>
      <c r="M1452" s="15" t="s">
        <v>3268</v>
      </c>
      <c r="N1452" s="15" t="s">
        <v>17023</v>
      </c>
      <c r="O1452" s="15" t="s">
        <v>2274</v>
      </c>
      <c r="P1452" s="15" t="s">
        <v>3270</v>
      </c>
      <c r="Q1452" s="124" t="s">
        <v>3271</v>
      </c>
      <c r="R1452" s="15" t="s">
        <v>7062</v>
      </c>
      <c r="S1452" s="19" t="s">
        <v>11543</v>
      </c>
      <c r="T1452" s="59">
        <v>32</v>
      </c>
      <c r="U1452" s="59">
        <v>3</v>
      </c>
      <c r="V1452" s="60">
        <f t="shared" si="23"/>
        <v>35</v>
      </c>
      <c r="W1452" s="15">
        <v>3283</v>
      </c>
      <c r="X1452" s="15">
        <v>2643</v>
      </c>
    </row>
    <row r="1453" spans="1:24" s="61" customFormat="1" ht="24.95" customHeight="1">
      <c r="A1453" s="55">
        <v>1451</v>
      </c>
      <c r="B1453" s="15" t="s">
        <v>45</v>
      </c>
      <c r="C1453" s="15">
        <v>2</v>
      </c>
      <c r="D1453" s="15">
        <v>1</v>
      </c>
      <c r="E1453" s="15">
        <v>23</v>
      </c>
      <c r="F1453" s="15" t="s">
        <v>81</v>
      </c>
      <c r="G1453" s="15">
        <v>3</v>
      </c>
      <c r="H1453" s="15">
        <v>2</v>
      </c>
      <c r="I1453" s="15"/>
      <c r="J1453" s="15"/>
      <c r="K1453" s="18" t="s">
        <v>3272</v>
      </c>
      <c r="L1453" s="15" t="s">
        <v>3267</v>
      </c>
      <c r="M1453" s="15" t="s">
        <v>3273</v>
      </c>
      <c r="N1453" s="15" t="s">
        <v>3269</v>
      </c>
      <c r="O1453" s="15" t="s">
        <v>2274</v>
      </c>
      <c r="P1453" s="15" t="s">
        <v>3274</v>
      </c>
      <c r="Q1453" s="124" t="s">
        <v>3275</v>
      </c>
      <c r="R1453" s="15" t="s">
        <v>7062</v>
      </c>
      <c r="S1453" s="19" t="s">
        <v>2089</v>
      </c>
      <c r="T1453" s="59"/>
      <c r="U1453" s="59"/>
      <c r="V1453" s="60">
        <f t="shared" si="23"/>
        <v>0</v>
      </c>
      <c r="W1453" s="15">
        <v>3290</v>
      </c>
      <c r="X1453" s="15">
        <v>2316</v>
      </c>
    </row>
    <row r="1454" spans="1:24" s="61" customFormat="1" ht="24.95" customHeight="1">
      <c r="A1454" s="55">
        <v>1452</v>
      </c>
      <c r="B1454" s="15" t="s">
        <v>45</v>
      </c>
      <c r="C1454" s="15">
        <v>2</v>
      </c>
      <c r="D1454" s="15">
        <v>1</v>
      </c>
      <c r="E1454" s="15">
        <v>23</v>
      </c>
      <c r="F1454" s="15" t="s">
        <v>81</v>
      </c>
      <c r="G1454" s="15">
        <v>3</v>
      </c>
      <c r="H1454" s="15">
        <v>3</v>
      </c>
      <c r="I1454" s="15" t="s">
        <v>81</v>
      </c>
      <c r="J1454" s="15">
        <v>1</v>
      </c>
      <c r="K1454" s="18" t="s">
        <v>3276</v>
      </c>
      <c r="L1454" s="15" t="s">
        <v>3277</v>
      </c>
      <c r="M1454" s="15" t="s">
        <v>3278</v>
      </c>
      <c r="N1454" s="15" t="s">
        <v>17024</v>
      </c>
      <c r="O1454" s="15" t="s">
        <v>2274</v>
      </c>
      <c r="P1454" s="15" t="s">
        <v>3279</v>
      </c>
      <c r="Q1454" s="124" t="s">
        <v>3280</v>
      </c>
      <c r="R1454" s="15" t="s">
        <v>48</v>
      </c>
      <c r="S1454" s="19" t="s">
        <v>3281</v>
      </c>
      <c r="T1454" s="59">
        <v>3</v>
      </c>
      <c r="U1454" s="59">
        <v>1</v>
      </c>
      <c r="V1454" s="60">
        <f t="shared" si="23"/>
        <v>4</v>
      </c>
      <c r="W1454" s="15">
        <v>1973</v>
      </c>
      <c r="X1454" s="15">
        <v>1969</v>
      </c>
    </row>
    <row r="1455" spans="1:24" s="61" customFormat="1" ht="24.95" customHeight="1">
      <c r="A1455" s="55">
        <v>1453</v>
      </c>
      <c r="B1455" s="15" t="s">
        <v>45</v>
      </c>
      <c r="C1455" s="15">
        <v>2</v>
      </c>
      <c r="D1455" s="15">
        <v>1</v>
      </c>
      <c r="E1455" s="15">
        <v>23</v>
      </c>
      <c r="F1455" s="15" t="s">
        <v>81</v>
      </c>
      <c r="G1455" s="15">
        <v>3</v>
      </c>
      <c r="H1455" s="15">
        <v>3</v>
      </c>
      <c r="I1455" s="15" t="s">
        <v>81</v>
      </c>
      <c r="J1455" s="15">
        <v>2</v>
      </c>
      <c r="K1455" s="18" t="s">
        <v>11544</v>
      </c>
      <c r="L1455" s="15" t="s">
        <v>11545</v>
      </c>
      <c r="M1455" s="15" t="s">
        <v>11546</v>
      </c>
      <c r="N1455" s="15" t="s">
        <v>11547</v>
      </c>
      <c r="O1455" s="15" t="s">
        <v>2274</v>
      </c>
      <c r="P1455" s="15" t="s">
        <v>3282</v>
      </c>
      <c r="Q1455" s="124" t="s">
        <v>3283</v>
      </c>
      <c r="R1455" s="15" t="s">
        <v>7063</v>
      </c>
      <c r="S1455" s="19" t="s">
        <v>9145</v>
      </c>
      <c r="T1455" s="59">
        <v>12</v>
      </c>
      <c r="U1455" s="59">
        <v>1</v>
      </c>
      <c r="V1455" s="60">
        <f t="shared" si="23"/>
        <v>13</v>
      </c>
      <c r="W1455" s="15">
        <v>1325</v>
      </c>
      <c r="X1455" s="15">
        <v>1018</v>
      </c>
    </row>
    <row r="1456" spans="1:24" s="61" customFormat="1" ht="24.95" customHeight="1">
      <c r="A1456" s="55">
        <v>1454</v>
      </c>
      <c r="B1456" s="15" t="s">
        <v>45</v>
      </c>
      <c r="C1456" s="15">
        <v>2</v>
      </c>
      <c r="D1456" s="15">
        <v>1</v>
      </c>
      <c r="E1456" s="15">
        <v>23</v>
      </c>
      <c r="F1456" s="15" t="s">
        <v>81</v>
      </c>
      <c r="G1456" s="15">
        <v>3</v>
      </c>
      <c r="H1456" s="15">
        <v>4</v>
      </c>
      <c r="I1456" s="15"/>
      <c r="J1456" s="15"/>
      <c r="K1456" s="18" t="s">
        <v>10266</v>
      </c>
      <c r="L1456" s="15" t="s">
        <v>3285</v>
      </c>
      <c r="M1456" s="15" t="s">
        <v>3286</v>
      </c>
      <c r="N1456" s="15" t="s">
        <v>3287</v>
      </c>
      <c r="O1456" s="15" t="s">
        <v>2274</v>
      </c>
      <c r="P1456" s="15" t="s">
        <v>3288</v>
      </c>
      <c r="Q1456" s="124" t="s">
        <v>3289</v>
      </c>
      <c r="R1456" s="15" t="s">
        <v>48</v>
      </c>
      <c r="S1456" s="19" t="s">
        <v>11548</v>
      </c>
      <c r="T1456" s="59">
        <v>20</v>
      </c>
      <c r="U1456" s="59">
        <v>10</v>
      </c>
      <c r="V1456" s="60">
        <f t="shared" si="23"/>
        <v>30</v>
      </c>
      <c r="W1456" s="15">
        <v>3298</v>
      </c>
      <c r="X1456" s="15">
        <v>3091</v>
      </c>
    </row>
    <row r="1457" spans="1:24" s="61" customFormat="1" ht="24.95" customHeight="1">
      <c r="A1457" s="55">
        <v>1455</v>
      </c>
      <c r="B1457" s="15" t="s">
        <v>5570</v>
      </c>
      <c r="C1457" s="15">
        <v>2</v>
      </c>
      <c r="D1457" s="15">
        <v>1</v>
      </c>
      <c r="E1457" s="15">
        <v>23</v>
      </c>
      <c r="F1457" s="15" t="s">
        <v>81</v>
      </c>
      <c r="G1457" s="15">
        <v>3</v>
      </c>
      <c r="H1457" s="15">
        <v>5</v>
      </c>
      <c r="I1457" s="15"/>
      <c r="J1457" s="15"/>
      <c r="K1457" s="18" t="s">
        <v>11549</v>
      </c>
      <c r="L1457" s="15" t="s">
        <v>11550</v>
      </c>
      <c r="M1457" s="15" t="s">
        <v>11551</v>
      </c>
      <c r="N1457" s="15" t="s">
        <v>11552</v>
      </c>
      <c r="O1457" s="15" t="s">
        <v>2274</v>
      </c>
      <c r="P1457" s="15" t="s">
        <v>3294</v>
      </c>
      <c r="Q1457" s="124" t="s">
        <v>3295</v>
      </c>
      <c r="R1457" s="15" t="s">
        <v>48</v>
      </c>
      <c r="S1457" s="19" t="s">
        <v>11553</v>
      </c>
      <c r="T1457" s="59">
        <v>1</v>
      </c>
      <c r="U1457" s="59">
        <v>6</v>
      </c>
      <c r="V1457" s="60">
        <f t="shared" si="23"/>
        <v>7</v>
      </c>
      <c r="W1457" s="15" t="s">
        <v>2859</v>
      </c>
      <c r="X1457" s="15">
        <v>759</v>
      </c>
    </row>
    <row r="1458" spans="1:24" s="61" customFormat="1" ht="24.95" customHeight="1">
      <c r="A1458" s="55">
        <v>1456</v>
      </c>
      <c r="B1458" s="15" t="s">
        <v>45</v>
      </c>
      <c r="C1458" s="15">
        <v>2</v>
      </c>
      <c r="D1458" s="15">
        <v>1</v>
      </c>
      <c r="E1458" s="15">
        <v>23</v>
      </c>
      <c r="F1458" s="15" t="s">
        <v>81</v>
      </c>
      <c r="G1458" s="15">
        <v>3</v>
      </c>
      <c r="H1458" s="15">
        <v>5</v>
      </c>
      <c r="I1458" s="15"/>
      <c r="J1458" s="15"/>
      <c r="K1458" s="18" t="s">
        <v>3290</v>
      </c>
      <c r="L1458" s="15" t="s">
        <v>3291</v>
      </c>
      <c r="M1458" s="15" t="s">
        <v>3292</v>
      </c>
      <c r="N1458" s="15" t="s">
        <v>3293</v>
      </c>
      <c r="O1458" s="15" t="s">
        <v>2274</v>
      </c>
      <c r="P1458" s="15" t="s">
        <v>3294</v>
      </c>
      <c r="Q1458" s="124" t="s">
        <v>3295</v>
      </c>
      <c r="R1458" s="15" t="s">
        <v>48</v>
      </c>
      <c r="S1458" s="19" t="s">
        <v>3296</v>
      </c>
      <c r="T1458" s="59">
        <v>4</v>
      </c>
      <c r="U1458" s="59">
        <v>8</v>
      </c>
      <c r="V1458" s="60">
        <f t="shared" si="23"/>
        <v>12</v>
      </c>
      <c r="W1458" s="15">
        <v>3296</v>
      </c>
      <c r="X1458" s="15">
        <v>2316</v>
      </c>
    </row>
    <row r="1459" spans="1:24" s="61" customFormat="1" ht="24.95" customHeight="1">
      <c r="A1459" s="55">
        <v>1457</v>
      </c>
      <c r="B1459" s="15" t="s">
        <v>45</v>
      </c>
      <c r="C1459" s="15">
        <v>2</v>
      </c>
      <c r="D1459" s="15">
        <v>1</v>
      </c>
      <c r="E1459" s="15">
        <v>23</v>
      </c>
      <c r="F1459" s="15" t="s">
        <v>81</v>
      </c>
      <c r="G1459" s="15">
        <v>3</v>
      </c>
      <c r="H1459" s="15">
        <v>6</v>
      </c>
      <c r="I1459" s="15"/>
      <c r="J1459" s="15"/>
      <c r="K1459" s="18" t="s">
        <v>3297</v>
      </c>
      <c r="L1459" s="15" t="s">
        <v>3298</v>
      </c>
      <c r="M1459" s="15" t="s">
        <v>3299</v>
      </c>
      <c r="N1459" s="15" t="s">
        <v>3300</v>
      </c>
      <c r="O1459" s="15" t="s">
        <v>2274</v>
      </c>
      <c r="P1459" s="15" t="s">
        <v>3301</v>
      </c>
      <c r="Q1459" s="124" t="s">
        <v>3302</v>
      </c>
      <c r="R1459" s="15" t="s">
        <v>48</v>
      </c>
      <c r="S1459" s="19" t="s">
        <v>11553</v>
      </c>
      <c r="T1459" s="59">
        <v>6</v>
      </c>
      <c r="U1459" s="59">
        <v>6</v>
      </c>
      <c r="V1459" s="60">
        <f t="shared" si="23"/>
        <v>12</v>
      </c>
      <c r="W1459" s="15">
        <v>3257</v>
      </c>
      <c r="X1459" s="15">
        <v>2402</v>
      </c>
    </row>
    <row r="1460" spans="1:24" s="61" customFormat="1" ht="24.95" customHeight="1">
      <c r="A1460" s="55">
        <v>1458</v>
      </c>
      <c r="B1460" s="15" t="s">
        <v>45</v>
      </c>
      <c r="C1460" s="15">
        <v>2</v>
      </c>
      <c r="D1460" s="15">
        <v>1</v>
      </c>
      <c r="E1460" s="15">
        <v>23</v>
      </c>
      <c r="F1460" s="15" t="s">
        <v>81</v>
      </c>
      <c r="G1460" s="15">
        <v>3</v>
      </c>
      <c r="H1460" s="15">
        <v>7</v>
      </c>
      <c r="I1460" s="15" t="s">
        <v>3053</v>
      </c>
      <c r="J1460" s="15">
        <v>1</v>
      </c>
      <c r="K1460" s="18" t="s">
        <v>13604</v>
      </c>
      <c r="L1460" s="15" t="s">
        <v>11554</v>
      </c>
      <c r="M1460" s="15" t="s">
        <v>11555</v>
      </c>
      <c r="N1460" s="15" t="s">
        <v>11556</v>
      </c>
      <c r="O1460" s="15" t="s">
        <v>2274</v>
      </c>
      <c r="P1460" s="15" t="s">
        <v>11557</v>
      </c>
      <c r="Q1460" s="124" t="s">
        <v>18521</v>
      </c>
      <c r="R1460" s="15" t="s">
        <v>2862</v>
      </c>
      <c r="S1460" s="19" t="s">
        <v>11558</v>
      </c>
      <c r="T1460" s="59">
        <v>10</v>
      </c>
      <c r="U1460" s="59">
        <v>4</v>
      </c>
      <c r="V1460" s="60">
        <f t="shared" si="23"/>
        <v>14</v>
      </c>
      <c r="W1460" s="15">
        <v>1685</v>
      </c>
      <c r="X1460" s="15">
        <v>1231</v>
      </c>
    </row>
    <row r="1461" spans="1:24" s="61" customFormat="1" ht="24.95" customHeight="1">
      <c r="A1461" s="55">
        <v>1459</v>
      </c>
      <c r="B1461" s="15" t="s">
        <v>45</v>
      </c>
      <c r="C1461" s="15">
        <v>2</v>
      </c>
      <c r="D1461" s="15">
        <v>1</v>
      </c>
      <c r="E1461" s="15">
        <v>23</v>
      </c>
      <c r="F1461" s="15" t="s">
        <v>81</v>
      </c>
      <c r="G1461" s="15">
        <v>3</v>
      </c>
      <c r="H1461" s="15">
        <v>7</v>
      </c>
      <c r="I1461" s="15"/>
      <c r="J1461" s="15"/>
      <c r="K1461" s="18" t="s">
        <v>10267</v>
      </c>
      <c r="L1461" s="15" t="s">
        <v>11554</v>
      </c>
      <c r="M1461" s="15" t="s">
        <v>11559</v>
      </c>
      <c r="N1461" s="15" t="s">
        <v>17025</v>
      </c>
      <c r="O1461" s="15" t="s">
        <v>2274</v>
      </c>
      <c r="P1461" s="15" t="s">
        <v>3303</v>
      </c>
      <c r="Q1461" s="124" t="s">
        <v>3304</v>
      </c>
      <c r="R1461" s="15" t="s">
        <v>50</v>
      </c>
      <c r="S1461" s="19" t="s">
        <v>11560</v>
      </c>
      <c r="T1461" s="59">
        <v>8</v>
      </c>
      <c r="U1461" s="59">
        <v>1</v>
      </c>
      <c r="V1461" s="60">
        <f t="shared" si="23"/>
        <v>9</v>
      </c>
      <c r="W1461" s="15">
        <v>4952</v>
      </c>
      <c r="X1461" s="15">
        <v>3731</v>
      </c>
    </row>
    <row r="1462" spans="1:24" s="61" customFormat="1" ht="24.95" customHeight="1">
      <c r="A1462" s="55">
        <v>1460</v>
      </c>
      <c r="B1462" s="15" t="s">
        <v>45</v>
      </c>
      <c r="C1462" s="15">
        <v>2</v>
      </c>
      <c r="D1462" s="15">
        <v>1</v>
      </c>
      <c r="E1462" s="15">
        <v>23</v>
      </c>
      <c r="F1462" s="15" t="s">
        <v>81</v>
      </c>
      <c r="G1462" s="15">
        <v>3</v>
      </c>
      <c r="H1462" s="15">
        <v>8</v>
      </c>
      <c r="I1462" s="15" t="s">
        <v>81</v>
      </c>
      <c r="J1462" s="15">
        <v>1</v>
      </c>
      <c r="K1462" s="18" t="s">
        <v>10268</v>
      </c>
      <c r="L1462" s="15" t="s">
        <v>9381</v>
      </c>
      <c r="M1462" s="15" t="s">
        <v>9382</v>
      </c>
      <c r="N1462" s="15" t="s">
        <v>9383</v>
      </c>
      <c r="O1462" s="15" t="s">
        <v>2274</v>
      </c>
      <c r="P1462" s="15" t="s">
        <v>3305</v>
      </c>
      <c r="Q1462" s="124" t="s">
        <v>18522</v>
      </c>
      <c r="R1462" s="15" t="s">
        <v>2925</v>
      </c>
      <c r="S1462" s="19" t="s">
        <v>11561</v>
      </c>
      <c r="T1462" s="59">
        <v>20</v>
      </c>
      <c r="U1462" s="59">
        <v>15</v>
      </c>
      <c r="V1462" s="60">
        <f t="shared" si="23"/>
        <v>35</v>
      </c>
      <c r="W1462" s="15">
        <v>2995</v>
      </c>
      <c r="X1462" s="15">
        <v>2332.06</v>
      </c>
    </row>
    <row r="1463" spans="1:24" s="61" customFormat="1" ht="24.95" customHeight="1">
      <c r="A1463" s="55">
        <v>1461</v>
      </c>
      <c r="B1463" s="15" t="s">
        <v>2220</v>
      </c>
      <c r="C1463" s="15">
        <v>2</v>
      </c>
      <c r="D1463" s="15">
        <v>1</v>
      </c>
      <c r="E1463" s="15">
        <v>23</v>
      </c>
      <c r="F1463" s="15" t="s">
        <v>81</v>
      </c>
      <c r="G1463" s="15">
        <v>3</v>
      </c>
      <c r="H1463" s="15">
        <v>8</v>
      </c>
      <c r="I1463" s="15" t="s">
        <v>81</v>
      </c>
      <c r="J1463" s="15">
        <v>2</v>
      </c>
      <c r="K1463" s="18" t="s">
        <v>5617</v>
      </c>
      <c r="L1463" s="15" t="s">
        <v>11562</v>
      </c>
      <c r="M1463" s="15" t="s">
        <v>5618</v>
      </c>
      <c r="N1463" s="15" t="s">
        <v>5619</v>
      </c>
      <c r="O1463" s="15" t="s">
        <v>2274</v>
      </c>
      <c r="P1463" s="15" t="s">
        <v>3310</v>
      </c>
      <c r="Q1463" s="124" t="s">
        <v>3311</v>
      </c>
      <c r="R1463" s="15" t="s">
        <v>7062</v>
      </c>
      <c r="S1463" s="19" t="s">
        <v>5620</v>
      </c>
      <c r="T1463" s="59">
        <v>9</v>
      </c>
      <c r="U1463" s="59">
        <v>1</v>
      </c>
      <c r="V1463" s="60">
        <f t="shared" si="23"/>
        <v>10</v>
      </c>
      <c r="W1463" s="15"/>
      <c r="X1463" s="15">
        <v>330.57</v>
      </c>
    </row>
    <row r="1464" spans="1:24" s="61" customFormat="1" ht="24.95" customHeight="1">
      <c r="A1464" s="55">
        <v>1462</v>
      </c>
      <c r="B1464" s="15" t="s">
        <v>45</v>
      </c>
      <c r="C1464" s="15">
        <v>2</v>
      </c>
      <c r="D1464" s="15">
        <v>1</v>
      </c>
      <c r="E1464" s="15">
        <v>23</v>
      </c>
      <c r="F1464" s="15" t="s">
        <v>81</v>
      </c>
      <c r="G1464" s="15">
        <v>3</v>
      </c>
      <c r="H1464" s="15">
        <v>8</v>
      </c>
      <c r="I1464" s="15" t="s">
        <v>81</v>
      </c>
      <c r="J1464" s="15">
        <v>2</v>
      </c>
      <c r="K1464" s="18" t="s">
        <v>3306</v>
      </c>
      <c r="L1464" s="15" t="s">
        <v>3307</v>
      </c>
      <c r="M1464" s="15" t="s">
        <v>3308</v>
      </c>
      <c r="N1464" s="15" t="s">
        <v>3309</v>
      </c>
      <c r="O1464" s="15" t="s">
        <v>2274</v>
      </c>
      <c r="P1464" s="15" t="s">
        <v>3310</v>
      </c>
      <c r="Q1464" s="124" t="s">
        <v>3311</v>
      </c>
      <c r="R1464" s="15" t="s">
        <v>7062</v>
      </c>
      <c r="S1464" s="19" t="s">
        <v>2089</v>
      </c>
      <c r="T1464" s="59">
        <v>2</v>
      </c>
      <c r="U1464" s="59">
        <v>1</v>
      </c>
      <c r="V1464" s="60">
        <f t="shared" si="23"/>
        <v>3</v>
      </c>
      <c r="W1464" s="15">
        <v>1289</v>
      </c>
      <c r="X1464" s="15">
        <v>912</v>
      </c>
    </row>
    <row r="1465" spans="1:24" s="61" customFormat="1" ht="24.95" customHeight="1">
      <c r="A1465" s="55">
        <v>1463</v>
      </c>
      <c r="B1465" s="15" t="s">
        <v>45</v>
      </c>
      <c r="C1465" s="15">
        <v>2</v>
      </c>
      <c r="D1465" s="15">
        <v>1</v>
      </c>
      <c r="E1465" s="15">
        <v>23</v>
      </c>
      <c r="F1465" s="15" t="s">
        <v>81</v>
      </c>
      <c r="G1465" s="15">
        <v>3</v>
      </c>
      <c r="H1465" s="15">
        <v>9</v>
      </c>
      <c r="I1465" s="15"/>
      <c r="J1465" s="15"/>
      <c r="K1465" s="18" t="s">
        <v>10269</v>
      </c>
      <c r="L1465" s="15" t="s">
        <v>3312</v>
      </c>
      <c r="M1465" s="15" t="s">
        <v>3313</v>
      </c>
      <c r="N1465" s="15" t="s">
        <v>3314</v>
      </c>
      <c r="O1465" s="15" t="s">
        <v>2274</v>
      </c>
      <c r="P1465" s="15" t="s">
        <v>3315</v>
      </c>
      <c r="Q1465" s="124" t="s">
        <v>3316</v>
      </c>
      <c r="R1465" s="15" t="s">
        <v>2862</v>
      </c>
      <c r="S1465" s="19" t="s">
        <v>3317</v>
      </c>
      <c r="T1465" s="59">
        <v>6</v>
      </c>
      <c r="U1465" s="59">
        <v>2</v>
      </c>
      <c r="V1465" s="60">
        <f t="shared" si="23"/>
        <v>8</v>
      </c>
      <c r="W1465" s="15">
        <v>6596</v>
      </c>
      <c r="X1465" s="15">
        <v>4443</v>
      </c>
    </row>
    <row r="1466" spans="1:24" s="61" customFormat="1" ht="24.95" customHeight="1">
      <c r="A1466" s="55">
        <v>1464</v>
      </c>
      <c r="B1466" s="15" t="s">
        <v>2220</v>
      </c>
      <c r="C1466" s="15">
        <v>2</v>
      </c>
      <c r="D1466" s="15">
        <v>1</v>
      </c>
      <c r="E1466" s="15">
        <v>23</v>
      </c>
      <c r="F1466" s="15" t="s">
        <v>3053</v>
      </c>
      <c r="G1466" s="15">
        <v>3</v>
      </c>
      <c r="H1466" s="15">
        <v>10</v>
      </c>
      <c r="I1466" s="15"/>
      <c r="J1466" s="15"/>
      <c r="K1466" s="18" t="s">
        <v>10270</v>
      </c>
      <c r="L1466" s="15" t="s">
        <v>5621</v>
      </c>
      <c r="M1466" s="15" t="s">
        <v>5622</v>
      </c>
      <c r="N1466" s="15" t="s">
        <v>11563</v>
      </c>
      <c r="O1466" s="15" t="s">
        <v>2274</v>
      </c>
      <c r="P1466" s="15" t="s">
        <v>5623</v>
      </c>
      <c r="Q1466" s="124" t="s">
        <v>3322</v>
      </c>
      <c r="R1466" s="15" t="s">
        <v>92</v>
      </c>
      <c r="S1466" s="19" t="s">
        <v>332</v>
      </c>
      <c r="T1466" s="59">
        <v>3</v>
      </c>
      <c r="U1466" s="59">
        <v>1</v>
      </c>
      <c r="V1466" s="60">
        <f t="shared" si="23"/>
        <v>4</v>
      </c>
      <c r="W1466" s="15"/>
      <c r="X1466" s="15">
        <v>1716</v>
      </c>
    </row>
    <row r="1467" spans="1:24" s="61" customFormat="1" ht="24.95" customHeight="1">
      <c r="A1467" s="55">
        <v>1465</v>
      </c>
      <c r="B1467" s="15" t="s">
        <v>45</v>
      </c>
      <c r="C1467" s="15">
        <v>2</v>
      </c>
      <c r="D1467" s="15">
        <v>1</v>
      </c>
      <c r="E1467" s="15">
        <v>23</v>
      </c>
      <c r="F1467" s="15" t="s">
        <v>81</v>
      </c>
      <c r="G1467" s="15">
        <v>3</v>
      </c>
      <c r="H1467" s="15">
        <v>10</v>
      </c>
      <c r="I1467" s="15"/>
      <c r="J1467" s="15"/>
      <c r="K1467" s="18" t="s">
        <v>3318</v>
      </c>
      <c r="L1467" s="15" t="s">
        <v>3319</v>
      </c>
      <c r="M1467" s="15" t="s">
        <v>3320</v>
      </c>
      <c r="N1467" s="15" t="s">
        <v>3321</v>
      </c>
      <c r="O1467" s="15" t="s">
        <v>2274</v>
      </c>
      <c r="P1467" s="15" t="s">
        <v>11564</v>
      </c>
      <c r="Q1467" s="124" t="s">
        <v>3322</v>
      </c>
      <c r="R1467" s="15" t="s">
        <v>92</v>
      </c>
      <c r="S1467" s="19" t="s">
        <v>3323</v>
      </c>
      <c r="T1467" s="59">
        <v>34</v>
      </c>
      <c r="U1467" s="59">
        <v>7</v>
      </c>
      <c r="V1467" s="60">
        <f t="shared" si="23"/>
        <v>41</v>
      </c>
      <c r="W1467" s="15">
        <v>6601</v>
      </c>
      <c r="X1467" s="15">
        <v>4337</v>
      </c>
    </row>
    <row r="1468" spans="1:24" s="61" customFormat="1" ht="24.95" customHeight="1">
      <c r="A1468" s="55">
        <v>1466</v>
      </c>
      <c r="B1468" s="15" t="s">
        <v>45</v>
      </c>
      <c r="C1468" s="15">
        <v>2</v>
      </c>
      <c r="D1468" s="15">
        <v>1</v>
      </c>
      <c r="E1468" s="15">
        <v>23</v>
      </c>
      <c r="F1468" s="15" t="s">
        <v>81</v>
      </c>
      <c r="G1468" s="15">
        <v>3</v>
      </c>
      <c r="H1468" s="15">
        <v>11</v>
      </c>
      <c r="I1468" s="15"/>
      <c r="J1468" s="15"/>
      <c r="K1468" s="18" t="s">
        <v>10271</v>
      </c>
      <c r="L1468" s="15" t="s">
        <v>11565</v>
      </c>
      <c r="M1468" s="15" t="s">
        <v>11566</v>
      </c>
      <c r="N1468" s="15" t="s">
        <v>17026</v>
      </c>
      <c r="O1468" s="15" t="s">
        <v>2274</v>
      </c>
      <c r="P1468" s="15" t="s">
        <v>3324</v>
      </c>
      <c r="Q1468" s="124" t="s">
        <v>3325</v>
      </c>
      <c r="R1468" s="15" t="s">
        <v>50</v>
      </c>
      <c r="S1468" s="19" t="s">
        <v>11567</v>
      </c>
      <c r="T1468" s="59">
        <v>30</v>
      </c>
      <c r="U1468" s="59">
        <v>56</v>
      </c>
      <c r="V1468" s="60">
        <f t="shared" si="23"/>
        <v>86</v>
      </c>
      <c r="W1468" s="15">
        <v>3304</v>
      </c>
      <c r="X1468" s="15">
        <v>4050</v>
      </c>
    </row>
    <row r="1469" spans="1:24" s="61" customFormat="1" ht="24.95" customHeight="1">
      <c r="A1469" s="55">
        <v>1467</v>
      </c>
      <c r="B1469" s="15" t="s">
        <v>45</v>
      </c>
      <c r="C1469" s="15">
        <v>2</v>
      </c>
      <c r="D1469" s="15">
        <v>1</v>
      </c>
      <c r="E1469" s="15">
        <v>23</v>
      </c>
      <c r="F1469" s="15" t="s">
        <v>81</v>
      </c>
      <c r="G1469" s="15">
        <v>3</v>
      </c>
      <c r="H1469" s="15">
        <v>12</v>
      </c>
      <c r="I1469" s="15"/>
      <c r="J1469" s="15"/>
      <c r="K1469" s="18" t="s">
        <v>13389</v>
      </c>
      <c r="L1469" s="15" t="s">
        <v>3326</v>
      </c>
      <c r="M1469" s="15" t="s">
        <v>3327</v>
      </c>
      <c r="N1469" s="15" t="s">
        <v>3328</v>
      </c>
      <c r="O1469" s="15" t="s">
        <v>2274</v>
      </c>
      <c r="P1469" s="15" t="s">
        <v>3329</v>
      </c>
      <c r="Q1469" s="124" t="s">
        <v>3330</v>
      </c>
      <c r="R1469" s="15" t="s">
        <v>48</v>
      </c>
      <c r="S1469" s="19" t="s">
        <v>56</v>
      </c>
      <c r="T1469" s="59">
        <v>0</v>
      </c>
      <c r="U1469" s="59">
        <v>0</v>
      </c>
      <c r="V1469" s="60">
        <f t="shared" si="23"/>
        <v>0</v>
      </c>
      <c r="W1469" s="15">
        <v>4954</v>
      </c>
      <c r="X1469" s="15">
        <v>3978</v>
      </c>
    </row>
    <row r="1470" spans="1:24" s="61" customFormat="1" ht="24.95" customHeight="1">
      <c r="A1470" s="55">
        <v>1468</v>
      </c>
      <c r="B1470" s="15" t="s">
        <v>18</v>
      </c>
      <c r="C1470" s="15">
        <v>2</v>
      </c>
      <c r="D1470" s="15">
        <v>1</v>
      </c>
      <c r="E1470" s="15">
        <v>23</v>
      </c>
      <c r="F1470" s="15" t="s">
        <v>81</v>
      </c>
      <c r="G1470" s="15">
        <v>3</v>
      </c>
      <c r="H1470" s="15">
        <v>12</v>
      </c>
      <c r="I1470" s="15"/>
      <c r="J1470" s="15"/>
      <c r="K1470" s="18" t="s">
        <v>10083</v>
      </c>
      <c r="L1470" s="15" t="s">
        <v>13390</v>
      </c>
      <c r="M1470" s="15" t="s">
        <v>13391</v>
      </c>
      <c r="N1470" s="15" t="s">
        <v>13392</v>
      </c>
      <c r="O1470" s="15" t="s">
        <v>2274</v>
      </c>
      <c r="P1470" s="15" t="s">
        <v>3329</v>
      </c>
      <c r="Q1470" s="124" t="s">
        <v>3330</v>
      </c>
      <c r="R1470" s="15" t="s">
        <v>48</v>
      </c>
      <c r="S1470" s="19" t="s">
        <v>13393</v>
      </c>
      <c r="T1470" s="59">
        <v>20</v>
      </c>
      <c r="U1470" s="59">
        <v>8</v>
      </c>
      <c r="V1470" s="60">
        <f t="shared" si="23"/>
        <v>28</v>
      </c>
      <c r="W1470" s="15"/>
      <c r="X1470" s="15">
        <v>3692.8</v>
      </c>
    </row>
    <row r="1471" spans="1:24" s="61" customFormat="1" ht="24.95" customHeight="1">
      <c r="A1471" s="55">
        <v>1469</v>
      </c>
      <c r="B1471" s="15" t="s">
        <v>45</v>
      </c>
      <c r="C1471" s="15">
        <v>2</v>
      </c>
      <c r="D1471" s="15">
        <v>1</v>
      </c>
      <c r="E1471" s="15">
        <v>23</v>
      </c>
      <c r="F1471" s="15" t="s">
        <v>81</v>
      </c>
      <c r="G1471" s="15">
        <v>3</v>
      </c>
      <c r="H1471" s="15">
        <v>13</v>
      </c>
      <c r="I1471" s="15" t="s">
        <v>81</v>
      </c>
      <c r="J1471" s="15">
        <v>1</v>
      </c>
      <c r="K1471" s="18" t="s">
        <v>3331</v>
      </c>
      <c r="L1471" s="15" t="s">
        <v>3332</v>
      </c>
      <c r="M1471" s="15" t="s">
        <v>3333</v>
      </c>
      <c r="N1471" s="15" t="s">
        <v>11568</v>
      </c>
      <c r="O1471" s="15" t="s">
        <v>2274</v>
      </c>
      <c r="P1471" s="15" t="s">
        <v>3334</v>
      </c>
      <c r="Q1471" s="124" t="s">
        <v>3335</v>
      </c>
      <c r="R1471" s="15" t="s">
        <v>48</v>
      </c>
      <c r="S1471" s="19" t="s">
        <v>2599</v>
      </c>
      <c r="T1471" s="59">
        <v>15</v>
      </c>
      <c r="U1471" s="59">
        <v>26</v>
      </c>
      <c r="V1471" s="60">
        <f t="shared" si="23"/>
        <v>41</v>
      </c>
      <c r="W1471" s="15">
        <v>1912</v>
      </c>
      <c r="X1471" s="15">
        <v>1493</v>
      </c>
    </row>
    <row r="1472" spans="1:24" s="61" customFormat="1" ht="24.95" customHeight="1">
      <c r="A1472" s="55">
        <v>1470</v>
      </c>
      <c r="B1472" s="15" t="s">
        <v>45</v>
      </c>
      <c r="C1472" s="15">
        <v>2</v>
      </c>
      <c r="D1472" s="15">
        <v>1</v>
      </c>
      <c r="E1472" s="15">
        <v>23</v>
      </c>
      <c r="F1472" s="15" t="s">
        <v>81</v>
      </c>
      <c r="G1472" s="15">
        <v>3</v>
      </c>
      <c r="H1472" s="15">
        <v>13</v>
      </c>
      <c r="I1472" s="15"/>
      <c r="J1472" s="15"/>
      <c r="K1472" s="18" t="s">
        <v>13807</v>
      </c>
      <c r="L1472" s="15" t="s">
        <v>11569</v>
      </c>
      <c r="M1472" s="15" t="s">
        <v>11570</v>
      </c>
      <c r="N1472" s="15" t="s">
        <v>11571</v>
      </c>
      <c r="O1472" s="15" t="s">
        <v>2274</v>
      </c>
      <c r="P1472" s="15" t="s">
        <v>3336</v>
      </c>
      <c r="Q1472" s="124" t="s">
        <v>3337</v>
      </c>
      <c r="R1472" s="15" t="s">
        <v>20</v>
      </c>
      <c r="S1472" s="19" t="s">
        <v>11572</v>
      </c>
      <c r="T1472" s="59">
        <v>10</v>
      </c>
      <c r="U1472" s="59">
        <v>3</v>
      </c>
      <c r="V1472" s="60">
        <f t="shared" si="23"/>
        <v>13</v>
      </c>
      <c r="W1472" s="15">
        <v>3026</v>
      </c>
      <c r="X1472" s="15">
        <v>1665</v>
      </c>
    </row>
    <row r="1473" spans="1:24" s="61" customFormat="1" ht="24.95" customHeight="1">
      <c r="A1473" s="55">
        <v>1471</v>
      </c>
      <c r="B1473" s="15" t="s">
        <v>45</v>
      </c>
      <c r="C1473" s="15">
        <v>2</v>
      </c>
      <c r="D1473" s="15">
        <v>1</v>
      </c>
      <c r="E1473" s="15">
        <v>23</v>
      </c>
      <c r="F1473" s="15" t="s">
        <v>81</v>
      </c>
      <c r="G1473" s="15">
        <v>4</v>
      </c>
      <c r="H1473" s="15">
        <v>1</v>
      </c>
      <c r="I1473" s="15"/>
      <c r="J1473" s="15"/>
      <c r="K1473" s="18" t="s">
        <v>3338</v>
      </c>
      <c r="L1473" s="15" t="s">
        <v>3339</v>
      </c>
      <c r="M1473" s="15" t="s">
        <v>3340</v>
      </c>
      <c r="N1473" s="15" t="s">
        <v>3341</v>
      </c>
      <c r="O1473" s="15" t="s">
        <v>2274</v>
      </c>
      <c r="P1473" s="15" t="s">
        <v>3342</v>
      </c>
      <c r="Q1473" s="124" t="s">
        <v>3343</v>
      </c>
      <c r="R1473" s="15" t="s">
        <v>48</v>
      </c>
      <c r="S1473" s="19" t="s">
        <v>59</v>
      </c>
      <c r="T1473" s="59">
        <v>0</v>
      </c>
      <c r="U1473" s="59">
        <v>0</v>
      </c>
      <c r="V1473" s="60">
        <f t="shared" si="23"/>
        <v>0</v>
      </c>
      <c r="W1473" s="15">
        <v>3303</v>
      </c>
      <c r="X1473" s="15">
        <v>3859</v>
      </c>
    </row>
    <row r="1474" spans="1:24" s="61" customFormat="1" ht="24.95" customHeight="1">
      <c r="A1474" s="55">
        <v>1472</v>
      </c>
      <c r="B1474" s="15" t="s">
        <v>18</v>
      </c>
      <c r="C1474" s="15">
        <v>2</v>
      </c>
      <c r="D1474" s="15">
        <v>1</v>
      </c>
      <c r="E1474" s="15">
        <v>23</v>
      </c>
      <c r="F1474" s="15" t="s">
        <v>81</v>
      </c>
      <c r="G1474" s="15">
        <v>4</v>
      </c>
      <c r="H1474" s="15">
        <v>1</v>
      </c>
      <c r="I1474" s="15"/>
      <c r="J1474" s="15"/>
      <c r="K1474" s="18" t="s">
        <v>11573</v>
      </c>
      <c r="L1474" s="15" t="s">
        <v>11574</v>
      </c>
      <c r="M1474" s="15" t="s">
        <v>11575</v>
      </c>
      <c r="N1474" s="15" t="s">
        <v>11576</v>
      </c>
      <c r="O1474" s="15" t="s">
        <v>2274</v>
      </c>
      <c r="P1474" s="15" t="s">
        <v>3342</v>
      </c>
      <c r="Q1474" s="124" t="s">
        <v>3343</v>
      </c>
      <c r="R1474" s="15" t="s">
        <v>7823</v>
      </c>
      <c r="S1474" s="19" t="s">
        <v>11577</v>
      </c>
      <c r="T1474" s="59">
        <v>6</v>
      </c>
      <c r="U1474" s="59">
        <v>2</v>
      </c>
      <c r="V1474" s="60">
        <f t="shared" si="23"/>
        <v>8</v>
      </c>
      <c r="W1474" s="15">
        <v>0</v>
      </c>
      <c r="X1474" s="15">
        <v>297</v>
      </c>
    </row>
    <row r="1475" spans="1:24" s="61" customFormat="1" ht="24.95" customHeight="1">
      <c r="A1475" s="55">
        <v>1473</v>
      </c>
      <c r="B1475" s="15" t="s">
        <v>5570</v>
      </c>
      <c r="C1475" s="15">
        <v>2</v>
      </c>
      <c r="D1475" s="15">
        <v>1</v>
      </c>
      <c r="E1475" s="15">
        <v>23</v>
      </c>
      <c r="F1475" s="15" t="s">
        <v>81</v>
      </c>
      <c r="G1475" s="15">
        <v>4</v>
      </c>
      <c r="H1475" s="15">
        <v>1</v>
      </c>
      <c r="I1475" s="15"/>
      <c r="J1475" s="15"/>
      <c r="K1475" s="18" t="s">
        <v>10272</v>
      </c>
      <c r="L1475" s="15" t="s">
        <v>11578</v>
      </c>
      <c r="M1475" s="15" t="s">
        <v>11579</v>
      </c>
      <c r="N1475" s="15" t="s">
        <v>11580</v>
      </c>
      <c r="O1475" s="15" t="s">
        <v>2274</v>
      </c>
      <c r="P1475" s="15" t="s">
        <v>3342</v>
      </c>
      <c r="Q1475" s="124" t="s">
        <v>3343</v>
      </c>
      <c r="R1475" s="15" t="s">
        <v>50</v>
      </c>
      <c r="S1475" s="19" t="s">
        <v>7036</v>
      </c>
      <c r="T1475" s="59">
        <v>2</v>
      </c>
      <c r="U1475" s="59">
        <v>1</v>
      </c>
      <c r="V1475" s="60">
        <f t="shared" ref="V1475:V1538" si="24">T1475+U1475</f>
        <v>3</v>
      </c>
      <c r="W1475" s="15" t="s">
        <v>2859</v>
      </c>
      <c r="X1475" s="15">
        <v>462.8</v>
      </c>
    </row>
    <row r="1476" spans="1:24" s="61" customFormat="1" ht="24.95" customHeight="1">
      <c r="A1476" s="55">
        <v>1474</v>
      </c>
      <c r="B1476" s="15" t="s">
        <v>45</v>
      </c>
      <c r="C1476" s="15">
        <v>2</v>
      </c>
      <c r="D1476" s="15">
        <v>1</v>
      </c>
      <c r="E1476" s="15">
        <v>23</v>
      </c>
      <c r="F1476" s="15" t="s">
        <v>81</v>
      </c>
      <c r="G1476" s="15">
        <v>4</v>
      </c>
      <c r="H1476" s="15">
        <v>2</v>
      </c>
      <c r="I1476" s="15"/>
      <c r="J1476" s="15"/>
      <c r="K1476" s="18" t="s">
        <v>3344</v>
      </c>
      <c r="L1476" s="15" t="s">
        <v>11581</v>
      </c>
      <c r="M1476" s="15" t="s">
        <v>3345</v>
      </c>
      <c r="N1476" s="15" t="s">
        <v>3345</v>
      </c>
      <c r="O1476" s="15" t="s">
        <v>2274</v>
      </c>
      <c r="P1476" s="15" t="s">
        <v>3346</v>
      </c>
      <c r="Q1476" s="124" t="s">
        <v>3347</v>
      </c>
      <c r="R1476" s="15" t="s">
        <v>48</v>
      </c>
      <c r="S1476" s="19" t="s">
        <v>59</v>
      </c>
      <c r="T1476" s="59">
        <v>0</v>
      </c>
      <c r="U1476" s="59">
        <v>0</v>
      </c>
      <c r="V1476" s="60">
        <f t="shared" si="24"/>
        <v>0</v>
      </c>
      <c r="W1476" s="15">
        <v>3305</v>
      </c>
      <c r="X1476" s="15">
        <v>1312</v>
      </c>
    </row>
    <row r="1477" spans="1:24" s="61" customFormat="1" ht="24.95" customHeight="1">
      <c r="A1477" s="55">
        <v>1475</v>
      </c>
      <c r="B1477" s="15" t="s">
        <v>5570</v>
      </c>
      <c r="C1477" s="15">
        <v>2</v>
      </c>
      <c r="D1477" s="15">
        <v>1</v>
      </c>
      <c r="E1477" s="15">
        <v>23</v>
      </c>
      <c r="F1477" s="15" t="s">
        <v>81</v>
      </c>
      <c r="G1477" s="15">
        <v>4</v>
      </c>
      <c r="H1477" s="15">
        <v>2</v>
      </c>
      <c r="I1477" s="15"/>
      <c r="J1477" s="15"/>
      <c r="K1477" s="18" t="s">
        <v>11582</v>
      </c>
      <c r="L1477" s="15" t="s">
        <v>11583</v>
      </c>
      <c r="M1477" s="15" t="s">
        <v>11584</v>
      </c>
      <c r="N1477" s="15" t="s">
        <v>11585</v>
      </c>
      <c r="O1477" s="15" t="s">
        <v>2274</v>
      </c>
      <c r="P1477" s="15" t="s">
        <v>3346</v>
      </c>
      <c r="Q1477" s="124" t="s">
        <v>3347</v>
      </c>
      <c r="R1477" s="15" t="s">
        <v>50</v>
      </c>
      <c r="S1477" s="19" t="s">
        <v>11586</v>
      </c>
      <c r="T1477" s="59">
        <v>5</v>
      </c>
      <c r="U1477" s="59">
        <v>3</v>
      </c>
      <c r="V1477" s="60">
        <f t="shared" si="24"/>
        <v>8</v>
      </c>
      <c r="W1477" s="15"/>
      <c r="X1477" s="15">
        <v>330</v>
      </c>
    </row>
    <row r="1478" spans="1:24" s="61" customFormat="1" ht="24.95" customHeight="1">
      <c r="A1478" s="55">
        <v>1476</v>
      </c>
      <c r="B1478" s="15" t="s">
        <v>5570</v>
      </c>
      <c r="C1478" s="15">
        <v>2</v>
      </c>
      <c r="D1478" s="15">
        <v>1</v>
      </c>
      <c r="E1478" s="15">
        <v>23</v>
      </c>
      <c r="F1478" s="15" t="s">
        <v>81</v>
      </c>
      <c r="G1478" s="15">
        <v>4</v>
      </c>
      <c r="H1478" s="15">
        <v>3</v>
      </c>
      <c r="I1478" s="15"/>
      <c r="J1478" s="15"/>
      <c r="K1478" s="18" t="s">
        <v>10273</v>
      </c>
      <c r="L1478" s="15" t="s">
        <v>11587</v>
      </c>
      <c r="M1478" s="15" t="s">
        <v>11588</v>
      </c>
      <c r="N1478" s="15" t="s">
        <v>11589</v>
      </c>
      <c r="O1478" s="15" t="s">
        <v>2274</v>
      </c>
      <c r="P1478" s="15" t="s">
        <v>3351</v>
      </c>
      <c r="Q1478" s="124" t="s">
        <v>3352</v>
      </c>
      <c r="R1478" s="15" t="s">
        <v>48</v>
      </c>
      <c r="S1478" s="19" t="s">
        <v>11384</v>
      </c>
      <c r="T1478" s="59">
        <v>7</v>
      </c>
      <c r="U1478" s="59">
        <v>5</v>
      </c>
      <c r="V1478" s="60">
        <f t="shared" si="24"/>
        <v>12</v>
      </c>
      <c r="W1478" s="15"/>
      <c r="X1478" s="15">
        <v>2150</v>
      </c>
    </row>
    <row r="1479" spans="1:24" s="61" customFormat="1" ht="24.95" customHeight="1">
      <c r="A1479" s="55">
        <v>1477</v>
      </c>
      <c r="B1479" s="15" t="s">
        <v>45</v>
      </c>
      <c r="C1479" s="15">
        <v>2</v>
      </c>
      <c r="D1479" s="15">
        <v>1</v>
      </c>
      <c r="E1479" s="15">
        <v>23</v>
      </c>
      <c r="F1479" s="15" t="s">
        <v>81</v>
      </c>
      <c r="G1479" s="15">
        <v>4</v>
      </c>
      <c r="H1479" s="15">
        <v>3</v>
      </c>
      <c r="I1479" s="15"/>
      <c r="J1479" s="15"/>
      <c r="K1479" s="18" t="s">
        <v>10274</v>
      </c>
      <c r="L1479" s="15" t="s">
        <v>3348</v>
      </c>
      <c r="M1479" s="15" t="s">
        <v>3349</v>
      </c>
      <c r="N1479" s="15" t="s">
        <v>3350</v>
      </c>
      <c r="O1479" s="15" t="s">
        <v>2274</v>
      </c>
      <c r="P1479" s="15" t="s">
        <v>3351</v>
      </c>
      <c r="Q1479" s="124" t="s">
        <v>3352</v>
      </c>
      <c r="R1479" s="15" t="s">
        <v>48</v>
      </c>
      <c r="S1479" s="19" t="s">
        <v>59</v>
      </c>
      <c r="T1479" s="59">
        <v>0</v>
      </c>
      <c r="U1479" s="59">
        <v>0</v>
      </c>
      <c r="V1479" s="60">
        <f t="shared" si="24"/>
        <v>0</v>
      </c>
      <c r="W1479" s="15">
        <v>3304</v>
      </c>
      <c r="X1479" s="15">
        <v>2151</v>
      </c>
    </row>
    <row r="1480" spans="1:24" s="61" customFormat="1" ht="24.95" customHeight="1">
      <c r="A1480" s="55">
        <v>1478</v>
      </c>
      <c r="B1480" s="15" t="s">
        <v>45</v>
      </c>
      <c r="C1480" s="15">
        <v>2</v>
      </c>
      <c r="D1480" s="15">
        <v>1</v>
      </c>
      <c r="E1480" s="15">
        <v>23</v>
      </c>
      <c r="F1480" s="15" t="s">
        <v>81</v>
      </c>
      <c r="G1480" s="15">
        <v>4</v>
      </c>
      <c r="H1480" s="15">
        <v>4</v>
      </c>
      <c r="I1480" s="15" t="s">
        <v>81</v>
      </c>
      <c r="J1480" s="15">
        <v>1</v>
      </c>
      <c r="K1480" s="18" t="s">
        <v>10275</v>
      </c>
      <c r="L1480" s="15" t="s">
        <v>3353</v>
      </c>
      <c r="M1480" s="15" t="s">
        <v>3354</v>
      </c>
      <c r="N1480" s="15" t="s">
        <v>3355</v>
      </c>
      <c r="O1480" s="15" t="s">
        <v>2274</v>
      </c>
      <c r="P1480" s="15" t="s">
        <v>3356</v>
      </c>
      <c r="Q1480" s="124" t="s">
        <v>3357</v>
      </c>
      <c r="R1480" s="15" t="s">
        <v>92</v>
      </c>
      <c r="S1480" s="19" t="s">
        <v>11590</v>
      </c>
      <c r="T1480" s="59">
        <v>13</v>
      </c>
      <c r="U1480" s="59">
        <v>19</v>
      </c>
      <c r="V1480" s="60">
        <f t="shared" si="24"/>
        <v>32</v>
      </c>
      <c r="W1480" s="15">
        <v>3304</v>
      </c>
      <c r="X1480" s="15">
        <v>1573</v>
      </c>
    </row>
    <row r="1481" spans="1:24" s="61" customFormat="1" ht="24.95" customHeight="1">
      <c r="A1481" s="55">
        <v>1479</v>
      </c>
      <c r="B1481" s="15" t="s">
        <v>45</v>
      </c>
      <c r="C1481" s="15">
        <v>2</v>
      </c>
      <c r="D1481" s="15">
        <v>1</v>
      </c>
      <c r="E1481" s="15">
        <v>23</v>
      </c>
      <c r="F1481" s="15" t="s">
        <v>81</v>
      </c>
      <c r="G1481" s="15">
        <v>4</v>
      </c>
      <c r="H1481" s="15">
        <v>4</v>
      </c>
      <c r="I1481" s="15"/>
      <c r="J1481" s="15"/>
      <c r="K1481" s="18" t="s">
        <v>10275</v>
      </c>
      <c r="L1481" s="15" t="s">
        <v>11591</v>
      </c>
      <c r="M1481" s="15" t="s">
        <v>11592</v>
      </c>
      <c r="N1481" s="15" t="s">
        <v>11593</v>
      </c>
      <c r="O1481" s="15" t="s">
        <v>2274</v>
      </c>
      <c r="P1481" s="15" t="s">
        <v>3358</v>
      </c>
      <c r="Q1481" s="124" t="s">
        <v>3359</v>
      </c>
      <c r="R1481" s="15" t="s">
        <v>92</v>
      </c>
      <c r="S1481" s="19" t="s">
        <v>11594</v>
      </c>
      <c r="T1481" s="59">
        <v>0</v>
      </c>
      <c r="U1481" s="59">
        <v>0</v>
      </c>
      <c r="V1481" s="60">
        <f t="shared" si="24"/>
        <v>0</v>
      </c>
      <c r="W1481" s="15">
        <v>1652</v>
      </c>
      <c r="X1481" s="15">
        <v>1313</v>
      </c>
    </row>
    <row r="1482" spans="1:24" s="61" customFormat="1" ht="24.95" customHeight="1">
      <c r="A1482" s="55">
        <v>1480</v>
      </c>
      <c r="B1482" s="15" t="s">
        <v>45</v>
      </c>
      <c r="C1482" s="15">
        <v>2</v>
      </c>
      <c r="D1482" s="15">
        <v>1</v>
      </c>
      <c r="E1482" s="15">
        <v>23</v>
      </c>
      <c r="F1482" s="15" t="s">
        <v>81</v>
      </c>
      <c r="G1482" s="15">
        <v>4</v>
      </c>
      <c r="H1482" s="15">
        <v>5</v>
      </c>
      <c r="I1482" s="15" t="s">
        <v>3053</v>
      </c>
      <c r="J1482" s="15">
        <v>1</v>
      </c>
      <c r="K1482" s="18" t="s">
        <v>10276</v>
      </c>
      <c r="L1482" s="15" t="s">
        <v>9384</v>
      </c>
      <c r="M1482" s="15" t="s">
        <v>3360</v>
      </c>
      <c r="N1482" s="15" t="s">
        <v>3361</v>
      </c>
      <c r="O1482" s="15" t="s">
        <v>2274</v>
      </c>
      <c r="P1482" s="15" t="s">
        <v>3362</v>
      </c>
      <c r="Q1482" s="124" t="s">
        <v>3363</v>
      </c>
      <c r="R1482" s="15" t="s">
        <v>92</v>
      </c>
      <c r="S1482" s="19" t="s">
        <v>93</v>
      </c>
      <c r="T1482" s="59">
        <v>8</v>
      </c>
      <c r="U1482" s="59">
        <v>2</v>
      </c>
      <c r="V1482" s="60">
        <f t="shared" si="24"/>
        <v>10</v>
      </c>
      <c r="W1482" s="15">
        <v>1651</v>
      </c>
      <c r="X1482" s="15">
        <v>1000</v>
      </c>
    </row>
    <row r="1483" spans="1:24" s="61" customFormat="1" ht="24.95" customHeight="1">
      <c r="A1483" s="55">
        <v>1481</v>
      </c>
      <c r="B1483" s="15" t="s">
        <v>45</v>
      </c>
      <c r="C1483" s="15">
        <v>2</v>
      </c>
      <c r="D1483" s="15">
        <v>1</v>
      </c>
      <c r="E1483" s="15">
        <v>23</v>
      </c>
      <c r="F1483" s="15" t="s">
        <v>81</v>
      </c>
      <c r="G1483" s="15">
        <v>4</v>
      </c>
      <c r="H1483" s="15">
        <v>5</v>
      </c>
      <c r="I1483" s="15"/>
      <c r="J1483" s="15"/>
      <c r="K1483" s="18" t="s">
        <v>3364</v>
      </c>
      <c r="L1483" s="15" t="s">
        <v>3365</v>
      </c>
      <c r="M1483" s="15" t="s">
        <v>3366</v>
      </c>
      <c r="N1483" s="15" t="s">
        <v>3367</v>
      </c>
      <c r="O1483" s="15" t="s">
        <v>2274</v>
      </c>
      <c r="P1483" s="15" t="s">
        <v>3368</v>
      </c>
      <c r="Q1483" s="124" t="s">
        <v>3369</v>
      </c>
      <c r="R1483" s="15" t="s">
        <v>92</v>
      </c>
      <c r="S1483" s="19" t="s">
        <v>2254</v>
      </c>
      <c r="T1483" s="59">
        <v>6</v>
      </c>
      <c r="U1483" s="59">
        <v>3</v>
      </c>
      <c r="V1483" s="60">
        <f t="shared" si="24"/>
        <v>9</v>
      </c>
      <c r="W1483" s="15">
        <v>1651</v>
      </c>
      <c r="X1483" s="15">
        <v>1300</v>
      </c>
    </row>
    <row r="1484" spans="1:24" s="61" customFormat="1" ht="24.95" customHeight="1">
      <c r="A1484" s="55">
        <v>1482</v>
      </c>
      <c r="B1484" s="15" t="s">
        <v>45</v>
      </c>
      <c r="C1484" s="15">
        <v>2</v>
      </c>
      <c r="D1484" s="15">
        <v>1</v>
      </c>
      <c r="E1484" s="15">
        <v>23</v>
      </c>
      <c r="F1484" s="15" t="s">
        <v>81</v>
      </c>
      <c r="G1484" s="15">
        <v>4</v>
      </c>
      <c r="H1484" s="15">
        <v>6</v>
      </c>
      <c r="I1484" s="15"/>
      <c r="J1484" s="15"/>
      <c r="K1484" s="18" t="s">
        <v>10907</v>
      </c>
      <c r="L1484" s="15" t="s">
        <v>3370</v>
      </c>
      <c r="M1484" s="15" t="s">
        <v>11595</v>
      </c>
      <c r="N1484" s="15" t="s">
        <v>17027</v>
      </c>
      <c r="O1484" s="15" t="s">
        <v>2274</v>
      </c>
      <c r="P1484" s="15" t="s">
        <v>3371</v>
      </c>
      <c r="Q1484" s="124" t="s">
        <v>3372</v>
      </c>
      <c r="R1484" s="15" t="s">
        <v>48</v>
      </c>
      <c r="S1484" s="19" t="s">
        <v>2223</v>
      </c>
      <c r="T1484" s="59">
        <v>80</v>
      </c>
      <c r="U1484" s="59">
        <v>13</v>
      </c>
      <c r="V1484" s="60">
        <f t="shared" si="24"/>
        <v>93</v>
      </c>
      <c r="W1484" s="15">
        <v>20440</v>
      </c>
      <c r="X1484" s="15">
        <v>10289</v>
      </c>
    </row>
    <row r="1485" spans="1:24" s="61" customFormat="1" ht="24.95" customHeight="1">
      <c r="A1485" s="55">
        <v>1483</v>
      </c>
      <c r="B1485" s="15" t="s">
        <v>45</v>
      </c>
      <c r="C1485" s="15">
        <v>2</v>
      </c>
      <c r="D1485" s="15">
        <v>1</v>
      </c>
      <c r="E1485" s="15">
        <v>23</v>
      </c>
      <c r="F1485" s="15" t="s">
        <v>81</v>
      </c>
      <c r="G1485" s="15">
        <v>4</v>
      </c>
      <c r="H1485" s="15">
        <v>7</v>
      </c>
      <c r="I1485" s="15"/>
      <c r="J1485" s="15"/>
      <c r="K1485" s="18" t="s">
        <v>10277</v>
      </c>
      <c r="L1485" s="15" t="s">
        <v>2204</v>
      </c>
      <c r="M1485" s="15" t="s">
        <v>3373</v>
      </c>
      <c r="N1485" s="15" t="s">
        <v>3374</v>
      </c>
      <c r="O1485" s="15" t="s">
        <v>2274</v>
      </c>
      <c r="P1485" s="15" t="s">
        <v>3375</v>
      </c>
      <c r="Q1485" s="124" t="s">
        <v>3376</v>
      </c>
      <c r="R1485" s="15" t="s">
        <v>48</v>
      </c>
      <c r="S1485" s="19" t="s">
        <v>204</v>
      </c>
      <c r="T1485" s="59">
        <v>9</v>
      </c>
      <c r="U1485" s="59">
        <v>7</v>
      </c>
      <c r="V1485" s="60">
        <f t="shared" si="24"/>
        <v>16</v>
      </c>
      <c r="W1485" s="15">
        <v>3512</v>
      </c>
      <c r="X1485" s="15">
        <v>2602</v>
      </c>
    </row>
    <row r="1486" spans="1:24" s="61" customFormat="1" ht="24.95" customHeight="1">
      <c r="A1486" s="55">
        <v>1484</v>
      </c>
      <c r="B1486" s="15" t="s">
        <v>45</v>
      </c>
      <c r="C1486" s="15">
        <v>2</v>
      </c>
      <c r="D1486" s="15">
        <v>1</v>
      </c>
      <c r="E1486" s="15">
        <v>23</v>
      </c>
      <c r="F1486" s="15"/>
      <c r="G1486" s="15"/>
      <c r="H1486" s="15">
        <v>1</v>
      </c>
      <c r="I1486" s="15" t="s">
        <v>81</v>
      </c>
      <c r="J1486" s="15">
        <v>1</v>
      </c>
      <c r="K1486" s="18" t="s">
        <v>3377</v>
      </c>
      <c r="L1486" s="15" t="s">
        <v>3378</v>
      </c>
      <c r="M1486" s="15" t="s">
        <v>3379</v>
      </c>
      <c r="N1486" s="15" t="s">
        <v>3380</v>
      </c>
      <c r="O1486" s="15" t="s">
        <v>2274</v>
      </c>
      <c r="P1486" s="15" t="s">
        <v>3381</v>
      </c>
      <c r="Q1486" s="124" t="s">
        <v>3382</v>
      </c>
      <c r="R1486" s="15" t="s">
        <v>48</v>
      </c>
      <c r="S1486" s="19" t="s">
        <v>221</v>
      </c>
      <c r="T1486" s="59">
        <v>10</v>
      </c>
      <c r="U1486" s="59">
        <v>2</v>
      </c>
      <c r="V1486" s="60">
        <f t="shared" si="24"/>
        <v>12</v>
      </c>
      <c r="W1486" s="15">
        <v>2641</v>
      </c>
      <c r="X1486" s="15">
        <v>2229</v>
      </c>
    </row>
    <row r="1487" spans="1:24" s="61" customFormat="1" ht="24.95" customHeight="1">
      <c r="A1487" s="55">
        <v>1485</v>
      </c>
      <c r="B1487" s="15" t="s">
        <v>45</v>
      </c>
      <c r="C1487" s="15">
        <v>2</v>
      </c>
      <c r="D1487" s="15">
        <v>1</v>
      </c>
      <c r="E1487" s="15">
        <v>23</v>
      </c>
      <c r="F1487" s="15"/>
      <c r="G1487" s="15"/>
      <c r="H1487" s="15">
        <v>1</v>
      </c>
      <c r="I1487" s="15" t="s">
        <v>81</v>
      </c>
      <c r="J1487" s="15">
        <v>2</v>
      </c>
      <c r="K1487" s="18" t="s">
        <v>10278</v>
      </c>
      <c r="L1487" s="15" t="s">
        <v>3383</v>
      </c>
      <c r="M1487" s="15" t="s">
        <v>3384</v>
      </c>
      <c r="N1487" s="15" t="s">
        <v>3385</v>
      </c>
      <c r="O1487" s="15" t="s">
        <v>2274</v>
      </c>
      <c r="P1487" s="15" t="s">
        <v>3386</v>
      </c>
      <c r="Q1487" s="124" t="s">
        <v>3387</v>
      </c>
      <c r="R1487" s="15" t="s">
        <v>48</v>
      </c>
      <c r="S1487" s="19" t="s">
        <v>3388</v>
      </c>
      <c r="T1487" s="59">
        <v>9</v>
      </c>
      <c r="U1487" s="59">
        <v>6</v>
      </c>
      <c r="V1487" s="60">
        <f t="shared" si="24"/>
        <v>15</v>
      </c>
      <c r="W1487" s="15">
        <v>1120</v>
      </c>
      <c r="X1487" s="15">
        <v>986</v>
      </c>
    </row>
    <row r="1488" spans="1:24" s="61" customFormat="1" ht="24.95" customHeight="1">
      <c r="A1488" s="55">
        <v>1486</v>
      </c>
      <c r="B1488" s="15" t="s">
        <v>45</v>
      </c>
      <c r="C1488" s="15">
        <v>2</v>
      </c>
      <c r="D1488" s="15">
        <v>1</v>
      </c>
      <c r="E1488" s="15">
        <v>23</v>
      </c>
      <c r="F1488" s="15"/>
      <c r="G1488" s="15"/>
      <c r="H1488" s="15">
        <v>2</v>
      </c>
      <c r="I1488" s="15"/>
      <c r="J1488" s="15"/>
      <c r="K1488" s="18" t="s">
        <v>3389</v>
      </c>
      <c r="L1488" s="15" t="s">
        <v>11596</v>
      </c>
      <c r="M1488" s="15" t="s">
        <v>3390</v>
      </c>
      <c r="N1488" s="15" t="s">
        <v>3391</v>
      </c>
      <c r="O1488" s="15" t="s">
        <v>2274</v>
      </c>
      <c r="P1488" s="15" t="s">
        <v>3392</v>
      </c>
      <c r="Q1488" s="124" t="s">
        <v>3393</v>
      </c>
      <c r="R1488" s="15" t="s">
        <v>48</v>
      </c>
      <c r="S1488" s="19" t="s">
        <v>7074</v>
      </c>
      <c r="T1488" s="59">
        <v>0</v>
      </c>
      <c r="U1488" s="59">
        <v>0</v>
      </c>
      <c r="V1488" s="60">
        <f t="shared" si="24"/>
        <v>0</v>
      </c>
      <c r="W1488" s="15">
        <v>3293</v>
      </c>
      <c r="X1488" s="15">
        <v>4332</v>
      </c>
    </row>
    <row r="1489" spans="1:24" s="61" customFormat="1" ht="24.95" customHeight="1">
      <c r="A1489" s="55">
        <v>1487</v>
      </c>
      <c r="B1489" s="15" t="s">
        <v>18</v>
      </c>
      <c r="C1489" s="15">
        <v>2</v>
      </c>
      <c r="D1489" s="15">
        <v>1</v>
      </c>
      <c r="E1489" s="15">
        <v>23</v>
      </c>
      <c r="F1489" s="15"/>
      <c r="G1489" s="15"/>
      <c r="H1489" s="15">
        <v>2</v>
      </c>
      <c r="I1489" s="15"/>
      <c r="J1489" s="15"/>
      <c r="K1489" s="18" t="s">
        <v>12711</v>
      </c>
      <c r="L1489" s="15" t="s">
        <v>12712</v>
      </c>
      <c r="M1489" s="15" t="s">
        <v>12984</v>
      </c>
      <c r="N1489" s="15" t="s">
        <v>12985</v>
      </c>
      <c r="O1489" s="15" t="s">
        <v>2274</v>
      </c>
      <c r="P1489" s="15" t="s">
        <v>3392</v>
      </c>
      <c r="Q1489" s="124" t="s">
        <v>3393</v>
      </c>
      <c r="R1489" s="15" t="s">
        <v>14</v>
      </c>
      <c r="S1489" s="19" t="s">
        <v>12705</v>
      </c>
      <c r="T1489" s="59">
        <v>6</v>
      </c>
      <c r="U1489" s="59">
        <v>13</v>
      </c>
      <c r="V1489" s="60">
        <f t="shared" si="24"/>
        <v>19</v>
      </c>
      <c r="W1489" s="15"/>
      <c r="X1489" s="15">
        <v>893.68</v>
      </c>
    </row>
    <row r="1490" spans="1:24" s="61" customFormat="1" ht="24.95" customHeight="1">
      <c r="A1490" s="55">
        <v>1488</v>
      </c>
      <c r="B1490" s="15" t="s">
        <v>45</v>
      </c>
      <c r="C1490" s="15">
        <v>2</v>
      </c>
      <c r="D1490" s="15">
        <v>1</v>
      </c>
      <c r="E1490" s="15">
        <v>23</v>
      </c>
      <c r="F1490" s="15"/>
      <c r="G1490" s="15"/>
      <c r="H1490" s="15">
        <v>3</v>
      </c>
      <c r="I1490" s="15"/>
      <c r="J1490" s="15"/>
      <c r="K1490" s="18" t="s">
        <v>10279</v>
      </c>
      <c r="L1490" s="15" t="s">
        <v>3394</v>
      </c>
      <c r="M1490" s="15" t="s">
        <v>3395</v>
      </c>
      <c r="N1490" s="15" t="s">
        <v>17028</v>
      </c>
      <c r="O1490" s="15" t="s">
        <v>2274</v>
      </c>
      <c r="P1490" s="15" t="s">
        <v>2275</v>
      </c>
      <c r="Q1490" s="124" t="s">
        <v>3396</v>
      </c>
      <c r="R1490" s="15" t="s">
        <v>48</v>
      </c>
      <c r="S1490" s="19" t="s">
        <v>11597</v>
      </c>
      <c r="T1490" s="59">
        <v>7</v>
      </c>
      <c r="U1490" s="59">
        <v>14</v>
      </c>
      <c r="V1490" s="60">
        <f t="shared" si="24"/>
        <v>21</v>
      </c>
      <c r="W1490" s="15">
        <v>4966</v>
      </c>
      <c r="X1490" s="15">
        <v>4504</v>
      </c>
    </row>
    <row r="1491" spans="1:24" s="61" customFormat="1" ht="24.95" customHeight="1">
      <c r="A1491" s="55">
        <v>1489</v>
      </c>
      <c r="B1491" s="15" t="s">
        <v>45</v>
      </c>
      <c r="C1491" s="15">
        <v>2</v>
      </c>
      <c r="D1491" s="15">
        <v>1</v>
      </c>
      <c r="E1491" s="15">
        <v>23</v>
      </c>
      <c r="F1491" s="15"/>
      <c r="G1491" s="15"/>
      <c r="H1491" s="15">
        <v>4</v>
      </c>
      <c r="I1491" s="15"/>
      <c r="J1491" s="15"/>
      <c r="K1491" s="18" t="s">
        <v>10280</v>
      </c>
      <c r="L1491" s="19" t="s">
        <v>13699</v>
      </c>
      <c r="M1491" s="15" t="s">
        <v>11497</v>
      </c>
      <c r="N1491" s="15" t="s">
        <v>11598</v>
      </c>
      <c r="O1491" s="15" t="s">
        <v>2274</v>
      </c>
      <c r="P1491" s="15" t="s">
        <v>3397</v>
      </c>
      <c r="Q1491" s="124" t="s">
        <v>3398</v>
      </c>
      <c r="R1491" s="15" t="s">
        <v>50</v>
      </c>
      <c r="S1491" s="19" t="s">
        <v>11599</v>
      </c>
      <c r="T1491" s="59"/>
      <c r="U1491" s="59"/>
      <c r="V1491" s="60">
        <f t="shared" si="24"/>
        <v>0</v>
      </c>
      <c r="W1491" s="15">
        <v>8266</v>
      </c>
      <c r="X1491" s="15">
        <v>5222</v>
      </c>
    </row>
    <row r="1492" spans="1:24" s="61" customFormat="1" ht="24.95" customHeight="1">
      <c r="A1492" s="55">
        <v>1490</v>
      </c>
      <c r="B1492" s="15" t="s">
        <v>45</v>
      </c>
      <c r="C1492" s="15">
        <v>2</v>
      </c>
      <c r="D1492" s="15">
        <v>1</v>
      </c>
      <c r="E1492" s="15">
        <v>23</v>
      </c>
      <c r="F1492" s="15"/>
      <c r="G1492" s="15"/>
      <c r="H1492" s="15">
        <v>5</v>
      </c>
      <c r="I1492" s="15" t="s">
        <v>3053</v>
      </c>
      <c r="J1492" s="15">
        <v>1</v>
      </c>
      <c r="K1492" s="18" t="s">
        <v>3399</v>
      </c>
      <c r="L1492" s="15" t="s">
        <v>3400</v>
      </c>
      <c r="M1492" s="15" t="s">
        <v>3401</v>
      </c>
      <c r="N1492" s="15" t="s">
        <v>3402</v>
      </c>
      <c r="O1492" s="15" t="s">
        <v>2274</v>
      </c>
      <c r="P1492" s="15" t="s">
        <v>3403</v>
      </c>
      <c r="Q1492" s="124" t="s">
        <v>3404</v>
      </c>
      <c r="R1492" s="15" t="s">
        <v>92</v>
      </c>
      <c r="S1492" s="19" t="s">
        <v>3405</v>
      </c>
      <c r="T1492" s="59">
        <v>10</v>
      </c>
      <c r="U1492" s="59">
        <v>5</v>
      </c>
      <c r="V1492" s="60">
        <f t="shared" si="24"/>
        <v>15</v>
      </c>
      <c r="W1492" s="15">
        <v>2659</v>
      </c>
      <c r="X1492" s="15">
        <v>6543</v>
      </c>
    </row>
    <row r="1493" spans="1:24" s="61" customFormat="1" ht="24.95" customHeight="1">
      <c r="A1493" s="55">
        <v>1491</v>
      </c>
      <c r="B1493" s="15" t="s">
        <v>45</v>
      </c>
      <c r="C1493" s="15">
        <v>2</v>
      </c>
      <c r="D1493" s="15">
        <v>1</v>
      </c>
      <c r="E1493" s="15">
        <v>23</v>
      </c>
      <c r="F1493" s="15"/>
      <c r="G1493" s="15"/>
      <c r="H1493" s="15">
        <v>5</v>
      </c>
      <c r="I1493" s="15"/>
      <c r="J1493" s="15"/>
      <c r="K1493" s="18" t="s">
        <v>10281</v>
      </c>
      <c r="L1493" s="15" t="s">
        <v>3406</v>
      </c>
      <c r="M1493" s="15" t="s">
        <v>3407</v>
      </c>
      <c r="N1493" s="15" t="s">
        <v>17029</v>
      </c>
      <c r="O1493" s="15" t="s">
        <v>2274</v>
      </c>
      <c r="P1493" s="15" t="s">
        <v>3408</v>
      </c>
      <c r="Q1493" s="124" t="s">
        <v>3409</v>
      </c>
      <c r="R1493" s="15" t="s">
        <v>7823</v>
      </c>
      <c r="S1493" s="19" t="s">
        <v>4706</v>
      </c>
      <c r="T1493" s="59">
        <v>55</v>
      </c>
      <c r="U1493" s="59">
        <v>19</v>
      </c>
      <c r="V1493" s="60">
        <f t="shared" si="24"/>
        <v>74</v>
      </c>
      <c r="W1493" s="15">
        <v>5622</v>
      </c>
      <c r="X1493" s="15">
        <v>4949</v>
      </c>
    </row>
    <row r="1494" spans="1:24" s="61" customFormat="1" ht="24.95" customHeight="1">
      <c r="A1494" s="55">
        <v>1492</v>
      </c>
      <c r="B1494" s="15" t="s">
        <v>45</v>
      </c>
      <c r="C1494" s="15">
        <v>2</v>
      </c>
      <c r="D1494" s="15">
        <v>1</v>
      </c>
      <c r="E1494" s="15">
        <v>23</v>
      </c>
      <c r="F1494" s="15"/>
      <c r="G1494" s="15"/>
      <c r="H1494" s="15">
        <v>6</v>
      </c>
      <c r="I1494" s="15"/>
      <c r="J1494" s="15"/>
      <c r="K1494" s="18" t="s">
        <v>3410</v>
      </c>
      <c r="L1494" s="15" t="s">
        <v>3411</v>
      </c>
      <c r="M1494" s="15" t="s">
        <v>3412</v>
      </c>
      <c r="N1494" s="15" t="s">
        <v>17030</v>
      </c>
      <c r="O1494" s="15" t="s">
        <v>2274</v>
      </c>
      <c r="P1494" s="15" t="s">
        <v>3413</v>
      </c>
      <c r="Q1494" s="124" t="s">
        <v>18523</v>
      </c>
      <c r="R1494" s="15" t="s">
        <v>48</v>
      </c>
      <c r="S1494" s="19" t="s">
        <v>11600</v>
      </c>
      <c r="T1494" s="59">
        <v>11</v>
      </c>
      <c r="U1494" s="59">
        <v>13</v>
      </c>
      <c r="V1494" s="60">
        <f t="shared" si="24"/>
        <v>24</v>
      </c>
      <c r="W1494" s="15">
        <v>3324</v>
      </c>
      <c r="X1494" s="15">
        <v>6108</v>
      </c>
    </row>
    <row r="1495" spans="1:24" s="61" customFormat="1" ht="24.95" customHeight="1">
      <c r="A1495" s="55">
        <v>1493</v>
      </c>
      <c r="B1495" s="15" t="s">
        <v>45</v>
      </c>
      <c r="C1495" s="15">
        <v>2</v>
      </c>
      <c r="D1495" s="15">
        <v>1</v>
      </c>
      <c r="E1495" s="15">
        <v>23</v>
      </c>
      <c r="F1495" s="15"/>
      <c r="G1495" s="15"/>
      <c r="H1495" s="15">
        <v>7</v>
      </c>
      <c r="I1495" s="15"/>
      <c r="J1495" s="15"/>
      <c r="K1495" s="18" t="s">
        <v>3414</v>
      </c>
      <c r="L1495" s="15" t="s">
        <v>3415</v>
      </c>
      <c r="M1495" s="15" t="s">
        <v>3416</v>
      </c>
      <c r="N1495" s="15" t="s">
        <v>17031</v>
      </c>
      <c r="O1495" s="15" t="s">
        <v>2274</v>
      </c>
      <c r="P1495" s="15" t="s">
        <v>3417</v>
      </c>
      <c r="Q1495" s="124" t="s">
        <v>3418</v>
      </c>
      <c r="R1495" s="15" t="s">
        <v>48</v>
      </c>
      <c r="S1495" s="19" t="s">
        <v>56</v>
      </c>
      <c r="T1495" s="59">
        <v>0</v>
      </c>
      <c r="U1495" s="59">
        <v>0</v>
      </c>
      <c r="V1495" s="60">
        <f t="shared" si="24"/>
        <v>0</v>
      </c>
      <c r="W1495" s="15">
        <v>3287</v>
      </c>
      <c r="X1495" s="15">
        <v>2125</v>
      </c>
    </row>
    <row r="1496" spans="1:24" s="61" customFormat="1" ht="24.95" customHeight="1">
      <c r="A1496" s="55">
        <v>1494</v>
      </c>
      <c r="B1496" s="15" t="s">
        <v>5570</v>
      </c>
      <c r="C1496" s="15">
        <v>2</v>
      </c>
      <c r="D1496" s="15">
        <v>1</v>
      </c>
      <c r="E1496" s="15">
        <v>23</v>
      </c>
      <c r="F1496" s="15"/>
      <c r="G1496" s="15"/>
      <c r="H1496" s="15">
        <v>7</v>
      </c>
      <c r="I1496" s="15"/>
      <c r="J1496" s="15"/>
      <c r="K1496" s="18" t="s">
        <v>10282</v>
      </c>
      <c r="L1496" s="15" t="s">
        <v>3415</v>
      </c>
      <c r="M1496" s="15" t="s">
        <v>3416</v>
      </c>
      <c r="N1496" s="15" t="s">
        <v>17031</v>
      </c>
      <c r="O1496" s="15" t="s">
        <v>2274</v>
      </c>
      <c r="P1496" s="15" t="s">
        <v>3417</v>
      </c>
      <c r="Q1496" s="124" t="s">
        <v>3418</v>
      </c>
      <c r="R1496" s="15" t="s">
        <v>48</v>
      </c>
      <c r="S1496" s="19" t="s">
        <v>5624</v>
      </c>
      <c r="T1496" s="59">
        <v>4</v>
      </c>
      <c r="U1496" s="59">
        <v>5</v>
      </c>
      <c r="V1496" s="60">
        <f t="shared" si="24"/>
        <v>9</v>
      </c>
      <c r="W1496" s="15"/>
      <c r="X1496" s="15">
        <v>2125</v>
      </c>
    </row>
    <row r="1497" spans="1:24" s="61" customFormat="1" ht="24.95" customHeight="1">
      <c r="A1497" s="55">
        <v>1495</v>
      </c>
      <c r="B1497" s="15" t="s">
        <v>5570</v>
      </c>
      <c r="C1497" s="15">
        <v>2</v>
      </c>
      <c r="D1497" s="15">
        <v>1</v>
      </c>
      <c r="E1497" s="15">
        <v>23</v>
      </c>
      <c r="F1497" s="15"/>
      <c r="G1497" s="15"/>
      <c r="H1497" s="15">
        <v>7</v>
      </c>
      <c r="I1497" s="15"/>
      <c r="J1497" s="15"/>
      <c r="K1497" s="18" t="s">
        <v>13709</v>
      </c>
      <c r="L1497" s="15" t="s">
        <v>15799</v>
      </c>
      <c r="M1497" s="15" t="s">
        <v>15800</v>
      </c>
      <c r="N1497" s="15" t="s">
        <v>17031</v>
      </c>
      <c r="O1497" s="15" t="s">
        <v>2274</v>
      </c>
      <c r="P1497" s="15" t="s">
        <v>3417</v>
      </c>
      <c r="Q1497" s="124" t="s">
        <v>3418</v>
      </c>
      <c r="R1497" s="15" t="s">
        <v>48</v>
      </c>
      <c r="S1497" s="19" t="s">
        <v>5624</v>
      </c>
      <c r="T1497" s="59">
        <v>4</v>
      </c>
      <c r="U1497" s="59">
        <v>4</v>
      </c>
      <c r="V1497" s="60">
        <f t="shared" si="24"/>
        <v>8</v>
      </c>
      <c r="W1497" s="15"/>
      <c r="X1497" s="15">
        <v>1322.31</v>
      </c>
    </row>
    <row r="1498" spans="1:24" s="61" customFormat="1" ht="24.95" customHeight="1">
      <c r="A1498" s="55">
        <v>1496</v>
      </c>
      <c r="B1498" s="15" t="s">
        <v>45</v>
      </c>
      <c r="C1498" s="15">
        <v>2</v>
      </c>
      <c r="D1498" s="15">
        <v>1</v>
      </c>
      <c r="E1498" s="15">
        <v>23</v>
      </c>
      <c r="F1498" s="15"/>
      <c r="G1498" s="15"/>
      <c r="H1498" s="15">
        <v>8</v>
      </c>
      <c r="I1498" s="15"/>
      <c r="J1498" s="15"/>
      <c r="K1498" s="18" t="s">
        <v>15908</v>
      </c>
      <c r="L1498" s="15" t="s">
        <v>15909</v>
      </c>
      <c r="M1498" s="15" t="s">
        <v>15910</v>
      </c>
      <c r="N1498" s="15" t="s">
        <v>17032</v>
      </c>
      <c r="O1498" s="15" t="s">
        <v>2274</v>
      </c>
      <c r="P1498" s="15" t="s">
        <v>3419</v>
      </c>
      <c r="Q1498" s="124" t="s">
        <v>3420</v>
      </c>
      <c r="R1498" s="15" t="s">
        <v>7019</v>
      </c>
      <c r="S1498" s="19" t="s">
        <v>15911</v>
      </c>
      <c r="T1498" s="59">
        <v>5</v>
      </c>
      <c r="U1498" s="59">
        <v>0</v>
      </c>
      <c r="V1498" s="60">
        <f t="shared" si="24"/>
        <v>5</v>
      </c>
      <c r="W1498" s="15" t="s">
        <v>15912</v>
      </c>
      <c r="X1498" s="15">
        <v>2973.68</v>
      </c>
    </row>
    <row r="1499" spans="1:24" s="61" customFormat="1" ht="24.95" customHeight="1">
      <c r="A1499" s="55">
        <v>1497</v>
      </c>
      <c r="B1499" s="15" t="s">
        <v>45</v>
      </c>
      <c r="C1499" s="15">
        <v>2</v>
      </c>
      <c r="D1499" s="15">
        <v>1</v>
      </c>
      <c r="E1499" s="15">
        <v>23</v>
      </c>
      <c r="F1499" s="15"/>
      <c r="G1499" s="15"/>
      <c r="H1499" s="15">
        <v>8</v>
      </c>
      <c r="I1499" s="15"/>
      <c r="J1499" s="15"/>
      <c r="K1499" s="18" t="s">
        <v>15913</v>
      </c>
      <c r="L1499" s="15" t="s">
        <v>15914</v>
      </c>
      <c r="M1499" s="15" t="s">
        <v>15915</v>
      </c>
      <c r="N1499" s="15" t="s">
        <v>15916</v>
      </c>
      <c r="O1499" s="15" t="s">
        <v>2274</v>
      </c>
      <c r="P1499" s="15" t="s">
        <v>3419</v>
      </c>
      <c r="Q1499" s="124" t="s">
        <v>3420</v>
      </c>
      <c r="R1499" s="15" t="s">
        <v>7019</v>
      </c>
      <c r="S1499" s="19" t="s">
        <v>5639</v>
      </c>
      <c r="T1499" s="59">
        <v>5</v>
      </c>
      <c r="U1499" s="59">
        <v>0</v>
      </c>
      <c r="V1499" s="60">
        <f t="shared" si="24"/>
        <v>5</v>
      </c>
      <c r="W1499" s="15" t="s">
        <v>15917</v>
      </c>
      <c r="X1499" s="15">
        <v>1582.13</v>
      </c>
    </row>
    <row r="1500" spans="1:24" s="61" customFormat="1" ht="24.95" customHeight="1">
      <c r="A1500" s="55">
        <v>1498</v>
      </c>
      <c r="B1500" s="15" t="s">
        <v>45</v>
      </c>
      <c r="C1500" s="15">
        <v>2</v>
      </c>
      <c r="D1500" s="15">
        <v>1</v>
      </c>
      <c r="E1500" s="15">
        <v>23</v>
      </c>
      <c r="F1500" s="15"/>
      <c r="G1500" s="15"/>
      <c r="H1500" s="15">
        <v>8</v>
      </c>
      <c r="I1500" s="15"/>
      <c r="J1500" s="15"/>
      <c r="K1500" s="18" t="s">
        <v>15918</v>
      </c>
      <c r="L1500" s="15" t="s">
        <v>15919</v>
      </c>
      <c r="M1500" s="15" t="s">
        <v>17033</v>
      </c>
      <c r="N1500" s="15" t="s">
        <v>17034</v>
      </c>
      <c r="O1500" s="15" t="s">
        <v>2274</v>
      </c>
      <c r="P1500" s="15" t="s">
        <v>3419</v>
      </c>
      <c r="Q1500" s="124" t="s">
        <v>3420</v>
      </c>
      <c r="R1500" s="15" t="s">
        <v>14</v>
      </c>
      <c r="S1500" s="19" t="s">
        <v>8921</v>
      </c>
      <c r="T1500" s="59">
        <v>10</v>
      </c>
      <c r="U1500" s="59">
        <v>1</v>
      </c>
      <c r="V1500" s="60">
        <f t="shared" si="24"/>
        <v>11</v>
      </c>
      <c r="W1500" s="15" t="s">
        <v>15920</v>
      </c>
      <c r="X1500" s="15">
        <v>5354.61</v>
      </c>
    </row>
    <row r="1501" spans="1:24" s="61" customFormat="1" ht="24.95" customHeight="1">
      <c r="A1501" s="55">
        <v>1499</v>
      </c>
      <c r="B1501" s="15" t="s">
        <v>45</v>
      </c>
      <c r="C1501" s="15">
        <v>2</v>
      </c>
      <c r="D1501" s="15">
        <v>1</v>
      </c>
      <c r="E1501" s="15">
        <v>23</v>
      </c>
      <c r="F1501" s="15"/>
      <c r="G1501" s="15"/>
      <c r="H1501" s="15">
        <v>9</v>
      </c>
      <c r="I1501" s="15" t="s">
        <v>3053</v>
      </c>
      <c r="J1501" s="15">
        <v>1</v>
      </c>
      <c r="K1501" s="18" t="s">
        <v>9958</v>
      </c>
      <c r="L1501" s="15" t="s">
        <v>442</v>
      </c>
      <c r="M1501" s="15" t="s">
        <v>443</v>
      </c>
      <c r="N1501" s="15" t="s">
        <v>444</v>
      </c>
      <c r="O1501" s="15" t="s">
        <v>2274</v>
      </c>
      <c r="P1501" s="15" t="s">
        <v>3421</v>
      </c>
      <c r="Q1501" s="124" t="s">
        <v>3422</v>
      </c>
      <c r="R1501" s="15" t="s">
        <v>7823</v>
      </c>
      <c r="S1501" s="19" t="s">
        <v>3423</v>
      </c>
      <c r="T1501" s="59"/>
      <c r="U1501" s="59"/>
      <c r="V1501" s="60">
        <f t="shared" si="24"/>
        <v>0</v>
      </c>
      <c r="W1501" s="15">
        <v>1660</v>
      </c>
      <c r="X1501" s="15">
        <v>1291</v>
      </c>
    </row>
    <row r="1502" spans="1:24" s="61" customFormat="1" ht="24.95" customHeight="1">
      <c r="A1502" s="55">
        <v>1500</v>
      </c>
      <c r="B1502" s="15" t="s">
        <v>18</v>
      </c>
      <c r="C1502" s="15">
        <v>2</v>
      </c>
      <c r="D1502" s="15">
        <v>1</v>
      </c>
      <c r="E1502" s="15">
        <v>23</v>
      </c>
      <c r="F1502" s="15"/>
      <c r="G1502" s="15"/>
      <c r="H1502" s="15">
        <v>9</v>
      </c>
      <c r="I1502" s="15" t="s">
        <v>3053</v>
      </c>
      <c r="J1502" s="15">
        <v>1</v>
      </c>
      <c r="K1502" s="18" t="s">
        <v>12713</v>
      </c>
      <c r="L1502" s="15" t="s">
        <v>12714</v>
      </c>
      <c r="M1502" s="15" t="s">
        <v>12715</v>
      </c>
      <c r="N1502" s="15" t="s">
        <v>12716</v>
      </c>
      <c r="O1502" s="15" t="s">
        <v>2274</v>
      </c>
      <c r="P1502" s="15" t="s">
        <v>3421</v>
      </c>
      <c r="Q1502" s="124" t="s">
        <v>3422</v>
      </c>
      <c r="R1502" s="15" t="s">
        <v>7823</v>
      </c>
      <c r="S1502" s="19" t="s">
        <v>12717</v>
      </c>
      <c r="T1502" s="59">
        <v>31</v>
      </c>
      <c r="U1502" s="59">
        <v>10</v>
      </c>
      <c r="V1502" s="60">
        <f t="shared" si="24"/>
        <v>41</v>
      </c>
      <c r="W1502" s="15"/>
      <c r="X1502" s="15">
        <v>964.33</v>
      </c>
    </row>
    <row r="1503" spans="1:24" s="61" customFormat="1" ht="24.95" customHeight="1">
      <c r="A1503" s="55">
        <v>1501</v>
      </c>
      <c r="B1503" s="15" t="s">
        <v>45</v>
      </c>
      <c r="C1503" s="15">
        <v>2</v>
      </c>
      <c r="D1503" s="15">
        <v>1</v>
      </c>
      <c r="E1503" s="15">
        <v>23</v>
      </c>
      <c r="F1503" s="15"/>
      <c r="G1503" s="15"/>
      <c r="H1503" s="15">
        <v>9</v>
      </c>
      <c r="I1503" s="15"/>
      <c r="J1503" s="15"/>
      <c r="K1503" s="18" t="s">
        <v>10283</v>
      </c>
      <c r="L1503" s="15" t="s">
        <v>3424</v>
      </c>
      <c r="M1503" s="15" t="s">
        <v>3425</v>
      </c>
      <c r="N1503" s="15" t="s">
        <v>17035</v>
      </c>
      <c r="O1503" s="15" t="s">
        <v>2274</v>
      </c>
      <c r="P1503" s="15" t="s">
        <v>3426</v>
      </c>
      <c r="Q1503" s="124" t="s">
        <v>3427</v>
      </c>
      <c r="R1503" s="15" t="s">
        <v>92</v>
      </c>
      <c r="S1503" s="19" t="s">
        <v>3428</v>
      </c>
      <c r="T1503" s="59">
        <v>9</v>
      </c>
      <c r="U1503" s="59">
        <v>1</v>
      </c>
      <c r="V1503" s="60">
        <f t="shared" si="24"/>
        <v>10</v>
      </c>
      <c r="W1503" s="15">
        <v>1653</v>
      </c>
      <c r="X1503" s="15">
        <v>1250</v>
      </c>
    </row>
    <row r="1504" spans="1:24" s="61" customFormat="1" ht="24.95" customHeight="1">
      <c r="A1504" s="55">
        <v>1502</v>
      </c>
      <c r="B1504" s="15" t="s">
        <v>45</v>
      </c>
      <c r="C1504" s="15">
        <v>2</v>
      </c>
      <c r="D1504" s="15">
        <v>1</v>
      </c>
      <c r="E1504" s="15">
        <v>23</v>
      </c>
      <c r="F1504" s="15"/>
      <c r="G1504" s="15"/>
      <c r="H1504" s="15">
        <v>10</v>
      </c>
      <c r="I1504" s="15"/>
      <c r="J1504" s="15"/>
      <c r="K1504" s="18" t="s">
        <v>10284</v>
      </c>
      <c r="L1504" s="15" t="s">
        <v>3429</v>
      </c>
      <c r="M1504" s="15" t="s">
        <v>3430</v>
      </c>
      <c r="N1504" s="15" t="s">
        <v>3431</v>
      </c>
      <c r="O1504" s="15" t="s">
        <v>2274</v>
      </c>
      <c r="P1504" s="15" t="s">
        <v>3432</v>
      </c>
      <c r="Q1504" s="124" t="s">
        <v>3433</v>
      </c>
      <c r="R1504" s="15" t="s">
        <v>48</v>
      </c>
      <c r="S1504" s="19" t="s">
        <v>3434</v>
      </c>
      <c r="T1504" s="59">
        <v>7</v>
      </c>
      <c r="U1504" s="59">
        <v>9</v>
      </c>
      <c r="V1504" s="60">
        <f t="shared" si="24"/>
        <v>16</v>
      </c>
      <c r="W1504" s="15">
        <v>3295</v>
      </c>
      <c r="X1504" s="15">
        <v>2813</v>
      </c>
    </row>
    <row r="1505" spans="1:24" s="61" customFormat="1" ht="24.95" customHeight="1">
      <c r="A1505" s="55">
        <v>1503</v>
      </c>
      <c r="B1505" s="15" t="s">
        <v>45</v>
      </c>
      <c r="C1505" s="15">
        <v>2</v>
      </c>
      <c r="D1505" s="15">
        <v>1</v>
      </c>
      <c r="E1505" s="15">
        <v>23</v>
      </c>
      <c r="F1505" s="15"/>
      <c r="G1505" s="15"/>
      <c r="H1505" s="15">
        <v>11</v>
      </c>
      <c r="I1505" s="15" t="s">
        <v>81</v>
      </c>
      <c r="J1505" s="15">
        <v>1</v>
      </c>
      <c r="K1505" s="18" t="s">
        <v>3435</v>
      </c>
      <c r="L1505" s="15" t="s">
        <v>3436</v>
      </c>
      <c r="M1505" s="15" t="s">
        <v>3437</v>
      </c>
      <c r="N1505" s="15" t="s">
        <v>3438</v>
      </c>
      <c r="O1505" s="15" t="s">
        <v>2274</v>
      </c>
      <c r="P1505" s="15" t="s">
        <v>3439</v>
      </c>
      <c r="Q1505" s="124" t="s">
        <v>3440</v>
      </c>
      <c r="R1505" s="15" t="s">
        <v>48</v>
      </c>
      <c r="S1505" s="19" t="s">
        <v>3441</v>
      </c>
      <c r="T1505" s="59">
        <v>4</v>
      </c>
      <c r="U1505" s="59">
        <v>2</v>
      </c>
      <c r="V1505" s="60">
        <f t="shared" si="24"/>
        <v>6</v>
      </c>
      <c r="W1505" s="15">
        <v>4708</v>
      </c>
      <c r="X1505" s="15">
        <v>2520</v>
      </c>
    </row>
    <row r="1506" spans="1:24" s="61" customFormat="1" ht="24.95" customHeight="1">
      <c r="A1506" s="55">
        <v>1504</v>
      </c>
      <c r="B1506" s="15" t="s">
        <v>45</v>
      </c>
      <c r="C1506" s="15">
        <v>2</v>
      </c>
      <c r="D1506" s="15">
        <v>1</v>
      </c>
      <c r="E1506" s="15">
        <v>23</v>
      </c>
      <c r="F1506" s="15"/>
      <c r="G1506" s="15"/>
      <c r="H1506" s="15">
        <v>11</v>
      </c>
      <c r="I1506" s="15" t="s">
        <v>81</v>
      </c>
      <c r="J1506" s="15">
        <v>2</v>
      </c>
      <c r="K1506" s="18" t="s">
        <v>11601</v>
      </c>
      <c r="L1506" s="15" t="s">
        <v>11602</v>
      </c>
      <c r="M1506" s="15" t="s">
        <v>11603</v>
      </c>
      <c r="N1506" s="15" t="s">
        <v>11604</v>
      </c>
      <c r="O1506" s="15" t="s">
        <v>2274</v>
      </c>
      <c r="P1506" s="15" t="s">
        <v>3442</v>
      </c>
      <c r="Q1506" s="124" t="s">
        <v>3443</v>
      </c>
      <c r="R1506" s="15" t="s">
        <v>92</v>
      </c>
      <c r="S1506" s="19" t="s">
        <v>3444</v>
      </c>
      <c r="T1506" s="59">
        <v>2</v>
      </c>
      <c r="U1506" s="59">
        <v>1</v>
      </c>
      <c r="V1506" s="60">
        <f t="shared" si="24"/>
        <v>3</v>
      </c>
      <c r="W1506" s="15">
        <v>3203</v>
      </c>
      <c r="X1506" s="15">
        <v>2311</v>
      </c>
    </row>
    <row r="1507" spans="1:24" s="61" customFormat="1" ht="24.95" customHeight="1">
      <c r="A1507" s="55">
        <v>1505</v>
      </c>
      <c r="B1507" s="15" t="s">
        <v>45</v>
      </c>
      <c r="C1507" s="15">
        <v>2</v>
      </c>
      <c r="D1507" s="15">
        <v>1</v>
      </c>
      <c r="E1507" s="15">
        <v>23</v>
      </c>
      <c r="F1507" s="15"/>
      <c r="G1507" s="15"/>
      <c r="H1507" s="15">
        <v>11</v>
      </c>
      <c r="I1507" s="15" t="s">
        <v>81</v>
      </c>
      <c r="J1507" s="15">
        <v>3</v>
      </c>
      <c r="K1507" s="18" t="s">
        <v>12718</v>
      </c>
      <c r="L1507" s="15" t="s">
        <v>3445</v>
      </c>
      <c r="M1507" s="15" t="s">
        <v>3446</v>
      </c>
      <c r="N1507" s="15" t="s">
        <v>3447</v>
      </c>
      <c r="O1507" s="15" t="s">
        <v>2274</v>
      </c>
      <c r="P1507" s="15" t="s">
        <v>3448</v>
      </c>
      <c r="Q1507" s="124" t="s">
        <v>3449</v>
      </c>
      <c r="R1507" s="15" t="s">
        <v>92</v>
      </c>
      <c r="S1507" s="19" t="s">
        <v>3450</v>
      </c>
      <c r="T1507" s="59">
        <v>16</v>
      </c>
      <c r="U1507" s="59">
        <v>2</v>
      </c>
      <c r="V1507" s="60">
        <f t="shared" si="24"/>
        <v>18</v>
      </c>
      <c r="W1507" s="15">
        <v>1992</v>
      </c>
      <c r="X1507" s="15">
        <v>1626.14</v>
      </c>
    </row>
    <row r="1508" spans="1:24" s="61" customFormat="1" ht="24.95" customHeight="1">
      <c r="A1508" s="55">
        <v>1506</v>
      </c>
      <c r="B1508" s="15" t="s">
        <v>45</v>
      </c>
      <c r="C1508" s="15">
        <v>2</v>
      </c>
      <c r="D1508" s="15">
        <v>1</v>
      </c>
      <c r="E1508" s="15">
        <v>23</v>
      </c>
      <c r="F1508" s="15"/>
      <c r="G1508" s="15"/>
      <c r="H1508" s="15">
        <v>12</v>
      </c>
      <c r="I1508" s="15"/>
      <c r="J1508" s="15"/>
      <c r="K1508" s="18" t="s">
        <v>3451</v>
      </c>
      <c r="L1508" s="15" t="s">
        <v>13549</v>
      </c>
      <c r="M1508" s="15" t="s">
        <v>3452</v>
      </c>
      <c r="N1508" s="15" t="s">
        <v>17036</v>
      </c>
      <c r="O1508" s="15" t="s">
        <v>2274</v>
      </c>
      <c r="P1508" s="15" t="s">
        <v>3454</v>
      </c>
      <c r="Q1508" s="124" t="s">
        <v>3455</v>
      </c>
      <c r="R1508" s="15" t="s">
        <v>48</v>
      </c>
      <c r="S1508" s="19" t="s">
        <v>2033</v>
      </c>
      <c r="T1508" s="59">
        <v>58</v>
      </c>
      <c r="U1508" s="59">
        <v>21</v>
      </c>
      <c r="V1508" s="60">
        <f t="shared" si="24"/>
        <v>79</v>
      </c>
      <c r="W1508" s="15">
        <v>9900</v>
      </c>
      <c r="X1508" s="15">
        <v>8398</v>
      </c>
    </row>
    <row r="1509" spans="1:24" s="61" customFormat="1" ht="24.95" customHeight="1">
      <c r="A1509" s="55">
        <v>1507</v>
      </c>
      <c r="B1509" s="15" t="s">
        <v>45</v>
      </c>
      <c r="C1509" s="15">
        <v>2</v>
      </c>
      <c r="D1509" s="15">
        <v>1</v>
      </c>
      <c r="E1509" s="15">
        <v>23</v>
      </c>
      <c r="F1509" s="15"/>
      <c r="G1509" s="15"/>
      <c r="H1509" s="15">
        <v>13</v>
      </c>
      <c r="I1509" s="15"/>
      <c r="J1509" s="15"/>
      <c r="K1509" s="18" t="s">
        <v>3456</v>
      </c>
      <c r="L1509" s="15" t="s">
        <v>3457</v>
      </c>
      <c r="M1509" s="15" t="s">
        <v>3458</v>
      </c>
      <c r="N1509" s="15" t="s">
        <v>3459</v>
      </c>
      <c r="O1509" s="15" t="s">
        <v>2274</v>
      </c>
      <c r="P1509" s="15" t="s">
        <v>11605</v>
      </c>
      <c r="Q1509" s="124" t="s">
        <v>3460</v>
      </c>
      <c r="R1509" s="15" t="s">
        <v>92</v>
      </c>
      <c r="S1509" s="19" t="s">
        <v>56</v>
      </c>
      <c r="T1509" s="59">
        <v>0</v>
      </c>
      <c r="U1509" s="59">
        <v>0</v>
      </c>
      <c r="V1509" s="60">
        <f t="shared" si="24"/>
        <v>0</v>
      </c>
      <c r="W1509" s="15">
        <v>6576</v>
      </c>
      <c r="X1509" s="15">
        <v>4435</v>
      </c>
    </row>
    <row r="1510" spans="1:24" s="61" customFormat="1" ht="24.95" customHeight="1">
      <c r="A1510" s="55">
        <v>1508</v>
      </c>
      <c r="B1510" s="15" t="s">
        <v>45</v>
      </c>
      <c r="C1510" s="15">
        <v>2</v>
      </c>
      <c r="D1510" s="15">
        <v>1</v>
      </c>
      <c r="E1510" s="15">
        <v>23</v>
      </c>
      <c r="F1510" s="15"/>
      <c r="G1510" s="15"/>
      <c r="H1510" s="15">
        <v>14</v>
      </c>
      <c r="I1510" s="15"/>
      <c r="J1510" s="15"/>
      <c r="K1510" s="18" t="s">
        <v>10285</v>
      </c>
      <c r="L1510" s="15" t="s">
        <v>3461</v>
      </c>
      <c r="M1510" s="15" t="s">
        <v>3462</v>
      </c>
      <c r="N1510" s="15" t="s">
        <v>11606</v>
      </c>
      <c r="O1510" s="15" t="s">
        <v>2274</v>
      </c>
      <c r="P1510" s="15" t="s">
        <v>3463</v>
      </c>
      <c r="Q1510" s="124" t="s">
        <v>3464</v>
      </c>
      <c r="R1510" s="15" t="s">
        <v>7285</v>
      </c>
      <c r="S1510" s="19" t="s">
        <v>11607</v>
      </c>
      <c r="T1510" s="59">
        <v>8</v>
      </c>
      <c r="U1510" s="59">
        <v>3</v>
      </c>
      <c r="V1510" s="60">
        <f t="shared" si="24"/>
        <v>11</v>
      </c>
      <c r="W1510" s="15">
        <v>1652</v>
      </c>
      <c r="X1510" s="15">
        <v>1275</v>
      </c>
    </row>
    <row r="1511" spans="1:24" s="61" customFormat="1" ht="24.95" customHeight="1">
      <c r="A1511" s="55">
        <v>1509</v>
      </c>
      <c r="B1511" s="15" t="s">
        <v>45</v>
      </c>
      <c r="C1511" s="15">
        <v>2</v>
      </c>
      <c r="D1511" s="15">
        <v>1</v>
      </c>
      <c r="E1511" s="15">
        <v>23</v>
      </c>
      <c r="F1511" s="15"/>
      <c r="G1511" s="15"/>
      <c r="H1511" s="15">
        <v>15</v>
      </c>
      <c r="I1511" s="15"/>
      <c r="J1511" s="15"/>
      <c r="K1511" s="18" t="s">
        <v>3465</v>
      </c>
      <c r="L1511" s="15" t="s">
        <v>3466</v>
      </c>
      <c r="M1511" s="15" t="s">
        <v>3467</v>
      </c>
      <c r="N1511" s="15" t="s">
        <v>3467</v>
      </c>
      <c r="O1511" s="15" t="s">
        <v>2274</v>
      </c>
      <c r="P1511" s="15" t="s">
        <v>3468</v>
      </c>
      <c r="Q1511" s="124" t="s">
        <v>3469</v>
      </c>
      <c r="R1511" s="15" t="s">
        <v>48</v>
      </c>
      <c r="S1511" s="19" t="s">
        <v>59</v>
      </c>
      <c r="T1511" s="59">
        <v>0</v>
      </c>
      <c r="U1511" s="59">
        <v>0</v>
      </c>
      <c r="V1511" s="60">
        <f t="shared" si="24"/>
        <v>0</v>
      </c>
      <c r="W1511" s="15">
        <v>1653</v>
      </c>
      <c r="X1511" s="15">
        <v>1148</v>
      </c>
    </row>
    <row r="1512" spans="1:24" s="61" customFormat="1" ht="24.95" customHeight="1">
      <c r="A1512" s="55">
        <v>1510</v>
      </c>
      <c r="B1512" s="15" t="s">
        <v>2220</v>
      </c>
      <c r="C1512" s="15">
        <v>2</v>
      </c>
      <c r="D1512" s="15">
        <v>1</v>
      </c>
      <c r="E1512" s="15">
        <v>24</v>
      </c>
      <c r="F1512" s="15"/>
      <c r="G1512" s="15"/>
      <c r="H1512" s="15">
        <v>2</v>
      </c>
      <c r="I1512" s="15"/>
      <c r="J1512" s="15"/>
      <c r="K1512" s="18" t="s">
        <v>5630</v>
      </c>
      <c r="L1512" s="15" t="s">
        <v>5631</v>
      </c>
      <c r="M1512" s="15" t="s">
        <v>5632</v>
      </c>
      <c r="N1512" s="15" t="s">
        <v>5633</v>
      </c>
      <c r="O1512" s="15" t="s">
        <v>2274</v>
      </c>
      <c r="P1512" s="15" t="s">
        <v>3471</v>
      </c>
      <c r="Q1512" s="124" t="s">
        <v>3472</v>
      </c>
      <c r="R1512" s="15" t="s">
        <v>92</v>
      </c>
      <c r="S1512" s="19" t="s">
        <v>2810</v>
      </c>
      <c r="T1512" s="59">
        <v>5</v>
      </c>
      <c r="U1512" s="59"/>
      <c r="V1512" s="60">
        <f t="shared" si="24"/>
        <v>5</v>
      </c>
      <c r="W1512" s="15"/>
      <c r="X1512" s="15">
        <v>500</v>
      </c>
    </row>
    <row r="1513" spans="1:24" s="61" customFormat="1" ht="24.95" customHeight="1">
      <c r="A1513" s="55">
        <v>1511</v>
      </c>
      <c r="B1513" s="15" t="s">
        <v>5570</v>
      </c>
      <c r="C1513" s="15">
        <v>2</v>
      </c>
      <c r="D1513" s="15">
        <v>1</v>
      </c>
      <c r="E1513" s="15">
        <v>24</v>
      </c>
      <c r="F1513" s="15"/>
      <c r="G1513" s="15"/>
      <c r="H1513" s="15">
        <v>2</v>
      </c>
      <c r="I1513" s="15"/>
      <c r="J1513" s="15"/>
      <c r="K1513" s="18" t="s">
        <v>11608</v>
      </c>
      <c r="L1513" s="15" t="s">
        <v>11609</v>
      </c>
      <c r="M1513" s="15" t="s">
        <v>11610</v>
      </c>
      <c r="N1513" s="15" t="s">
        <v>11611</v>
      </c>
      <c r="O1513" s="15" t="s">
        <v>2274</v>
      </c>
      <c r="P1513" s="15" t="s">
        <v>3471</v>
      </c>
      <c r="Q1513" s="124" t="s">
        <v>3472</v>
      </c>
      <c r="R1513" s="15" t="s">
        <v>2862</v>
      </c>
      <c r="S1513" s="19" t="s">
        <v>7411</v>
      </c>
      <c r="T1513" s="59">
        <v>2</v>
      </c>
      <c r="U1513" s="59">
        <v>0</v>
      </c>
      <c r="V1513" s="60">
        <f t="shared" si="24"/>
        <v>2</v>
      </c>
      <c r="W1513" s="15">
        <v>0</v>
      </c>
      <c r="X1513" s="15">
        <v>300</v>
      </c>
    </row>
    <row r="1514" spans="1:24" s="61" customFormat="1" ht="24.95" customHeight="1">
      <c r="A1514" s="55">
        <v>1512</v>
      </c>
      <c r="B1514" s="15" t="s">
        <v>5570</v>
      </c>
      <c r="C1514" s="15">
        <v>2</v>
      </c>
      <c r="D1514" s="15">
        <v>1</v>
      </c>
      <c r="E1514" s="15">
        <v>24</v>
      </c>
      <c r="F1514" s="15"/>
      <c r="G1514" s="15"/>
      <c r="H1514" s="15">
        <v>2</v>
      </c>
      <c r="I1514" s="15"/>
      <c r="J1514" s="15"/>
      <c r="K1514" s="18" t="s">
        <v>11612</v>
      </c>
      <c r="L1514" s="15" t="s">
        <v>11613</v>
      </c>
      <c r="M1514" s="15" t="s">
        <v>11614</v>
      </c>
      <c r="N1514" s="15" t="s">
        <v>11615</v>
      </c>
      <c r="O1514" s="15" t="s">
        <v>2274</v>
      </c>
      <c r="P1514" s="15" t="s">
        <v>3471</v>
      </c>
      <c r="Q1514" s="124" t="s">
        <v>3472</v>
      </c>
      <c r="R1514" s="15" t="s">
        <v>250</v>
      </c>
      <c r="S1514" s="19" t="s">
        <v>11616</v>
      </c>
      <c r="T1514" s="59">
        <v>1</v>
      </c>
      <c r="U1514" s="59">
        <v>0</v>
      </c>
      <c r="V1514" s="60">
        <f t="shared" si="24"/>
        <v>1</v>
      </c>
      <c r="W1514" s="15">
        <v>0</v>
      </c>
      <c r="X1514" s="15">
        <v>66.11</v>
      </c>
    </row>
    <row r="1515" spans="1:24" s="61" customFormat="1" ht="24.95" customHeight="1">
      <c r="A1515" s="55">
        <v>1513</v>
      </c>
      <c r="B1515" s="15" t="s">
        <v>45</v>
      </c>
      <c r="C1515" s="15">
        <v>2</v>
      </c>
      <c r="D1515" s="15">
        <v>1</v>
      </c>
      <c r="E1515" s="15">
        <v>24</v>
      </c>
      <c r="F1515" s="15"/>
      <c r="G1515" s="15"/>
      <c r="H1515" s="15">
        <v>2</v>
      </c>
      <c r="I1515" s="15"/>
      <c r="J1515" s="15"/>
      <c r="K1515" s="18" t="s">
        <v>13605</v>
      </c>
      <c r="L1515" s="15" t="s">
        <v>1942</v>
      </c>
      <c r="M1515" s="15" t="s">
        <v>3470</v>
      </c>
      <c r="N1515" s="15" t="s">
        <v>17037</v>
      </c>
      <c r="O1515" s="15" t="s">
        <v>2274</v>
      </c>
      <c r="P1515" s="15" t="s">
        <v>3471</v>
      </c>
      <c r="Q1515" s="124" t="s">
        <v>3472</v>
      </c>
      <c r="R1515" s="15" t="s">
        <v>7019</v>
      </c>
      <c r="S1515" s="19" t="s">
        <v>11617</v>
      </c>
      <c r="T1515" s="59">
        <v>16</v>
      </c>
      <c r="U1515" s="59">
        <v>2</v>
      </c>
      <c r="V1515" s="60">
        <f t="shared" si="24"/>
        <v>18</v>
      </c>
      <c r="W1515" s="15">
        <v>32309</v>
      </c>
      <c r="X1515" s="15">
        <v>20579</v>
      </c>
    </row>
    <row r="1516" spans="1:24" s="61" customFormat="1" ht="24.95" customHeight="1">
      <c r="A1516" s="55">
        <v>1514</v>
      </c>
      <c r="B1516" s="15" t="s">
        <v>5570</v>
      </c>
      <c r="C1516" s="15">
        <v>2</v>
      </c>
      <c r="D1516" s="15">
        <v>1</v>
      </c>
      <c r="E1516" s="15">
        <v>24</v>
      </c>
      <c r="F1516" s="15"/>
      <c r="G1516" s="15"/>
      <c r="H1516" s="15">
        <v>2</v>
      </c>
      <c r="I1516" s="15"/>
      <c r="J1516" s="15"/>
      <c r="K1516" s="18" t="s">
        <v>10286</v>
      </c>
      <c r="L1516" s="15" t="s">
        <v>11618</v>
      </c>
      <c r="M1516" s="15" t="s">
        <v>11619</v>
      </c>
      <c r="N1516" s="15" t="s">
        <v>11619</v>
      </c>
      <c r="O1516" s="15" t="s">
        <v>2274</v>
      </c>
      <c r="P1516" s="15" t="s">
        <v>3471</v>
      </c>
      <c r="Q1516" s="124" t="s">
        <v>3472</v>
      </c>
      <c r="R1516" s="15" t="s">
        <v>4841</v>
      </c>
      <c r="S1516" s="19" t="s">
        <v>11388</v>
      </c>
      <c r="T1516" s="59">
        <v>8</v>
      </c>
      <c r="U1516" s="59">
        <v>0</v>
      </c>
      <c r="V1516" s="60">
        <f t="shared" si="24"/>
        <v>8</v>
      </c>
      <c r="W1516" s="15">
        <v>0</v>
      </c>
      <c r="X1516" s="15">
        <v>200</v>
      </c>
    </row>
    <row r="1517" spans="1:24" s="61" customFormat="1" ht="24.95" customHeight="1">
      <c r="A1517" s="55">
        <v>1515</v>
      </c>
      <c r="B1517" s="15" t="s">
        <v>2220</v>
      </c>
      <c r="C1517" s="15">
        <v>2</v>
      </c>
      <c r="D1517" s="15">
        <v>1</v>
      </c>
      <c r="E1517" s="15">
        <v>24</v>
      </c>
      <c r="F1517" s="15"/>
      <c r="G1517" s="15"/>
      <c r="H1517" s="15">
        <v>2</v>
      </c>
      <c r="I1517" s="15"/>
      <c r="J1517" s="15"/>
      <c r="K1517" s="18" t="s">
        <v>5625</v>
      </c>
      <c r="L1517" s="15" t="s">
        <v>5626</v>
      </c>
      <c r="M1517" s="15" t="s">
        <v>5627</v>
      </c>
      <c r="N1517" s="15" t="s">
        <v>5628</v>
      </c>
      <c r="O1517" s="15" t="s">
        <v>2274</v>
      </c>
      <c r="P1517" s="15" t="s">
        <v>3471</v>
      </c>
      <c r="Q1517" s="124" t="s">
        <v>3472</v>
      </c>
      <c r="R1517" s="15" t="s">
        <v>92</v>
      </c>
      <c r="S1517" s="19" t="s">
        <v>5629</v>
      </c>
      <c r="T1517" s="59">
        <v>5</v>
      </c>
      <c r="U1517" s="59">
        <v>1</v>
      </c>
      <c r="V1517" s="60">
        <f t="shared" si="24"/>
        <v>6</v>
      </c>
      <c r="W1517" s="15"/>
      <c r="X1517" s="15">
        <v>677</v>
      </c>
    </row>
    <row r="1518" spans="1:24" s="61" customFormat="1" ht="24.95" customHeight="1">
      <c r="A1518" s="55">
        <v>1516</v>
      </c>
      <c r="B1518" s="15" t="s">
        <v>2220</v>
      </c>
      <c r="C1518" s="15">
        <v>2</v>
      </c>
      <c r="D1518" s="15">
        <v>1</v>
      </c>
      <c r="E1518" s="15">
        <v>24</v>
      </c>
      <c r="F1518" s="15"/>
      <c r="G1518" s="15"/>
      <c r="H1518" s="15">
        <v>3</v>
      </c>
      <c r="I1518" s="15" t="s">
        <v>81</v>
      </c>
      <c r="J1518" s="15">
        <v>1</v>
      </c>
      <c r="K1518" s="18" t="s">
        <v>5634</v>
      </c>
      <c r="L1518" s="15" t="s">
        <v>5635</v>
      </c>
      <c r="M1518" s="15" t="s">
        <v>5636</v>
      </c>
      <c r="N1518" s="15" t="s">
        <v>5637</v>
      </c>
      <c r="O1518" s="15" t="s">
        <v>2274</v>
      </c>
      <c r="P1518" s="15" t="s">
        <v>3476</v>
      </c>
      <c r="Q1518" s="124" t="s">
        <v>18524</v>
      </c>
      <c r="R1518" s="15" t="s">
        <v>92</v>
      </c>
      <c r="S1518" s="19" t="s">
        <v>5638</v>
      </c>
      <c r="T1518" s="59">
        <v>2</v>
      </c>
      <c r="U1518" s="59">
        <v>4</v>
      </c>
      <c r="V1518" s="60">
        <f t="shared" si="24"/>
        <v>6</v>
      </c>
      <c r="W1518" s="15">
        <v>4096</v>
      </c>
      <c r="X1518" s="15">
        <v>2115</v>
      </c>
    </row>
    <row r="1519" spans="1:24" s="61" customFormat="1" ht="24.95" customHeight="1">
      <c r="A1519" s="55">
        <v>1517</v>
      </c>
      <c r="B1519" s="15" t="s">
        <v>45</v>
      </c>
      <c r="C1519" s="15">
        <v>2</v>
      </c>
      <c r="D1519" s="15">
        <v>1</v>
      </c>
      <c r="E1519" s="15">
        <v>24</v>
      </c>
      <c r="F1519" s="15"/>
      <c r="G1519" s="15"/>
      <c r="H1519" s="15">
        <v>3</v>
      </c>
      <c r="I1519" s="15" t="s">
        <v>81</v>
      </c>
      <c r="J1519" s="15">
        <v>1</v>
      </c>
      <c r="K1519" s="18" t="s">
        <v>10287</v>
      </c>
      <c r="L1519" s="15" t="s">
        <v>3473</v>
      </c>
      <c r="M1519" s="15" t="s">
        <v>3474</v>
      </c>
      <c r="N1519" s="15" t="s">
        <v>3475</v>
      </c>
      <c r="O1519" s="15" t="s">
        <v>2274</v>
      </c>
      <c r="P1519" s="15" t="s">
        <v>3476</v>
      </c>
      <c r="Q1519" s="124" t="s">
        <v>18525</v>
      </c>
      <c r="R1519" s="15" t="s">
        <v>92</v>
      </c>
      <c r="S1519" s="19" t="s">
        <v>3477</v>
      </c>
      <c r="T1519" s="59">
        <v>25</v>
      </c>
      <c r="U1519" s="59">
        <v>6</v>
      </c>
      <c r="V1519" s="60">
        <f t="shared" si="24"/>
        <v>31</v>
      </c>
      <c r="W1519" s="15">
        <v>4096</v>
      </c>
      <c r="X1519" s="15">
        <v>2115</v>
      </c>
    </row>
    <row r="1520" spans="1:24" s="61" customFormat="1" ht="24.95" customHeight="1">
      <c r="A1520" s="55">
        <v>1518</v>
      </c>
      <c r="B1520" s="15" t="s">
        <v>2220</v>
      </c>
      <c r="C1520" s="15">
        <v>2</v>
      </c>
      <c r="D1520" s="15">
        <v>1</v>
      </c>
      <c r="E1520" s="15">
        <v>24</v>
      </c>
      <c r="F1520" s="15"/>
      <c r="G1520" s="15"/>
      <c r="H1520" s="15">
        <v>3</v>
      </c>
      <c r="I1520" s="15" t="s">
        <v>81</v>
      </c>
      <c r="J1520" s="15">
        <v>1</v>
      </c>
      <c r="K1520" s="18" t="s">
        <v>251</v>
      </c>
      <c r="L1520" s="15" t="s">
        <v>11620</v>
      </c>
      <c r="M1520" s="15" t="s">
        <v>5636</v>
      </c>
      <c r="N1520" s="15" t="s">
        <v>2394</v>
      </c>
      <c r="O1520" s="15" t="s">
        <v>2274</v>
      </c>
      <c r="P1520" s="15" t="s">
        <v>3476</v>
      </c>
      <c r="Q1520" s="124" t="s">
        <v>18524</v>
      </c>
      <c r="R1520" s="15" t="s">
        <v>92</v>
      </c>
      <c r="S1520" s="19" t="s">
        <v>5639</v>
      </c>
      <c r="T1520" s="59">
        <v>6</v>
      </c>
      <c r="U1520" s="59">
        <v>3</v>
      </c>
      <c r="V1520" s="60">
        <f t="shared" si="24"/>
        <v>9</v>
      </c>
      <c r="W1520" s="15"/>
      <c r="X1520" s="15">
        <v>500</v>
      </c>
    </row>
    <row r="1521" spans="1:24" s="61" customFormat="1" ht="24.95" customHeight="1">
      <c r="A1521" s="55">
        <v>1519</v>
      </c>
      <c r="B1521" s="15" t="s">
        <v>45</v>
      </c>
      <c r="C1521" s="15">
        <v>2</v>
      </c>
      <c r="D1521" s="15">
        <v>1</v>
      </c>
      <c r="E1521" s="15">
        <v>24</v>
      </c>
      <c r="F1521" s="15"/>
      <c r="G1521" s="15"/>
      <c r="H1521" s="15">
        <v>3</v>
      </c>
      <c r="I1521" s="15"/>
      <c r="J1521" s="15"/>
      <c r="K1521" s="18" t="s">
        <v>10288</v>
      </c>
      <c r="L1521" s="15" t="s">
        <v>3478</v>
      </c>
      <c r="M1521" s="15" t="s">
        <v>3479</v>
      </c>
      <c r="N1521" s="15" t="s">
        <v>3480</v>
      </c>
      <c r="O1521" s="15" t="s">
        <v>2274</v>
      </c>
      <c r="P1521" s="15" t="s">
        <v>3481</v>
      </c>
      <c r="Q1521" s="124" t="s">
        <v>3482</v>
      </c>
      <c r="R1521" s="15" t="s">
        <v>397</v>
      </c>
      <c r="S1521" s="19" t="s">
        <v>3483</v>
      </c>
      <c r="T1521" s="59">
        <v>30</v>
      </c>
      <c r="U1521" s="59">
        <v>15</v>
      </c>
      <c r="V1521" s="60">
        <f t="shared" si="24"/>
        <v>45</v>
      </c>
      <c r="W1521" s="15">
        <v>3987</v>
      </c>
      <c r="X1521" s="15">
        <v>6418</v>
      </c>
    </row>
    <row r="1522" spans="1:24" s="61" customFormat="1" ht="24.95" customHeight="1">
      <c r="A1522" s="55">
        <v>1520</v>
      </c>
      <c r="B1522" s="15" t="s">
        <v>45</v>
      </c>
      <c r="C1522" s="15">
        <v>2</v>
      </c>
      <c r="D1522" s="15">
        <v>1</v>
      </c>
      <c r="E1522" s="15">
        <v>24</v>
      </c>
      <c r="F1522" s="15"/>
      <c r="G1522" s="15"/>
      <c r="H1522" s="15">
        <v>4</v>
      </c>
      <c r="I1522" s="15"/>
      <c r="J1522" s="15"/>
      <c r="K1522" s="18" t="s">
        <v>3484</v>
      </c>
      <c r="L1522" s="15" t="s">
        <v>3485</v>
      </c>
      <c r="M1522" s="15" t="s">
        <v>3486</v>
      </c>
      <c r="N1522" s="15" t="s">
        <v>3487</v>
      </c>
      <c r="O1522" s="15" t="s">
        <v>2274</v>
      </c>
      <c r="P1522" s="15" t="s">
        <v>3488</v>
      </c>
      <c r="Q1522" s="124" t="s">
        <v>3489</v>
      </c>
      <c r="R1522" s="15" t="s">
        <v>48</v>
      </c>
      <c r="S1522" s="19" t="s">
        <v>59</v>
      </c>
      <c r="T1522" s="59">
        <v>0</v>
      </c>
      <c r="U1522" s="59">
        <v>0</v>
      </c>
      <c r="V1522" s="60">
        <f t="shared" si="24"/>
        <v>0</v>
      </c>
      <c r="W1522" s="15">
        <v>6456</v>
      </c>
      <c r="X1522" s="15">
        <v>6828</v>
      </c>
    </row>
    <row r="1523" spans="1:24" s="61" customFormat="1" ht="24.95" customHeight="1">
      <c r="A1523" s="55">
        <v>1521</v>
      </c>
      <c r="B1523" s="15" t="s">
        <v>2220</v>
      </c>
      <c r="C1523" s="15">
        <v>2</v>
      </c>
      <c r="D1523" s="15">
        <v>1</v>
      </c>
      <c r="E1523" s="15">
        <v>24</v>
      </c>
      <c r="F1523" s="15"/>
      <c r="G1523" s="15"/>
      <c r="H1523" s="15">
        <v>4</v>
      </c>
      <c r="I1523" s="15"/>
      <c r="J1523" s="15"/>
      <c r="K1523" s="18" t="s">
        <v>10289</v>
      </c>
      <c r="L1523" s="15" t="s">
        <v>3485</v>
      </c>
      <c r="M1523" s="15" t="s">
        <v>3486</v>
      </c>
      <c r="N1523" s="15" t="s">
        <v>17038</v>
      </c>
      <c r="O1523" s="15" t="s">
        <v>2274</v>
      </c>
      <c r="P1523" s="15" t="s">
        <v>3488</v>
      </c>
      <c r="Q1523" s="124" t="s">
        <v>18526</v>
      </c>
      <c r="R1523" s="15" t="s">
        <v>48</v>
      </c>
      <c r="S1523" s="19" t="s">
        <v>2112</v>
      </c>
      <c r="T1523" s="59">
        <v>11</v>
      </c>
      <c r="U1523" s="59">
        <v>15</v>
      </c>
      <c r="V1523" s="60">
        <f t="shared" si="24"/>
        <v>26</v>
      </c>
      <c r="W1523" s="15"/>
      <c r="X1523" s="15">
        <v>4935</v>
      </c>
    </row>
    <row r="1524" spans="1:24" s="61" customFormat="1" ht="24.95" customHeight="1">
      <c r="A1524" s="55">
        <v>1522</v>
      </c>
      <c r="B1524" s="15" t="s">
        <v>45</v>
      </c>
      <c r="C1524" s="15">
        <v>2</v>
      </c>
      <c r="D1524" s="15">
        <v>1</v>
      </c>
      <c r="E1524" s="15">
        <v>25</v>
      </c>
      <c r="F1524" s="15"/>
      <c r="G1524" s="15"/>
      <c r="H1524" s="15">
        <v>2</v>
      </c>
      <c r="I1524" s="15" t="s">
        <v>81</v>
      </c>
      <c r="J1524" s="15">
        <v>1</v>
      </c>
      <c r="K1524" s="18" t="s">
        <v>11621</v>
      </c>
      <c r="L1524" s="15" t="s">
        <v>1239</v>
      </c>
      <c r="M1524" s="15" t="s">
        <v>2382</v>
      </c>
      <c r="N1524" s="15" t="s">
        <v>2383</v>
      </c>
      <c r="O1524" s="15" t="s">
        <v>2274</v>
      </c>
      <c r="P1524" s="15" t="s">
        <v>11622</v>
      </c>
      <c r="Q1524" s="124" t="s">
        <v>3490</v>
      </c>
      <c r="R1524" s="15" t="s">
        <v>92</v>
      </c>
      <c r="S1524" s="19" t="s">
        <v>56</v>
      </c>
      <c r="T1524" s="59">
        <v>0</v>
      </c>
      <c r="U1524" s="59">
        <v>0</v>
      </c>
      <c r="V1524" s="60">
        <f t="shared" si="24"/>
        <v>0</v>
      </c>
      <c r="W1524" s="15">
        <v>1662</v>
      </c>
      <c r="X1524" s="15">
        <v>1334</v>
      </c>
    </row>
    <row r="1525" spans="1:24" s="61" customFormat="1" ht="24.95" customHeight="1">
      <c r="A1525" s="55">
        <v>1523</v>
      </c>
      <c r="B1525" s="15" t="s">
        <v>18</v>
      </c>
      <c r="C1525" s="15">
        <v>2</v>
      </c>
      <c r="D1525" s="15">
        <v>1</v>
      </c>
      <c r="E1525" s="15">
        <v>25</v>
      </c>
      <c r="F1525" s="15"/>
      <c r="G1525" s="15"/>
      <c r="H1525" s="15">
        <v>2</v>
      </c>
      <c r="I1525" s="15" t="s">
        <v>81</v>
      </c>
      <c r="J1525" s="15">
        <v>1</v>
      </c>
      <c r="K1525" s="18" t="s">
        <v>10290</v>
      </c>
      <c r="L1525" s="15" t="s">
        <v>11623</v>
      </c>
      <c r="M1525" s="15" t="s">
        <v>11624</v>
      </c>
      <c r="N1525" s="15" t="s">
        <v>11625</v>
      </c>
      <c r="O1525" s="15" t="s">
        <v>2274</v>
      </c>
      <c r="P1525" s="15" t="s">
        <v>11622</v>
      </c>
      <c r="Q1525" s="124" t="s">
        <v>3490</v>
      </c>
      <c r="R1525" s="15" t="s">
        <v>92</v>
      </c>
      <c r="S1525" s="19" t="s">
        <v>11626</v>
      </c>
      <c r="T1525" s="59">
        <v>3</v>
      </c>
      <c r="U1525" s="59">
        <v>2</v>
      </c>
      <c r="V1525" s="60">
        <f t="shared" si="24"/>
        <v>5</v>
      </c>
      <c r="W1525" s="15"/>
      <c r="X1525" s="15">
        <v>660</v>
      </c>
    </row>
    <row r="1526" spans="1:24" s="61" customFormat="1" ht="24.95" customHeight="1">
      <c r="A1526" s="55">
        <v>1524</v>
      </c>
      <c r="B1526" s="15" t="s">
        <v>45</v>
      </c>
      <c r="C1526" s="15">
        <v>2</v>
      </c>
      <c r="D1526" s="15">
        <v>1</v>
      </c>
      <c r="E1526" s="15">
        <v>25</v>
      </c>
      <c r="F1526" s="15"/>
      <c r="G1526" s="15"/>
      <c r="H1526" s="15">
        <v>2</v>
      </c>
      <c r="I1526" s="15" t="s">
        <v>81</v>
      </c>
      <c r="J1526" s="15">
        <v>2</v>
      </c>
      <c r="K1526" s="18" t="s">
        <v>3491</v>
      </c>
      <c r="L1526" s="15" t="s">
        <v>3492</v>
      </c>
      <c r="M1526" s="15" t="s">
        <v>3493</v>
      </c>
      <c r="N1526" s="15" t="s">
        <v>3493</v>
      </c>
      <c r="O1526" s="15" t="s">
        <v>2274</v>
      </c>
      <c r="P1526" s="15" t="s">
        <v>3494</v>
      </c>
      <c r="Q1526" s="124" t="s">
        <v>3495</v>
      </c>
      <c r="R1526" s="15" t="s">
        <v>92</v>
      </c>
      <c r="S1526" s="19" t="s">
        <v>5639</v>
      </c>
      <c r="T1526" s="59">
        <v>12</v>
      </c>
      <c r="U1526" s="59">
        <v>2</v>
      </c>
      <c r="V1526" s="60">
        <f t="shared" si="24"/>
        <v>14</v>
      </c>
      <c r="W1526" s="15">
        <v>1657</v>
      </c>
      <c r="X1526" s="15">
        <v>1277</v>
      </c>
    </row>
    <row r="1527" spans="1:24" s="61" customFormat="1" ht="24.95" customHeight="1">
      <c r="A1527" s="55">
        <v>1525</v>
      </c>
      <c r="B1527" s="15" t="s">
        <v>45</v>
      </c>
      <c r="C1527" s="15">
        <v>2</v>
      </c>
      <c r="D1527" s="15">
        <v>1</v>
      </c>
      <c r="E1527" s="15">
        <v>25</v>
      </c>
      <c r="F1527" s="15"/>
      <c r="G1527" s="15"/>
      <c r="H1527" s="15">
        <v>2</v>
      </c>
      <c r="I1527" s="15" t="s">
        <v>81</v>
      </c>
      <c r="J1527" s="15">
        <v>3</v>
      </c>
      <c r="K1527" s="18" t="s">
        <v>10291</v>
      </c>
      <c r="L1527" s="15" t="s">
        <v>11627</v>
      </c>
      <c r="M1527" s="15" t="s">
        <v>11628</v>
      </c>
      <c r="N1527" s="15" t="s">
        <v>11629</v>
      </c>
      <c r="O1527" s="15" t="s">
        <v>2274</v>
      </c>
      <c r="P1527" s="15" t="s">
        <v>3496</v>
      </c>
      <c r="Q1527" s="124" t="s">
        <v>3497</v>
      </c>
      <c r="R1527" s="15" t="s">
        <v>50</v>
      </c>
      <c r="S1527" s="19" t="s">
        <v>11630</v>
      </c>
      <c r="T1527" s="59"/>
      <c r="U1527" s="59"/>
      <c r="V1527" s="60">
        <f t="shared" si="24"/>
        <v>0</v>
      </c>
      <c r="W1527" s="15">
        <v>1657</v>
      </c>
      <c r="X1527" s="15">
        <v>1413</v>
      </c>
    </row>
    <row r="1528" spans="1:24" s="61" customFormat="1" ht="24.95" customHeight="1">
      <c r="A1528" s="55">
        <v>1526</v>
      </c>
      <c r="B1528" s="15" t="s">
        <v>18</v>
      </c>
      <c r="C1528" s="15">
        <v>2</v>
      </c>
      <c r="D1528" s="15">
        <v>1</v>
      </c>
      <c r="E1528" s="15">
        <v>25</v>
      </c>
      <c r="F1528" s="15"/>
      <c r="G1528" s="15"/>
      <c r="H1528" s="15">
        <v>2</v>
      </c>
      <c r="I1528" s="15" t="s">
        <v>81</v>
      </c>
      <c r="J1528" s="15">
        <v>3</v>
      </c>
      <c r="K1528" s="18" t="s">
        <v>10292</v>
      </c>
      <c r="L1528" s="15" t="s">
        <v>11631</v>
      </c>
      <c r="M1528" s="15" t="s">
        <v>11632</v>
      </c>
      <c r="N1528" s="15" t="s">
        <v>17039</v>
      </c>
      <c r="O1528" s="15" t="s">
        <v>2274</v>
      </c>
      <c r="P1528" s="15" t="s">
        <v>3496</v>
      </c>
      <c r="Q1528" s="124" t="s">
        <v>3497</v>
      </c>
      <c r="R1528" s="15" t="s">
        <v>3022</v>
      </c>
      <c r="S1528" s="19" t="s">
        <v>11633</v>
      </c>
      <c r="T1528" s="59">
        <v>5</v>
      </c>
      <c r="U1528" s="59">
        <v>5</v>
      </c>
      <c r="V1528" s="60">
        <f t="shared" si="24"/>
        <v>10</v>
      </c>
      <c r="W1528" s="15"/>
      <c r="X1528" s="15">
        <v>330</v>
      </c>
    </row>
    <row r="1529" spans="1:24" s="61" customFormat="1" ht="24.95" customHeight="1">
      <c r="A1529" s="55">
        <v>1527</v>
      </c>
      <c r="B1529" s="15" t="s">
        <v>5570</v>
      </c>
      <c r="C1529" s="15">
        <v>2</v>
      </c>
      <c r="D1529" s="15">
        <v>1</v>
      </c>
      <c r="E1529" s="15">
        <v>25</v>
      </c>
      <c r="F1529" s="15"/>
      <c r="G1529" s="15"/>
      <c r="H1529" s="15">
        <v>2</v>
      </c>
      <c r="I1529" s="15" t="s">
        <v>81</v>
      </c>
      <c r="J1529" s="15">
        <v>3</v>
      </c>
      <c r="K1529" s="18" t="s">
        <v>10293</v>
      </c>
      <c r="L1529" s="19" t="s">
        <v>11634</v>
      </c>
      <c r="M1529" s="15" t="s">
        <v>11635</v>
      </c>
      <c r="N1529" s="15" t="s">
        <v>11636</v>
      </c>
      <c r="O1529" s="15" t="s">
        <v>2274</v>
      </c>
      <c r="P1529" s="15" t="s">
        <v>3496</v>
      </c>
      <c r="Q1529" s="124" t="s">
        <v>3497</v>
      </c>
      <c r="R1529" s="15" t="s">
        <v>2862</v>
      </c>
      <c r="S1529" s="19" t="s">
        <v>5639</v>
      </c>
      <c r="T1529" s="59">
        <v>7</v>
      </c>
      <c r="U1529" s="59">
        <v>2</v>
      </c>
      <c r="V1529" s="60">
        <f t="shared" si="24"/>
        <v>9</v>
      </c>
      <c r="W1529" s="15" t="s">
        <v>19</v>
      </c>
      <c r="X1529" s="15">
        <v>896</v>
      </c>
    </row>
    <row r="1530" spans="1:24" s="61" customFormat="1" ht="24.95" customHeight="1">
      <c r="A1530" s="55">
        <v>1528</v>
      </c>
      <c r="B1530" s="15" t="s">
        <v>18</v>
      </c>
      <c r="C1530" s="15">
        <v>2</v>
      </c>
      <c r="D1530" s="15">
        <v>1</v>
      </c>
      <c r="E1530" s="15">
        <v>25</v>
      </c>
      <c r="F1530" s="15"/>
      <c r="G1530" s="15"/>
      <c r="H1530" s="15">
        <v>2</v>
      </c>
      <c r="I1530" s="15" t="s">
        <v>81</v>
      </c>
      <c r="J1530" s="15">
        <v>3</v>
      </c>
      <c r="K1530" s="18" t="s">
        <v>10294</v>
      </c>
      <c r="L1530" s="15" t="s">
        <v>11637</v>
      </c>
      <c r="M1530" s="15" t="s">
        <v>11638</v>
      </c>
      <c r="N1530" s="15" t="s">
        <v>11639</v>
      </c>
      <c r="O1530" s="15" t="s">
        <v>2274</v>
      </c>
      <c r="P1530" s="15" t="s">
        <v>3496</v>
      </c>
      <c r="Q1530" s="124" t="s">
        <v>3497</v>
      </c>
      <c r="R1530" s="15" t="s">
        <v>3022</v>
      </c>
      <c r="S1530" s="19" t="s">
        <v>11640</v>
      </c>
      <c r="T1530" s="59">
        <v>6</v>
      </c>
      <c r="U1530" s="59"/>
      <c r="V1530" s="60">
        <f t="shared" si="24"/>
        <v>6</v>
      </c>
      <c r="W1530" s="15"/>
      <c r="X1530" s="15">
        <v>330</v>
      </c>
    </row>
    <row r="1531" spans="1:24" s="61" customFormat="1" ht="24.95" customHeight="1">
      <c r="A1531" s="55">
        <v>1529</v>
      </c>
      <c r="B1531" s="15" t="s">
        <v>45</v>
      </c>
      <c r="C1531" s="15">
        <v>2</v>
      </c>
      <c r="D1531" s="15">
        <v>1</v>
      </c>
      <c r="E1531" s="15">
        <v>25</v>
      </c>
      <c r="F1531" s="15"/>
      <c r="G1531" s="15"/>
      <c r="H1531" s="15">
        <v>2</v>
      </c>
      <c r="I1531" s="15" t="s">
        <v>81</v>
      </c>
      <c r="J1531" s="15">
        <v>4</v>
      </c>
      <c r="K1531" s="18" t="s">
        <v>3498</v>
      </c>
      <c r="L1531" s="15" t="s">
        <v>3499</v>
      </c>
      <c r="M1531" s="15" t="s">
        <v>3500</v>
      </c>
      <c r="N1531" s="15" t="s">
        <v>11641</v>
      </c>
      <c r="O1531" s="15" t="s">
        <v>2274</v>
      </c>
      <c r="P1531" s="15" t="s">
        <v>3501</v>
      </c>
      <c r="Q1531" s="124" t="s">
        <v>3502</v>
      </c>
      <c r="R1531" s="15" t="s">
        <v>92</v>
      </c>
      <c r="S1531" s="19" t="s">
        <v>3503</v>
      </c>
      <c r="T1531" s="59">
        <v>9</v>
      </c>
      <c r="U1531" s="59">
        <v>0</v>
      </c>
      <c r="V1531" s="60">
        <f t="shared" si="24"/>
        <v>9</v>
      </c>
      <c r="W1531" s="15">
        <v>1657</v>
      </c>
      <c r="X1531" s="15">
        <v>856</v>
      </c>
    </row>
    <row r="1532" spans="1:24" s="61" customFormat="1" ht="24.95" customHeight="1">
      <c r="A1532" s="55">
        <v>1530</v>
      </c>
      <c r="B1532" s="15" t="s">
        <v>45</v>
      </c>
      <c r="C1532" s="15">
        <v>2</v>
      </c>
      <c r="D1532" s="15">
        <v>1</v>
      </c>
      <c r="E1532" s="15">
        <v>25</v>
      </c>
      <c r="F1532" s="15"/>
      <c r="G1532" s="15"/>
      <c r="H1532" s="15">
        <v>2</v>
      </c>
      <c r="I1532" s="15" t="s">
        <v>81</v>
      </c>
      <c r="J1532" s="15">
        <v>5</v>
      </c>
      <c r="K1532" s="18" t="s">
        <v>11642</v>
      </c>
      <c r="L1532" s="15" t="s">
        <v>11643</v>
      </c>
      <c r="M1532" s="15" t="s">
        <v>11644</v>
      </c>
      <c r="N1532" s="15" t="s">
        <v>11645</v>
      </c>
      <c r="O1532" s="15" t="s">
        <v>2274</v>
      </c>
      <c r="P1532" s="15" t="s">
        <v>3504</v>
      </c>
      <c r="Q1532" s="124" t="s">
        <v>3505</v>
      </c>
      <c r="R1532" s="15" t="s">
        <v>7019</v>
      </c>
      <c r="S1532" s="19" t="s">
        <v>3506</v>
      </c>
      <c r="T1532" s="59">
        <v>11</v>
      </c>
      <c r="U1532" s="59">
        <v>2</v>
      </c>
      <c r="V1532" s="60">
        <f t="shared" si="24"/>
        <v>13</v>
      </c>
      <c r="W1532" s="15">
        <v>1661</v>
      </c>
      <c r="X1532" s="15">
        <v>1093</v>
      </c>
    </row>
    <row r="1533" spans="1:24" s="61" customFormat="1" ht="24.95" customHeight="1">
      <c r="A1533" s="55">
        <v>1531</v>
      </c>
      <c r="B1533" s="15" t="s">
        <v>45</v>
      </c>
      <c r="C1533" s="15">
        <v>2</v>
      </c>
      <c r="D1533" s="15">
        <v>1</v>
      </c>
      <c r="E1533" s="15">
        <v>25</v>
      </c>
      <c r="F1533" s="15"/>
      <c r="G1533" s="15"/>
      <c r="H1533" s="15">
        <v>2</v>
      </c>
      <c r="I1533" s="15"/>
      <c r="J1533" s="15"/>
      <c r="K1533" s="18" t="s">
        <v>10295</v>
      </c>
      <c r="L1533" s="19" t="s">
        <v>11646</v>
      </c>
      <c r="M1533" s="15" t="s">
        <v>11647</v>
      </c>
      <c r="N1533" s="15" t="s">
        <v>3507</v>
      </c>
      <c r="O1533" s="15" t="s">
        <v>2274</v>
      </c>
      <c r="P1533" s="15" t="s">
        <v>3508</v>
      </c>
      <c r="Q1533" s="124" t="s">
        <v>3509</v>
      </c>
      <c r="R1533" s="15" t="s">
        <v>65</v>
      </c>
      <c r="S1533" s="19" t="s">
        <v>3510</v>
      </c>
      <c r="T1533" s="59">
        <v>131</v>
      </c>
      <c r="U1533" s="59">
        <v>91</v>
      </c>
      <c r="V1533" s="60">
        <f t="shared" si="24"/>
        <v>222</v>
      </c>
      <c r="W1533" s="15">
        <v>42233</v>
      </c>
      <c r="X1533" s="15">
        <v>21263</v>
      </c>
    </row>
    <row r="1534" spans="1:24" s="61" customFormat="1" ht="24.95" customHeight="1">
      <c r="A1534" s="55">
        <v>1532</v>
      </c>
      <c r="B1534" s="15" t="s">
        <v>45</v>
      </c>
      <c r="C1534" s="15">
        <v>2</v>
      </c>
      <c r="D1534" s="15">
        <v>1</v>
      </c>
      <c r="E1534" s="15">
        <v>26</v>
      </c>
      <c r="F1534" s="15"/>
      <c r="G1534" s="15"/>
      <c r="H1534" s="15">
        <v>1</v>
      </c>
      <c r="I1534" s="15" t="s">
        <v>81</v>
      </c>
      <c r="J1534" s="15">
        <v>1</v>
      </c>
      <c r="K1534" s="18" t="s">
        <v>3511</v>
      </c>
      <c r="L1534" s="15" t="s">
        <v>3512</v>
      </c>
      <c r="M1534" s="15" t="s">
        <v>3513</v>
      </c>
      <c r="N1534" s="15" t="s">
        <v>3514</v>
      </c>
      <c r="O1534" s="15" t="s">
        <v>2274</v>
      </c>
      <c r="P1534" s="15" t="s">
        <v>3515</v>
      </c>
      <c r="Q1534" s="124" t="s">
        <v>3516</v>
      </c>
      <c r="R1534" s="15" t="s">
        <v>48</v>
      </c>
      <c r="S1534" s="19" t="s">
        <v>59</v>
      </c>
      <c r="T1534" s="59">
        <v>0</v>
      </c>
      <c r="U1534" s="59">
        <v>0</v>
      </c>
      <c r="V1534" s="60">
        <f t="shared" si="24"/>
        <v>0</v>
      </c>
      <c r="W1534" s="15">
        <v>9725</v>
      </c>
      <c r="X1534" s="15">
        <v>11699</v>
      </c>
    </row>
    <row r="1535" spans="1:24" s="61" customFormat="1" ht="24.95" customHeight="1">
      <c r="A1535" s="55">
        <v>1533</v>
      </c>
      <c r="B1535" s="15" t="s">
        <v>18</v>
      </c>
      <c r="C1535" s="15">
        <v>2</v>
      </c>
      <c r="D1535" s="15">
        <v>1</v>
      </c>
      <c r="E1535" s="15">
        <v>26</v>
      </c>
      <c r="F1535" s="15"/>
      <c r="G1535" s="15"/>
      <c r="H1535" s="15">
        <v>1</v>
      </c>
      <c r="I1535" s="15" t="s">
        <v>81</v>
      </c>
      <c r="J1535" s="15">
        <v>1</v>
      </c>
      <c r="K1535" s="18" t="s">
        <v>11648</v>
      </c>
      <c r="L1535" s="15" t="s">
        <v>11649</v>
      </c>
      <c r="M1535" s="15" t="s">
        <v>11650</v>
      </c>
      <c r="N1535" s="15" t="s">
        <v>11651</v>
      </c>
      <c r="O1535" s="15" t="s">
        <v>2274</v>
      </c>
      <c r="P1535" s="15" t="s">
        <v>3515</v>
      </c>
      <c r="Q1535" s="124" t="s">
        <v>3516</v>
      </c>
      <c r="R1535" s="15" t="s">
        <v>7840</v>
      </c>
      <c r="S1535" s="19" t="s">
        <v>11652</v>
      </c>
      <c r="T1535" s="59">
        <v>2</v>
      </c>
      <c r="U1535" s="59">
        <v>2</v>
      </c>
      <c r="V1535" s="60">
        <f t="shared" si="24"/>
        <v>4</v>
      </c>
      <c r="W1535" s="15"/>
      <c r="X1535" s="15">
        <v>462</v>
      </c>
    </row>
    <row r="1536" spans="1:24" s="61" customFormat="1" ht="24.95" customHeight="1">
      <c r="A1536" s="55">
        <v>1534</v>
      </c>
      <c r="B1536" s="15" t="s">
        <v>45</v>
      </c>
      <c r="C1536" s="15">
        <v>2</v>
      </c>
      <c r="D1536" s="15">
        <v>1</v>
      </c>
      <c r="E1536" s="15">
        <v>26</v>
      </c>
      <c r="F1536" s="15"/>
      <c r="G1536" s="15"/>
      <c r="H1536" s="15">
        <v>1</v>
      </c>
      <c r="I1536" s="15" t="s">
        <v>81</v>
      </c>
      <c r="J1536" s="15">
        <v>2</v>
      </c>
      <c r="K1536" s="18" t="s">
        <v>15801</v>
      </c>
      <c r="L1536" s="15" t="s">
        <v>15802</v>
      </c>
      <c r="M1536" s="15" t="s">
        <v>17040</v>
      </c>
      <c r="N1536" s="15" t="s">
        <v>17041</v>
      </c>
      <c r="O1536" s="15" t="s">
        <v>2274</v>
      </c>
      <c r="P1536" s="15" t="s">
        <v>3517</v>
      </c>
      <c r="Q1536" s="124" t="s">
        <v>3518</v>
      </c>
      <c r="R1536" s="15" t="s">
        <v>7823</v>
      </c>
      <c r="S1536" s="19" t="s">
        <v>15803</v>
      </c>
      <c r="T1536" s="59">
        <v>20</v>
      </c>
      <c r="U1536" s="59">
        <v>4</v>
      </c>
      <c r="V1536" s="60">
        <f t="shared" si="24"/>
        <v>24</v>
      </c>
      <c r="W1536" s="15">
        <v>6538</v>
      </c>
      <c r="X1536" s="15">
        <v>4692</v>
      </c>
    </row>
    <row r="1537" spans="1:24" s="61" customFormat="1" ht="24.95" customHeight="1">
      <c r="A1537" s="55">
        <v>1535</v>
      </c>
      <c r="B1537" s="15" t="s">
        <v>45</v>
      </c>
      <c r="C1537" s="15">
        <v>2</v>
      </c>
      <c r="D1537" s="15">
        <v>1</v>
      </c>
      <c r="E1537" s="15">
        <v>26</v>
      </c>
      <c r="F1537" s="15"/>
      <c r="G1537" s="15"/>
      <c r="H1537" s="15">
        <v>2</v>
      </c>
      <c r="I1537" s="15"/>
      <c r="J1537" s="15"/>
      <c r="K1537" s="18" t="s">
        <v>10296</v>
      </c>
      <c r="L1537" s="15" t="s">
        <v>3519</v>
      </c>
      <c r="M1537" s="15" t="s">
        <v>3520</v>
      </c>
      <c r="N1537" s="15" t="s">
        <v>3521</v>
      </c>
      <c r="O1537" s="15" t="s">
        <v>2274</v>
      </c>
      <c r="P1537" s="15" t="s">
        <v>3522</v>
      </c>
      <c r="Q1537" s="124" t="s">
        <v>3523</v>
      </c>
      <c r="R1537" s="15" t="s">
        <v>137</v>
      </c>
      <c r="S1537" s="19" t="s">
        <v>11653</v>
      </c>
      <c r="T1537" s="59">
        <v>2</v>
      </c>
      <c r="U1537" s="59">
        <v>6</v>
      </c>
      <c r="V1537" s="60">
        <f t="shared" si="24"/>
        <v>8</v>
      </c>
      <c r="W1537" s="15">
        <v>16232</v>
      </c>
      <c r="X1537" s="15">
        <v>16816</v>
      </c>
    </row>
    <row r="1538" spans="1:24" s="61" customFormat="1" ht="24.95" customHeight="1">
      <c r="A1538" s="55">
        <v>1536</v>
      </c>
      <c r="B1538" s="15" t="s">
        <v>45</v>
      </c>
      <c r="C1538" s="15">
        <v>2</v>
      </c>
      <c r="D1538" s="15">
        <v>1</v>
      </c>
      <c r="E1538" s="15">
        <v>26</v>
      </c>
      <c r="F1538" s="15"/>
      <c r="G1538" s="15"/>
      <c r="H1538" s="15">
        <v>3</v>
      </c>
      <c r="I1538" s="15"/>
      <c r="J1538" s="15"/>
      <c r="K1538" s="18" t="s">
        <v>10794</v>
      </c>
      <c r="L1538" s="15" t="s">
        <v>11654</v>
      </c>
      <c r="M1538" s="15" t="s">
        <v>11655</v>
      </c>
      <c r="N1538" s="15" t="s">
        <v>17042</v>
      </c>
      <c r="O1538" s="15" t="s">
        <v>2274</v>
      </c>
      <c r="P1538" s="15" t="s">
        <v>3524</v>
      </c>
      <c r="Q1538" s="124" t="s">
        <v>3525</v>
      </c>
      <c r="R1538" s="15" t="s">
        <v>55</v>
      </c>
      <c r="S1538" s="19" t="s">
        <v>11656</v>
      </c>
      <c r="T1538" s="59">
        <v>10</v>
      </c>
      <c r="U1538" s="59">
        <v>13</v>
      </c>
      <c r="V1538" s="60">
        <f t="shared" si="24"/>
        <v>23</v>
      </c>
      <c r="W1538" s="15">
        <v>4879</v>
      </c>
      <c r="X1538" s="15">
        <v>3696</v>
      </c>
    </row>
    <row r="1539" spans="1:24" s="61" customFormat="1" ht="24.95" customHeight="1">
      <c r="A1539" s="55">
        <v>1537</v>
      </c>
      <c r="B1539" s="15" t="s">
        <v>45</v>
      </c>
      <c r="C1539" s="15">
        <v>2</v>
      </c>
      <c r="D1539" s="15">
        <v>1</v>
      </c>
      <c r="E1539" s="15">
        <v>26</v>
      </c>
      <c r="F1539" s="15"/>
      <c r="G1539" s="15"/>
      <c r="H1539" s="15">
        <v>4</v>
      </c>
      <c r="I1539" s="15"/>
      <c r="J1539" s="15"/>
      <c r="K1539" s="18" t="s">
        <v>3526</v>
      </c>
      <c r="L1539" s="15" t="s">
        <v>3527</v>
      </c>
      <c r="M1539" s="15" t="s">
        <v>3528</v>
      </c>
      <c r="N1539" s="15" t="s">
        <v>3529</v>
      </c>
      <c r="O1539" s="15" t="s">
        <v>2274</v>
      </c>
      <c r="P1539" s="15" t="s">
        <v>3530</v>
      </c>
      <c r="Q1539" s="124" t="s">
        <v>3531</v>
      </c>
      <c r="R1539" s="15" t="s">
        <v>92</v>
      </c>
      <c r="S1539" s="19" t="s">
        <v>3532</v>
      </c>
      <c r="T1539" s="59">
        <v>4</v>
      </c>
      <c r="U1539" s="59">
        <v>1</v>
      </c>
      <c r="V1539" s="60">
        <f t="shared" ref="V1539:V1602" si="25">T1539+U1539</f>
        <v>5</v>
      </c>
      <c r="W1539" s="15">
        <v>4896</v>
      </c>
      <c r="X1539" s="15">
        <v>4221</v>
      </c>
    </row>
    <row r="1540" spans="1:24" s="61" customFormat="1" ht="24.95" customHeight="1">
      <c r="A1540" s="55">
        <v>1538</v>
      </c>
      <c r="B1540" s="15" t="s">
        <v>18</v>
      </c>
      <c r="C1540" s="15">
        <v>2</v>
      </c>
      <c r="D1540" s="15">
        <v>1</v>
      </c>
      <c r="E1540" s="15">
        <v>26</v>
      </c>
      <c r="F1540" s="15"/>
      <c r="G1540" s="15"/>
      <c r="H1540" s="15">
        <v>5</v>
      </c>
      <c r="I1540" s="15"/>
      <c r="J1540" s="15"/>
      <c r="K1540" s="18" t="s">
        <v>13606</v>
      </c>
      <c r="L1540" s="15" t="s">
        <v>13170</v>
      </c>
      <c r="M1540" s="15" t="s">
        <v>13171</v>
      </c>
      <c r="N1540" s="15" t="s">
        <v>13172</v>
      </c>
      <c r="O1540" s="15" t="s">
        <v>2274</v>
      </c>
      <c r="P1540" s="15" t="s">
        <v>3537</v>
      </c>
      <c r="Q1540" s="124" t="s">
        <v>3538</v>
      </c>
      <c r="R1540" s="15" t="s">
        <v>14</v>
      </c>
      <c r="S1540" s="19" t="s">
        <v>12705</v>
      </c>
      <c r="T1540" s="59">
        <v>3</v>
      </c>
      <c r="U1540" s="59">
        <v>1</v>
      </c>
      <c r="V1540" s="60">
        <f t="shared" si="25"/>
        <v>4</v>
      </c>
      <c r="W1540" s="15">
        <v>0</v>
      </c>
      <c r="X1540" s="15">
        <v>118.8</v>
      </c>
    </row>
    <row r="1541" spans="1:24" s="61" customFormat="1" ht="24.95" customHeight="1">
      <c r="A1541" s="55">
        <v>1539</v>
      </c>
      <c r="B1541" s="15" t="s">
        <v>45</v>
      </c>
      <c r="C1541" s="15">
        <v>2</v>
      </c>
      <c r="D1541" s="15">
        <v>1</v>
      </c>
      <c r="E1541" s="15">
        <v>26</v>
      </c>
      <c r="F1541" s="15"/>
      <c r="G1541" s="15"/>
      <c r="H1541" s="15">
        <v>5</v>
      </c>
      <c r="I1541" s="15" t="s">
        <v>81</v>
      </c>
      <c r="J1541" s="15">
        <v>1</v>
      </c>
      <c r="K1541" s="18" t="s">
        <v>3533</v>
      </c>
      <c r="L1541" s="15" t="s">
        <v>3534</v>
      </c>
      <c r="M1541" s="15" t="s">
        <v>3535</v>
      </c>
      <c r="N1541" s="15" t="s">
        <v>3536</v>
      </c>
      <c r="O1541" s="15" t="s">
        <v>2274</v>
      </c>
      <c r="P1541" s="15" t="s">
        <v>3537</v>
      </c>
      <c r="Q1541" s="124" t="s">
        <v>3538</v>
      </c>
      <c r="R1541" s="15" t="s">
        <v>397</v>
      </c>
      <c r="S1541" s="19" t="s">
        <v>3539</v>
      </c>
      <c r="T1541" s="59">
        <v>0</v>
      </c>
      <c r="U1541" s="59">
        <v>0</v>
      </c>
      <c r="V1541" s="60">
        <f t="shared" si="25"/>
        <v>0</v>
      </c>
      <c r="W1541" s="15">
        <v>298</v>
      </c>
      <c r="X1541" s="15">
        <v>215</v>
      </c>
    </row>
    <row r="1542" spans="1:24" s="61" customFormat="1" ht="24.95" customHeight="1">
      <c r="A1542" s="55">
        <v>1540</v>
      </c>
      <c r="B1542" s="15" t="s">
        <v>45</v>
      </c>
      <c r="C1542" s="15">
        <v>2</v>
      </c>
      <c r="D1542" s="15">
        <v>1</v>
      </c>
      <c r="E1542" s="15">
        <v>26</v>
      </c>
      <c r="F1542" s="15"/>
      <c r="G1542" s="15"/>
      <c r="H1542" s="15">
        <v>5</v>
      </c>
      <c r="I1542" s="15" t="s">
        <v>81</v>
      </c>
      <c r="J1542" s="15">
        <v>2</v>
      </c>
      <c r="K1542" s="18" t="s">
        <v>11657</v>
      </c>
      <c r="L1542" s="15" t="s">
        <v>11658</v>
      </c>
      <c r="M1542" s="15" t="s">
        <v>11659</v>
      </c>
      <c r="N1542" s="15" t="s">
        <v>17043</v>
      </c>
      <c r="O1542" s="15" t="s">
        <v>2274</v>
      </c>
      <c r="P1542" s="15" t="s">
        <v>3537</v>
      </c>
      <c r="Q1542" s="124" t="s">
        <v>3538</v>
      </c>
      <c r="R1542" s="15" t="s">
        <v>92</v>
      </c>
      <c r="S1542" s="19" t="s">
        <v>11660</v>
      </c>
      <c r="T1542" s="59">
        <v>1</v>
      </c>
      <c r="U1542" s="59">
        <v>0</v>
      </c>
      <c r="V1542" s="60">
        <f t="shared" si="25"/>
        <v>1</v>
      </c>
      <c r="W1542" s="15">
        <v>417</v>
      </c>
      <c r="X1542" s="15">
        <v>300</v>
      </c>
    </row>
    <row r="1543" spans="1:24" s="61" customFormat="1" ht="24.95" customHeight="1">
      <c r="A1543" s="55">
        <v>1541</v>
      </c>
      <c r="B1543" s="15" t="s">
        <v>45</v>
      </c>
      <c r="C1543" s="15">
        <v>2</v>
      </c>
      <c r="D1543" s="15">
        <v>1</v>
      </c>
      <c r="E1543" s="15">
        <v>26</v>
      </c>
      <c r="F1543" s="15"/>
      <c r="G1543" s="15"/>
      <c r="H1543" s="15">
        <v>5</v>
      </c>
      <c r="I1543" s="15" t="s">
        <v>81</v>
      </c>
      <c r="J1543" s="15">
        <v>3</v>
      </c>
      <c r="K1543" s="18" t="s">
        <v>3541</v>
      </c>
      <c r="L1543" s="15" t="s">
        <v>1207</v>
      </c>
      <c r="M1543" s="15" t="s">
        <v>3542</v>
      </c>
      <c r="N1543" s="15" t="s">
        <v>3543</v>
      </c>
      <c r="O1543" s="15" t="s">
        <v>2274</v>
      </c>
      <c r="P1543" s="15" t="s">
        <v>3537</v>
      </c>
      <c r="Q1543" s="124" t="s">
        <v>3538</v>
      </c>
      <c r="R1543" s="15" t="s">
        <v>92</v>
      </c>
      <c r="S1543" s="19" t="s">
        <v>3544</v>
      </c>
      <c r="T1543" s="59">
        <v>3</v>
      </c>
      <c r="U1543" s="59">
        <v>2</v>
      </c>
      <c r="V1543" s="60">
        <f t="shared" si="25"/>
        <v>5</v>
      </c>
      <c r="W1543" s="15">
        <v>387</v>
      </c>
      <c r="X1543" s="15">
        <v>278</v>
      </c>
    </row>
    <row r="1544" spans="1:24" s="61" customFormat="1" ht="24.95" customHeight="1">
      <c r="A1544" s="55">
        <v>1542</v>
      </c>
      <c r="B1544" s="15" t="s">
        <v>45</v>
      </c>
      <c r="C1544" s="15">
        <v>2</v>
      </c>
      <c r="D1544" s="15">
        <v>1</v>
      </c>
      <c r="E1544" s="15">
        <v>26</v>
      </c>
      <c r="F1544" s="15"/>
      <c r="G1544" s="15"/>
      <c r="H1544" s="15">
        <v>5</v>
      </c>
      <c r="I1544" s="15" t="s">
        <v>81</v>
      </c>
      <c r="J1544" s="15">
        <v>4</v>
      </c>
      <c r="K1544" s="18" t="s">
        <v>3545</v>
      </c>
      <c r="L1544" s="15" t="s">
        <v>3546</v>
      </c>
      <c r="M1544" s="15" t="s">
        <v>3547</v>
      </c>
      <c r="N1544" s="15" t="s">
        <v>3548</v>
      </c>
      <c r="O1544" s="15" t="s">
        <v>2274</v>
      </c>
      <c r="P1544" s="15" t="s">
        <v>3537</v>
      </c>
      <c r="Q1544" s="124" t="s">
        <v>3538</v>
      </c>
      <c r="R1544" s="15" t="s">
        <v>92</v>
      </c>
      <c r="S1544" s="19" t="s">
        <v>3549</v>
      </c>
      <c r="T1544" s="59">
        <v>3</v>
      </c>
      <c r="U1544" s="59"/>
      <c r="V1544" s="60">
        <f t="shared" si="25"/>
        <v>3</v>
      </c>
      <c r="W1544" s="15">
        <v>834</v>
      </c>
      <c r="X1544" s="15">
        <v>600</v>
      </c>
    </row>
    <row r="1545" spans="1:24" s="61" customFormat="1" ht="24.95" customHeight="1">
      <c r="A1545" s="55">
        <v>1543</v>
      </c>
      <c r="B1545" s="15" t="s">
        <v>45</v>
      </c>
      <c r="C1545" s="15">
        <v>2</v>
      </c>
      <c r="D1545" s="15">
        <v>1</v>
      </c>
      <c r="E1545" s="15">
        <v>26</v>
      </c>
      <c r="F1545" s="15"/>
      <c r="G1545" s="15"/>
      <c r="H1545" s="15">
        <v>5</v>
      </c>
      <c r="I1545" s="15" t="s">
        <v>81</v>
      </c>
      <c r="J1545" s="15">
        <v>7</v>
      </c>
      <c r="K1545" s="18" t="s">
        <v>3550</v>
      </c>
      <c r="L1545" s="15" t="s">
        <v>3551</v>
      </c>
      <c r="M1545" s="15" t="s">
        <v>3552</v>
      </c>
      <c r="N1545" s="15" t="s">
        <v>13394</v>
      </c>
      <c r="O1545" s="15" t="s">
        <v>2274</v>
      </c>
      <c r="P1545" s="15" t="s">
        <v>3537</v>
      </c>
      <c r="Q1545" s="124" t="s">
        <v>3538</v>
      </c>
      <c r="R1545" s="15" t="s">
        <v>92</v>
      </c>
      <c r="S1545" s="19" t="s">
        <v>3444</v>
      </c>
      <c r="T1545" s="59">
        <v>2</v>
      </c>
      <c r="U1545" s="59">
        <v>2</v>
      </c>
      <c r="V1545" s="60">
        <f t="shared" si="25"/>
        <v>4</v>
      </c>
      <c r="W1545" s="15">
        <v>715</v>
      </c>
      <c r="X1545" s="15">
        <v>514</v>
      </c>
    </row>
    <row r="1546" spans="1:24" s="61" customFormat="1" ht="24.95" customHeight="1">
      <c r="A1546" s="55">
        <v>1544</v>
      </c>
      <c r="B1546" s="15" t="s">
        <v>45</v>
      </c>
      <c r="C1546" s="15">
        <v>2</v>
      </c>
      <c r="D1546" s="15">
        <v>1</v>
      </c>
      <c r="E1546" s="15">
        <v>26</v>
      </c>
      <c r="F1546" s="15"/>
      <c r="G1546" s="15"/>
      <c r="H1546" s="15">
        <v>5</v>
      </c>
      <c r="I1546" s="15" t="s">
        <v>81</v>
      </c>
      <c r="J1546" s="15">
        <v>8</v>
      </c>
      <c r="K1546" s="18" t="s">
        <v>3553</v>
      </c>
      <c r="L1546" s="15" t="s">
        <v>3554</v>
      </c>
      <c r="M1546" s="15" t="s">
        <v>3555</v>
      </c>
      <c r="N1546" s="15" t="s">
        <v>3556</v>
      </c>
      <c r="O1546" s="15" t="s">
        <v>2274</v>
      </c>
      <c r="P1546" s="15" t="s">
        <v>3537</v>
      </c>
      <c r="Q1546" s="124" t="s">
        <v>3538</v>
      </c>
      <c r="R1546" s="15" t="s">
        <v>397</v>
      </c>
      <c r="S1546" s="19" t="s">
        <v>59</v>
      </c>
      <c r="T1546" s="59">
        <v>0</v>
      </c>
      <c r="U1546" s="59">
        <v>0</v>
      </c>
      <c r="V1546" s="60">
        <f t="shared" si="25"/>
        <v>0</v>
      </c>
      <c r="W1546" s="15">
        <v>446</v>
      </c>
      <c r="X1546" s="15">
        <v>321</v>
      </c>
    </row>
    <row r="1547" spans="1:24" s="61" customFormat="1" ht="24.95" customHeight="1">
      <c r="A1547" s="55">
        <v>1545</v>
      </c>
      <c r="B1547" s="15" t="s">
        <v>5570</v>
      </c>
      <c r="C1547" s="15">
        <v>2</v>
      </c>
      <c r="D1547" s="15">
        <v>1</v>
      </c>
      <c r="E1547" s="15">
        <v>26</v>
      </c>
      <c r="F1547" s="15"/>
      <c r="G1547" s="15"/>
      <c r="H1547" s="15">
        <v>5</v>
      </c>
      <c r="I1547" s="15" t="s">
        <v>81</v>
      </c>
      <c r="J1547" s="15">
        <v>8</v>
      </c>
      <c r="K1547" s="18" t="s">
        <v>11661</v>
      </c>
      <c r="L1547" s="15" t="s">
        <v>11662</v>
      </c>
      <c r="M1547" s="15" t="s">
        <v>11663</v>
      </c>
      <c r="N1547" s="15" t="s">
        <v>11664</v>
      </c>
      <c r="O1547" s="15" t="s">
        <v>2274</v>
      </c>
      <c r="P1547" s="15" t="s">
        <v>3537</v>
      </c>
      <c r="Q1547" s="124" t="s">
        <v>3538</v>
      </c>
      <c r="R1547" s="15" t="s">
        <v>3231</v>
      </c>
      <c r="S1547" s="19" t="s">
        <v>11665</v>
      </c>
      <c r="T1547" s="59">
        <v>1</v>
      </c>
      <c r="U1547" s="59">
        <v>1</v>
      </c>
      <c r="V1547" s="60">
        <f t="shared" si="25"/>
        <v>2</v>
      </c>
      <c r="W1547" s="15" t="s">
        <v>2859</v>
      </c>
      <c r="X1547" s="15">
        <v>160.65</v>
      </c>
    </row>
    <row r="1548" spans="1:24" s="61" customFormat="1" ht="24.95" customHeight="1">
      <c r="A1548" s="55">
        <v>1546</v>
      </c>
      <c r="B1548" s="15" t="s">
        <v>45</v>
      </c>
      <c r="C1548" s="15">
        <v>2</v>
      </c>
      <c r="D1548" s="15">
        <v>1</v>
      </c>
      <c r="E1548" s="15">
        <v>26</v>
      </c>
      <c r="F1548" s="15"/>
      <c r="G1548" s="15"/>
      <c r="H1548" s="15">
        <v>5</v>
      </c>
      <c r="I1548" s="15" t="s">
        <v>81</v>
      </c>
      <c r="J1548" s="15">
        <v>9</v>
      </c>
      <c r="K1548" s="18" t="s">
        <v>13700</v>
      </c>
      <c r="L1548" s="15" t="s">
        <v>13701</v>
      </c>
      <c r="M1548" s="15" t="s">
        <v>12986</v>
      </c>
      <c r="N1548" s="15" t="s">
        <v>12987</v>
      </c>
      <c r="O1548" s="15" t="s">
        <v>2274</v>
      </c>
      <c r="P1548" s="15">
        <v>1072</v>
      </c>
      <c r="Q1548" s="124" t="s">
        <v>3538</v>
      </c>
      <c r="R1548" s="15" t="s">
        <v>57</v>
      </c>
      <c r="S1548" s="19" t="s">
        <v>7074</v>
      </c>
      <c r="T1548" s="59">
        <v>0</v>
      </c>
      <c r="U1548" s="59">
        <v>0</v>
      </c>
      <c r="V1548" s="60">
        <f t="shared" si="25"/>
        <v>0</v>
      </c>
      <c r="W1548" s="15">
        <v>892</v>
      </c>
      <c r="X1548" s="15">
        <v>642</v>
      </c>
    </row>
    <row r="1549" spans="1:24" s="61" customFormat="1" ht="24.95" customHeight="1">
      <c r="A1549" s="55">
        <v>1547</v>
      </c>
      <c r="B1549" s="15" t="s">
        <v>18</v>
      </c>
      <c r="C1549" s="15">
        <v>2</v>
      </c>
      <c r="D1549" s="15">
        <v>1</v>
      </c>
      <c r="E1549" s="15">
        <v>26</v>
      </c>
      <c r="F1549" s="15"/>
      <c r="G1549" s="15"/>
      <c r="H1549" s="15">
        <v>5</v>
      </c>
      <c r="I1549" s="15" t="s">
        <v>81</v>
      </c>
      <c r="J1549" s="15">
        <v>9</v>
      </c>
      <c r="K1549" s="18" t="s">
        <v>13808</v>
      </c>
      <c r="L1549" s="15" t="s">
        <v>13702</v>
      </c>
      <c r="M1549" s="15" t="s">
        <v>12987</v>
      </c>
      <c r="N1549" s="15" t="s">
        <v>12987</v>
      </c>
      <c r="O1549" s="15" t="s">
        <v>2274</v>
      </c>
      <c r="P1549" s="15">
        <v>1072</v>
      </c>
      <c r="Q1549" s="124" t="s">
        <v>3538</v>
      </c>
      <c r="R1549" s="15" t="s">
        <v>57</v>
      </c>
      <c r="S1549" s="19" t="s">
        <v>12988</v>
      </c>
      <c r="T1549" s="59">
        <v>0</v>
      </c>
      <c r="U1549" s="59">
        <v>4</v>
      </c>
      <c r="V1549" s="60">
        <f t="shared" si="25"/>
        <v>4</v>
      </c>
      <c r="W1549" s="15"/>
      <c r="X1549" s="15">
        <v>642</v>
      </c>
    </row>
    <row r="1550" spans="1:24" s="61" customFormat="1" ht="24.95" customHeight="1">
      <c r="A1550" s="55">
        <v>1548</v>
      </c>
      <c r="B1550" s="15" t="s">
        <v>45</v>
      </c>
      <c r="C1550" s="15">
        <v>2</v>
      </c>
      <c r="D1550" s="15">
        <v>1</v>
      </c>
      <c r="E1550" s="15">
        <v>26</v>
      </c>
      <c r="F1550" s="15"/>
      <c r="G1550" s="15"/>
      <c r="H1550" s="15">
        <v>5</v>
      </c>
      <c r="I1550" s="15" t="s">
        <v>81</v>
      </c>
      <c r="J1550" s="15">
        <v>10</v>
      </c>
      <c r="K1550" s="18" t="s">
        <v>3557</v>
      </c>
      <c r="L1550" s="15" t="s">
        <v>3558</v>
      </c>
      <c r="M1550" s="15" t="s">
        <v>11666</v>
      </c>
      <c r="N1550" s="15" t="s">
        <v>3559</v>
      </c>
      <c r="O1550" s="15" t="s">
        <v>2274</v>
      </c>
      <c r="P1550" s="15" t="s">
        <v>3537</v>
      </c>
      <c r="Q1550" s="124" t="s">
        <v>3538</v>
      </c>
      <c r="R1550" s="15" t="s">
        <v>92</v>
      </c>
      <c r="S1550" s="19" t="s">
        <v>11667</v>
      </c>
      <c r="T1550" s="59">
        <v>3</v>
      </c>
      <c r="U1550" s="59">
        <v>1</v>
      </c>
      <c r="V1550" s="60">
        <f t="shared" si="25"/>
        <v>4</v>
      </c>
      <c r="W1550" s="15">
        <v>595</v>
      </c>
      <c r="X1550" s="15">
        <v>428</v>
      </c>
    </row>
    <row r="1551" spans="1:24" s="61" customFormat="1" ht="24.95" customHeight="1">
      <c r="A1551" s="55">
        <v>1549</v>
      </c>
      <c r="B1551" s="15" t="s">
        <v>2220</v>
      </c>
      <c r="C1551" s="15">
        <v>2</v>
      </c>
      <c r="D1551" s="15">
        <v>1</v>
      </c>
      <c r="E1551" s="15">
        <v>26</v>
      </c>
      <c r="F1551" s="15"/>
      <c r="G1551" s="15"/>
      <c r="H1551" s="15">
        <v>5</v>
      </c>
      <c r="I1551" s="15" t="s">
        <v>3053</v>
      </c>
      <c r="J1551" s="15">
        <v>11</v>
      </c>
      <c r="K1551" s="18" t="s">
        <v>10297</v>
      </c>
      <c r="L1551" s="15" t="s">
        <v>11668</v>
      </c>
      <c r="M1551" s="15" t="s">
        <v>11669</v>
      </c>
      <c r="N1551" s="15" t="s">
        <v>11670</v>
      </c>
      <c r="O1551" s="15" t="s">
        <v>2274</v>
      </c>
      <c r="P1551" s="15" t="s">
        <v>3537</v>
      </c>
      <c r="Q1551" s="124" t="s">
        <v>3538</v>
      </c>
      <c r="R1551" s="15" t="s">
        <v>13</v>
      </c>
      <c r="S1551" s="19" t="s">
        <v>11671</v>
      </c>
      <c r="T1551" s="59">
        <v>1</v>
      </c>
      <c r="U1551" s="59">
        <v>0</v>
      </c>
      <c r="V1551" s="60">
        <f t="shared" si="25"/>
        <v>1</v>
      </c>
      <c r="W1551" s="15">
        <v>0</v>
      </c>
      <c r="X1551" s="15">
        <v>214</v>
      </c>
    </row>
    <row r="1552" spans="1:24" s="61" customFormat="1" ht="24.95" customHeight="1">
      <c r="A1552" s="55">
        <v>1550</v>
      </c>
      <c r="B1552" s="15" t="s">
        <v>45</v>
      </c>
      <c r="C1552" s="15">
        <v>2</v>
      </c>
      <c r="D1552" s="15">
        <v>1</v>
      </c>
      <c r="E1552" s="15">
        <v>26</v>
      </c>
      <c r="F1552" s="15"/>
      <c r="G1552" s="15"/>
      <c r="H1552" s="15">
        <v>5</v>
      </c>
      <c r="I1552" s="15" t="s">
        <v>81</v>
      </c>
      <c r="J1552" s="15">
        <v>11</v>
      </c>
      <c r="K1552" s="18" t="s">
        <v>11312</v>
      </c>
      <c r="L1552" s="15" t="s">
        <v>3560</v>
      </c>
      <c r="M1552" s="15" t="s">
        <v>3561</v>
      </c>
      <c r="N1552" s="15" t="s">
        <v>3562</v>
      </c>
      <c r="O1552" s="15" t="s">
        <v>2274</v>
      </c>
      <c r="P1552" s="15" t="s">
        <v>3537</v>
      </c>
      <c r="Q1552" s="124" t="s">
        <v>3538</v>
      </c>
      <c r="R1552" s="15" t="s">
        <v>92</v>
      </c>
      <c r="S1552" s="19" t="s">
        <v>3563</v>
      </c>
      <c r="T1552" s="59">
        <v>4</v>
      </c>
      <c r="U1552" s="59">
        <v>1</v>
      </c>
      <c r="V1552" s="60">
        <f t="shared" si="25"/>
        <v>5</v>
      </c>
      <c r="W1552" s="15">
        <v>595</v>
      </c>
      <c r="X1552" s="15">
        <v>428</v>
      </c>
    </row>
    <row r="1553" spans="1:24" s="61" customFormat="1" ht="24.95" customHeight="1">
      <c r="A1553" s="55">
        <v>1551</v>
      </c>
      <c r="B1553" s="15" t="s">
        <v>45</v>
      </c>
      <c r="C1553" s="15">
        <v>2</v>
      </c>
      <c r="D1553" s="15">
        <v>1</v>
      </c>
      <c r="E1553" s="15">
        <v>26</v>
      </c>
      <c r="F1553" s="15"/>
      <c r="G1553" s="15"/>
      <c r="H1553" s="15">
        <v>5</v>
      </c>
      <c r="I1553" s="15" t="s">
        <v>81</v>
      </c>
      <c r="J1553" s="15">
        <v>12</v>
      </c>
      <c r="K1553" s="18" t="s">
        <v>10298</v>
      </c>
      <c r="L1553" s="15" t="s">
        <v>1182</v>
      </c>
      <c r="M1553" s="15" t="s">
        <v>11672</v>
      </c>
      <c r="N1553" s="15" t="s">
        <v>11424</v>
      </c>
      <c r="O1553" s="15" t="s">
        <v>2274</v>
      </c>
      <c r="P1553" s="15" t="s">
        <v>3537</v>
      </c>
      <c r="Q1553" s="124" t="s">
        <v>3538</v>
      </c>
      <c r="R1553" s="15" t="s">
        <v>215</v>
      </c>
      <c r="S1553" s="19" t="s">
        <v>3564</v>
      </c>
      <c r="T1553" s="59">
        <v>1</v>
      </c>
      <c r="U1553" s="59">
        <v>1</v>
      </c>
      <c r="V1553" s="60">
        <f t="shared" si="25"/>
        <v>2</v>
      </c>
      <c r="W1553" s="15">
        <v>773</v>
      </c>
      <c r="X1553" s="15">
        <v>557</v>
      </c>
    </row>
    <row r="1554" spans="1:24" s="61" customFormat="1" ht="24.95" customHeight="1">
      <c r="A1554" s="55">
        <v>1552</v>
      </c>
      <c r="B1554" s="15" t="s">
        <v>45</v>
      </c>
      <c r="C1554" s="15">
        <v>2</v>
      </c>
      <c r="D1554" s="15">
        <v>1</v>
      </c>
      <c r="E1554" s="15">
        <v>26</v>
      </c>
      <c r="F1554" s="15"/>
      <c r="G1554" s="15"/>
      <c r="H1554" s="15">
        <v>5</v>
      </c>
      <c r="I1554" s="15" t="s">
        <v>81</v>
      </c>
      <c r="J1554" s="15">
        <v>15</v>
      </c>
      <c r="K1554" s="18" t="s">
        <v>13560</v>
      </c>
      <c r="L1554" s="15" t="s">
        <v>11673</v>
      </c>
      <c r="M1554" s="15" t="s">
        <v>11674</v>
      </c>
      <c r="N1554" s="15" t="s">
        <v>11675</v>
      </c>
      <c r="O1554" s="15" t="s">
        <v>2274</v>
      </c>
      <c r="P1554" s="15" t="s">
        <v>3537</v>
      </c>
      <c r="Q1554" s="124" t="s">
        <v>3538</v>
      </c>
      <c r="R1554" s="15" t="s">
        <v>92</v>
      </c>
      <c r="S1554" s="19" t="s">
        <v>11676</v>
      </c>
      <c r="T1554" s="59"/>
      <c r="U1554" s="59"/>
      <c r="V1554" s="60">
        <f t="shared" si="25"/>
        <v>0</v>
      </c>
      <c r="W1554" s="15">
        <v>744</v>
      </c>
      <c r="X1554" s="15">
        <v>535</v>
      </c>
    </row>
    <row r="1555" spans="1:24" s="61" customFormat="1" ht="24.95" customHeight="1">
      <c r="A1555" s="55">
        <v>1553</v>
      </c>
      <c r="B1555" s="15" t="s">
        <v>45</v>
      </c>
      <c r="C1555" s="15">
        <v>2</v>
      </c>
      <c r="D1555" s="15">
        <v>1</v>
      </c>
      <c r="E1555" s="15">
        <v>26</v>
      </c>
      <c r="F1555" s="15"/>
      <c r="G1555" s="15"/>
      <c r="H1555" s="15">
        <v>5</v>
      </c>
      <c r="I1555" s="15" t="s">
        <v>81</v>
      </c>
      <c r="J1555" s="15">
        <v>16</v>
      </c>
      <c r="K1555" s="18" t="s">
        <v>13560</v>
      </c>
      <c r="L1555" s="15" t="s">
        <v>11677</v>
      </c>
      <c r="M1555" s="15" t="s">
        <v>3565</v>
      </c>
      <c r="N1555" s="15" t="s">
        <v>17044</v>
      </c>
      <c r="O1555" s="15" t="s">
        <v>2274</v>
      </c>
      <c r="P1555" s="15" t="s">
        <v>3537</v>
      </c>
      <c r="Q1555" s="124" t="s">
        <v>3538</v>
      </c>
      <c r="R1555" s="15" t="s">
        <v>92</v>
      </c>
      <c r="S1555" s="19" t="s">
        <v>3566</v>
      </c>
      <c r="T1555" s="59">
        <v>16</v>
      </c>
      <c r="U1555" s="59">
        <v>5</v>
      </c>
      <c r="V1555" s="60">
        <f t="shared" si="25"/>
        <v>21</v>
      </c>
      <c r="W1555" s="15">
        <v>1041</v>
      </c>
      <c r="X1555" s="15">
        <v>750</v>
      </c>
    </row>
    <row r="1556" spans="1:24" s="61" customFormat="1" ht="24.95" customHeight="1">
      <c r="A1556" s="55">
        <v>1554</v>
      </c>
      <c r="B1556" s="15" t="s">
        <v>45</v>
      </c>
      <c r="C1556" s="15">
        <v>2</v>
      </c>
      <c r="D1556" s="15">
        <v>1</v>
      </c>
      <c r="E1556" s="15">
        <v>26</v>
      </c>
      <c r="F1556" s="15"/>
      <c r="G1556" s="15"/>
      <c r="H1556" s="15">
        <v>5</v>
      </c>
      <c r="I1556" s="15" t="s">
        <v>81</v>
      </c>
      <c r="J1556" s="15" t="s">
        <v>296</v>
      </c>
      <c r="K1556" s="18" t="s">
        <v>3567</v>
      </c>
      <c r="L1556" s="15" t="s">
        <v>3568</v>
      </c>
      <c r="M1556" s="15" t="s">
        <v>3569</v>
      </c>
      <c r="N1556" s="15" t="s">
        <v>3570</v>
      </c>
      <c r="O1556" s="15" t="s">
        <v>2274</v>
      </c>
      <c r="P1556" s="15" t="s">
        <v>3537</v>
      </c>
      <c r="Q1556" s="124" t="s">
        <v>3538</v>
      </c>
      <c r="R1556" s="15" t="s">
        <v>215</v>
      </c>
      <c r="S1556" s="19" t="s">
        <v>2931</v>
      </c>
      <c r="T1556" s="59">
        <v>4</v>
      </c>
      <c r="U1556" s="59">
        <v>1</v>
      </c>
      <c r="V1556" s="60">
        <f t="shared" si="25"/>
        <v>5</v>
      </c>
      <c r="W1556" s="15">
        <v>1190</v>
      </c>
      <c r="X1556" s="15">
        <v>856.8</v>
      </c>
    </row>
    <row r="1557" spans="1:24" s="61" customFormat="1" ht="24.95" customHeight="1">
      <c r="A1557" s="55">
        <v>1555</v>
      </c>
      <c r="B1557" s="15" t="s">
        <v>45</v>
      </c>
      <c r="C1557" s="15">
        <v>2</v>
      </c>
      <c r="D1557" s="15">
        <v>1</v>
      </c>
      <c r="E1557" s="15">
        <v>27</v>
      </c>
      <c r="F1557" s="15"/>
      <c r="G1557" s="15"/>
      <c r="H1557" s="15">
        <v>1</v>
      </c>
      <c r="I1557" s="15"/>
      <c r="J1557" s="15"/>
      <c r="K1557" s="18" t="s">
        <v>10299</v>
      </c>
      <c r="L1557" s="15" t="s">
        <v>11678</v>
      </c>
      <c r="M1557" s="15" t="s">
        <v>3571</v>
      </c>
      <c r="N1557" s="15" t="s">
        <v>3572</v>
      </c>
      <c r="O1557" s="15" t="s">
        <v>2274</v>
      </c>
      <c r="P1557" s="15" t="s">
        <v>3573</v>
      </c>
      <c r="Q1557" s="124" t="s">
        <v>3574</v>
      </c>
      <c r="R1557" s="15" t="s">
        <v>55</v>
      </c>
      <c r="S1557" s="19" t="s">
        <v>3575</v>
      </c>
      <c r="T1557" s="59"/>
      <c r="U1557" s="59"/>
      <c r="V1557" s="60">
        <f t="shared" si="25"/>
        <v>0</v>
      </c>
      <c r="W1557" s="15">
        <v>3178</v>
      </c>
      <c r="X1557" s="15">
        <v>2805</v>
      </c>
    </row>
    <row r="1558" spans="1:24" s="61" customFormat="1" ht="24.95" customHeight="1">
      <c r="A1558" s="55">
        <v>1556</v>
      </c>
      <c r="B1558" s="15" t="s">
        <v>45</v>
      </c>
      <c r="C1558" s="15">
        <v>2</v>
      </c>
      <c r="D1558" s="15">
        <v>1</v>
      </c>
      <c r="E1558" s="15">
        <v>27</v>
      </c>
      <c r="F1558" s="15"/>
      <c r="G1558" s="15"/>
      <c r="H1558" s="15">
        <v>2</v>
      </c>
      <c r="I1558" s="15"/>
      <c r="J1558" s="15"/>
      <c r="K1558" s="18" t="s">
        <v>11679</v>
      </c>
      <c r="L1558" s="15" t="s">
        <v>3576</v>
      </c>
      <c r="M1558" s="15" t="s">
        <v>3577</v>
      </c>
      <c r="N1558" s="15" t="s">
        <v>17045</v>
      </c>
      <c r="O1558" s="15" t="s">
        <v>2274</v>
      </c>
      <c r="P1558" s="15" t="s">
        <v>3579</v>
      </c>
      <c r="Q1558" s="124" t="s">
        <v>18527</v>
      </c>
      <c r="R1558" s="15" t="s">
        <v>3231</v>
      </c>
      <c r="S1558" s="19" t="s">
        <v>11680</v>
      </c>
      <c r="T1558" s="59">
        <v>30</v>
      </c>
      <c r="U1558" s="59">
        <v>12</v>
      </c>
      <c r="V1558" s="60">
        <f t="shared" si="25"/>
        <v>42</v>
      </c>
      <c r="W1558" s="15">
        <v>3170</v>
      </c>
      <c r="X1558" s="15">
        <v>2308</v>
      </c>
    </row>
    <row r="1559" spans="1:24" s="61" customFormat="1" ht="24.95" customHeight="1">
      <c r="A1559" s="55">
        <v>1557</v>
      </c>
      <c r="B1559" s="15" t="s">
        <v>5570</v>
      </c>
      <c r="C1559" s="15">
        <v>2</v>
      </c>
      <c r="D1559" s="15">
        <v>1</v>
      </c>
      <c r="E1559" s="15">
        <v>27</v>
      </c>
      <c r="F1559" s="15"/>
      <c r="G1559" s="15"/>
      <c r="H1559" s="15">
        <v>2</v>
      </c>
      <c r="I1559" s="15"/>
      <c r="J1559" s="15"/>
      <c r="K1559" s="18" t="s">
        <v>10300</v>
      </c>
      <c r="L1559" s="19" t="s">
        <v>11681</v>
      </c>
      <c r="M1559" s="15" t="s">
        <v>3577</v>
      </c>
      <c r="N1559" s="15" t="s">
        <v>3578</v>
      </c>
      <c r="O1559" s="15" t="s">
        <v>2274</v>
      </c>
      <c r="P1559" s="15" t="s">
        <v>3579</v>
      </c>
      <c r="Q1559" s="124" t="s">
        <v>3580</v>
      </c>
      <c r="R1559" s="15" t="s">
        <v>50</v>
      </c>
      <c r="S1559" s="19" t="s">
        <v>11682</v>
      </c>
      <c r="T1559" s="59">
        <v>25</v>
      </c>
      <c r="U1559" s="59">
        <v>3</v>
      </c>
      <c r="V1559" s="60">
        <f t="shared" si="25"/>
        <v>28</v>
      </c>
      <c r="W1559" s="15" t="s">
        <v>2859</v>
      </c>
      <c r="X1559" s="15">
        <v>393</v>
      </c>
    </row>
    <row r="1560" spans="1:24" s="61" customFormat="1" ht="24.95" customHeight="1">
      <c r="A1560" s="55">
        <v>1558</v>
      </c>
      <c r="B1560" s="15" t="s">
        <v>45</v>
      </c>
      <c r="C1560" s="15">
        <v>2</v>
      </c>
      <c r="D1560" s="15">
        <v>1</v>
      </c>
      <c r="E1560" s="15">
        <v>27</v>
      </c>
      <c r="F1560" s="15"/>
      <c r="G1560" s="15"/>
      <c r="H1560" s="15">
        <v>3</v>
      </c>
      <c r="I1560" s="15"/>
      <c r="J1560" s="15"/>
      <c r="K1560" s="18" t="s">
        <v>10301</v>
      </c>
      <c r="L1560" s="15" t="s">
        <v>11683</v>
      </c>
      <c r="M1560" s="15" t="s">
        <v>11684</v>
      </c>
      <c r="N1560" s="15" t="s">
        <v>11685</v>
      </c>
      <c r="O1560" s="15" t="s">
        <v>2274</v>
      </c>
      <c r="P1560" s="19" t="s">
        <v>11686</v>
      </c>
      <c r="Q1560" s="124" t="s">
        <v>3581</v>
      </c>
      <c r="R1560" s="15" t="s">
        <v>2925</v>
      </c>
      <c r="S1560" s="19" t="s">
        <v>11384</v>
      </c>
      <c r="T1560" s="59">
        <v>13</v>
      </c>
      <c r="U1560" s="59">
        <v>16</v>
      </c>
      <c r="V1560" s="60">
        <f t="shared" si="25"/>
        <v>29</v>
      </c>
      <c r="W1560" s="15">
        <v>3179</v>
      </c>
      <c r="X1560" s="15">
        <v>3013</v>
      </c>
    </row>
    <row r="1561" spans="1:24" s="61" customFormat="1" ht="24.95" customHeight="1">
      <c r="A1561" s="55">
        <v>1559</v>
      </c>
      <c r="B1561" s="15" t="s">
        <v>45</v>
      </c>
      <c r="C1561" s="15">
        <v>2</v>
      </c>
      <c r="D1561" s="15">
        <v>1</v>
      </c>
      <c r="E1561" s="15">
        <v>27</v>
      </c>
      <c r="F1561" s="15"/>
      <c r="G1561" s="15"/>
      <c r="H1561" s="15">
        <v>4</v>
      </c>
      <c r="I1561" s="15"/>
      <c r="J1561" s="15"/>
      <c r="K1561" s="18" t="s">
        <v>3582</v>
      </c>
      <c r="L1561" s="15" t="s">
        <v>3583</v>
      </c>
      <c r="M1561" s="15" t="s">
        <v>3584</v>
      </c>
      <c r="N1561" s="15" t="s">
        <v>3585</v>
      </c>
      <c r="O1561" s="15" t="s">
        <v>2274</v>
      </c>
      <c r="P1561" s="15" t="s">
        <v>3586</v>
      </c>
      <c r="Q1561" s="124" t="s">
        <v>3587</v>
      </c>
      <c r="R1561" s="15" t="s">
        <v>92</v>
      </c>
      <c r="S1561" s="19" t="s">
        <v>3588</v>
      </c>
      <c r="T1561" s="59">
        <v>2</v>
      </c>
      <c r="U1561" s="59">
        <v>1</v>
      </c>
      <c r="V1561" s="60">
        <f t="shared" si="25"/>
        <v>3</v>
      </c>
      <c r="W1561" s="15">
        <v>3200</v>
      </c>
      <c r="X1561" s="15">
        <v>1674</v>
      </c>
    </row>
    <row r="1562" spans="1:24" s="61" customFormat="1" ht="24.95" customHeight="1">
      <c r="A1562" s="55">
        <v>1560</v>
      </c>
      <c r="B1562" s="15" t="s">
        <v>18</v>
      </c>
      <c r="C1562" s="15">
        <v>2</v>
      </c>
      <c r="D1562" s="15">
        <v>1</v>
      </c>
      <c r="E1562" s="15">
        <v>27</v>
      </c>
      <c r="F1562" s="15"/>
      <c r="G1562" s="15"/>
      <c r="H1562" s="15">
        <v>4</v>
      </c>
      <c r="I1562" s="15"/>
      <c r="J1562" s="15"/>
      <c r="K1562" s="18" t="s">
        <v>13703</v>
      </c>
      <c r="L1562" s="15" t="s">
        <v>11687</v>
      </c>
      <c r="M1562" s="15" t="s">
        <v>11688</v>
      </c>
      <c r="N1562" s="15" t="s">
        <v>11491</v>
      </c>
      <c r="O1562" s="15" t="s">
        <v>2274</v>
      </c>
      <c r="P1562" s="15" t="s">
        <v>3586</v>
      </c>
      <c r="Q1562" s="124" t="s">
        <v>3587</v>
      </c>
      <c r="R1562" s="15" t="s">
        <v>3231</v>
      </c>
      <c r="S1562" s="19" t="s">
        <v>13704</v>
      </c>
      <c r="T1562" s="59">
        <v>8</v>
      </c>
      <c r="U1562" s="59">
        <v>2</v>
      </c>
      <c r="V1562" s="60">
        <f t="shared" si="25"/>
        <v>10</v>
      </c>
      <c r="W1562" s="15"/>
      <c r="X1562" s="15">
        <v>549.4</v>
      </c>
    </row>
    <row r="1563" spans="1:24" s="61" customFormat="1" ht="24.95" customHeight="1">
      <c r="A1563" s="55">
        <v>1561</v>
      </c>
      <c r="B1563" s="15" t="s">
        <v>45</v>
      </c>
      <c r="C1563" s="15">
        <v>2</v>
      </c>
      <c r="D1563" s="15">
        <v>1</v>
      </c>
      <c r="E1563" s="15">
        <v>27</v>
      </c>
      <c r="F1563" s="15"/>
      <c r="G1563" s="15"/>
      <c r="H1563" s="15">
        <v>5</v>
      </c>
      <c r="I1563" s="15"/>
      <c r="J1563" s="15"/>
      <c r="K1563" s="18" t="s">
        <v>3589</v>
      </c>
      <c r="L1563" s="15" t="s">
        <v>3590</v>
      </c>
      <c r="M1563" s="15" t="s">
        <v>3591</v>
      </c>
      <c r="N1563" s="15" t="s">
        <v>3592</v>
      </c>
      <c r="O1563" s="15" t="s">
        <v>2274</v>
      </c>
      <c r="P1563" s="15" t="s">
        <v>3593</v>
      </c>
      <c r="Q1563" s="124" t="s">
        <v>3594</v>
      </c>
      <c r="R1563" s="15" t="s">
        <v>48</v>
      </c>
      <c r="S1563" s="19" t="s">
        <v>3595</v>
      </c>
      <c r="T1563" s="59">
        <v>6</v>
      </c>
      <c r="U1563" s="59">
        <v>1</v>
      </c>
      <c r="V1563" s="60">
        <f t="shared" si="25"/>
        <v>7</v>
      </c>
      <c r="W1563" s="15">
        <v>4776</v>
      </c>
      <c r="X1563" s="15">
        <v>6264</v>
      </c>
    </row>
    <row r="1564" spans="1:24" s="61" customFormat="1" ht="24.95" customHeight="1">
      <c r="A1564" s="55">
        <v>1562</v>
      </c>
      <c r="B1564" s="15" t="s">
        <v>18</v>
      </c>
      <c r="C1564" s="15">
        <v>2</v>
      </c>
      <c r="D1564" s="15">
        <v>1</v>
      </c>
      <c r="E1564" s="15">
        <v>27</v>
      </c>
      <c r="F1564" s="15"/>
      <c r="G1564" s="15"/>
      <c r="H1564" s="15">
        <v>5</v>
      </c>
      <c r="I1564" s="15"/>
      <c r="J1564" s="15"/>
      <c r="K1564" s="18" t="s">
        <v>10999</v>
      </c>
      <c r="L1564" s="15" t="s">
        <v>11689</v>
      </c>
      <c r="M1564" s="15" t="s">
        <v>11690</v>
      </c>
      <c r="N1564" s="15" t="s">
        <v>11691</v>
      </c>
      <c r="O1564" s="15" t="s">
        <v>2274</v>
      </c>
      <c r="P1564" s="15" t="s">
        <v>3593</v>
      </c>
      <c r="Q1564" s="124" t="s">
        <v>3594</v>
      </c>
      <c r="R1564" s="15" t="s">
        <v>7019</v>
      </c>
      <c r="S1564" s="19" t="s">
        <v>11692</v>
      </c>
      <c r="T1564" s="59">
        <v>1</v>
      </c>
      <c r="U1564" s="59">
        <v>0</v>
      </c>
      <c r="V1564" s="60">
        <f t="shared" si="25"/>
        <v>1</v>
      </c>
      <c r="W1564" s="15"/>
      <c r="X1564" s="15">
        <v>727</v>
      </c>
    </row>
    <row r="1565" spans="1:24" s="61" customFormat="1" ht="24.95" customHeight="1">
      <c r="A1565" s="55">
        <v>1563</v>
      </c>
      <c r="B1565" s="15" t="s">
        <v>2220</v>
      </c>
      <c r="C1565" s="15">
        <v>2</v>
      </c>
      <c r="D1565" s="15">
        <v>1</v>
      </c>
      <c r="E1565" s="15">
        <v>27</v>
      </c>
      <c r="F1565" s="15"/>
      <c r="G1565" s="15"/>
      <c r="H1565" s="15">
        <v>5</v>
      </c>
      <c r="I1565" s="15"/>
      <c r="J1565" s="15"/>
      <c r="K1565" s="18" t="s">
        <v>10302</v>
      </c>
      <c r="L1565" s="15" t="s">
        <v>11693</v>
      </c>
      <c r="M1565" s="15" t="s">
        <v>5641</v>
      </c>
      <c r="N1565" s="15" t="s">
        <v>5642</v>
      </c>
      <c r="O1565" s="15" t="s">
        <v>2274</v>
      </c>
      <c r="P1565" s="15" t="s">
        <v>3593</v>
      </c>
      <c r="Q1565" s="124" t="s">
        <v>3594</v>
      </c>
      <c r="R1565" s="15" t="s">
        <v>92</v>
      </c>
      <c r="S1565" s="19" t="s">
        <v>5643</v>
      </c>
      <c r="T1565" s="59">
        <v>12</v>
      </c>
      <c r="U1565" s="59">
        <v>8</v>
      </c>
      <c r="V1565" s="60">
        <f t="shared" si="25"/>
        <v>20</v>
      </c>
      <c r="W1565" s="15"/>
      <c r="X1565" s="15">
        <v>495</v>
      </c>
    </row>
    <row r="1566" spans="1:24" s="61" customFormat="1" ht="24.95" customHeight="1">
      <c r="A1566" s="55">
        <v>1564</v>
      </c>
      <c r="B1566" s="15" t="s">
        <v>45</v>
      </c>
      <c r="C1566" s="15">
        <v>2</v>
      </c>
      <c r="D1566" s="15">
        <v>1</v>
      </c>
      <c r="E1566" s="15">
        <v>27</v>
      </c>
      <c r="F1566" s="15"/>
      <c r="G1566" s="15"/>
      <c r="H1566" s="15">
        <v>6</v>
      </c>
      <c r="I1566" s="15"/>
      <c r="J1566" s="15"/>
      <c r="K1566" s="18" t="s">
        <v>10303</v>
      </c>
      <c r="L1566" s="15" t="s">
        <v>3596</v>
      </c>
      <c r="M1566" s="15" t="s">
        <v>3597</v>
      </c>
      <c r="N1566" s="15" t="s">
        <v>3598</v>
      </c>
      <c r="O1566" s="15" t="s">
        <v>2274</v>
      </c>
      <c r="P1566" s="15" t="s">
        <v>3599</v>
      </c>
      <c r="Q1566" s="124" t="s">
        <v>3600</v>
      </c>
      <c r="R1566" s="15" t="s">
        <v>92</v>
      </c>
      <c r="S1566" s="19" t="s">
        <v>333</v>
      </c>
      <c r="T1566" s="59">
        <v>25</v>
      </c>
      <c r="U1566" s="59">
        <v>20</v>
      </c>
      <c r="V1566" s="60">
        <f t="shared" si="25"/>
        <v>45</v>
      </c>
      <c r="W1566" s="15">
        <v>4757</v>
      </c>
      <c r="X1566" s="15">
        <v>3812</v>
      </c>
    </row>
    <row r="1567" spans="1:24" s="61" customFormat="1" ht="24.95" customHeight="1">
      <c r="A1567" s="55">
        <v>1565</v>
      </c>
      <c r="B1567" s="15" t="s">
        <v>45</v>
      </c>
      <c r="C1567" s="15">
        <v>2</v>
      </c>
      <c r="D1567" s="15">
        <v>1</v>
      </c>
      <c r="E1567" s="15">
        <v>27</v>
      </c>
      <c r="F1567" s="15"/>
      <c r="G1567" s="15"/>
      <c r="H1567" s="15">
        <v>7</v>
      </c>
      <c r="I1567" s="15"/>
      <c r="J1567" s="15"/>
      <c r="K1567" s="18" t="s">
        <v>10304</v>
      </c>
      <c r="L1567" s="15" t="s">
        <v>11694</v>
      </c>
      <c r="M1567" s="15" t="s">
        <v>11695</v>
      </c>
      <c r="N1567" s="15" t="s">
        <v>11696</v>
      </c>
      <c r="O1567" s="15" t="s">
        <v>2274</v>
      </c>
      <c r="P1567" s="15" t="s">
        <v>3601</v>
      </c>
      <c r="Q1567" s="124" t="s">
        <v>18528</v>
      </c>
      <c r="R1567" s="15" t="s">
        <v>2862</v>
      </c>
      <c r="S1567" s="19" t="s">
        <v>11697</v>
      </c>
      <c r="T1567" s="59">
        <v>4</v>
      </c>
      <c r="U1567" s="59">
        <v>9</v>
      </c>
      <c r="V1567" s="60">
        <f t="shared" si="25"/>
        <v>13</v>
      </c>
      <c r="W1567" s="15">
        <v>3218</v>
      </c>
      <c r="X1567" s="15">
        <v>2436</v>
      </c>
    </row>
    <row r="1568" spans="1:24" s="61" customFormat="1" ht="24.95" customHeight="1">
      <c r="A1568" s="55">
        <v>1566</v>
      </c>
      <c r="B1568" s="15" t="s">
        <v>45</v>
      </c>
      <c r="C1568" s="15">
        <v>2</v>
      </c>
      <c r="D1568" s="15">
        <v>1</v>
      </c>
      <c r="E1568" s="15">
        <v>27</v>
      </c>
      <c r="F1568" s="15"/>
      <c r="G1568" s="15"/>
      <c r="H1568" s="15">
        <v>8</v>
      </c>
      <c r="I1568" s="15"/>
      <c r="J1568" s="15"/>
      <c r="K1568" s="18" t="s">
        <v>3602</v>
      </c>
      <c r="L1568" s="15" t="s">
        <v>3603</v>
      </c>
      <c r="M1568" s="15" t="s">
        <v>3604</v>
      </c>
      <c r="N1568" s="15" t="s">
        <v>9146</v>
      </c>
      <c r="O1568" s="15" t="s">
        <v>2274</v>
      </c>
      <c r="P1568" s="15" t="s">
        <v>3605</v>
      </c>
      <c r="Q1568" s="124" t="s">
        <v>3606</v>
      </c>
      <c r="R1568" s="15" t="s">
        <v>55</v>
      </c>
      <c r="S1568" s="19" t="s">
        <v>59</v>
      </c>
      <c r="T1568" s="59">
        <v>0</v>
      </c>
      <c r="U1568" s="59">
        <v>0</v>
      </c>
      <c r="V1568" s="60">
        <f t="shared" si="25"/>
        <v>0</v>
      </c>
      <c r="W1568" s="15">
        <v>4119</v>
      </c>
      <c r="X1568" s="15">
        <v>1863</v>
      </c>
    </row>
    <row r="1569" spans="1:24" s="61" customFormat="1" ht="24.95" customHeight="1">
      <c r="A1569" s="55">
        <v>1567</v>
      </c>
      <c r="B1569" s="15" t="s">
        <v>2220</v>
      </c>
      <c r="C1569" s="15">
        <v>2</v>
      </c>
      <c r="D1569" s="15">
        <v>1</v>
      </c>
      <c r="E1569" s="15">
        <v>27</v>
      </c>
      <c r="F1569" s="15"/>
      <c r="G1569" s="15"/>
      <c r="H1569" s="15">
        <v>8</v>
      </c>
      <c r="I1569" s="15"/>
      <c r="J1569" s="15"/>
      <c r="K1569" s="18" t="s">
        <v>11698</v>
      </c>
      <c r="L1569" s="15" t="s">
        <v>11699</v>
      </c>
      <c r="M1569" s="15" t="s">
        <v>5644</v>
      </c>
      <c r="N1569" s="15" t="s">
        <v>11700</v>
      </c>
      <c r="O1569" s="15" t="s">
        <v>2274</v>
      </c>
      <c r="P1569" s="15" t="s">
        <v>3605</v>
      </c>
      <c r="Q1569" s="124" t="s">
        <v>3606</v>
      </c>
      <c r="R1569" s="15" t="s">
        <v>7019</v>
      </c>
      <c r="S1569" s="19" t="s">
        <v>11701</v>
      </c>
      <c r="T1569" s="59">
        <v>4</v>
      </c>
      <c r="U1569" s="59">
        <v>2</v>
      </c>
      <c r="V1569" s="60">
        <f t="shared" si="25"/>
        <v>6</v>
      </c>
      <c r="W1569" s="15"/>
      <c r="X1569" s="15">
        <v>661</v>
      </c>
    </row>
    <row r="1570" spans="1:24" s="61" customFormat="1" ht="24.95" customHeight="1">
      <c r="A1570" s="55">
        <v>1568</v>
      </c>
      <c r="B1570" s="15" t="s">
        <v>45</v>
      </c>
      <c r="C1570" s="15">
        <v>2</v>
      </c>
      <c r="D1570" s="15">
        <v>1</v>
      </c>
      <c r="E1570" s="15">
        <v>27</v>
      </c>
      <c r="F1570" s="15"/>
      <c r="G1570" s="15"/>
      <c r="H1570" s="15">
        <v>9</v>
      </c>
      <c r="I1570" s="15"/>
      <c r="J1570" s="15"/>
      <c r="K1570" s="18" t="s">
        <v>10305</v>
      </c>
      <c r="L1570" s="15" t="s">
        <v>11702</v>
      </c>
      <c r="M1570" s="15" t="s">
        <v>3607</v>
      </c>
      <c r="N1570" s="15" t="s">
        <v>3608</v>
      </c>
      <c r="O1570" s="15" t="s">
        <v>2274</v>
      </c>
      <c r="P1570" s="15" t="s">
        <v>3609</v>
      </c>
      <c r="Q1570" s="124" t="s">
        <v>3610</v>
      </c>
      <c r="R1570" s="15" t="s">
        <v>250</v>
      </c>
      <c r="S1570" s="19" t="s">
        <v>3611</v>
      </c>
      <c r="T1570" s="59">
        <v>19</v>
      </c>
      <c r="U1570" s="59">
        <v>4</v>
      </c>
      <c r="V1570" s="60">
        <f t="shared" si="25"/>
        <v>23</v>
      </c>
      <c r="W1570" s="15">
        <v>7973</v>
      </c>
      <c r="X1570" s="15">
        <v>8502</v>
      </c>
    </row>
    <row r="1571" spans="1:24" s="61" customFormat="1" ht="24.95" customHeight="1">
      <c r="A1571" s="55">
        <v>1569</v>
      </c>
      <c r="B1571" s="15" t="s">
        <v>18</v>
      </c>
      <c r="C1571" s="15">
        <v>2</v>
      </c>
      <c r="D1571" s="15">
        <v>1</v>
      </c>
      <c r="E1571" s="15">
        <v>27</v>
      </c>
      <c r="F1571" s="15"/>
      <c r="G1571" s="15"/>
      <c r="H1571" s="15">
        <v>9</v>
      </c>
      <c r="I1571" s="15"/>
      <c r="J1571" s="15"/>
      <c r="K1571" s="18" t="s">
        <v>12989</v>
      </c>
      <c r="L1571" s="15" t="s">
        <v>12990</v>
      </c>
      <c r="M1571" s="15" t="s">
        <v>12991</v>
      </c>
      <c r="N1571" s="15"/>
      <c r="O1571" s="15" t="s">
        <v>2274</v>
      </c>
      <c r="P1571" s="15" t="s">
        <v>3609</v>
      </c>
      <c r="Q1571" s="124" t="s">
        <v>3610</v>
      </c>
      <c r="R1571" s="15" t="s">
        <v>7019</v>
      </c>
      <c r="S1571" s="19" t="s">
        <v>3611</v>
      </c>
      <c r="T1571" s="59">
        <v>10</v>
      </c>
      <c r="U1571" s="59">
        <v>5</v>
      </c>
      <c r="V1571" s="60">
        <f t="shared" si="25"/>
        <v>15</v>
      </c>
      <c r="W1571" s="15"/>
      <c r="X1571" s="15">
        <v>2327</v>
      </c>
    </row>
    <row r="1572" spans="1:24" s="61" customFormat="1" ht="24.95" customHeight="1">
      <c r="A1572" s="55">
        <v>1570</v>
      </c>
      <c r="B1572" s="15" t="s">
        <v>45</v>
      </c>
      <c r="C1572" s="15">
        <v>2</v>
      </c>
      <c r="D1572" s="15">
        <v>1</v>
      </c>
      <c r="E1572" s="15">
        <v>27</v>
      </c>
      <c r="F1572" s="15"/>
      <c r="G1572" s="15"/>
      <c r="H1572" s="15">
        <v>10</v>
      </c>
      <c r="I1572" s="15"/>
      <c r="J1572" s="15"/>
      <c r="K1572" s="18" t="s">
        <v>3612</v>
      </c>
      <c r="L1572" s="15" t="s">
        <v>3613</v>
      </c>
      <c r="M1572" s="15" t="s">
        <v>11703</v>
      </c>
      <c r="N1572" s="15" t="s">
        <v>3614</v>
      </c>
      <c r="O1572" s="15" t="s">
        <v>2274</v>
      </c>
      <c r="P1572" s="15" t="s">
        <v>3615</v>
      </c>
      <c r="Q1572" s="124" t="s">
        <v>3616</v>
      </c>
      <c r="R1572" s="15" t="s">
        <v>48</v>
      </c>
      <c r="S1572" s="19" t="s">
        <v>59</v>
      </c>
      <c r="T1572" s="59">
        <v>0</v>
      </c>
      <c r="U1572" s="59">
        <v>0</v>
      </c>
      <c r="V1572" s="60">
        <f t="shared" si="25"/>
        <v>0</v>
      </c>
      <c r="W1572" s="15">
        <v>6327</v>
      </c>
      <c r="X1572" s="15">
        <v>8032</v>
      </c>
    </row>
    <row r="1573" spans="1:24" s="61" customFormat="1" ht="24.95" customHeight="1">
      <c r="A1573" s="55">
        <v>1571</v>
      </c>
      <c r="B1573" s="15" t="s">
        <v>45</v>
      </c>
      <c r="C1573" s="15">
        <v>2</v>
      </c>
      <c r="D1573" s="15">
        <v>1</v>
      </c>
      <c r="E1573" s="15">
        <v>27</v>
      </c>
      <c r="F1573" s="15"/>
      <c r="G1573" s="15"/>
      <c r="H1573" s="15">
        <v>11</v>
      </c>
      <c r="I1573" s="15" t="s">
        <v>3053</v>
      </c>
      <c r="J1573" s="15">
        <v>1</v>
      </c>
      <c r="K1573" s="18" t="s">
        <v>10306</v>
      </c>
      <c r="L1573" s="15" t="s">
        <v>11704</v>
      </c>
      <c r="M1573" s="15" t="s">
        <v>11705</v>
      </c>
      <c r="N1573" s="15" t="s">
        <v>11706</v>
      </c>
      <c r="O1573" s="15" t="s">
        <v>2274</v>
      </c>
      <c r="P1573" s="15" t="s">
        <v>11707</v>
      </c>
      <c r="Q1573" s="124" t="s">
        <v>18529</v>
      </c>
      <c r="R1573" s="15" t="s">
        <v>2925</v>
      </c>
      <c r="S1573" s="19" t="s">
        <v>11708</v>
      </c>
      <c r="T1573" s="59">
        <v>5</v>
      </c>
      <c r="U1573" s="59">
        <v>6</v>
      </c>
      <c r="V1573" s="60">
        <f t="shared" si="25"/>
        <v>11</v>
      </c>
      <c r="W1573" s="15">
        <v>0</v>
      </c>
      <c r="X1573" s="15">
        <v>4262</v>
      </c>
    </row>
    <row r="1574" spans="1:24" s="61" customFormat="1" ht="24.95" customHeight="1">
      <c r="A1574" s="55">
        <v>1572</v>
      </c>
      <c r="B1574" s="15" t="s">
        <v>45</v>
      </c>
      <c r="C1574" s="15">
        <v>2</v>
      </c>
      <c r="D1574" s="15">
        <v>1</v>
      </c>
      <c r="E1574" s="15">
        <v>27</v>
      </c>
      <c r="F1574" s="15"/>
      <c r="G1574" s="15"/>
      <c r="H1574" s="15">
        <v>11</v>
      </c>
      <c r="I1574" s="15"/>
      <c r="J1574" s="15"/>
      <c r="K1574" s="18" t="s">
        <v>10307</v>
      </c>
      <c r="L1574" s="15" t="s">
        <v>11709</v>
      </c>
      <c r="M1574" s="15" t="s">
        <v>11710</v>
      </c>
      <c r="N1574" s="15" t="s">
        <v>11711</v>
      </c>
      <c r="O1574" s="15" t="s">
        <v>2274</v>
      </c>
      <c r="P1574" s="15" t="s">
        <v>11712</v>
      </c>
      <c r="Q1574" s="124" t="s">
        <v>18530</v>
      </c>
      <c r="R1574" s="15" t="s">
        <v>50</v>
      </c>
      <c r="S1574" s="19" t="s">
        <v>11713</v>
      </c>
      <c r="T1574" s="59">
        <v>12</v>
      </c>
      <c r="U1574" s="59"/>
      <c r="V1574" s="60">
        <f t="shared" si="25"/>
        <v>12</v>
      </c>
      <c r="W1574" s="15">
        <v>2069</v>
      </c>
      <c r="X1574" s="15">
        <v>1606</v>
      </c>
    </row>
    <row r="1575" spans="1:24" s="61" customFormat="1" ht="24.95" customHeight="1">
      <c r="A1575" s="55">
        <v>1573</v>
      </c>
      <c r="B1575" s="15" t="s">
        <v>45</v>
      </c>
      <c r="C1575" s="15">
        <v>2</v>
      </c>
      <c r="D1575" s="15">
        <v>1</v>
      </c>
      <c r="E1575" s="15">
        <v>28</v>
      </c>
      <c r="F1575" s="15"/>
      <c r="G1575" s="15"/>
      <c r="H1575" s="15">
        <v>1</v>
      </c>
      <c r="I1575" s="15"/>
      <c r="J1575" s="15"/>
      <c r="K1575" s="18" t="s">
        <v>10308</v>
      </c>
      <c r="L1575" s="19" t="s">
        <v>13173</v>
      </c>
      <c r="M1575" s="15" t="s">
        <v>3617</v>
      </c>
      <c r="N1575" s="15" t="s">
        <v>3618</v>
      </c>
      <c r="O1575" s="15" t="s">
        <v>2274</v>
      </c>
      <c r="P1575" s="15" t="s">
        <v>3619</v>
      </c>
      <c r="Q1575" s="124" t="s">
        <v>3620</v>
      </c>
      <c r="R1575" s="15" t="s">
        <v>7062</v>
      </c>
      <c r="S1575" s="19" t="s">
        <v>3621</v>
      </c>
      <c r="T1575" s="59">
        <v>28</v>
      </c>
      <c r="U1575" s="59">
        <v>3</v>
      </c>
      <c r="V1575" s="60">
        <f t="shared" si="25"/>
        <v>31</v>
      </c>
      <c r="W1575" s="15">
        <v>6727</v>
      </c>
      <c r="X1575" s="15">
        <v>6596</v>
      </c>
    </row>
    <row r="1576" spans="1:24" s="61" customFormat="1" ht="24.95" customHeight="1">
      <c r="A1576" s="55">
        <v>1574</v>
      </c>
      <c r="B1576" s="15" t="s">
        <v>45</v>
      </c>
      <c r="C1576" s="15">
        <v>2</v>
      </c>
      <c r="D1576" s="15">
        <v>1</v>
      </c>
      <c r="E1576" s="15">
        <v>28</v>
      </c>
      <c r="F1576" s="15"/>
      <c r="G1576" s="15"/>
      <c r="H1576" s="15">
        <v>2</v>
      </c>
      <c r="I1576" s="15"/>
      <c r="J1576" s="15"/>
      <c r="K1576" s="30" t="s">
        <v>10309</v>
      </c>
      <c r="L1576" s="19" t="s">
        <v>11714</v>
      </c>
      <c r="M1576" s="15" t="s">
        <v>11715</v>
      </c>
      <c r="N1576" s="15" t="s">
        <v>11716</v>
      </c>
      <c r="O1576" s="15" t="s">
        <v>2274</v>
      </c>
      <c r="P1576" s="15" t="s">
        <v>3622</v>
      </c>
      <c r="Q1576" s="124" t="s">
        <v>3623</v>
      </c>
      <c r="R1576" s="15" t="s">
        <v>2925</v>
      </c>
      <c r="S1576" s="19" t="s">
        <v>11717</v>
      </c>
      <c r="T1576" s="59">
        <v>18</v>
      </c>
      <c r="U1576" s="59">
        <v>2</v>
      </c>
      <c r="V1576" s="60">
        <f t="shared" si="25"/>
        <v>20</v>
      </c>
      <c r="W1576" s="15">
        <v>6697</v>
      </c>
      <c r="X1576" s="15">
        <v>5703</v>
      </c>
    </row>
    <row r="1577" spans="1:24" s="61" customFormat="1" ht="24.95" customHeight="1">
      <c r="A1577" s="55">
        <v>1575</v>
      </c>
      <c r="B1577" s="15" t="s">
        <v>5570</v>
      </c>
      <c r="C1577" s="15">
        <v>2</v>
      </c>
      <c r="D1577" s="15">
        <v>1</v>
      </c>
      <c r="E1577" s="15">
        <v>28</v>
      </c>
      <c r="F1577" s="15"/>
      <c r="G1577" s="15"/>
      <c r="H1577" s="15">
        <v>2</v>
      </c>
      <c r="I1577" s="15"/>
      <c r="J1577" s="15"/>
      <c r="K1577" s="30" t="s">
        <v>11718</v>
      </c>
      <c r="L1577" s="19" t="s">
        <v>11719</v>
      </c>
      <c r="M1577" s="15" t="s">
        <v>11720</v>
      </c>
      <c r="N1577" s="15" t="s">
        <v>11721</v>
      </c>
      <c r="O1577" s="15" t="s">
        <v>2274</v>
      </c>
      <c r="P1577" s="15" t="s">
        <v>3622</v>
      </c>
      <c r="Q1577" s="124" t="s">
        <v>3623</v>
      </c>
      <c r="R1577" s="15" t="s">
        <v>2925</v>
      </c>
      <c r="S1577" s="19" t="s">
        <v>7026</v>
      </c>
      <c r="T1577" s="59">
        <v>7</v>
      </c>
      <c r="U1577" s="59">
        <v>2</v>
      </c>
      <c r="V1577" s="60">
        <f t="shared" si="25"/>
        <v>9</v>
      </c>
      <c r="W1577" s="15">
        <v>0</v>
      </c>
      <c r="X1577" s="15">
        <v>2447</v>
      </c>
    </row>
    <row r="1578" spans="1:24" s="61" customFormat="1" ht="24.95" customHeight="1">
      <c r="A1578" s="55">
        <v>1576</v>
      </c>
      <c r="B1578" s="15" t="s">
        <v>17</v>
      </c>
      <c r="C1578" s="15">
        <v>2</v>
      </c>
      <c r="D1578" s="15">
        <v>1</v>
      </c>
      <c r="E1578" s="15">
        <v>28</v>
      </c>
      <c r="F1578" s="15"/>
      <c r="G1578" s="15"/>
      <c r="H1578" s="15">
        <v>3</v>
      </c>
      <c r="I1578" s="15" t="s">
        <v>7274</v>
      </c>
      <c r="J1578" s="15">
        <v>1</v>
      </c>
      <c r="K1578" s="18" t="s">
        <v>11722</v>
      </c>
      <c r="L1578" s="15" t="s">
        <v>11723</v>
      </c>
      <c r="M1578" s="15" t="s">
        <v>11724</v>
      </c>
      <c r="N1578" s="15" t="s">
        <v>17046</v>
      </c>
      <c r="O1578" s="15" t="s">
        <v>8963</v>
      </c>
      <c r="P1578" s="15" t="s">
        <v>11725</v>
      </c>
      <c r="Q1578" s="124" t="s">
        <v>18531</v>
      </c>
      <c r="R1578" s="15" t="s">
        <v>13</v>
      </c>
      <c r="S1578" s="19" t="s">
        <v>11726</v>
      </c>
      <c r="T1578" s="59">
        <v>4</v>
      </c>
      <c r="U1578" s="59">
        <v>14</v>
      </c>
      <c r="V1578" s="60">
        <f t="shared" si="25"/>
        <v>18</v>
      </c>
      <c r="W1578" s="15">
        <v>2074</v>
      </c>
      <c r="X1578" s="15">
        <v>2194</v>
      </c>
    </row>
    <row r="1579" spans="1:24" s="61" customFormat="1" ht="24.95" customHeight="1">
      <c r="A1579" s="55">
        <v>1577</v>
      </c>
      <c r="B1579" s="15" t="s">
        <v>45</v>
      </c>
      <c r="C1579" s="15">
        <v>2</v>
      </c>
      <c r="D1579" s="15">
        <v>1</v>
      </c>
      <c r="E1579" s="15">
        <v>28</v>
      </c>
      <c r="F1579" s="15"/>
      <c r="G1579" s="15"/>
      <c r="H1579" s="15">
        <v>3</v>
      </c>
      <c r="I1579" s="15"/>
      <c r="J1579" s="15"/>
      <c r="K1579" s="18" t="s">
        <v>10310</v>
      </c>
      <c r="L1579" s="15" t="s">
        <v>11727</v>
      </c>
      <c r="M1579" s="15" t="s">
        <v>3624</v>
      </c>
      <c r="N1579" s="15" t="s">
        <v>3625</v>
      </c>
      <c r="O1579" s="15" t="s">
        <v>2274</v>
      </c>
      <c r="P1579" s="15" t="s">
        <v>3626</v>
      </c>
      <c r="Q1579" s="124" t="s">
        <v>3627</v>
      </c>
      <c r="R1579" s="15" t="s">
        <v>92</v>
      </c>
      <c r="S1579" s="19" t="s">
        <v>3628</v>
      </c>
      <c r="T1579" s="59">
        <v>23</v>
      </c>
      <c r="U1579" s="59">
        <v>3</v>
      </c>
      <c r="V1579" s="60">
        <f t="shared" si="25"/>
        <v>26</v>
      </c>
      <c r="W1579" s="15">
        <v>5045</v>
      </c>
      <c r="X1579" s="15">
        <v>3799</v>
      </c>
    </row>
    <row r="1580" spans="1:24" s="61" customFormat="1" ht="24.95" customHeight="1">
      <c r="A1580" s="55">
        <v>1578</v>
      </c>
      <c r="B1580" s="15" t="s">
        <v>45</v>
      </c>
      <c r="C1580" s="15">
        <v>2</v>
      </c>
      <c r="D1580" s="15">
        <v>1</v>
      </c>
      <c r="E1580" s="15">
        <v>28</v>
      </c>
      <c r="F1580" s="15"/>
      <c r="G1580" s="15"/>
      <c r="H1580" s="15">
        <v>4</v>
      </c>
      <c r="I1580" s="15"/>
      <c r="J1580" s="15"/>
      <c r="K1580" s="18" t="s">
        <v>3629</v>
      </c>
      <c r="L1580" s="15" t="s">
        <v>3630</v>
      </c>
      <c r="M1580" s="15" t="s">
        <v>3631</v>
      </c>
      <c r="N1580" s="15" t="s">
        <v>3632</v>
      </c>
      <c r="O1580" s="15" t="s">
        <v>2274</v>
      </c>
      <c r="P1580" s="15" t="s">
        <v>3633</v>
      </c>
      <c r="Q1580" s="124" t="s">
        <v>3634</v>
      </c>
      <c r="R1580" s="15" t="s">
        <v>48</v>
      </c>
      <c r="S1580" s="19" t="s">
        <v>472</v>
      </c>
      <c r="T1580" s="59">
        <v>3</v>
      </c>
      <c r="U1580" s="59">
        <v>2</v>
      </c>
      <c r="V1580" s="60">
        <f t="shared" si="25"/>
        <v>5</v>
      </c>
      <c r="W1580" s="15">
        <v>5059</v>
      </c>
      <c r="X1580" s="15">
        <v>2650</v>
      </c>
    </row>
    <row r="1581" spans="1:24" s="61" customFormat="1" ht="24.95" customHeight="1">
      <c r="A1581" s="55">
        <v>1579</v>
      </c>
      <c r="B1581" s="15" t="s">
        <v>45</v>
      </c>
      <c r="C1581" s="15">
        <v>2</v>
      </c>
      <c r="D1581" s="15">
        <v>1</v>
      </c>
      <c r="E1581" s="15">
        <v>28</v>
      </c>
      <c r="F1581" s="15"/>
      <c r="G1581" s="15"/>
      <c r="H1581" s="15">
        <v>5</v>
      </c>
      <c r="I1581" s="15"/>
      <c r="J1581" s="15"/>
      <c r="K1581" s="18" t="s">
        <v>10311</v>
      </c>
      <c r="L1581" s="15" t="s">
        <v>3635</v>
      </c>
      <c r="M1581" s="15" t="s">
        <v>3636</v>
      </c>
      <c r="N1581" s="15" t="s">
        <v>3637</v>
      </c>
      <c r="O1581" s="15" t="s">
        <v>2274</v>
      </c>
      <c r="P1581" s="15" t="s">
        <v>3638</v>
      </c>
      <c r="Q1581" s="124" t="s">
        <v>3639</v>
      </c>
      <c r="R1581" s="15" t="s">
        <v>55</v>
      </c>
      <c r="S1581" s="19" t="s">
        <v>3640</v>
      </c>
      <c r="T1581" s="59">
        <v>21</v>
      </c>
      <c r="U1581" s="59">
        <v>2</v>
      </c>
      <c r="V1581" s="60">
        <f t="shared" si="25"/>
        <v>23</v>
      </c>
      <c r="W1581" s="15">
        <v>2372</v>
      </c>
      <c r="X1581" s="15">
        <v>1587</v>
      </c>
    </row>
    <row r="1582" spans="1:24" s="61" customFormat="1" ht="24.95" customHeight="1">
      <c r="A1582" s="55">
        <v>1580</v>
      </c>
      <c r="B1582" s="15" t="s">
        <v>45</v>
      </c>
      <c r="C1582" s="15">
        <v>2</v>
      </c>
      <c r="D1582" s="15">
        <v>1</v>
      </c>
      <c r="E1582" s="15">
        <v>28</v>
      </c>
      <c r="F1582" s="15"/>
      <c r="G1582" s="15"/>
      <c r="H1582" s="15">
        <v>6</v>
      </c>
      <c r="I1582" s="15"/>
      <c r="J1582" s="15"/>
      <c r="K1582" s="18" t="s">
        <v>10312</v>
      </c>
      <c r="L1582" s="15" t="s">
        <v>11728</v>
      </c>
      <c r="M1582" s="15" t="s">
        <v>11729</v>
      </c>
      <c r="N1582" s="15" t="s">
        <v>17047</v>
      </c>
      <c r="O1582" s="15" t="s">
        <v>2274</v>
      </c>
      <c r="P1582" s="15" t="s">
        <v>3641</v>
      </c>
      <c r="Q1582" s="124" t="s">
        <v>3642</v>
      </c>
      <c r="R1582" s="15" t="s">
        <v>2862</v>
      </c>
      <c r="S1582" s="19" t="s">
        <v>11730</v>
      </c>
      <c r="T1582" s="59">
        <v>31</v>
      </c>
      <c r="U1582" s="59">
        <v>3</v>
      </c>
      <c r="V1582" s="60">
        <f t="shared" si="25"/>
        <v>34</v>
      </c>
      <c r="W1582" s="15">
        <v>3381</v>
      </c>
      <c r="X1582" s="15">
        <v>2576</v>
      </c>
    </row>
    <row r="1583" spans="1:24" s="61" customFormat="1" ht="24.95" customHeight="1">
      <c r="A1583" s="55">
        <v>1581</v>
      </c>
      <c r="B1583" s="15" t="s">
        <v>45</v>
      </c>
      <c r="C1583" s="15">
        <v>2</v>
      </c>
      <c r="D1583" s="15">
        <v>1</v>
      </c>
      <c r="E1583" s="15">
        <v>28</v>
      </c>
      <c r="F1583" s="15"/>
      <c r="G1583" s="15"/>
      <c r="H1583" s="15">
        <v>7</v>
      </c>
      <c r="I1583" s="15"/>
      <c r="J1583" s="15"/>
      <c r="K1583" s="18" t="s">
        <v>3643</v>
      </c>
      <c r="L1583" s="15" t="s">
        <v>3644</v>
      </c>
      <c r="M1583" s="15" t="s">
        <v>3645</v>
      </c>
      <c r="N1583" s="15" t="s">
        <v>3646</v>
      </c>
      <c r="O1583" s="15" t="s">
        <v>2274</v>
      </c>
      <c r="P1583" s="15" t="s">
        <v>3647</v>
      </c>
      <c r="Q1583" s="124" t="s">
        <v>3648</v>
      </c>
      <c r="R1583" s="15" t="s">
        <v>7019</v>
      </c>
      <c r="S1583" s="19" t="s">
        <v>11731</v>
      </c>
      <c r="T1583" s="59">
        <v>30</v>
      </c>
      <c r="U1583" s="59">
        <v>3</v>
      </c>
      <c r="V1583" s="60">
        <f t="shared" si="25"/>
        <v>33</v>
      </c>
      <c r="W1583" s="15">
        <v>9620</v>
      </c>
      <c r="X1583" s="15">
        <v>4627</v>
      </c>
    </row>
    <row r="1584" spans="1:24" s="61" customFormat="1" ht="24.95" customHeight="1">
      <c r="A1584" s="55">
        <v>1582</v>
      </c>
      <c r="B1584" s="15" t="s">
        <v>45</v>
      </c>
      <c r="C1584" s="15">
        <v>2</v>
      </c>
      <c r="D1584" s="15">
        <v>1</v>
      </c>
      <c r="E1584" s="15">
        <v>28</v>
      </c>
      <c r="F1584" s="15"/>
      <c r="G1584" s="15"/>
      <c r="H1584" s="15">
        <v>8</v>
      </c>
      <c r="I1584" s="15"/>
      <c r="J1584" s="15"/>
      <c r="K1584" s="18" t="s">
        <v>11732</v>
      </c>
      <c r="L1584" s="15" t="s">
        <v>11733</v>
      </c>
      <c r="M1584" s="15" t="s">
        <v>3649</v>
      </c>
      <c r="N1584" s="15" t="s">
        <v>17048</v>
      </c>
      <c r="O1584" s="15" t="s">
        <v>2274</v>
      </c>
      <c r="P1584" s="15" t="s">
        <v>3650</v>
      </c>
      <c r="Q1584" s="124" t="s">
        <v>3651</v>
      </c>
      <c r="R1584" s="15" t="s">
        <v>397</v>
      </c>
      <c r="S1584" s="19" t="s">
        <v>11734</v>
      </c>
      <c r="T1584" s="59">
        <v>17</v>
      </c>
      <c r="U1584" s="59">
        <v>3</v>
      </c>
      <c r="V1584" s="60">
        <f t="shared" si="25"/>
        <v>20</v>
      </c>
      <c r="W1584" s="15">
        <v>3233</v>
      </c>
      <c r="X1584" s="15">
        <v>2249</v>
      </c>
    </row>
    <row r="1585" spans="1:24" s="61" customFormat="1" ht="24.95" customHeight="1">
      <c r="A1585" s="55">
        <v>1583</v>
      </c>
      <c r="B1585" s="15" t="s">
        <v>18</v>
      </c>
      <c r="C1585" s="15">
        <v>2</v>
      </c>
      <c r="D1585" s="15">
        <v>1</v>
      </c>
      <c r="E1585" s="15">
        <v>28</v>
      </c>
      <c r="F1585" s="15"/>
      <c r="G1585" s="15"/>
      <c r="H1585" s="15">
        <v>8</v>
      </c>
      <c r="I1585" s="15"/>
      <c r="J1585" s="15"/>
      <c r="K1585" s="18" t="s">
        <v>13395</v>
      </c>
      <c r="L1585" s="15" t="s">
        <v>13396</v>
      </c>
      <c r="M1585" s="15" t="s">
        <v>13397</v>
      </c>
      <c r="N1585" s="15" t="s">
        <v>13398</v>
      </c>
      <c r="O1585" s="15" t="s">
        <v>2274</v>
      </c>
      <c r="P1585" s="15" t="s">
        <v>3650</v>
      </c>
      <c r="Q1585" s="124" t="s">
        <v>3651</v>
      </c>
      <c r="R1585" s="15" t="s">
        <v>7019</v>
      </c>
      <c r="S1585" s="19" t="s">
        <v>11734</v>
      </c>
      <c r="T1585" s="59">
        <v>4</v>
      </c>
      <c r="U1585" s="59">
        <v>0</v>
      </c>
      <c r="V1585" s="60">
        <f t="shared" si="25"/>
        <v>4</v>
      </c>
      <c r="W1585" s="15"/>
      <c r="X1585" s="15">
        <v>275</v>
      </c>
    </row>
    <row r="1586" spans="1:24" s="61" customFormat="1" ht="24.95" customHeight="1">
      <c r="A1586" s="55">
        <v>1584</v>
      </c>
      <c r="B1586" s="15" t="s">
        <v>18</v>
      </c>
      <c r="C1586" s="15">
        <v>2</v>
      </c>
      <c r="D1586" s="15">
        <v>1</v>
      </c>
      <c r="E1586" s="15">
        <v>28</v>
      </c>
      <c r="F1586" s="15"/>
      <c r="G1586" s="15"/>
      <c r="H1586" s="15">
        <v>8</v>
      </c>
      <c r="I1586" s="15"/>
      <c r="J1586" s="15"/>
      <c r="K1586" s="18" t="s">
        <v>13399</v>
      </c>
      <c r="L1586" s="15" t="s">
        <v>13400</v>
      </c>
      <c r="M1586" s="15" t="s">
        <v>13401</v>
      </c>
      <c r="N1586" s="15" t="s">
        <v>13402</v>
      </c>
      <c r="O1586" s="15" t="s">
        <v>2274</v>
      </c>
      <c r="P1586" s="15" t="s">
        <v>3650</v>
      </c>
      <c r="Q1586" s="124" t="s">
        <v>3651</v>
      </c>
      <c r="R1586" s="15" t="s">
        <v>7019</v>
      </c>
      <c r="S1586" s="19" t="s">
        <v>11734</v>
      </c>
      <c r="T1586" s="59">
        <v>2</v>
      </c>
      <c r="U1586" s="59">
        <v>1</v>
      </c>
      <c r="V1586" s="60">
        <f t="shared" si="25"/>
        <v>3</v>
      </c>
      <c r="W1586" s="15"/>
      <c r="X1586" s="15">
        <v>305</v>
      </c>
    </row>
    <row r="1587" spans="1:24" s="61" customFormat="1" ht="24.95" customHeight="1">
      <c r="A1587" s="55">
        <v>1585</v>
      </c>
      <c r="B1587" s="15" t="s">
        <v>45</v>
      </c>
      <c r="C1587" s="15">
        <v>2</v>
      </c>
      <c r="D1587" s="15">
        <v>1</v>
      </c>
      <c r="E1587" s="15">
        <v>28</v>
      </c>
      <c r="F1587" s="15"/>
      <c r="G1587" s="15"/>
      <c r="H1587" s="15">
        <v>9</v>
      </c>
      <c r="I1587" s="15" t="s">
        <v>7274</v>
      </c>
      <c r="J1587" s="15">
        <v>1</v>
      </c>
      <c r="K1587" s="18" t="s">
        <v>10313</v>
      </c>
      <c r="L1587" s="15" t="s">
        <v>11735</v>
      </c>
      <c r="M1587" s="15" t="s">
        <v>11736</v>
      </c>
      <c r="N1587" s="15" t="s">
        <v>11737</v>
      </c>
      <c r="O1587" s="15" t="s">
        <v>2274</v>
      </c>
      <c r="P1587" s="15" t="s">
        <v>11738</v>
      </c>
      <c r="Q1587" s="124" t="s">
        <v>3654</v>
      </c>
      <c r="R1587" s="15" t="s">
        <v>3231</v>
      </c>
      <c r="S1587" s="19" t="s">
        <v>11739</v>
      </c>
      <c r="T1587" s="59">
        <v>10</v>
      </c>
      <c r="U1587" s="59">
        <v>4</v>
      </c>
      <c r="V1587" s="60">
        <f t="shared" si="25"/>
        <v>14</v>
      </c>
      <c r="W1587" s="15">
        <v>3149</v>
      </c>
      <c r="X1587" s="15">
        <v>6133</v>
      </c>
    </row>
    <row r="1588" spans="1:24" s="61" customFormat="1" ht="24.95" customHeight="1">
      <c r="A1588" s="55">
        <v>1586</v>
      </c>
      <c r="B1588" s="15" t="s">
        <v>18</v>
      </c>
      <c r="C1588" s="15">
        <v>2</v>
      </c>
      <c r="D1588" s="15">
        <v>1</v>
      </c>
      <c r="E1588" s="15">
        <v>28</v>
      </c>
      <c r="F1588" s="15"/>
      <c r="G1588" s="15"/>
      <c r="H1588" s="15">
        <v>9</v>
      </c>
      <c r="I1588" s="15" t="s">
        <v>7274</v>
      </c>
      <c r="J1588" s="15">
        <v>1</v>
      </c>
      <c r="K1588" s="18" t="s">
        <v>13607</v>
      </c>
      <c r="L1588" s="15" t="s">
        <v>10830</v>
      </c>
      <c r="M1588" s="15" t="s">
        <v>11740</v>
      </c>
      <c r="N1588" s="15" t="s">
        <v>11741</v>
      </c>
      <c r="O1588" s="15" t="s">
        <v>2274</v>
      </c>
      <c r="P1588" s="15" t="s">
        <v>11738</v>
      </c>
      <c r="Q1588" s="124" t="s">
        <v>3654</v>
      </c>
      <c r="R1588" s="15" t="s">
        <v>16</v>
      </c>
      <c r="S1588" s="19" t="s">
        <v>11742</v>
      </c>
      <c r="T1588" s="59">
        <v>2</v>
      </c>
      <c r="U1588" s="59">
        <v>2</v>
      </c>
      <c r="V1588" s="60">
        <f t="shared" si="25"/>
        <v>4</v>
      </c>
      <c r="W1588" s="15"/>
      <c r="X1588" s="15">
        <v>1861</v>
      </c>
    </row>
    <row r="1589" spans="1:24" s="61" customFormat="1" ht="24.95" customHeight="1">
      <c r="A1589" s="55">
        <v>1587</v>
      </c>
      <c r="B1589" s="15" t="s">
        <v>45</v>
      </c>
      <c r="C1589" s="15">
        <v>2</v>
      </c>
      <c r="D1589" s="15">
        <v>1</v>
      </c>
      <c r="E1589" s="15">
        <v>28</v>
      </c>
      <c r="F1589" s="15"/>
      <c r="G1589" s="15"/>
      <c r="H1589" s="15">
        <v>9</v>
      </c>
      <c r="I1589" s="15"/>
      <c r="J1589" s="15"/>
      <c r="K1589" s="18" t="s">
        <v>11743</v>
      </c>
      <c r="L1589" s="15" t="s">
        <v>11744</v>
      </c>
      <c r="M1589" s="15" t="s">
        <v>11745</v>
      </c>
      <c r="N1589" s="15" t="s">
        <v>11746</v>
      </c>
      <c r="O1589" s="15" t="s">
        <v>2274</v>
      </c>
      <c r="P1589" s="15" t="s">
        <v>3653</v>
      </c>
      <c r="Q1589" s="124" t="s">
        <v>3654</v>
      </c>
      <c r="R1589" s="15" t="s">
        <v>50</v>
      </c>
      <c r="S1589" s="19" t="s">
        <v>7020</v>
      </c>
      <c r="T1589" s="59">
        <v>6</v>
      </c>
      <c r="U1589" s="59">
        <v>3</v>
      </c>
      <c r="V1589" s="60">
        <f t="shared" si="25"/>
        <v>9</v>
      </c>
      <c r="W1589" s="15">
        <v>1654</v>
      </c>
      <c r="X1589" s="15">
        <v>1722</v>
      </c>
    </row>
    <row r="1590" spans="1:24" s="61" customFormat="1" ht="24.95" customHeight="1">
      <c r="A1590" s="55">
        <v>1588</v>
      </c>
      <c r="B1590" s="15" t="s">
        <v>45</v>
      </c>
      <c r="C1590" s="15">
        <v>2</v>
      </c>
      <c r="D1590" s="15">
        <v>1</v>
      </c>
      <c r="E1590" s="15">
        <v>28</v>
      </c>
      <c r="F1590" s="15"/>
      <c r="G1590" s="15"/>
      <c r="H1590" s="15">
        <v>10</v>
      </c>
      <c r="I1590" s="15"/>
      <c r="J1590" s="15"/>
      <c r="K1590" s="18" t="s">
        <v>10314</v>
      </c>
      <c r="L1590" s="15" t="s">
        <v>11752</v>
      </c>
      <c r="M1590" s="15" t="s">
        <v>3655</v>
      </c>
      <c r="N1590" s="15" t="s">
        <v>3656</v>
      </c>
      <c r="O1590" s="15" t="s">
        <v>2274</v>
      </c>
      <c r="P1590" s="15" t="s">
        <v>3657</v>
      </c>
      <c r="Q1590" s="124" t="s">
        <v>3658</v>
      </c>
      <c r="R1590" s="15" t="s">
        <v>92</v>
      </c>
      <c r="S1590" s="19" t="s">
        <v>7074</v>
      </c>
      <c r="T1590" s="59">
        <v>0</v>
      </c>
      <c r="U1590" s="59">
        <v>0</v>
      </c>
      <c r="V1590" s="60">
        <f t="shared" si="25"/>
        <v>0</v>
      </c>
      <c r="W1590" s="15">
        <v>9622</v>
      </c>
      <c r="X1590" s="15">
        <v>8245.76</v>
      </c>
    </row>
    <row r="1591" spans="1:24" s="61" customFormat="1" ht="24.95" customHeight="1">
      <c r="A1591" s="55">
        <v>1589</v>
      </c>
      <c r="B1591" s="15" t="s">
        <v>5570</v>
      </c>
      <c r="C1591" s="15">
        <v>2</v>
      </c>
      <c r="D1591" s="15">
        <v>1</v>
      </c>
      <c r="E1591" s="15">
        <v>28</v>
      </c>
      <c r="F1591" s="15"/>
      <c r="G1591" s="15"/>
      <c r="H1591" s="15">
        <v>10</v>
      </c>
      <c r="I1591" s="15"/>
      <c r="J1591" s="15"/>
      <c r="K1591" s="18" t="s">
        <v>11747</v>
      </c>
      <c r="L1591" s="15" t="s">
        <v>11748</v>
      </c>
      <c r="M1591" s="15" t="s">
        <v>11749</v>
      </c>
      <c r="N1591" s="15" t="s">
        <v>11750</v>
      </c>
      <c r="O1591" s="15" t="s">
        <v>2274</v>
      </c>
      <c r="P1591" s="15" t="s">
        <v>3657</v>
      </c>
      <c r="Q1591" s="124" t="s">
        <v>3658</v>
      </c>
      <c r="R1591" s="15" t="s">
        <v>4841</v>
      </c>
      <c r="S1591" s="19" t="s">
        <v>11751</v>
      </c>
      <c r="T1591" s="59">
        <v>1</v>
      </c>
      <c r="U1591" s="59">
        <v>1</v>
      </c>
      <c r="V1591" s="60">
        <f t="shared" si="25"/>
        <v>2</v>
      </c>
      <c r="W1591" s="15">
        <v>0</v>
      </c>
      <c r="X1591" s="15">
        <v>400</v>
      </c>
    </row>
    <row r="1592" spans="1:24" s="61" customFormat="1" ht="24.95" customHeight="1">
      <c r="A1592" s="55">
        <v>1590</v>
      </c>
      <c r="B1592" s="15" t="s">
        <v>5570</v>
      </c>
      <c r="C1592" s="15">
        <v>2</v>
      </c>
      <c r="D1592" s="15">
        <v>1</v>
      </c>
      <c r="E1592" s="15">
        <v>28</v>
      </c>
      <c r="F1592" s="15"/>
      <c r="G1592" s="15"/>
      <c r="H1592" s="15">
        <v>10</v>
      </c>
      <c r="I1592" s="15"/>
      <c r="J1592" s="15"/>
      <c r="K1592" s="18" t="s">
        <v>12720</v>
      </c>
      <c r="L1592" s="15" t="s">
        <v>12721</v>
      </c>
      <c r="M1592" s="15" t="s">
        <v>12722</v>
      </c>
      <c r="N1592" s="15" t="s">
        <v>12723</v>
      </c>
      <c r="O1592" s="15" t="s">
        <v>2274</v>
      </c>
      <c r="P1592" s="15" t="s">
        <v>3657</v>
      </c>
      <c r="Q1592" s="124" t="s">
        <v>3658</v>
      </c>
      <c r="R1592" s="15" t="s">
        <v>4841</v>
      </c>
      <c r="S1592" s="19" t="s">
        <v>12724</v>
      </c>
      <c r="T1592" s="59">
        <v>4</v>
      </c>
      <c r="U1592" s="59">
        <v>0</v>
      </c>
      <c r="V1592" s="60">
        <f t="shared" si="25"/>
        <v>4</v>
      </c>
      <c r="W1592" s="15">
        <v>0</v>
      </c>
      <c r="X1592" s="15">
        <v>528.9</v>
      </c>
    </row>
    <row r="1593" spans="1:24" s="61" customFormat="1" ht="24.95" customHeight="1">
      <c r="A1593" s="55">
        <v>1591</v>
      </c>
      <c r="B1593" s="15" t="s">
        <v>5570</v>
      </c>
      <c r="C1593" s="15">
        <v>2</v>
      </c>
      <c r="D1593" s="15">
        <v>1</v>
      </c>
      <c r="E1593" s="15">
        <v>28</v>
      </c>
      <c r="F1593" s="15"/>
      <c r="G1593" s="15"/>
      <c r="H1593" s="15">
        <v>10</v>
      </c>
      <c r="I1593" s="15"/>
      <c r="J1593" s="15"/>
      <c r="K1593" s="18" t="s">
        <v>12725</v>
      </c>
      <c r="L1593" s="15" t="s">
        <v>12726</v>
      </c>
      <c r="M1593" s="15" t="s">
        <v>12727</v>
      </c>
      <c r="N1593" s="15" t="s">
        <v>12728</v>
      </c>
      <c r="O1593" s="15" t="s">
        <v>2274</v>
      </c>
      <c r="P1593" s="15" t="s">
        <v>3657</v>
      </c>
      <c r="Q1593" s="124" t="s">
        <v>3658</v>
      </c>
      <c r="R1593" s="15" t="s">
        <v>2862</v>
      </c>
      <c r="S1593" s="19" t="s">
        <v>12729</v>
      </c>
      <c r="T1593" s="59">
        <v>2</v>
      </c>
      <c r="U1593" s="59">
        <v>0</v>
      </c>
      <c r="V1593" s="60">
        <f t="shared" si="25"/>
        <v>2</v>
      </c>
      <c r="W1593" s="15">
        <v>0</v>
      </c>
      <c r="X1593" s="15">
        <v>364</v>
      </c>
    </row>
    <row r="1594" spans="1:24" s="61" customFormat="1" ht="24.95" customHeight="1">
      <c r="A1594" s="55">
        <v>1592</v>
      </c>
      <c r="B1594" s="15" t="s">
        <v>5570</v>
      </c>
      <c r="C1594" s="15">
        <v>2</v>
      </c>
      <c r="D1594" s="15">
        <v>1</v>
      </c>
      <c r="E1594" s="15">
        <v>28</v>
      </c>
      <c r="F1594" s="15"/>
      <c r="G1594" s="15"/>
      <c r="H1594" s="15">
        <v>10</v>
      </c>
      <c r="I1594" s="15"/>
      <c r="J1594" s="15"/>
      <c r="K1594" s="18" t="s">
        <v>12730</v>
      </c>
      <c r="L1594" s="15" t="s">
        <v>12731</v>
      </c>
      <c r="M1594" s="15" t="s">
        <v>12732</v>
      </c>
      <c r="N1594" s="15" t="s">
        <v>12733</v>
      </c>
      <c r="O1594" s="15" t="s">
        <v>2274</v>
      </c>
      <c r="P1594" s="15" t="s">
        <v>3657</v>
      </c>
      <c r="Q1594" s="124" t="s">
        <v>3658</v>
      </c>
      <c r="R1594" s="15" t="s">
        <v>2862</v>
      </c>
      <c r="S1594" s="19" t="s">
        <v>7035</v>
      </c>
      <c r="T1594" s="59">
        <v>2</v>
      </c>
      <c r="U1594" s="59">
        <v>0</v>
      </c>
      <c r="V1594" s="60">
        <f t="shared" si="25"/>
        <v>2</v>
      </c>
      <c r="W1594" s="15">
        <v>0</v>
      </c>
      <c r="X1594" s="15">
        <v>363.6</v>
      </c>
    </row>
    <row r="1595" spans="1:24" s="61" customFormat="1" ht="24.95" customHeight="1">
      <c r="A1595" s="55">
        <v>1593</v>
      </c>
      <c r="B1595" s="15" t="s">
        <v>5570</v>
      </c>
      <c r="C1595" s="15">
        <v>2</v>
      </c>
      <c r="D1595" s="15">
        <v>1</v>
      </c>
      <c r="E1595" s="15">
        <v>28</v>
      </c>
      <c r="F1595" s="15"/>
      <c r="G1595" s="15"/>
      <c r="H1595" s="15">
        <v>10</v>
      </c>
      <c r="I1595" s="15"/>
      <c r="J1595" s="15"/>
      <c r="K1595" s="18" t="s">
        <v>12734</v>
      </c>
      <c r="L1595" s="15" t="s">
        <v>12735</v>
      </c>
      <c r="M1595" s="15" t="s">
        <v>12736</v>
      </c>
      <c r="N1595" s="15" t="s">
        <v>12737</v>
      </c>
      <c r="O1595" s="15" t="s">
        <v>2274</v>
      </c>
      <c r="P1595" s="15" t="s">
        <v>3657</v>
      </c>
      <c r="Q1595" s="124" t="s">
        <v>3658</v>
      </c>
      <c r="R1595" s="15" t="s">
        <v>2862</v>
      </c>
      <c r="S1595" s="19" t="s">
        <v>7035</v>
      </c>
      <c r="T1595" s="59">
        <v>1</v>
      </c>
      <c r="U1595" s="59">
        <v>0</v>
      </c>
      <c r="V1595" s="60">
        <f t="shared" si="25"/>
        <v>1</v>
      </c>
      <c r="W1595" s="15">
        <v>0</v>
      </c>
      <c r="X1595" s="15">
        <v>297</v>
      </c>
    </row>
    <row r="1596" spans="1:24" s="61" customFormat="1" ht="24.95" customHeight="1">
      <c r="A1596" s="55">
        <v>1594</v>
      </c>
      <c r="B1596" s="15" t="s">
        <v>5570</v>
      </c>
      <c r="C1596" s="15">
        <v>2</v>
      </c>
      <c r="D1596" s="15">
        <v>1</v>
      </c>
      <c r="E1596" s="15">
        <v>28</v>
      </c>
      <c r="F1596" s="15"/>
      <c r="G1596" s="15"/>
      <c r="H1596" s="15">
        <v>10</v>
      </c>
      <c r="I1596" s="15"/>
      <c r="J1596" s="15"/>
      <c r="K1596" s="18" t="s">
        <v>12738</v>
      </c>
      <c r="L1596" s="15" t="s">
        <v>12739</v>
      </c>
      <c r="M1596" s="15" t="s">
        <v>12740</v>
      </c>
      <c r="N1596" s="15" t="s">
        <v>12741</v>
      </c>
      <c r="O1596" s="15" t="s">
        <v>2274</v>
      </c>
      <c r="P1596" s="15" t="s">
        <v>3657</v>
      </c>
      <c r="Q1596" s="124" t="s">
        <v>3658</v>
      </c>
      <c r="R1596" s="15" t="s">
        <v>4841</v>
      </c>
      <c r="S1596" s="19" t="s">
        <v>12742</v>
      </c>
      <c r="T1596" s="59">
        <v>2</v>
      </c>
      <c r="U1596" s="59">
        <v>0</v>
      </c>
      <c r="V1596" s="60">
        <f t="shared" si="25"/>
        <v>2</v>
      </c>
      <c r="W1596" s="15">
        <v>0</v>
      </c>
      <c r="X1596" s="15">
        <v>462.8</v>
      </c>
    </row>
    <row r="1597" spans="1:24" s="61" customFormat="1" ht="24.95" customHeight="1">
      <c r="A1597" s="55">
        <v>1595</v>
      </c>
      <c r="B1597" s="15" t="s">
        <v>5570</v>
      </c>
      <c r="C1597" s="15">
        <v>2</v>
      </c>
      <c r="D1597" s="15">
        <v>1</v>
      </c>
      <c r="E1597" s="15">
        <v>28</v>
      </c>
      <c r="F1597" s="15"/>
      <c r="G1597" s="15"/>
      <c r="H1597" s="15">
        <v>10</v>
      </c>
      <c r="I1597" s="15"/>
      <c r="J1597" s="15"/>
      <c r="K1597" s="18" t="s">
        <v>12743</v>
      </c>
      <c r="L1597" s="15" t="s">
        <v>12744</v>
      </c>
      <c r="M1597" s="15" t="s">
        <v>12745</v>
      </c>
      <c r="N1597" s="15" t="s">
        <v>12746</v>
      </c>
      <c r="O1597" s="15" t="s">
        <v>2274</v>
      </c>
      <c r="P1597" s="15" t="s">
        <v>3657</v>
      </c>
      <c r="Q1597" s="124" t="s">
        <v>3658</v>
      </c>
      <c r="R1597" s="15" t="s">
        <v>4841</v>
      </c>
      <c r="S1597" s="19" t="s">
        <v>7035</v>
      </c>
      <c r="T1597" s="59">
        <v>1</v>
      </c>
      <c r="U1597" s="59">
        <v>0</v>
      </c>
      <c r="V1597" s="60">
        <f t="shared" si="25"/>
        <v>1</v>
      </c>
      <c r="W1597" s="15">
        <v>0</v>
      </c>
      <c r="X1597" s="15">
        <v>370</v>
      </c>
    </row>
    <row r="1598" spans="1:24" s="61" customFormat="1" ht="24.95" customHeight="1">
      <c r="A1598" s="55">
        <v>1596</v>
      </c>
      <c r="B1598" s="15" t="s">
        <v>5570</v>
      </c>
      <c r="C1598" s="15">
        <v>2</v>
      </c>
      <c r="D1598" s="15">
        <v>1</v>
      </c>
      <c r="E1598" s="15">
        <v>28</v>
      </c>
      <c r="F1598" s="15"/>
      <c r="G1598" s="15"/>
      <c r="H1598" s="15">
        <v>10</v>
      </c>
      <c r="I1598" s="15"/>
      <c r="J1598" s="15"/>
      <c r="K1598" s="18" t="s">
        <v>12747</v>
      </c>
      <c r="L1598" s="15" t="s">
        <v>12748</v>
      </c>
      <c r="M1598" s="15" t="s">
        <v>12749</v>
      </c>
      <c r="N1598" s="15" t="s">
        <v>12750</v>
      </c>
      <c r="O1598" s="15" t="s">
        <v>2274</v>
      </c>
      <c r="P1598" s="15" t="s">
        <v>3657</v>
      </c>
      <c r="Q1598" s="124" t="s">
        <v>3658</v>
      </c>
      <c r="R1598" s="15" t="s">
        <v>2862</v>
      </c>
      <c r="S1598" s="19" t="s">
        <v>11385</v>
      </c>
      <c r="T1598" s="59">
        <v>4</v>
      </c>
      <c r="U1598" s="59">
        <v>0</v>
      </c>
      <c r="V1598" s="60">
        <f t="shared" si="25"/>
        <v>4</v>
      </c>
      <c r="W1598" s="15">
        <v>0</v>
      </c>
      <c r="X1598" s="15">
        <v>733</v>
      </c>
    </row>
    <row r="1599" spans="1:24" s="61" customFormat="1" ht="24.95" customHeight="1">
      <c r="A1599" s="55">
        <v>1597</v>
      </c>
      <c r="B1599" s="15" t="s">
        <v>5570</v>
      </c>
      <c r="C1599" s="15">
        <v>2</v>
      </c>
      <c r="D1599" s="15">
        <v>1</v>
      </c>
      <c r="E1599" s="15">
        <v>28</v>
      </c>
      <c r="F1599" s="15"/>
      <c r="G1599" s="15"/>
      <c r="H1599" s="15">
        <v>10</v>
      </c>
      <c r="I1599" s="15"/>
      <c r="J1599" s="15"/>
      <c r="K1599" s="18" t="s">
        <v>12751</v>
      </c>
      <c r="L1599" s="15" t="s">
        <v>12752</v>
      </c>
      <c r="M1599" s="15" t="s">
        <v>12753</v>
      </c>
      <c r="N1599" s="15" t="s">
        <v>12754</v>
      </c>
      <c r="O1599" s="15" t="s">
        <v>2274</v>
      </c>
      <c r="P1599" s="15" t="s">
        <v>3657</v>
      </c>
      <c r="Q1599" s="124" t="s">
        <v>3658</v>
      </c>
      <c r="R1599" s="15" t="s">
        <v>2862</v>
      </c>
      <c r="S1599" s="19" t="s">
        <v>8518</v>
      </c>
      <c r="T1599" s="59">
        <v>2</v>
      </c>
      <c r="U1599" s="59">
        <v>1</v>
      </c>
      <c r="V1599" s="60">
        <f t="shared" si="25"/>
        <v>3</v>
      </c>
      <c r="W1599" s="15">
        <v>0</v>
      </c>
      <c r="X1599" s="15">
        <v>750</v>
      </c>
    </row>
    <row r="1600" spans="1:24" s="61" customFormat="1" ht="24.95" customHeight="1">
      <c r="A1600" s="55">
        <v>1598</v>
      </c>
      <c r="B1600" s="15" t="s">
        <v>5570</v>
      </c>
      <c r="C1600" s="15">
        <v>2</v>
      </c>
      <c r="D1600" s="15">
        <v>1</v>
      </c>
      <c r="E1600" s="15">
        <v>28</v>
      </c>
      <c r="F1600" s="15"/>
      <c r="G1600" s="15"/>
      <c r="H1600" s="15">
        <v>10</v>
      </c>
      <c r="I1600" s="15"/>
      <c r="J1600" s="15"/>
      <c r="K1600" s="18" t="s">
        <v>12755</v>
      </c>
      <c r="L1600" s="15" t="s">
        <v>12756</v>
      </c>
      <c r="M1600" s="15" t="s">
        <v>12757</v>
      </c>
      <c r="N1600" s="15" t="s">
        <v>12709</v>
      </c>
      <c r="O1600" s="15" t="s">
        <v>2274</v>
      </c>
      <c r="P1600" s="15" t="s">
        <v>3657</v>
      </c>
      <c r="Q1600" s="124" t="s">
        <v>3658</v>
      </c>
      <c r="R1600" s="15" t="s">
        <v>2862</v>
      </c>
      <c r="S1600" s="19" t="s">
        <v>12758</v>
      </c>
      <c r="T1600" s="59">
        <v>3</v>
      </c>
      <c r="U1600" s="59">
        <v>0</v>
      </c>
      <c r="V1600" s="60">
        <f t="shared" si="25"/>
        <v>3</v>
      </c>
      <c r="W1600" s="15">
        <v>0</v>
      </c>
      <c r="X1600" s="15">
        <v>396</v>
      </c>
    </row>
    <row r="1601" spans="1:24" s="61" customFormat="1" ht="24.95" customHeight="1">
      <c r="A1601" s="55">
        <v>1599</v>
      </c>
      <c r="B1601" s="15" t="s">
        <v>5570</v>
      </c>
      <c r="C1601" s="15">
        <v>2</v>
      </c>
      <c r="D1601" s="15">
        <v>1</v>
      </c>
      <c r="E1601" s="15">
        <v>28</v>
      </c>
      <c r="F1601" s="15"/>
      <c r="G1601" s="15"/>
      <c r="H1601" s="15">
        <v>10</v>
      </c>
      <c r="I1601" s="15"/>
      <c r="J1601" s="15"/>
      <c r="K1601" s="18" t="s">
        <v>12759</v>
      </c>
      <c r="L1601" s="15" t="s">
        <v>12760</v>
      </c>
      <c r="M1601" s="15" t="s">
        <v>12761</v>
      </c>
      <c r="N1601" s="15" t="s">
        <v>12709</v>
      </c>
      <c r="O1601" s="15" t="s">
        <v>2274</v>
      </c>
      <c r="P1601" s="15" t="s">
        <v>3657</v>
      </c>
      <c r="Q1601" s="124" t="s">
        <v>3658</v>
      </c>
      <c r="R1601" s="15" t="s">
        <v>2862</v>
      </c>
      <c r="S1601" s="19" t="s">
        <v>7035</v>
      </c>
      <c r="T1601" s="59">
        <v>2</v>
      </c>
      <c r="U1601" s="59">
        <v>0</v>
      </c>
      <c r="V1601" s="60">
        <f t="shared" si="25"/>
        <v>2</v>
      </c>
      <c r="W1601" s="15">
        <v>0</v>
      </c>
      <c r="X1601" s="15">
        <v>330</v>
      </c>
    </row>
    <row r="1602" spans="1:24" s="61" customFormat="1" ht="24.95" customHeight="1">
      <c r="A1602" s="55">
        <v>1600</v>
      </c>
      <c r="B1602" s="15" t="s">
        <v>5570</v>
      </c>
      <c r="C1602" s="15">
        <v>2</v>
      </c>
      <c r="D1602" s="15">
        <v>1</v>
      </c>
      <c r="E1602" s="15">
        <v>28</v>
      </c>
      <c r="F1602" s="15"/>
      <c r="G1602" s="15"/>
      <c r="H1602" s="15">
        <v>10</v>
      </c>
      <c r="I1602" s="15"/>
      <c r="J1602" s="15"/>
      <c r="K1602" s="18" t="s">
        <v>12764</v>
      </c>
      <c r="L1602" s="15" t="s">
        <v>12765</v>
      </c>
      <c r="M1602" s="15" t="s">
        <v>12766</v>
      </c>
      <c r="N1602" s="15" t="s">
        <v>12709</v>
      </c>
      <c r="O1602" s="15" t="s">
        <v>2274</v>
      </c>
      <c r="P1602" s="15" t="s">
        <v>3657</v>
      </c>
      <c r="Q1602" s="124" t="s">
        <v>3658</v>
      </c>
      <c r="R1602" s="15" t="s">
        <v>2862</v>
      </c>
      <c r="S1602" s="19" t="s">
        <v>11385</v>
      </c>
      <c r="T1602" s="59">
        <v>2</v>
      </c>
      <c r="U1602" s="59">
        <v>0</v>
      </c>
      <c r="V1602" s="60">
        <f t="shared" si="25"/>
        <v>2</v>
      </c>
      <c r="W1602" s="15">
        <v>0</v>
      </c>
      <c r="X1602" s="15">
        <v>165</v>
      </c>
    </row>
    <row r="1603" spans="1:24" s="61" customFormat="1" ht="24.95" customHeight="1">
      <c r="A1603" s="55">
        <v>1601</v>
      </c>
      <c r="B1603" s="15" t="s">
        <v>5570</v>
      </c>
      <c r="C1603" s="15">
        <v>2</v>
      </c>
      <c r="D1603" s="15">
        <v>1</v>
      </c>
      <c r="E1603" s="15">
        <v>28</v>
      </c>
      <c r="F1603" s="15"/>
      <c r="G1603" s="15"/>
      <c r="H1603" s="15">
        <v>10</v>
      </c>
      <c r="I1603" s="15"/>
      <c r="J1603" s="15"/>
      <c r="K1603" s="18" t="s">
        <v>13174</v>
      </c>
      <c r="L1603" s="15" t="s">
        <v>13175</v>
      </c>
      <c r="M1603" s="15" t="s">
        <v>13176</v>
      </c>
      <c r="N1603" s="15" t="s">
        <v>17049</v>
      </c>
      <c r="O1603" s="15" t="s">
        <v>2274</v>
      </c>
      <c r="P1603" s="15" t="s">
        <v>3657</v>
      </c>
      <c r="Q1603" s="124" t="s">
        <v>3658</v>
      </c>
      <c r="R1603" s="15" t="s">
        <v>2862</v>
      </c>
      <c r="S1603" s="19" t="s">
        <v>7035</v>
      </c>
      <c r="T1603" s="59">
        <v>0</v>
      </c>
      <c r="U1603" s="59">
        <v>1</v>
      </c>
      <c r="V1603" s="60">
        <f t="shared" ref="V1603:V1666" si="26">T1603+U1603</f>
        <v>1</v>
      </c>
      <c r="W1603" s="15">
        <v>0</v>
      </c>
      <c r="X1603" s="15">
        <v>132</v>
      </c>
    </row>
    <row r="1604" spans="1:24" s="61" customFormat="1" ht="24.95" customHeight="1">
      <c r="A1604" s="55">
        <v>1602</v>
      </c>
      <c r="B1604" s="15" t="s">
        <v>5570</v>
      </c>
      <c r="C1604" s="15">
        <v>2</v>
      </c>
      <c r="D1604" s="15">
        <v>1</v>
      </c>
      <c r="E1604" s="15">
        <v>28</v>
      </c>
      <c r="F1604" s="15"/>
      <c r="G1604" s="15"/>
      <c r="H1604" s="15">
        <v>10</v>
      </c>
      <c r="I1604" s="15"/>
      <c r="J1604" s="15"/>
      <c r="K1604" s="18" t="s">
        <v>11503</v>
      </c>
      <c r="L1604" s="15" t="s">
        <v>13403</v>
      </c>
      <c r="M1604" s="15" t="s">
        <v>13404</v>
      </c>
      <c r="N1604" s="15" t="s">
        <v>13405</v>
      </c>
      <c r="O1604" s="15" t="s">
        <v>2274</v>
      </c>
      <c r="P1604" s="15" t="s">
        <v>3657</v>
      </c>
      <c r="Q1604" s="124" t="s">
        <v>3658</v>
      </c>
      <c r="R1604" s="15" t="s">
        <v>2862</v>
      </c>
      <c r="S1604" s="19" t="s">
        <v>7020</v>
      </c>
      <c r="T1604" s="59">
        <v>1</v>
      </c>
      <c r="U1604" s="59">
        <v>1</v>
      </c>
      <c r="V1604" s="60">
        <f t="shared" si="26"/>
        <v>2</v>
      </c>
      <c r="W1604" s="15">
        <v>0</v>
      </c>
      <c r="X1604" s="15">
        <v>115.5</v>
      </c>
    </row>
    <row r="1605" spans="1:24" s="61" customFormat="1" ht="24.95" customHeight="1">
      <c r="A1605" s="55">
        <v>1603</v>
      </c>
      <c r="B1605" s="15" t="s">
        <v>5570</v>
      </c>
      <c r="C1605" s="15">
        <v>2</v>
      </c>
      <c r="D1605" s="15">
        <v>1</v>
      </c>
      <c r="E1605" s="15">
        <v>28</v>
      </c>
      <c r="F1605" s="15"/>
      <c r="G1605" s="15"/>
      <c r="H1605" s="15">
        <v>10</v>
      </c>
      <c r="I1605" s="15"/>
      <c r="J1605" s="15"/>
      <c r="K1605" s="18" t="s">
        <v>15804</v>
      </c>
      <c r="L1605" s="15" t="s">
        <v>15805</v>
      </c>
      <c r="M1605" s="15" t="s">
        <v>17050</v>
      </c>
      <c r="N1605" s="15" t="s">
        <v>17051</v>
      </c>
      <c r="O1605" s="15" t="s">
        <v>2274</v>
      </c>
      <c r="P1605" s="15" t="s">
        <v>3657</v>
      </c>
      <c r="Q1605" s="124" t="s">
        <v>3658</v>
      </c>
      <c r="R1605" s="15" t="s">
        <v>2862</v>
      </c>
      <c r="S1605" s="19" t="s">
        <v>15806</v>
      </c>
      <c r="T1605" s="59">
        <v>3</v>
      </c>
      <c r="U1605" s="59">
        <v>0</v>
      </c>
      <c r="V1605" s="60">
        <f t="shared" si="26"/>
        <v>3</v>
      </c>
      <c r="W1605" s="15">
        <v>0</v>
      </c>
      <c r="X1605" s="15">
        <v>579</v>
      </c>
    </row>
    <row r="1606" spans="1:24" s="61" customFormat="1" ht="24.95" customHeight="1">
      <c r="A1606" s="55">
        <v>1604</v>
      </c>
      <c r="B1606" s="15" t="s">
        <v>5570</v>
      </c>
      <c r="C1606" s="15">
        <v>2</v>
      </c>
      <c r="D1606" s="15">
        <v>1</v>
      </c>
      <c r="E1606" s="15">
        <v>28</v>
      </c>
      <c r="F1606" s="15"/>
      <c r="G1606" s="15"/>
      <c r="H1606" s="15">
        <v>10</v>
      </c>
      <c r="I1606" s="15"/>
      <c r="J1606" s="15"/>
      <c r="K1606" s="18" t="s">
        <v>16217</v>
      </c>
      <c r="L1606" s="15" t="s">
        <v>16218</v>
      </c>
      <c r="M1606" s="15" t="s">
        <v>16219</v>
      </c>
      <c r="N1606" s="15" t="s">
        <v>12709</v>
      </c>
      <c r="O1606" s="15" t="s">
        <v>2274</v>
      </c>
      <c r="P1606" s="15" t="s">
        <v>3657</v>
      </c>
      <c r="Q1606" s="124" t="s">
        <v>3658</v>
      </c>
      <c r="R1606" s="15" t="s">
        <v>7019</v>
      </c>
      <c r="S1606" s="19" t="s">
        <v>16220</v>
      </c>
      <c r="T1606" s="59">
        <v>1</v>
      </c>
      <c r="U1606" s="59">
        <v>0</v>
      </c>
      <c r="V1606" s="60">
        <f t="shared" si="26"/>
        <v>1</v>
      </c>
      <c r="W1606" s="15">
        <v>0</v>
      </c>
      <c r="X1606" s="15">
        <v>83</v>
      </c>
    </row>
    <row r="1607" spans="1:24" s="61" customFormat="1" ht="24.95" customHeight="1">
      <c r="A1607" s="55">
        <v>1605</v>
      </c>
      <c r="B1607" s="15" t="s">
        <v>5570</v>
      </c>
      <c r="C1607" s="15">
        <v>2</v>
      </c>
      <c r="D1607" s="15">
        <v>1</v>
      </c>
      <c r="E1607" s="15">
        <v>28</v>
      </c>
      <c r="F1607" s="15"/>
      <c r="G1607" s="15"/>
      <c r="H1607" s="15">
        <v>10</v>
      </c>
      <c r="I1607" s="15"/>
      <c r="J1607" s="15"/>
      <c r="K1607" s="18" t="s">
        <v>16221</v>
      </c>
      <c r="L1607" s="15" t="s">
        <v>16222</v>
      </c>
      <c r="M1607" s="15" t="s">
        <v>16223</v>
      </c>
      <c r="N1607" s="15" t="s">
        <v>16223</v>
      </c>
      <c r="O1607" s="15" t="s">
        <v>2274</v>
      </c>
      <c r="P1607" s="15" t="s">
        <v>3657</v>
      </c>
      <c r="Q1607" s="124" t="s">
        <v>3658</v>
      </c>
      <c r="R1607" s="15" t="s">
        <v>7019</v>
      </c>
      <c r="S1607" s="19" t="s">
        <v>7304</v>
      </c>
      <c r="T1607" s="59">
        <v>3</v>
      </c>
      <c r="U1607" s="59">
        <v>0</v>
      </c>
      <c r="V1607" s="60">
        <f t="shared" si="26"/>
        <v>3</v>
      </c>
      <c r="W1607" s="15">
        <v>0</v>
      </c>
      <c r="X1607" s="15">
        <v>280</v>
      </c>
    </row>
    <row r="1608" spans="1:24" s="61" customFormat="1" ht="24.95" customHeight="1">
      <c r="A1608" s="55">
        <v>1606</v>
      </c>
      <c r="B1608" s="15" t="s">
        <v>45</v>
      </c>
      <c r="C1608" s="15">
        <v>2</v>
      </c>
      <c r="D1608" s="15">
        <v>1</v>
      </c>
      <c r="E1608" s="15">
        <v>29</v>
      </c>
      <c r="F1608" s="15"/>
      <c r="G1608" s="15"/>
      <c r="H1608" s="15">
        <v>1</v>
      </c>
      <c r="I1608" s="15"/>
      <c r="J1608" s="15"/>
      <c r="K1608" s="18" t="s">
        <v>10315</v>
      </c>
      <c r="L1608" s="15" t="s">
        <v>3659</v>
      </c>
      <c r="M1608" s="15" t="s">
        <v>3660</v>
      </c>
      <c r="N1608" s="15" t="s">
        <v>3661</v>
      </c>
      <c r="O1608" s="15" t="s">
        <v>2274</v>
      </c>
      <c r="P1608" s="15" t="s">
        <v>3662</v>
      </c>
      <c r="Q1608" s="124" t="s">
        <v>3663</v>
      </c>
      <c r="R1608" s="15" t="s">
        <v>48</v>
      </c>
      <c r="S1608" s="19" t="s">
        <v>699</v>
      </c>
      <c r="T1608" s="59">
        <v>4</v>
      </c>
      <c r="U1608" s="59">
        <v>2</v>
      </c>
      <c r="V1608" s="60">
        <f t="shared" si="26"/>
        <v>6</v>
      </c>
      <c r="W1608" s="15">
        <v>3322</v>
      </c>
      <c r="X1608" s="15">
        <v>5489</v>
      </c>
    </row>
    <row r="1609" spans="1:24" s="61" customFormat="1" ht="24.95" customHeight="1">
      <c r="A1609" s="55">
        <v>1607</v>
      </c>
      <c r="B1609" s="15" t="s">
        <v>45</v>
      </c>
      <c r="C1609" s="15">
        <v>2</v>
      </c>
      <c r="D1609" s="15">
        <v>1</v>
      </c>
      <c r="E1609" s="15">
        <v>29</v>
      </c>
      <c r="F1609" s="15"/>
      <c r="G1609" s="15"/>
      <c r="H1609" s="15">
        <v>2</v>
      </c>
      <c r="I1609" s="15"/>
      <c r="J1609" s="15"/>
      <c r="K1609" s="18" t="s">
        <v>10316</v>
      </c>
      <c r="L1609" s="15" t="s">
        <v>3664</v>
      </c>
      <c r="M1609" s="15" t="s">
        <v>3665</v>
      </c>
      <c r="N1609" s="15" t="s">
        <v>17052</v>
      </c>
      <c r="O1609" s="15" t="s">
        <v>2274</v>
      </c>
      <c r="P1609" s="15" t="s">
        <v>3666</v>
      </c>
      <c r="Q1609" s="124" t="s">
        <v>3667</v>
      </c>
      <c r="R1609" s="15" t="s">
        <v>92</v>
      </c>
      <c r="S1609" s="19" t="s">
        <v>7447</v>
      </c>
      <c r="T1609" s="59">
        <v>14</v>
      </c>
      <c r="U1609" s="59">
        <v>3</v>
      </c>
      <c r="V1609" s="60">
        <f t="shared" si="26"/>
        <v>17</v>
      </c>
      <c r="W1609" s="15">
        <v>3296</v>
      </c>
      <c r="X1609" s="15">
        <v>1920</v>
      </c>
    </row>
    <row r="1610" spans="1:24" s="61" customFormat="1" ht="24.95" customHeight="1">
      <c r="A1610" s="55">
        <v>1608</v>
      </c>
      <c r="B1610" s="15" t="s">
        <v>45</v>
      </c>
      <c r="C1610" s="15">
        <v>2</v>
      </c>
      <c r="D1610" s="15">
        <v>1</v>
      </c>
      <c r="E1610" s="15">
        <v>29</v>
      </c>
      <c r="F1610" s="15"/>
      <c r="G1610" s="15"/>
      <c r="H1610" s="15">
        <v>3</v>
      </c>
      <c r="I1610" s="15"/>
      <c r="J1610" s="15"/>
      <c r="K1610" s="18" t="s">
        <v>10317</v>
      </c>
      <c r="L1610" s="15" t="s">
        <v>3668</v>
      </c>
      <c r="M1610" s="15" t="s">
        <v>3669</v>
      </c>
      <c r="N1610" s="15" t="s">
        <v>17053</v>
      </c>
      <c r="O1610" s="15" t="s">
        <v>2274</v>
      </c>
      <c r="P1610" s="15" t="s">
        <v>3670</v>
      </c>
      <c r="Q1610" s="124" t="s">
        <v>3671</v>
      </c>
      <c r="R1610" s="15" t="s">
        <v>92</v>
      </c>
      <c r="S1610" s="19" t="s">
        <v>687</v>
      </c>
      <c r="T1610" s="59">
        <v>48</v>
      </c>
      <c r="U1610" s="59">
        <v>49</v>
      </c>
      <c r="V1610" s="60">
        <f t="shared" si="26"/>
        <v>97</v>
      </c>
      <c r="W1610" s="15">
        <v>6592</v>
      </c>
      <c r="X1610" s="15">
        <v>5848</v>
      </c>
    </row>
    <row r="1611" spans="1:24" s="61" customFormat="1" ht="24.95" customHeight="1">
      <c r="A1611" s="55">
        <v>1609</v>
      </c>
      <c r="B1611" s="15" t="s">
        <v>45</v>
      </c>
      <c r="C1611" s="15">
        <v>2</v>
      </c>
      <c r="D1611" s="15">
        <v>1</v>
      </c>
      <c r="E1611" s="15">
        <v>29</v>
      </c>
      <c r="F1611" s="15"/>
      <c r="G1611" s="15"/>
      <c r="H1611" s="15">
        <v>4</v>
      </c>
      <c r="I1611" s="15"/>
      <c r="J1611" s="15"/>
      <c r="K1611" s="18" t="s">
        <v>11753</v>
      </c>
      <c r="L1611" s="15" t="s">
        <v>3672</v>
      </c>
      <c r="M1611" s="15" t="s">
        <v>3673</v>
      </c>
      <c r="N1611" s="15" t="s">
        <v>3674</v>
      </c>
      <c r="O1611" s="15" t="s">
        <v>2274</v>
      </c>
      <c r="P1611" s="15" t="s">
        <v>3675</v>
      </c>
      <c r="Q1611" s="124" t="s">
        <v>18532</v>
      </c>
      <c r="R1611" s="15" t="s">
        <v>92</v>
      </c>
      <c r="S1611" s="19" t="s">
        <v>3676</v>
      </c>
      <c r="T1611" s="59">
        <v>13</v>
      </c>
      <c r="U1611" s="59">
        <v>3</v>
      </c>
      <c r="V1611" s="60">
        <f t="shared" si="26"/>
        <v>16</v>
      </c>
      <c r="W1611" s="15">
        <v>6673</v>
      </c>
      <c r="X1611" s="15">
        <v>5573</v>
      </c>
    </row>
    <row r="1612" spans="1:24" s="61" customFormat="1" ht="24.95" customHeight="1">
      <c r="A1612" s="55">
        <v>1610</v>
      </c>
      <c r="B1612" s="15" t="s">
        <v>45</v>
      </c>
      <c r="C1612" s="15">
        <v>2</v>
      </c>
      <c r="D1612" s="15">
        <v>1</v>
      </c>
      <c r="E1612" s="15">
        <v>29</v>
      </c>
      <c r="F1612" s="15"/>
      <c r="G1612" s="15"/>
      <c r="H1612" s="15">
        <v>5</v>
      </c>
      <c r="I1612" s="15"/>
      <c r="J1612" s="15"/>
      <c r="K1612" s="18" t="s">
        <v>10318</v>
      </c>
      <c r="L1612" s="15" t="s">
        <v>11754</v>
      </c>
      <c r="M1612" s="15" t="s">
        <v>11755</v>
      </c>
      <c r="N1612" s="15" t="s">
        <v>11756</v>
      </c>
      <c r="O1612" s="15" t="s">
        <v>2274</v>
      </c>
      <c r="P1612" s="15" t="s">
        <v>3677</v>
      </c>
      <c r="Q1612" s="124" t="s">
        <v>3678</v>
      </c>
      <c r="R1612" s="15" t="s">
        <v>14</v>
      </c>
      <c r="S1612" s="19" t="s">
        <v>8921</v>
      </c>
      <c r="T1612" s="59">
        <v>3</v>
      </c>
      <c r="U1612" s="59">
        <v>7</v>
      </c>
      <c r="V1612" s="60">
        <f t="shared" si="26"/>
        <v>10</v>
      </c>
      <c r="W1612" s="15">
        <v>3303</v>
      </c>
      <c r="X1612" s="15">
        <v>3732</v>
      </c>
    </row>
    <row r="1613" spans="1:24" s="61" customFormat="1" ht="24.95" customHeight="1">
      <c r="A1613" s="55">
        <v>1611</v>
      </c>
      <c r="B1613" s="15" t="s">
        <v>45</v>
      </c>
      <c r="C1613" s="15">
        <v>2</v>
      </c>
      <c r="D1613" s="15">
        <v>1</v>
      </c>
      <c r="E1613" s="15">
        <v>29</v>
      </c>
      <c r="F1613" s="15"/>
      <c r="G1613" s="15"/>
      <c r="H1613" s="15">
        <v>6</v>
      </c>
      <c r="I1613" s="15"/>
      <c r="J1613" s="15"/>
      <c r="K1613" s="18" t="s">
        <v>10319</v>
      </c>
      <c r="L1613" s="15" t="s">
        <v>3679</v>
      </c>
      <c r="M1613" s="15" t="s">
        <v>3680</v>
      </c>
      <c r="N1613" s="15" t="s">
        <v>3681</v>
      </c>
      <c r="O1613" s="15" t="s">
        <v>2274</v>
      </c>
      <c r="P1613" s="15" t="s">
        <v>3682</v>
      </c>
      <c r="Q1613" s="124" t="s">
        <v>18533</v>
      </c>
      <c r="R1613" s="15" t="s">
        <v>92</v>
      </c>
      <c r="S1613" s="19" t="s">
        <v>59</v>
      </c>
      <c r="T1613" s="59">
        <v>0</v>
      </c>
      <c r="U1613" s="59">
        <v>0</v>
      </c>
      <c r="V1613" s="60">
        <f t="shared" si="26"/>
        <v>0</v>
      </c>
      <c r="W1613" s="15">
        <v>3294</v>
      </c>
      <c r="X1613" s="15">
        <v>2430</v>
      </c>
    </row>
    <row r="1614" spans="1:24" s="61" customFormat="1" ht="24.95" customHeight="1">
      <c r="A1614" s="55">
        <v>1612</v>
      </c>
      <c r="B1614" s="15" t="s">
        <v>5570</v>
      </c>
      <c r="C1614" s="15">
        <v>2</v>
      </c>
      <c r="D1614" s="15">
        <v>1</v>
      </c>
      <c r="E1614" s="15">
        <v>29</v>
      </c>
      <c r="F1614" s="15"/>
      <c r="G1614" s="15"/>
      <c r="H1614" s="15">
        <v>6</v>
      </c>
      <c r="I1614" s="15"/>
      <c r="J1614" s="15"/>
      <c r="K1614" s="18" t="s">
        <v>13406</v>
      </c>
      <c r="L1614" s="15" t="s">
        <v>13407</v>
      </c>
      <c r="M1614" s="15" t="s">
        <v>11759</v>
      </c>
      <c r="N1614" s="15" t="s">
        <v>11760</v>
      </c>
      <c r="O1614" s="15" t="s">
        <v>2274</v>
      </c>
      <c r="P1614" s="15" t="s">
        <v>3682</v>
      </c>
      <c r="Q1614" s="124" t="s">
        <v>18533</v>
      </c>
      <c r="R1614" s="15" t="s">
        <v>7063</v>
      </c>
      <c r="S1614" s="19" t="s">
        <v>11761</v>
      </c>
      <c r="T1614" s="59">
        <v>10</v>
      </c>
      <c r="U1614" s="59">
        <v>3</v>
      </c>
      <c r="V1614" s="60">
        <f t="shared" si="26"/>
        <v>13</v>
      </c>
      <c r="W1614" s="15">
        <v>0</v>
      </c>
      <c r="X1614" s="15">
        <v>1257.5</v>
      </c>
    </row>
    <row r="1615" spans="1:24" s="61" customFormat="1" ht="24.95" customHeight="1">
      <c r="A1615" s="55">
        <v>1613</v>
      </c>
      <c r="B1615" s="15" t="s">
        <v>45</v>
      </c>
      <c r="C1615" s="15">
        <v>2</v>
      </c>
      <c r="D1615" s="15">
        <v>1</v>
      </c>
      <c r="E1615" s="15">
        <v>29</v>
      </c>
      <c r="F1615" s="15"/>
      <c r="G1615" s="15"/>
      <c r="H1615" s="15">
        <v>7</v>
      </c>
      <c r="I1615" s="15"/>
      <c r="J1615" s="15"/>
      <c r="K1615" s="18" t="s">
        <v>3683</v>
      </c>
      <c r="L1615" s="15" t="s">
        <v>3684</v>
      </c>
      <c r="M1615" s="15" t="s">
        <v>3685</v>
      </c>
      <c r="N1615" s="15" t="s">
        <v>3686</v>
      </c>
      <c r="O1615" s="15" t="s">
        <v>2274</v>
      </c>
      <c r="P1615" s="15" t="s">
        <v>3687</v>
      </c>
      <c r="Q1615" s="124" t="s">
        <v>3688</v>
      </c>
      <c r="R1615" s="15" t="s">
        <v>215</v>
      </c>
      <c r="S1615" s="19" t="s">
        <v>3689</v>
      </c>
      <c r="T1615" s="59">
        <v>2</v>
      </c>
      <c r="U1615" s="59">
        <v>2</v>
      </c>
      <c r="V1615" s="60">
        <f t="shared" si="26"/>
        <v>4</v>
      </c>
      <c r="W1615" s="15">
        <v>1560</v>
      </c>
      <c r="X1615" s="15">
        <v>1092</v>
      </c>
    </row>
    <row r="1616" spans="1:24" s="61" customFormat="1" ht="24.95" customHeight="1">
      <c r="A1616" s="55">
        <v>1614</v>
      </c>
      <c r="B1616" s="15" t="s">
        <v>18</v>
      </c>
      <c r="C1616" s="15">
        <v>2</v>
      </c>
      <c r="D1616" s="15">
        <v>1</v>
      </c>
      <c r="E1616" s="15">
        <v>29</v>
      </c>
      <c r="F1616" s="15"/>
      <c r="G1616" s="15"/>
      <c r="H1616" s="15">
        <v>7</v>
      </c>
      <c r="I1616" s="15"/>
      <c r="J1616" s="15"/>
      <c r="K1616" s="18" t="s">
        <v>10320</v>
      </c>
      <c r="L1616" s="15" t="s">
        <v>11762</v>
      </c>
      <c r="M1616" s="15" t="s">
        <v>11763</v>
      </c>
      <c r="N1616" s="15" t="s">
        <v>11764</v>
      </c>
      <c r="O1616" s="15" t="s">
        <v>2274</v>
      </c>
      <c r="P1616" s="15" t="s">
        <v>3687</v>
      </c>
      <c r="Q1616" s="124" t="s">
        <v>3688</v>
      </c>
      <c r="R1616" s="15" t="s">
        <v>215</v>
      </c>
      <c r="S1616" s="19" t="s">
        <v>11765</v>
      </c>
      <c r="T1616" s="59">
        <v>1</v>
      </c>
      <c r="U1616" s="59">
        <v>1</v>
      </c>
      <c r="V1616" s="60">
        <f t="shared" si="26"/>
        <v>2</v>
      </c>
      <c r="W1616" s="15" t="s">
        <v>19</v>
      </c>
      <c r="X1616" s="15">
        <v>247.93</v>
      </c>
    </row>
    <row r="1617" spans="1:24" s="61" customFormat="1" ht="24.95" customHeight="1">
      <c r="A1617" s="55">
        <v>1615</v>
      </c>
      <c r="B1617" s="15" t="s">
        <v>45</v>
      </c>
      <c r="C1617" s="15">
        <v>2</v>
      </c>
      <c r="D1617" s="15">
        <v>1</v>
      </c>
      <c r="E1617" s="15">
        <v>29</v>
      </c>
      <c r="F1617" s="15"/>
      <c r="G1617" s="15"/>
      <c r="H1617" s="15">
        <v>8</v>
      </c>
      <c r="I1617" s="15" t="s">
        <v>81</v>
      </c>
      <c r="J1617" s="15">
        <v>1</v>
      </c>
      <c r="K1617" s="18" t="s">
        <v>3690</v>
      </c>
      <c r="L1617" s="15" t="s">
        <v>3691</v>
      </c>
      <c r="M1617" s="15" t="s">
        <v>3692</v>
      </c>
      <c r="N1617" s="15" t="s">
        <v>3693</v>
      </c>
      <c r="O1617" s="15" t="s">
        <v>2274</v>
      </c>
      <c r="P1617" s="15" t="s">
        <v>3694</v>
      </c>
      <c r="Q1617" s="124" t="s">
        <v>3695</v>
      </c>
      <c r="R1617" s="15" t="s">
        <v>92</v>
      </c>
      <c r="S1617" s="19" t="s">
        <v>3696</v>
      </c>
      <c r="T1617" s="59">
        <v>12</v>
      </c>
      <c r="U1617" s="59">
        <v>1</v>
      </c>
      <c r="V1617" s="60">
        <f t="shared" si="26"/>
        <v>13</v>
      </c>
      <c r="W1617" s="15">
        <v>1581</v>
      </c>
      <c r="X1617" s="15">
        <v>1147</v>
      </c>
    </row>
    <row r="1618" spans="1:24" s="61" customFormat="1" ht="24.95" customHeight="1">
      <c r="A1618" s="55">
        <v>1616</v>
      </c>
      <c r="B1618" s="15" t="s">
        <v>45</v>
      </c>
      <c r="C1618" s="15">
        <v>2</v>
      </c>
      <c r="D1618" s="15">
        <v>1</v>
      </c>
      <c r="E1618" s="15">
        <v>29</v>
      </c>
      <c r="F1618" s="15"/>
      <c r="G1618" s="15"/>
      <c r="H1618" s="15">
        <v>8</v>
      </c>
      <c r="I1618" s="15" t="s">
        <v>81</v>
      </c>
      <c r="J1618" s="15">
        <v>2</v>
      </c>
      <c r="K1618" s="18" t="s">
        <v>3697</v>
      </c>
      <c r="L1618" s="15" t="s">
        <v>3698</v>
      </c>
      <c r="M1618" s="15" t="s">
        <v>3699</v>
      </c>
      <c r="N1618" s="15"/>
      <c r="O1618" s="15" t="s">
        <v>2274</v>
      </c>
      <c r="P1618" s="15" t="s">
        <v>3700</v>
      </c>
      <c r="Q1618" s="124" t="s">
        <v>3701</v>
      </c>
      <c r="R1618" s="15" t="s">
        <v>92</v>
      </c>
      <c r="S1618" s="19" t="s">
        <v>59</v>
      </c>
      <c r="T1618" s="59">
        <v>0</v>
      </c>
      <c r="U1618" s="59">
        <v>0</v>
      </c>
      <c r="V1618" s="60">
        <f t="shared" si="26"/>
        <v>0</v>
      </c>
      <c r="W1618" s="15">
        <v>1581</v>
      </c>
      <c r="X1618" s="15">
        <v>1285</v>
      </c>
    </row>
    <row r="1619" spans="1:24" s="61" customFormat="1" ht="24.95" customHeight="1">
      <c r="A1619" s="55">
        <v>1617</v>
      </c>
      <c r="B1619" s="15" t="s">
        <v>18</v>
      </c>
      <c r="C1619" s="15">
        <v>2</v>
      </c>
      <c r="D1619" s="15">
        <v>1</v>
      </c>
      <c r="E1619" s="15">
        <v>29</v>
      </c>
      <c r="F1619" s="15"/>
      <c r="G1619" s="15"/>
      <c r="H1619" s="15">
        <v>8</v>
      </c>
      <c r="I1619" s="15" t="s">
        <v>81</v>
      </c>
      <c r="J1619" s="15">
        <v>2</v>
      </c>
      <c r="K1619" s="18" t="s">
        <v>11766</v>
      </c>
      <c r="L1619" s="15" t="s">
        <v>11767</v>
      </c>
      <c r="M1619" s="15" t="s">
        <v>10796</v>
      </c>
      <c r="N1619" s="15" t="s">
        <v>10797</v>
      </c>
      <c r="O1619" s="15" t="s">
        <v>2274</v>
      </c>
      <c r="P1619" s="15" t="s">
        <v>3700</v>
      </c>
      <c r="Q1619" s="124" t="s">
        <v>3701</v>
      </c>
      <c r="R1619" s="15" t="s">
        <v>92</v>
      </c>
      <c r="S1619" s="19" t="s">
        <v>11768</v>
      </c>
      <c r="T1619" s="59">
        <v>1</v>
      </c>
      <c r="U1619" s="59">
        <v>1</v>
      </c>
      <c r="V1619" s="60">
        <f t="shared" si="26"/>
        <v>2</v>
      </c>
      <c r="W1619" s="15">
        <v>0</v>
      </c>
      <c r="X1619" s="15">
        <v>264</v>
      </c>
    </row>
    <row r="1620" spans="1:24" s="61" customFormat="1" ht="24.95" customHeight="1">
      <c r="A1620" s="55">
        <v>1618</v>
      </c>
      <c r="B1620" s="15" t="s">
        <v>2220</v>
      </c>
      <c r="C1620" s="15">
        <v>2</v>
      </c>
      <c r="D1620" s="15">
        <v>1</v>
      </c>
      <c r="E1620" s="15">
        <v>29</v>
      </c>
      <c r="F1620" s="15"/>
      <c r="G1620" s="15"/>
      <c r="H1620" s="15">
        <v>8</v>
      </c>
      <c r="I1620" s="15" t="s">
        <v>81</v>
      </c>
      <c r="J1620" s="15">
        <v>2</v>
      </c>
      <c r="K1620" s="18" t="s">
        <v>10321</v>
      </c>
      <c r="L1620" s="15" t="s">
        <v>3698</v>
      </c>
      <c r="M1620" s="15" t="s">
        <v>3699</v>
      </c>
      <c r="N1620" s="15" t="s">
        <v>5645</v>
      </c>
      <c r="O1620" s="15" t="s">
        <v>2274</v>
      </c>
      <c r="P1620" s="15" t="s">
        <v>3700</v>
      </c>
      <c r="Q1620" s="124" t="s">
        <v>3701</v>
      </c>
      <c r="R1620" s="15" t="s">
        <v>92</v>
      </c>
      <c r="S1620" s="19" t="s">
        <v>5646</v>
      </c>
      <c r="T1620" s="59">
        <v>7</v>
      </c>
      <c r="U1620" s="59">
        <v>1</v>
      </c>
      <c r="V1620" s="60">
        <f t="shared" si="26"/>
        <v>8</v>
      </c>
      <c r="W1620" s="15"/>
      <c r="X1620" s="15">
        <v>500</v>
      </c>
    </row>
    <row r="1621" spans="1:24" s="61" customFormat="1" ht="24.95" customHeight="1">
      <c r="A1621" s="55">
        <v>1619</v>
      </c>
      <c r="B1621" s="15" t="s">
        <v>45</v>
      </c>
      <c r="C1621" s="15">
        <v>2</v>
      </c>
      <c r="D1621" s="15">
        <v>1</v>
      </c>
      <c r="E1621" s="15">
        <v>29</v>
      </c>
      <c r="F1621" s="15"/>
      <c r="G1621" s="15"/>
      <c r="H1621" s="15">
        <v>9</v>
      </c>
      <c r="I1621" s="15"/>
      <c r="J1621" s="15"/>
      <c r="K1621" s="18" t="s">
        <v>10322</v>
      </c>
      <c r="L1621" s="15" t="s">
        <v>11769</v>
      </c>
      <c r="M1621" s="15" t="s">
        <v>3702</v>
      </c>
      <c r="N1621" s="15" t="s">
        <v>3703</v>
      </c>
      <c r="O1621" s="15" t="s">
        <v>2274</v>
      </c>
      <c r="P1621" s="15" t="s">
        <v>3704</v>
      </c>
      <c r="Q1621" s="124" t="s">
        <v>3705</v>
      </c>
      <c r="R1621" s="15" t="s">
        <v>55</v>
      </c>
      <c r="S1621" s="19" t="s">
        <v>59</v>
      </c>
      <c r="T1621" s="59">
        <v>0</v>
      </c>
      <c r="U1621" s="59">
        <v>0</v>
      </c>
      <c r="V1621" s="60">
        <f t="shared" si="26"/>
        <v>0</v>
      </c>
      <c r="W1621" s="15">
        <v>3138</v>
      </c>
      <c r="X1621" s="15">
        <v>1920</v>
      </c>
    </row>
    <row r="1622" spans="1:24" s="61" customFormat="1" ht="24.95" customHeight="1">
      <c r="A1622" s="55">
        <v>1620</v>
      </c>
      <c r="B1622" s="15" t="s">
        <v>45</v>
      </c>
      <c r="C1622" s="15">
        <v>2</v>
      </c>
      <c r="D1622" s="15">
        <v>1</v>
      </c>
      <c r="E1622" s="15">
        <v>29</v>
      </c>
      <c r="F1622" s="15"/>
      <c r="G1622" s="15"/>
      <c r="H1622" s="15">
        <v>10</v>
      </c>
      <c r="I1622" s="15" t="s">
        <v>3053</v>
      </c>
      <c r="J1622" s="15">
        <v>1</v>
      </c>
      <c r="K1622" s="18" t="s">
        <v>3706</v>
      </c>
      <c r="L1622" s="15" t="s">
        <v>11383</v>
      </c>
      <c r="M1622" s="15" t="s">
        <v>11770</v>
      </c>
      <c r="N1622" s="15" t="s">
        <v>3707</v>
      </c>
      <c r="O1622" s="15" t="s">
        <v>2274</v>
      </c>
      <c r="P1622" s="15" t="s">
        <v>3708</v>
      </c>
      <c r="Q1622" s="124" t="s">
        <v>18534</v>
      </c>
      <c r="R1622" s="15" t="s">
        <v>7062</v>
      </c>
      <c r="S1622" s="19" t="s">
        <v>3621</v>
      </c>
      <c r="T1622" s="59">
        <v>32</v>
      </c>
      <c r="U1622" s="59">
        <v>0</v>
      </c>
      <c r="V1622" s="60">
        <f t="shared" si="26"/>
        <v>32</v>
      </c>
      <c r="W1622" s="15">
        <v>6283</v>
      </c>
      <c r="X1622" s="15">
        <v>5603</v>
      </c>
    </row>
    <row r="1623" spans="1:24" s="61" customFormat="1" ht="24.95" customHeight="1">
      <c r="A1623" s="55">
        <v>1621</v>
      </c>
      <c r="B1623" s="15" t="s">
        <v>2220</v>
      </c>
      <c r="C1623" s="15">
        <v>2</v>
      </c>
      <c r="D1623" s="15">
        <v>1</v>
      </c>
      <c r="E1623" s="15">
        <v>29</v>
      </c>
      <c r="F1623" s="15"/>
      <c r="G1623" s="15"/>
      <c r="H1623" s="15">
        <v>10</v>
      </c>
      <c r="I1623" s="15" t="s">
        <v>3053</v>
      </c>
      <c r="J1623" s="15">
        <v>1</v>
      </c>
      <c r="K1623" s="18" t="s">
        <v>5647</v>
      </c>
      <c r="L1623" s="15" t="s">
        <v>13408</v>
      </c>
      <c r="M1623" s="15" t="s">
        <v>11771</v>
      </c>
      <c r="N1623" s="15" t="s">
        <v>5648</v>
      </c>
      <c r="O1623" s="15" t="s">
        <v>2274</v>
      </c>
      <c r="P1623" s="15" t="s">
        <v>3708</v>
      </c>
      <c r="Q1623" s="124" t="s">
        <v>18535</v>
      </c>
      <c r="R1623" s="15" t="s">
        <v>7062</v>
      </c>
      <c r="S1623" s="19" t="s">
        <v>3621</v>
      </c>
      <c r="T1623" s="59">
        <v>12</v>
      </c>
      <c r="U1623" s="59">
        <v>4</v>
      </c>
      <c r="V1623" s="60">
        <f t="shared" si="26"/>
        <v>16</v>
      </c>
      <c r="W1623" s="15"/>
      <c r="X1623" s="15">
        <v>937</v>
      </c>
    </row>
    <row r="1624" spans="1:24" s="61" customFormat="1" ht="24.95" customHeight="1">
      <c r="A1624" s="55">
        <v>1622</v>
      </c>
      <c r="B1624" s="15" t="s">
        <v>45</v>
      </c>
      <c r="C1624" s="15">
        <v>2</v>
      </c>
      <c r="D1624" s="15">
        <v>1</v>
      </c>
      <c r="E1624" s="15">
        <v>29</v>
      </c>
      <c r="F1624" s="15"/>
      <c r="G1624" s="15"/>
      <c r="H1624" s="15">
        <v>12</v>
      </c>
      <c r="I1624" s="15"/>
      <c r="J1624" s="15"/>
      <c r="K1624" s="18" t="s">
        <v>15807</v>
      </c>
      <c r="L1624" s="15" t="s">
        <v>15808</v>
      </c>
      <c r="M1624" s="15" t="s">
        <v>11772</v>
      </c>
      <c r="N1624" s="15" t="s">
        <v>3710</v>
      </c>
      <c r="O1624" s="15" t="s">
        <v>2274</v>
      </c>
      <c r="P1624" s="15" t="s">
        <v>3711</v>
      </c>
      <c r="Q1624" s="124" t="s">
        <v>18536</v>
      </c>
      <c r="R1624" s="15" t="s">
        <v>92</v>
      </c>
      <c r="S1624" s="19" t="s">
        <v>7074</v>
      </c>
      <c r="T1624" s="59">
        <v>0</v>
      </c>
      <c r="U1624" s="59">
        <v>0</v>
      </c>
      <c r="V1624" s="60">
        <f t="shared" si="26"/>
        <v>0</v>
      </c>
      <c r="W1624" s="15">
        <v>4744</v>
      </c>
      <c r="X1624" s="15">
        <v>7049</v>
      </c>
    </row>
    <row r="1625" spans="1:24" s="61" customFormat="1" ht="24.95" customHeight="1">
      <c r="A1625" s="55">
        <v>1623</v>
      </c>
      <c r="B1625" s="15" t="s">
        <v>45</v>
      </c>
      <c r="C1625" s="15">
        <v>2</v>
      </c>
      <c r="D1625" s="15">
        <v>1</v>
      </c>
      <c r="E1625" s="15">
        <v>29</v>
      </c>
      <c r="F1625" s="15"/>
      <c r="G1625" s="15"/>
      <c r="H1625" s="15">
        <v>13</v>
      </c>
      <c r="I1625" s="15" t="s">
        <v>81</v>
      </c>
      <c r="J1625" s="15">
        <v>1</v>
      </c>
      <c r="K1625" s="18" t="s">
        <v>10323</v>
      </c>
      <c r="L1625" s="22" t="s">
        <v>12767</v>
      </c>
      <c r="M1625" s="15" t="s">
        <v>3712</v>
      </c>
      <c r="N1625" s="15" t="s">
        <v>11773</v>
      </c>
      <c r="O1625" s="15" t="s">
        <v>2274</v>
      </c>
      <c r="P1625" s="15" t="s">
        <v>3713</v>
      </c>
      <c r="Q1625" s="124" t="s">
        <v>3714</v>
      </c>
      <c r="R1625" s="15" t="s">
        <v>92</v>
      </c>
      <c r="S1625" s="19" t="s">
        <v>3715</v>
      </c>
      <c r="T1625" s="59">
        <v>2</v>
      </c>
      <c r="U1625" s="59">
        <v>0</v>
      </c>
      <c r="V1625" s="60">
        <f t="shared" si="26"/>
        <v>2</v>
      </c>
      <c r="W1625" s="15">
        <v>1656</v>
      </c>
      <c r="X1625" s="15">
        <v>481</v>
      </c>
    </row>
    <row r="1626" spans="1:24" s="61" customFormat="1" ht="24.95" customHeight="1">
      <c r="A1626" s="55">
        <v>1624</v>
      </c>
      <c r="B1626" s="15" t="s">
        <v>45</v>
      </c>
      <c r="C1626" s="15">
        <v>2</v>
      </c>
      <c r="D1626" s="15">
        <v>1</v>
      </c>
      <c r="E1626" s="15">
        <v>29</v>
      </c>
      <c r="F1626" s="15"/>
      <c r="G1626" s="15"/>
      <c r="H1626" s="15">
        <v>13</v>
      </c>
      <c r="I1626" s="15" t="s">
        <v>81</v>
      </c>
      <c r="J1626" s="15">
        <v>2</v>
      </c>
      <c r="K1626" s="18" t="s">
        <v>10323</v>
      </c>
      <c r="L1626" s="22" t="s">
        <v>12767</v>
      </c>
      <c r="M1626" s="15" t="s">
        <v>3712</v>
      </c>
      <c r="N1626" s="15" t="s">
        <v>11773</v>
      </c>
      <c r="O1626" s="15" t="s">
        <v>2274</v>
      </c>
      <c r="P1626" s="15" t="s">
        <v>11774</v>
      </c>
      <c r="Q1626" s="124" t="s">
        <v>18537</v>
      </c>
      <c r="R1626" s="15" t="s">
        <v>92</v>
      </c>
      <c r="S1626" s="19" t="s">
        <v>3715</v>
      </c>
      <c r="T1626" s="59">
        <v>3</v>
      </c>
      <c r="U1626" s="59">
        <v>0</v>
      </c>
      <c r="V1626" s="60">
        <f t="shared" si="26"/>
        <v>3</v>
      </c>
      <c r="W1626" s="15">
        <v>1656</v>
      </c>
      <c r="X1626" s="15">
        <v>481</v>
      </c>
    </row>
    <row r="1627" spans="1:24" s="61" customFormat="1" ht="24.95" customHeight="1">
      <c r="A1627" s="55">
        <v>1625</v>
      </c>
      <c r="B1627" s="15" t="s">
        <v>45</v>
      </c>
      <c r="C1627" s="15">
        <v>2</v>
      </c>
      <c r="D1627" s="15">
        <v>2</v>
      </c>
      <c r="E1627" s="15">
        <v>30</v>
      </c>
      <c r="F1627" s="15"/>
      <c r="G1627" s="15"/>
      <c r="H1627" s="15">
        <v>1</v>
      </c>
      <c r="I1627" s="15"/>
      <c r="J1627" s="15"/>
      <c r="K1627" s="18" t="s">
        <v>11803</v>
      </c>
      <c r="L1627" s="15" t="s">
        <v>581</v>
      </c>
      <c r="M1627" s="15" t="s">
        <v>11804</v>
      </c>
      <c r="N1627" s="15" t="s">
        <v>583</v>
      </c>
      <c r="O1627" s="15" t="s">
        <v>2274</v>
      </c>
      <c r="P1627" s="15" t="s">
        <v>3716</v>
      </c>
      <c r="Q1627" s="124" t="s">
        <v>18538</v>
      </c>
      <c r="R1627" s="15" t="s">
        <v>92</v>
      </c>
      <c r="S1627" s="19" t="s">
        <v>3717</v>
      </c>
      <c r="T1627" s="59">
        <v>71</v>
      </c>
      <c r="U1627" s="59">
        <v>16</v>
      </c>
      <c r="V1627" s="60">
        <f t="shared" si="26"/>
        <v>87</v>
      </c>
      <c r="W1627" s="15">
        <v>29984</v>
      </c>
      <c r="X1627" s="15">
        <v>26672</v>
      </c>
    </row>
    <row r="1628" spans="1:24" s="61" customFormat="1" ht="24.95" customHeight="1">
      <c r="A1628" s="55">
        <v>1626</v>
      </c>
      <c r="B1628" s="15" t="s">
        <v>45</v>
      </c>
      <c r="C1628" s="15">
        <v>2</v>
      </c>
      <c r="D1628" s="15">
        <v>2</v>
      </c>
      <c r="E1628" s="15">
        <v>30</v>
      </c>
      <c r="F1628" s="15"/>
      <c r="G1628" s="15"/>
      <c r="H1628" s="15">
        <v>2</v>
      </c>
      <c r="I1628" s="15"/>
      <c r="J1628" s="15"/>
      <c r="K1628" s="18" t="s">
        <v>10328</v>
      </c>
      <c r="L1628" s="15" t="s">
        <v>3718</v>
      </c>
      <c r="M1628" s="15" t="s">
        <v>3719</v>
      </c>
      <c r="N1628" s="15" t="s">
        <v>3720</v>
      </c>
      <c r="O1628" s="15" t="s">
        <v>2274</v>
      </c>
      <c r="P1628" s="15" t="s">
        <v>3721</v>
      </c>
      <c r="Q1628" s="124" t="s">
        <v>3722</v>
      </c>
      <c r="R1628" s="15" t="s">
        <v>92</v>
      </c>
      <c r="S1628" s="19" t="s">
        <v>11805</v>
      </c>
      <c r="T1628" s="59">
        <v>32</v>
      </c>
      <c r="U1628" s="59">
        <v>22</v>
      </c>
      <c r="V1628" s="60">
        <f t="shared" si="26"/>
        <v>54</v>
      </c>
      <c r="W1628" s="15">
        <v>13273</v>
      </c>
      <c r="X1628" s="15">
        <v>7009</v>
      </c>
    </row>
    <row r="1629" spans="1:24" s="61" customFormat="1" ht="24.95" customHeight="1">
      <c r="A1629" s="55">
        <v>1627</v>
      </c>
      <c r="B1629" s="15" t="s">
        <v>45</v>
      </c>
      <c r="C1629" s="15">
        <v>2</v>
      </c>
      <c r="D1629" s="15">
        <v>2</v>
      </c>
      <c r="E1629" s="15">
        <v>31</v>
      </c>
      <c r="F1629" s="15"/>
      <c r="G1629" s="15"/>
      <c r="H1629" s="15">
        <v>1</v>
      </c>
      <c r="I1629" s="15"/>
      <c r="J1629" s="15"/>
      <c r="K1629" s="18" t="s">
        <v>3723</v>
      </c>
      <c r="L1629" s="15" t="s">
        <v>3724</v>
      </c>
      <c r="M1629" s="15" t="s">
        <v>3725</v>
      </c>
      <c r="N1629" s="15" t="s">
        <v>17054</v>
      </c>
      <c r="O1629" s="15" t="s">
        <v>2274</v>
      </c>
      <c r="P1629" s="15" t="s">
        <v>3726</v>
      </c>
      <c r="Q1629" s="124" t="s">
        <v>3727</v>
      </c>
      <c r="R1629" s="15" t="s">
        <v>92</v>
      </c>
      <c r="S1629" s="19" t="s">
        <v>16224</v>
      </c>
      <c r="T1629" s="59">
        <v>4</v>
      </c>
      <c r="U1629" s="59">
        <v>2</v>
      </c>
      <c r="V1629" s="60">
        <f t="shared" si="26"/>
        <v>6</v>
      </c>
      <c r="W1629" s="15">
        <v>1640</v>
      </c>
      <c r="X1629" s="15">
        <v>1145</v>
      </c>
    </row>
    <row r="1630" spans="1:24" s="61" customFormat="1" ht="24.95" customHeight="1">
      <c r="A1630" s="55">
        <v>1628</v>
      </c>
      <c r="B1630" s="15" t="s">
        <v>45</v>
      </c>
      <c r="C1630" s="15">
        <v>2</v>
      </c>
      <c r="D1630" s="15">
        <v>2</v>
      </c>
      <c r="E1630" s="15">
        <v>31</v>
      </c>
      <c r="F1630" s="15"/>
      <c r="G1630" s="15"/>
      <c r="H1630" s="15">
        <v>2</v>
      </c>
      <c r="I1630" s="15"/>
      <c r="J1630" s="15"/>
      <c r="K1630" s="18" t="s">
        <v>3728</v>
      </c>
      <c r="L1630" s="15" t="s">
        <v>3729</v>
      </c>
      <c r="M1630" s="15" t="s">
        <v>3730</v>
      </c>
      <c r="N1630" s="15" t="s">
        <v>3731</v>
      </c>
      <c r="O1630" s="15" t="s">
        <v>2274</v>
      </c>
      <c r="P1630" s="15" t="s">
        <v>3732</v>
      </c>
      <c r="Q1630" s="124" t="s">
        <v>3733</v>
      </c>
      <c r="R1630" s="15" t="s">
        <v>92</v>
      </c>
      <c r="S1630" s="19" t="s">
        <v>59</v>
      </c>
      <c r="T1630" s="59">
        <v>0</v>
      </c>
      <c r="U1630" s="59">
        <v>0</v>
      </c>
      <c r="V1630" s="60">
        <f t="shared" si="26"/>
        <v>0</v>
      </c>
      <c r="W1630" s="15">
        <v>1656</v>
      </c>
      <c r="X1630" s="15">
        <v>874</v>
      </c>
    </row>
    <row r="1631" spans="1:24" s="61" customFormat="1" ht="24.95" customHeight="1">
      <c r="A1631" s="55">
        <v>1629</v>
      </c>
      <c r="B1631" s="15" t="s">
        <v>45</v>
      </c>
      <c r="C1631" s="15">
        <v>2</v>
      </c>
      <c r="D1631" s="15">
        <v>2</v>
      </c>
      <c r="E1631" s="15">
        <v>31</v>
      </c>
      <c r="F1631" s="15"/>
      <c r="G1631" s="15"/>
      <c r="H1631" s="15">
        <v>3</v>
      </c>
      <c r="I1631" s="15"/>
      <c r="J1631" s="15"/>
      <c r="K1631" s="18" t="s">
        <v>11806</v>
      </c>
      <c r="L1631" s="15" t="s">
        <v>3734</v>
      </c>
      <c r="M1631" s="15" t="s">
        <v>3735</v>
      </c>
      <c r="N1631" s="15" t="s">
        <v>3736</v>
      </c>
      <c r="O1631" s="15" t="s">
        <v>2274</v>
      </c>
      <c r="P1631" s="15" t="s">
        <v>3737</v>
      </c>
      <c r="Q1631" s="124" t="s">
        <v>3738</v>
      </c>
      <c r="R1631" s="15" t="s">
        <v>92</v>
      </c>
      <c r="S1631" s="19" t="s">
        <v>7074</v>
      </c>
      <c r="T1631" s="59">
        <v>0</v>
      </c>
      <c r="U1631" s="59">
        <v>0</v>
      </c>
      <c r="V1631" s="60">
        <f t="shared" si="26"/>
        <v>0</v>
      </c>
      <c r="W1631" s="15">
        <v>1636</v>
      </c>
      <c r="X1631" s="15">
        <v>1117</v>
      </c>
    </row>
    <row r="1632" spans="1:24" s="61" customFormat="1" ht="24.95" customHeight="1">
      <c r="A1632" s="55">
        <v>1630</v>
      </c>
      <c r="B1632" s="15" t="s">
        <v>18</v>
      </c>
      <c r="C1632" s="15">
        <v>2</v>
      </c>
      <c r="D1632" s="15">
        <v>2</v>
      </c>
      <c r="E1632" s="15">
        <v>31</v>
      </c>
      <c r="F1632" s="15"/>
      <c r="G1632" s="15"/>
      <c r="H1632" s="15">
        <v>3</v>
      </c>
      <c r="I1632" s="15"/>
      <c r="J1632" s="15"/>
      <c r="K1632" s="18" t="s">
        <v>13608</v>
      </c>
      <c r="L1632" s="15" t="s">
        <v>11807</v>
      </c>
      <c r="M1632" s="15" t="s">
        <v>11808</v>
      </c>
      <c r="N1632" s="15" t="s">
        <v>11809</v>
      </c>
      <c r="O1632" s="15" t="s">
        <v>2274</v>
      </c>
      <c r="P1632" s="15" t="s">
        <v>3737</v>
      </c>
      <c r="Q1632" s="124" t="s">
        <v>3738</v>
      </c>
      <c r="R1632" s="15" t="s">
        <v>7840</v>
      </c>
      <c r="S1632" s="19" t="s">
        <v>11810</v>
      </c>
      <c r="T1632" s="59">
        <v>6</v>
      </c>
      <c r="U1632" s="59">
        <v>0</v>
      </c>
      <c r="V1632" s="60">
        <f t="shared" si="26"/>
        <v>6</v>
      </c>
      <c r="W1632" s="15"/>
      <c r="X1632" s="15">
        <v>449.8</v>
      </c>
    </row>
    <row r="1633" spans="1:24" s="61" customFormat="1" ht="24.95" customHeight="1">
      <c r="A1633" s="55">
        <v>1631</v>
      </c>
      <c r="B1633" s="15" t="s">
        <v>18</v>
      </c>
      <c r="C1633" s="15">
        <v>2</v>
      </c>
      <c r="D1633" s="15">
        <v>2</v>
      </c>
      <c r="E1633" s="15">
        <v>31</v>
      </c>
      <c r="F1633" s="15"/>
      <c r="G1633" s="15"/>
      <c r="H1633" s="15">
        <v>3</v>
      </c>
      <c r="I1633" s="15"/>
      <c r="J1633" s="15"/>
      <c r="K1633" s="18" t="s">
        <v>13609</v>
      </c>
      <c r="L1633" s="15" t="s">
        <v>12995</v>
      </c>
      <c r="M1633" s="15" t="s">
        <v>12996</v>
      </c>
      <c r="N1633" s="15" t="s">
        <v>12997</v>
      </c>
      <c r="O1633" s="15" t="s">
        <v>2274</v>
      </c>
      <c r="P1633" s="15" t="s">
        <v>3737</v>
      </c>
      <c r="Q1633" s="124" t="s">
        <v>3738</v>
      </c>
      <c r="R1633" s="15" t="s">
        <v>14</v>
      </c>
      <c r="S1633" s="19" t="s">
        <v>12705</v>
      </c>
      <c r="T1633" s="59">
        <v>3</v>
      </c>
      <c r="U1633" s="59">
        <v>1</v>
      </c>
      <c r="V1633" s="60">
        <f t="shared" si="26"/>
        <v>4</v>
      </c>
      <c r="W1633" s="15"/>
      <c r="X1633" s="15">
        <v>269.89999999999998</v>
      </c>
    </row>
    <row r="1634" spans="1:24" s="61" customFormat="1" ht="24.95" customHeight="1">
      <c r="A1634" s="55">
        <v>1632</v>
      </c>
      <c r="B1634" s="15" t="s">
        <v>45</v>
      </c>
      <c r="C1634" s="15">
        <v>2</v>
      </c>
      <c r="D1634" s="15">
        <v>2</v>
      </c>
      <c r="E1634" s="15">
        <v>31</v>
      </c>
      <c r="F1634" s="15"/>
      <c r="G1634" s="15"/>
      <c r="H1634" s="15">
        <v>4</v>
      </c>
      <c r="I1634" s="15"/>
      <c r="J1634" s="15"/>
      <c r="K1634" s="18" t="s">
        <v>10329</v>
      </c>
      <c r="L1634" s="15" t="s">
        <v>11811</v>
      </c>
      <c r="M1634" s="15" t="s">
        <v>3739</v>
      </c>
      <c r="N1634" s="15" t="s">
        <v>3740</v>
      </c>
      <c r="O1634" s="15" t="s">
        <v>2274</v>
      </c>
      <c r="P1634" s="15" t="s">
        <v>3741</v>
      </c>
      <c r="Q1634" s="124" t="s">
        <v>3742</v>
      </c>
      <c r="R1634" s="15" t="s">
        <v>7062</v>
      </c>
      <c r="S1634" s="19" t="s">
        <v>3743</v>
      </c>
      <c r="T1634" s="59">
        <v>33</v>
      </c>
      <c r="U1634" s="59">
        <v>2</v>
      </c>
      <c r="V1634" s="60">
        <f t="shared" si="26"/>
        <v>35</v>
      </c>
      <c r="W1634" s="15">
        <v>3629</v>
      </c>
      <c r="X1634" s="15">
        <v>2320</v>
      </c>
    </row>
    <row r="1635" spans="1:24" s="61" customFormat="1" ht="24.95" customHeight="1">
      <c r="A1635" s="55">
        <v>1633</v>
      </c>
      <c r="B1635" s="15" t="s">
        <v>45</v>
      </c>
      <c r="C1635" s="15">
        <v>2</v>
      </c>
      <c r="D1635" s="15">
        <v>2</v>
      </c>
      <c r="E1635" s="15">
        <v>31</v>
      </c>
      <c r="F1635" s="15"/>
      <c r="G1635" s="15"/>
      <c r="H1635" s="15">
        <v>5</v>
      </c>
      <c r="I1635" s="15"/>
      <c r="J1635" s="15"/>
      <c r="K1635" s="18" t="s">
        <v>3744</v>
      </c>
      <c r="L1635" s="15" t="s">
        <v>3745</v>
      </c>
      <c r="M1635" s="15" t="s">
        <v>3746</v>
      </c>
      <c r="N1635" s="15" t="s">
        <v>3747</v>
      </c>
      <c r="O1635" s="15" t="s">
        <v>2274</v>
      </c>
      <c r="P1635" s="15" t="s">
        <v>3748</v>
      </c>
      <c r="Q1635" s="124" t="s">
        <v>3749</v>
      </c>
      <c r="R1635" s="15" t="s">
        <v>92</v>
      </c>
      <c r="S1635" s="19" t="s">
        <v>3750</v>
      </c>
      <c r="T1635" s="59">
        <v>17</v>
      </c>
      <c r="U1635" s="59">
        <v>1</v>
      </c>
      <c r="V1635" s="60">
        <f t="shared" si="26"/>
        <v>18</v>
      </c>
      <c r="W1635" s="15">
        <v>3537</v>
      </c>
      <c r="X1635" s="15">
        <v>1997</v>
      </c>
    </row>
    <row r="1636" spans="1:24" s="61" customFormat="1" ht="24.95" customHeight="1">
      <c r="A1636" s="55">
        <v>1634</v>
      </c>
      <c r="B1636" s="15" t="s">
        <v>2220</v>
      </c>
      <c r="C1636" s="15">
        <v>2</v>
      </c>
      <c r="D1636" s="15">
        <v>2</v>
      </c>
      <c r="E1636" s="15">
        <v>31</v>
      </c>
      <c r="F1636" s="15"/>
      <c r="G1636" s="15"/>
      <c r="H1636" s="15">
        <v>5</v>
      </c>
      <c r="I1636" s="15"/>
      <c r="J1636" s="15"/>
      <c r="K1636" s="18" t="s">
        <v>5649</v>
      </c>
      <c r="L1636" s="15" t="s">
        <v>5650</v>
      </c>
      <c r="M1636" s="15" t="s">
        <v>5651</v>
      </c>
      <c r="N1636" s="15" t="s">
        <v>5652</v>
      </c>
      <c r="O1636" s="15" t="s">
        <v>2274</v>
      </c>
      <c r="P1636" s="15" t="s">
        <v>3748</v>
      </c>
      <c r="Q1636" s="124" t="s">
        <v>3749</v>
      </c>
      <c r="R1636" s="15" t="s">
        <v>92</v>
      </c>
      <c r="S1636" s="19" t="s">
        <v>5653</v>
      </c>
      <c r="T1636" s="59">
        <v>5</v>
      </c>
      <c r="U1636" s="59">
        <v>1</v>
      </c>
      <c r="V1636" s="60">
        <f t="shared" si="26"/>
        <v>6</v>
      </c>
      <c r="W1636" s="15">
        <v>3537</v>
      </c>
      <c r="X1636" s="15">
        <v>1997</v>
      </c>
    </row>
    <row r="1637" spans="1:24" s="61" customFormat="1" ht="24.95" customHeight="1">
      <c r="A1637" s="55">
        <v>1635</v>
      </c>
      <c r="B1637" s="15" t="s">
        <v>45</v>
      </c>
      <c r="C1637" s="15">
        <v>2</v>
      </c>
      <c r="D1637" s="15">
        <v>2</v>
      </c>
      <c r="E1637" s="15">
        <v>31</v>
      </c>
      <c r="F1637" s="15"/>
      <c r="G1637" s="15"/>
      <c r="H1637" s="15">
        <v>6</v>
      </c>
      <c r="I1637" s="15" t="s">
        <v>81</v>
      </c>
      <c r="J1637" s="15">
        <v>1</v>
      </c>
      <c r="K1637" s="18" t="s">
        <v>3751</v>
      </c>
      <c r="L1637" s="15" t="s">
        <v>3752</v>
      </c>
      <c r="M1637" s="15" t="s">
        <v>3753</v>
      </c>
      <c r="N1637" s="15" t="s">
        <v>3693</v>
      </c>
      <c r="O1637" s="15" t="s">
        <v>2274</v>
      </c>
      <c r="P1637" s="15" t="s">
        <v>3754</v>
      </c>
      <c r="Q1637" s="124" t="s">
        <v>3755</v>
      </c>
      <c r="R1637" s="15" t="s">
        <v>92</v>
      </c>
      <c r="S1637" s="19" t="s">
        <v>3756</v>
      </c>
      <c r="T1637" s="59">
        <v>3</v>
      </c>
      <c r="U1637" s="59">
        <v>1</v>
      </c>
      <c r="V1637" s="60">
        <f t="shared" si="26"/>
        <v>4</v>
      </c>
      <c r="W1637" s="15">
        <v>3285</v>
      </c>
      <c r="X1637" s="15">
        <v>2585</v>
      </c>
    </row>
    <row r="1638" spans="1:24" s="61" customFormat="1" ht="24.95" customHeight="1">
      <c r="A1638" s="55">
        <v>1636</v>
      </c>
      <c r="B1638" s="15" t="s">
        <v>45</v>
      </c>
      <c r="C1638" s="15">
        <v>2</v>
      </c>
      <c r="D1638" s="15">
        <v>2</v>
      </c>
      <c r="E1638" s="15">
        <v>31</v>
      </c>
      <c r="F1638" s="15"/>
      <c r="G1638" s="15"/>
      <c r="H1638" s="15">
        <v>6</v>
      </c>
      <c r="I1638" s="15" t="s">
        <v>81</v>
      </c>
      <c r="J1638" s="15">
        <v>2</v>
      </c>
      <c r="K1638" s="18" t="s">
        <v>11812</v>
      </c>
      <c r="L1638" s="15" t="s">
        <v>10798</v>
      </c>
      <c r="M1638" s="15" t="s">
        <v>11813</v>
      </c>
      <c r="N1638" s="15" t="s">
        <v>11814</v>
      </c>
      <c r="O1638" s="15" t="s">
        <v>2274</v>
      </c>
      <c r="P1638" s="15" t="s">
        <v>3757</v>
      </c>
      <c r="Q1638" s="124" t="s">
        <v>18539</v>
      </c>
      <c r="R1638" s="15" t="s">
        <v>16</v>
      </c>
      <c r="S1638" s="19" t="s">
        <v>11815</v>
      </c>
      <c r="T1638" s="59">
        <v>36</v>
      </c>
      <c r="U1638" s="59">
        <v>6</v>
      </c>
      <c r="V1638" s="60">
        <f t="shared" si="26"/>
        <v>42</v>
      </c>
      <c r="W1638" s="15">
        <v>1743</v>
      </c>
      <c r="X1638" s="15">
        <v>1233</v>
      </c>
    </row>
    <row r="1639" spans="1:24" s="61" customFormat="1" ht="24.95" customHeight="1">
      <c r="A1639" s="55">
        <v>1637</v>
      </c>
      <c r="B1639" s="15" t="s">
        <v>45</v>
      </c>
      <c r="C1639" s="15">
        <v>2</v>
      </c>
      <c r="D1639" s="15">
        <v>2</v>
      </c>
      <c r="E1639" s="15">
        <v>31</v>
      </c>
      <c r="F1639" s="15"/>
      <c r="G1639" s="15"/>
      <c r="H1639" s="15">
        <v>7</v>
      </c>
      <c r="I1639" s="15"/>
      <c r="J1639" s="15"/>
      <c r="K1639" s="18" t="s">
        <v>3758</v>
      </c>
      <c r="L1639" s="15" t="s">
        <v>3759</v>
      </c>
      <c r="M1639" s="15" t="s">
        <v>3760</v>
      </c>
      <c r="N1639" s="15" t="s">
        <v>3761</v>
      </c>
      <c r="O1639" s="15" t="s">
        <v>2274</v>
      </c>
      <c r="P1639" s="15" t="s">
        <v>3762</v>
      </c>
      <c r="Q1639" s="124" t="s">
        <v>3763</v>
      </c>
      <c r="R1639" s="15" t="s">
        <v>92</v>
      </c>
      <c r="S1639" s="19" t="s">
        <v>3764</v>
      </c>
      <c r="T1639" s="59">
        <v>0</v>
      </c>
      <c r="U1639" s="59">
        <v>1</v>
      </c>
      <c r="V1639" s="60">
        <f t="shared" si="26"/>
        <v>1</v>
      </c>
      <c r="W1639" s="15">
        <v>4914</v>
      </c>
      <c r="X1639" s="15">
        <v>6006</v>
      </c>
    </row>
    <row r="1640" spans="1:24" s="61" customFormat="1" ht="24.95" customHeight="1">
      <c r="A1640" s="55">
        <v>1638</v>
      </c>
      <c r="B1640" s="15" t="s">
        <v>2220</v>
      </c>
      <c r="C1640" s="15">
        <v>2</v>
      </c>
      <c r="D1640" s="15">
        <v>2</v>
      </c>
      <c r="E1640" s="15">
        <v>31</v>
      </c>
      <c r="F1640" s="15"/>
      <c r="G1640" s="15"/>
      <c r="H1640" s="15">
        <v>7</v>
      </c>
      <c r="I1640" s="15"/>
      <c r="J1640" s="15"/>
      <c r="K1640" s="18" t="s">
        <v>5654</v>
      </c>
      <c r="L1640" s="15" t="s">
        <v>5655</v>
      </c>
      <c r="M1640" s="15" t="s">
        <v>5656</v>
      </c>
      <c r="N1640" s="15" t="s">
        <v>5657</v>
      </c>
      <c r="O1640" s="15" t="s">
        <v>2274</v>
      </c>
      <c r="P1640" s="15" t="s">
        <v>3762</v>
      </c>
      <c r="Q1640" s="124" t="s">
        <v>3763</v>
      </c>
      <c r="R1640" s="15" t="s">
        <v>92</v>
      </c>
      <c r="S1640" s="19" t="s">
        <v>5658</v>
      </c>
      <c r="T1640" s="59">
        <v>4</v>
      </c>
      <c r="U1640" s="59">
        <v>2</v>
      </c>
      <c r="V1640" s="60">
        <f t="shared" si="26"/>
        <v>6</v>
      </c>
      <c r="W1640" s="15"/>
      <c r="X1640" s="15">
        <v>999</v>
      </c>
    </row>
    <row r="1641" spans="1:24" s="61" customFormat="1" ht="24.95" customHeight="1">
      <c r="A1641" s="55">
        <v>1639</v>
      </c>
      <c r="B1641" s="15" t="s">
        <v>5570</v>
      </c>
      <c r="C1641" s="15">
        <v>2</v>
      </c>
      <c r="D1641" s="15">
        <v>2</v>
      </c>
      <c r="E1641" s="15">
        <v>31</v>
      </c>
      <c r="F1641" s="15"/>
      <c r="G1641" s="15"/>
      <c r="H1641" s="15">
        <v>7</v>
      </c>
      <c r="I1641" s="15"/>
      <c r="J1641" s="15"/>
      <c r="K1641" s="18" t="s">
        <v>11816</v>
      </c>
      <c r="L1641" s="15" t="s">
        <v>11817</v>
      </c>
      <c r="M1641" s="15" t="s">
        <v>11818</v>
      </c>
      <c r="N1641" s="15" t="s">
        <v>11819</v>
      </c>
      <c r="O1641" s="15" t="s">
        <v>2274</v>
      </c>
      <c r="P1641" s="15" t="s">
        <v>3762</v>
      </c>
      <c r="Q1641" s="124" t="s">
        <v>3763</v>
      </c>
      <c r="R1641" s="15" t="s">
        <v>7018</v>
      </c>
      <c r="S1641" s="19" t="s">
        <v>11820</v>
      </c>
      <c r="T1641" s="59">
        <v>0</v>
      </c>
      <c r="U1641" s="59">
        <v>3</v>
      </c>
      <c r="V1641" s="60">
        <f t="shared" si="26"/>
        <v>3</v>
      </c>
      <c r="W1641" s="15">
        <v>0</v>
      </c>
      <c r="X1641" s="15">
        <v>252</v>
      </c>
    </row>
    <row r="1642" spans="1:24" s="61" customFormat="1" ht="24.95" customHeight="1">
      <c r="A1642" s="55">
        <v>1640</v>
      </c>
      <c r="B1642" s="15" t="s">
        <v>5570</v>
      </c>
      <c r="C1642" s="15">
        <v>2</v>
      </c>
      <c r="D1642" s="15">
        <v>2</v>
      </c>
      <c r="E1642" s="15">
        <v>31</v>
      </c>
      <c r="F1642" s="15"/>
      <c r="G1642" s="15"/>
      <c r="H1642" s="15">
        <v>7</v>
      </c>
      <c r="I1642" s="15"/>
      <c r="J1642" s="15"/>
      <c r="K1642" s="18" t="s">
        <v>11821</v>
      </c>
      <c r="L1642" s="15" t="s">
        <v>11822</v>
      </c>
      <c r="M1642" s="15" t="s">
        <v>11823</v>
      </c>
      <c r="N1642" s="15" t="s">
        <v>11824</v>
      </c>
      <c r="O1642" s="15" t="s">
        <v>2274</v>
      </c>
      <c r="P1642" s="15" t="s">
        <v>3762</v>
      </c>
      <c r="Q1642" s="124" t="s">
        <v>3763</v>
      </c>
      <c r="R1642" s="15" t="s">
        <v>50</v>
      </c>
      <c r="S1642" s="19" t="s">
        <v>11825</v>
      </c>
      <c r="T1642" s="59">
        <v>5</v>
      </c>
      <c r="U1642" s="59">
        <v>1</v>
      </c>
      <c r="V1642" s="60">
        <f t="shared" si="26"/>
        <v>6</v>
      </c>
      <c r="W1642" s="15"/>
      <c r="X1642" s="15">
        <v>792</v>
      </c>
    </row>
    <row r="1643" spans="1:24" s="61" customFormat="1" ht="24.95" customHeight="1">
      <c r="A1643" s="55">
        <v>1641</v>
      </c>
      <c r="B1643" s="15" t="s">
        <v>5570</v>
      </c>
      <c r="C1643" s="15">
        <v>2</v>
      </c>
      <c r="D1643" s="15">
        <v>2</v>
      </c>
      <c r="E1643" s="15">
        <v>31</v>
      </c>
      <c r="F1643" s="15"/>
      <c r="G1643" s="15"/>
      <c r="H1643" s="15">
        <v>7</v>
      </c>
      <c r="I1643" s="15"/>
      <c r="J1643" s="15"/>
      <c r="K1643" s="18" t="s">
        <v>13411</v>
      </c>
      <c r="L1643" s="15" t="s">
        <v>13412</v>
      </c>
      <c r="M1643" s="15" t="s">
        <v>13413</v>
      </c>
      <c r="N1643" s="15" t="s">
        <v>13414</v>
      </c>
      <c r="O1643" s="15" t="s">
        <v>2274</v>
      </c>
      <c r="P1643" s="15" t="s">
        <v>3762</v>
      </c>
      <c r="Q1643" s="124" t="s">
        <v>3763</v>
      </c>
      <c r="R1643" s="15" t="s">
        <v>3231</v>
      </c>
      <c r="S1643" s="19" t="s">
        <v>13415</v>
      </c>
      <c r="T1643" s="59">
        <v>2</v>
      </c>
      <c r="U1643" s="59">
        <v>0</v>
      </c>
      <c r="V1643" s="60">
        <f t="shared" si="26"/>
        <v>2</v>
      </c>
      <c r="W1643" s="15"/>
      <c r="X1643" s="15">
        <v>87</v>
      </c>
    </row>
    <row r="1644" spans="1:24" s="61" customFormat="1" ht="24.95" customHeight="1">
      <c r="A1644" s="55">
        <v>1642</v>
      </c>
      <c r="B1644" s="15" t="s">
        <v>18</v>
      </c>
      <c r="C1644" s="15">
        <v>2</v>
      </c>
      <c r="D1644" s="15">
        <v>2</v>
      </c>
      <c r="E1644" s="15">
        <v>31</v>
      </c>
      <c r="F1644" s="15"/>
      <c r="G1644" s="15"/>
      <c r="H1644" s="15">
        <v>7</v>
      </c>
      <c r="I1644" s="15"/>
      <c r="J1644" s="15"/>
      <c r="K1644" s="18" t="s">
        <v>13610</v>
      </c>
      <c r="L1644" s="15" t="s">
        <v>9357</v>
      </c>
      <c r="M1644" s="15" t="s">
        <v>13416</v>
      </c>
      <c r="N1644" s="15" t="s">
        <v>9358</v>
      </c>
      <c r="O1644" s="15" t="s">
        <v>2274</v>
      </c>
      <c r="P1644" s="15" t="s">
        <v>3762</v>
      </c>
      <c r="Q1644" s="124" t="s">
        <v>3763</v>
      </c>
      <c r="R1644" s="15" t="s">
        <v>7840</v>
      </c>
      <c r="S1644" s="19" t="s">
        <v>13417</v>
      </c>
      <c r="T1644" s="59">
        <v>1</v>
      </c>
      <c r="U1644" s="59">
        <v>0</v>
      </c>
      <c r="V1644" s="60">
        <f t="shared" si="26"/>
        <v>1</v>
      </c>
      <c r="W1644" s="15"/>
      <c r="X1644" s="15">
        <v>130</v>
      </c>
    </row>
    <row r="1645" spans="1:24" s="61" customFormat="1" ht="24.95" customHeight="1">
      <c r="A1645" s="55">
        <v>1643</v>
      </c>
      <c r="B1645" s="15" t="s">
        <v>45</v>
      </c>
      <c r="C1645" s="15">
        <v>2</v>
      </c>
      <c r="D1645" s="15">
        <v>2</v>
      </c>
      <c r="E1645" s="15">
        <v>31</v>
      </c>
      <c r="F1645" s="15"/>
      <c r="G1645" s="15"/>
      <c r="H1645" s="15">
        <v>8</v>
      </c>
      <c r="I1645" s="15"/>
      <c r="J1645" s="15"/>
      <c r="K1645" s="18" t="s">
        <v>11826</v>
      </c>
      <c r="L1645" s="15" t="s">
        <v>11827</v>
      </c>
      <c r="M1645" s="15" t="s">
        <v>11828</v>
      </c>
      <c r="N1645" s="15" t="s">
        <v>11829</v>
      </c>
      <c r="O1645" s="15" t="s">
        <v>2274</v>
      </c>
      <c r="P1645" s="15" t="s">
        <v>3765</v>
      </c>
      <c r="Q1645" s="124" t="s">
        <v>3766</v>
      </c>
      <c r="R1645" s="15" t="s">
        <v>92</v>
      </c>
      <c r="S1645" s="19" t="s">
        <v>11830</v>
      </c>
      <c r="T1645" s="59">
        <v>3</v>
      </c>
      <c r="U1645" s="59">
        <v>0</v>
      </c>
      <c r="V1645" s="60">
        <f t="shared" si="26"/>
        <v>3</v>
      </c>
      <c r="W1645" s="15">
        <v>5012</v>
      </c>
      <c r="X1645" s="15">
        <v>2946</v>
      </c>
    </row>
    <row r="1646" spans="1:24" s="61" customFormat="1" ht="24.95" customHeight="1">
      <c r="A1646" s="55">
        <v>1644</v>
      </c>
      <c r="B1646" s="15" t="s">
        <v>45</v>
      </c>
      <c r="C1646" s="15">
        <v>2</v>
      </c>
      <c r="D1646" s="15">
        <v>2</v>
      </c>
      <c r="E1646" s="15">
        <v>31</v>
      </c>
      <c r="F1646" s="15"/>
      <c r="G1646" s="15"/>
      <c r="H1646" s="15">
        <v>9</v>
      </c>
      <c r="I1646" s="15"/>
      <c r="J1646" s="15"/>
      <c r="K1646" s="18" t="s">
        <v>10330</v>
      </c>
      <c r="L1646" s="15" t="s">
        <v>11831</v>
      </c>
      <c r="M1646" s="15" t="s">
        <v>11832</v>
      </c>
      <c r="N1646" s="15" t="s">
        <v>11833</v>
      </c>
      <c r="O1646" s="15" t="s">
        <v>7368</v>
      </c>
      <c r="P1646" s="15" t="s">
        <v>11834</v>
      </c>
      <c r="Q1646" s="124" t="s">
        <v>18540</v>
      </c>
      <c r="R1646" s="15" t="s">
        <v>50</v>
      </c>
      <c r="S1646" s="19" t="s">
        <v>7020</v>
      </c>
      <c r="T1646" s="59">
        <v>14</v>
      </c>
      <c r="U1646" s="59">
        <v>1</v>
      </c>
      <c r="V1646" s="60">
        <f t="shared" si="26"/>
        <v>15</v>
      </c>
      <c r="W1646" s="15">
        <v>4945</v>
      </c>
      <c r="X1646" s="15">
        <v>7319</v>
      </c>
    </row>
    <row r="1647" spans="1:24" s="61" customFormat="1" ht="24.95" customHeight="1">
      <c r="A1647" s="55">
        <v>1645</v>
      </c>
      <c r="B1647" s="15" t="s">
        <v>18</v>
      </c>
      <c r="C1647" s="15">
        <v>2</v>
      </c>
      <c r="D1647" s="15">
        <v>2</v>
      </c>
      <c r="E1647" s="15">
        <v>31</v>
      </c>
      <c r="F1647" s="15"/>
      <c r="G1647" s="15"/>
      <c r="H1647" s="15">
        <v>9</v>
      </c>
      <c r="I1647" s="15"/>
      <c r="J1647" s="15"/>
      <c r="K1647" s="18" t="s">
        <v>11835</v>
      </c>
      <c r="L1647" s="15" t="s">
        <v>11836</v>
      </c>
      <c r="M1647" s="15" t="s">
        <v>11832</v>
      </c>
      <c r="N1647" s="15" t="s">
        <v>11837</v>
      </c>
      <c r="O1647" s="15" t="s">
        <v>7368</v>
      </c>
      <c r="P1647" s="15" t="s">
        <v>11834</v>
      </c>
      <c r="Q1647" s="124" t="s">
        <v>18540</v>
      </c>
      <c r="R1647" s="15" t="s">
        <v>50</v>
      </c>
      <c r="S1647" s="19" t="s">
        <v>7020</v>
      </c>
      <c r="T1647" s="59">
        <v>5</v>
      </c>
      <c r="U1647" s="59">
        <v>1</v>
      </c>
      <c r="V1647" s="60">
        <f t="shared" si="26"/>
        <v>6</v>
      </c>
      <c r="W1647" s="15"/>
      <c r="X1647" s="15">
        <v>1500</v>
      </c>
    </row>
    <row r="1648" spans="1:24" s="61" customFormat="1" ht="24.95" customHeight="1">
      <c r="A1648" s="55">
        <v>1646</v>
      </c>
      <c r="B1648" s="15" t="s">
        <v>45</v>
      </c>
      <c r="C1648" s="15">
        <v>2</v>
      </c>
      <c r="D1648" s="15">
        <v>2</v>
      </c>
      <c r="E1648" s="15">
        <v>31</v>
      </c>
      <c r="F1648" s="15"/>
      <c r="G1648" s="15"/>
      <c r="H1648" s="15">
        <v>10</v>
      </c>
      <c r="I1648" s="15"/>
      <c r="J1648" s="15"/>
      <c r="K1648" s="18" t="s">
        <v>3767</v>
      </c>
      <c r="L1648" s="15" t="s">
        <v>3768</v>
      </c>
      <c r="M1648" s="15" t="s">
        <v>3769</v>
      </c>
      <c r="N1648" s="15" t="s">
        <v>11838</v>
      </c>
      <c r="O1648" s="15" t="s">
        <v>2274</v>
      </c>
      <c r="P1648" s="15" t="s">
        <v>3770</v>
      </c>
      <c r="Q1648" s="124" t="s">
        <v>3771</v>
      </c>
      <c r="R1648" s="15" t="s">
        <v>92</v>
      </c>
      <c r="S1648" s="19" t="s">
        <v>59</v>
      </c>
      <c r="T1648" s="59">
        <v>0</v>
      </c>
      <c r="U1648" s="59">
        <v>0</v>
      </c>
      <c r="V1648" s="60">
        <f t="shared" si="26"/>
        <v>0</v>
      </c>
      <c r="W1648" s="15">
        <v>3147</v>
      </c>
      <c r="X1648" s="15">
        <v>1281</v>
      </c>
    </row>
    <row r="1649" spans="1:24" s="61" customFormat="1" ht="24.95" customHeight="1">
      <c r="A1649" s="55">
        <v>1647</v>
      </c>
      <c r="B1649" s="15" t="s">
        <v>45</v>
      </c>
      <c r="C1649" s="15">
        <v>2</v>
      </c>
      <c r="D1649" s="15">
        <v>2</v>
      </c>
      <c r="E1649" s="15">
        <v>31</v>
      </c>
      <c r="F1649" s="15"/>
      <c r="G1649" s="15"/>
      <c r="H1649" s="15">
        <v>11</v>
      </c>
      <c r="I1649" s="15"/>
      <c r="J1649" s="15"/>
      <c r="K1649" s="18" t="s">
        <v>3772</v>
      </c>
      <c r="L1649" s="15" t="s">
        <v>3773</v>
      </c>
      <c r="M1649" s="15" t="s">
        <v>3774</v>
      </c>
      <c r="N1649" s="15" t="s">
        <v>3775</v>
      </c>
      <c r="O1649" s="15" t="s">
        <v>2274</v>
      </c>
      <c r="P1649" s="15" t="s">
        <v>3776</v>
      </c>
      <c r="Q1649" s="124" t="s">
        <v>3777</v>
      </c>
      <c r="R1649" s="15" t="s">
        <v>92</v>
      </c>
      <c r="S1649" s="19" t="s">
        <v>7074</v>
      </c>
      <c r="T1649" s="59">
        <v>0</v>
      </c>
      <c r="U1649" s="59">
        <v>0</v>
      </c>
      <c r="V1649" s="60">
        <f t="shared" si="26"/>
        <v>0</v>
      </c>
      <c r="W1649" s="15">
        <v>3164</v>
      </c>
      <c r="X1649" s="15">
        <v>1929</v>
      </c>
    </row>
    <row r="1650" spans="1:24" s="61" customFormat="1" ht="24.95" customHeight="1">
      <c r="A1650" s="55">
        <v>1648</v>
      </c>
      <c r="B1650" s="15" t="s">
        <v>45</v>
      </c>
      <c r="C1650" s="15">
        <v>2</v>
      </c>
      <c r="D1650" s="15">
        <v>2</v>
      </c>
      <c r="E1650" s="15">
        <v>31</v>
      </c>
      <c r="F1650" s="15"/>
      <c r="G1650" s="15"/>
      <c r="H1650" s="15">
        <v>12</v>
      </c>
      <c r="I1650" s="15"/>
      <c r="J1650" s="15"/>
      <c r="K1650" s="18" t="s">
        <v>3778</v>
      </c>
      <c r="L1650" s="15" t="s">
        <v>2264</v>
      </c>
      <c r="M1650" s="15" t="s">
        <v>3779</v>
      </c>
      <c r="N1650" s="15" t="s">
        <v>3780</v>
      </c>
      <c r="O1650" s="15" t="s">
        <v>2274</v>
      </c>
      <c r="P1650" s="15" t="s">
        <v>3781</v>
      </c>
      <c r="Q1650" s="124" t="s">
        <v>3782</v>
      </c>
      <c r="R1650" s="15" t="s">
        <v>137</v>
      </c>
      <c r="S1650" s="19" t="s">
        <v>3783</v>
      </c>
      <c r="T1650" s="59">
        <v>7</v>
      </c>
      <c r="U1650" s="59">
        <v>1</v>
      </c>
      <c r="V1650" s="60">
        <f t="shared" si="26"/>
        <v>8</v>
      </c>
      <c r="W1650" s="15">
        <v>3207</v>
      </c>
      <c r="X1650" s="15">
        <v>632</v>
      </c>
    </row>
    <row r="1651" spans="1:24" s="61" customFormat="1" ht="24.95" customHeight="1">
      <c r="A1651" s="55">
        <v>1649</v>
      </c>
      <c r="B1651" s="15" t="s">
        <v>45</v>
      </c>
      <c r="C1651" s="15">
        <v>2</v>
      </c>
      <c r="D1651" s="15">
        <v>2</v>
      </c>
      <c r="E1651" s="15">
        <v>32</v>
      </c>
      <c r="F1651" s="15" t="s">
        <v>81</v>
      </c>
      <c r="G1651" s="15"/>
      <c r="H1651" s="15">
        <v>5</v>
      </c>
      <c r="I1651" s="15"/>
      <c r="J1651" s="15"/>
      <c r="K1651" s="18" t="s">
        <v>3802</v>
      </c>
      <c r="L1651" s="15" t="s">
        <v>3803</v>
      </c>
      <c r="M1651" s="15" t="s">
        <v>3804</v>
      </c>
      <c r="N1651" s="15" t="s">
        <v>3805</v>
      </c>
      <c r="O1651" s="15" t="s">
        <v>2274</v>
      </c>
      <c r="P1651" s="15" t="s">
        <v>3806</v>
      </c>
      <c r="Q1651" s="124" t="s">
        <v>3807</v>
      </c>
      <c r="R1651" s="15" t="s">
        <v>92</v>
      </c>
      <c r="S1651" s="19" t="s">
        <v>59</v>
      </c>
      <c r="T1651" s="59">
        <v>0</v>
      </c>
      <c r="U1651" s="59">
        <v>0</v>
      </c>
      <c r="V1651" s="60">
        <f t="shared" si="26"/>
        <v>0</v>
      </c>
      <c r="W1651" s="15">
        <v>6925</v>
      </c>
      <c r="X1651" s="15">
        <v>4492</v>
      </c>
    </row>
    <row r="1652" spans="1:24" s="61" customFormat="1" ht="24.95" customHeight="1">
      <c r="A1652" s="55">
        <v>1650</v>
      </c>
      <c r="B1652" s="15" t="s">
        <v>5570</v>
      </c>
      <c r="C1652" s="15">
        <v>2</v>
      </c>
      <c r="D1652" s="15">
        <v>2</v>
      </c>
      <c r="E1652" s="15">
        <v>32</v>
      </c>
      <c r="F1652" s="15" t="s">
        <v>81</v>
      </c>
      <c r="G1652" s="15"/>
      <c r="H1652" s="15">
        <v>5</v>
      </c>
      <c r="I1652" s="15"/>
      <c r="J1652" s="15"/>
      <c r="K1652" s="18" t="s">
        <v>10331</v>
      </c>
      <c r="L1652" s="15" t="s">
        <v>11839</v>
      </c>
      <c r="M1652" s="15" t="s">
        <v>11840</v>
      </c>
      <c r="N1652" s="15" t="s">
        <v>11841</v>
      </c>
      <c r="O1652" s="15" t="s">
        <v>2274</v>
      </c>
      <c r="P1652" s="15" t="s">
        <v>3806</v>
      </c>
      <c r="Q1652" s="124" t="s">
        <v>3807</v>
      </c>
      <c r="R1652" s="15" t="s">
        <v>92</v>
      </c>
      <c r="S1652" s="19" t="s">
        <v>16200</v>
      </c>
      <c r="T1652" s="59">
        <v>5</v>
      </c>
      <c r="U1652" s="59">
        <v>0</v>
      </c>
      <c r="V1652" s="60">
        <f t="shared" si="26"/>
        <v>5</v>
      </c>
      <c r="W1652" s="15"/>
      <c r="X1652" s="15">
        <v>297</v>
      </c>
    </row>
    <row r="1653" spans="1:24" s="61" customFormat="1" ht="24.95" customHeight="1">
      <c r="A1653" s="55">
        <v>1651</v>
      </c>
      <c r="B1653" s="15" t="s">
        <v>45</v>
      </c>
      <c r="C1653" s="15">
        <v>2</v>
      </c>
      <c r="D1653" s="15">
        <v>2</v>
      </c>
      <c r="E1653" s="15">
        <v>32</v>
      </c>
      <c r="F1653" s="15"/>
      <c r="G1653" s="15"/>
      <c r="H1653" s="15">
        <v>1</v>
      </c>
      <c r="I1653" s="15"/>
      <c r="J1653" s="15"/>
      <c r="K1653" s="18" t="s">
        <v>10332</v>
      </c>
      <c r="L1653" s="15" t="s">
        <v>1942</v>
      </c>
      <c r="M1653" s="15" t="s">
        <v>14772</v>
      </c>
      <c r="N1653" s="15" t="s">
        <v>14773</v>
      </c>
      <c r="O1653" s="15" t="s">
        <v>2274</v>
      </c>
      <c r="P1653" s="15" t="s">
        <v>3784</v>
      </c>
      <c r="Q1653" s="124" t="s">
        <v>3785</v>
      </c>
      <c r="R1653" s="15" t="s">
        <v>3231</v>
      </c>
      <c r="S1653" s="19" t="s">
        <v>11842</v>
      </c>
      <c r="T1653" s="59">
        <v>24</v>
      </c>
      <c r="U1653" s="59">
        <v>2</v>
      </c>
      <c r="V1653" s="60">
        <f t="shared" si="26"/>
        <v>26</v>
      </c>
      <c r="W1653" s="15">
        <v>17122</v>
      </c>
      <c r="X1653" s="15">
        <v>11103</v>
      </c>
    </row>
    <row r="1654" spans="1:24" s="61" customFormat="1" ht="24.95" customHeight="1">
      <c r="A1654" s="55">
        <v>1652</v>
      </c>
      <c r="B1654" s="15" t="s">
        <v>45</v>
      </c>
      <c r="C1654" s="15">
        <v>2</v>
      </c>
      <c r="D1654" s="15">
        <v>2</v>
      </c>
      <c r="E1654" s="15">
        <v>32</v>
      </c>
      <c r="F1654" s="15"/>
      <c r="G1654" s="15"/>
      <c r="H1654" s="15">
        <v>2</v>
      </c>
      <c r="I1654" s="15"/>
      <c r="J1654" s="15"/>
      <c r="K1654" s="18" t="s">
        <v>3787</v>
      </c>
      <c r="L1654" s="15" t="s">
        <v>3788</v>
      </c>
      <c r="M1654" s="15" t="s">
        <v>17055</v>
      </c>
      <c r="N1654" s="15" t="s">
        <v>17056</v>
      </c>
      <c r="O1654" s="15" t="s">
        <v>2274</v>
      </c>
      <c r="P1654" s="15" t="s">
        <v>3789</v>
      </c>
      <c r="Q1654" s="124" t="s">
        <v>3790</v>
      </c>
      <c r="R1654" s="15" t="s">
        <v>92</v>
      </c>
      <c r="S1654" s="19" t="s">
        <v>11843</v>
      </c>
      <c r="T1654" s="59">
        <v>21</v>
      </c>
      <c r="U1654" s="59">
        <v>9</v>
      </c>
      <c r="V1654" s="60">
        <f t="shared" si="26"/>
        <v>30</v>
      </c>
      <c r="W1654" s="15">
        <v>6623</v>
      </c>
      <c r="X1654" s="15">
        <v>5644</v>
      </c>
    </row>
    <row r="1655" spans="1:24" s="61" customFormat="1" ht="24.95" customHeight="1">
      <c r="A1655" s="55">
        <v>1653</v>
      </c>
      <c r="B1655" s="15" t="s">
        <v>45</v>
      </c>
      <c r="C1655" s="15">
        <v>2</v>
      </c>
      <c r="D1655" s="15">
        <v>2</v>
      </c>
      <c r="E1655" s="15">
        <v>32</v>
      </c>
      <c r="F1655" s="15"/>
      <c r="G1655" s="15"/>
      <c r="H1655" s="15">
        <v>3</v>
      </c>
      <c r="I1655" s="15"/>
      <c r="J1655" s="15"/>
      <c r="K1655" s="18" t="s">
        <v>3791</v>
      </c>
      <c r="L1655" s="15" t="s">
        <v>3792</v>
      </c>
      <c r="M1655" s="15" t="s">
        <v>3793</v>
      </c>
      <c r="N1655" s="15" t="s">
        <v>3794</v>
      </c>
      <c r="O1655" s="15" t="s">
        <v>2274</v>
      </c>
      <c r="P1655" s="15" t="s">
        <v>3795</v>
      </c>
      <c r="Q1655" s="124" t="s">
        <v>3796</v>
      </c>
      <c r="R1655" s="15" t="s">
        <v>55</v>
      </c>
      <c r="S1655" s="19" t="s">
        <v>3797</v>
      </c>
      <c r="T1655" s="59">
        <v>2</v>
      </c>
      <c r="U1655" s="59">
        <v>2</v>
      </c>
      <c r="V1655" s="60">
        <f t="shared" si="26"/>
        <v>4</v>
      </c>
      <c r="W1655" s="15">
        <v>6623</v>
      </c>
      <c r="X1655" s="15">
        <v>5310</v>
      </c>
    </row>
    <row r="1656" spans="1:24" s="61" customFormat="1" ht="24.95" customHeight="1">
      <c r="A1656" s="55">
        <v>1654</v>
      </c>
      <c r="B1656" s="15" t="s">
        <v>45</v>
      </c>
      <c r="C1656" s="15">
        <v>2</v>
      </c>
      <c r="D1656" s="15">
        <v>2</v>
      </c>
      <c r="E1656" s="15">
        <v>32</v>
      </c>
      <c r="F1656" s="15"/>
      <c r="G1656" s="15"/>
      <c r="H1656" s="15">
        <v>4</v>
      </c>
      <c r="I1656" s="15"/>
      <c r="J1656" s="15"/>
      <c r="K1656" s="30" t="s">
        <v>10333</v>
      </c>
      <c r="L1656" s="15" t="s">
        <v>3798</v>
      </c>
      <c r="M1656" s="15" t="s">
        <v>13263</v>
      </c>
      <c r="N1656" s="15" t="s">
        <v>17057</v>
      </c>
      <c r="O1656" s="15" t="s">
        <v>7368</v>
      </c>
      <c r="P1656" s="15" t="s">
        <v>3799</v>
      </c>
      <c r="Q1656" s="124" t="s">
        <v>3800</v>
      </c>
      <c r="R1656" s="15" t="s">
        <v>55</v>
      </c>
      <c r="S1656" s="19" t="s">
        <v>3801</v>
      </c>
      <c r="T1656" s="59">
        <v>412</v>
      </c>
      <c r="U1656" s="59">
        <v>60</v>
      </c>
      <c r="V1656" s="60">
        <f t="shared" si="26"/>
        <v>472</v>
      </c>
      <c r="W1656" s="15">
        <v>11570</v>
      </c>
      <c r="X1656" s="15">
        <v>8750</v>
      </c>
    </row>
    <row r="1657" spans="1:24" s="61" customFormat="1" ht="24.95" customHeight="1">
      <c r="A1657" s="55">
        <v>1655</v>
      </c>
      <c r="B1657" s="15" t="s">
        <v>45</v>
      </c>
      <c r="C1657" s="15">
        <v>2</v>
      </c>
      <c r="D1657" s="15">
        <v>2</v>
      </c>
      <c r="E1657" s="15">
        <v>32</v>
      </c>
      <c r="F1657" s="15"/>
      <c r="G1657" s="15"/>
      <c r="H1657" s="15">
        <v>6</v>
      </c>
      <c r="I1657" s="15"/>
      <c r="J1657" s="15"/>
      <c r="K1657" s="18" t="s">
        <v>12998</v>
      </c>
      <c r="L1657" s="15" t="s">
        <v>11013</v>
      </c>
      <c r="M1657" s="15" t="s">
        <v>12999</v>
      </c>
      <c r="N1657" s="15" t="s">
        <v>13000</v>
      </c>
      <c r="O1657" s="15" t="s">
        <v>2274</v>
      </c>
      <c r="P1657" s="15" t="s">
        <v>3808</v>
      </c>
      <c r="Q1657" s="124" t="s">
        <v>3809</v>
      </c>
      <c r="R1657" s="15" t="s">
        <v>2862</v>
      </c>
      <c r="S1657" s="19" t="s">
        <v>13001</v>
      </c>
      <c r="T1657" s="59">
        <v>1</v>
      </c>
      <c r="U1657" s="59">
        <v>0</v>
      </c>
      <c r="V1657" s="60">
        <f t="shared" si="26"/>
        <v>1</v>
      </c>
      <c r="W1657" s="15">
        <v>1008</v>
      </c>
      <c r="X1657" s="15">
        <v>1226</v>
      </c>
    </row>
    <row r="1658" spans="1:24" s="61" customFormat="1" ht="24.95" customHeight="1">
      <c r="A1658" s="55">
        <v>1656</v>
      </c>
      <c r="B1658" s="15" t="s">
        <v>45</v>
      </c>
      <c r="C1658" s="15">
        <v>2</v>
      </c>
      <c r="D1658" s="15">
        <v>2</v>
      </c>
      <c r="E1658" s="15">
        <v>32</v>
      </c>
      <c r="F1658" s="15"/>
      <c r="G1658" s="15"/>
      <c r="H1658" s="15">
        <v>7</v>
      </c>
      <c r="I1658" s="15"/>
      <c r="J1658" s="15"/>
      <c r="K1658" s="18" t="s">
        <v>13709</v>
      </c>
      <c r="L1658" s="15" t="s">
        <v>13710</v>
      </c>
      <c r="M1658" s="15" t="s">
        <v>13711</v>
      </c>
      <c r="N1658" s="15" t="s">
        <v>13712</v>
      </c>
      <c r="O1658" s="15" t="s">
        <v>2274</v>
      </c>
      <c r="P1658" s="15" t="s">
        <v>3810</v>
      </c>
      <c r="Q1658" s="124" t="s">
        <v>3811</v>
      </c>
      <c r="R1658" s="15" t="s">
        <v>2862</v>
      </c>
      <c r="S1658" s="19" t="s">
        <v>13713</v>
      </c>
      <c r="T1658" s="59">
        <v>1</v>
      </c>
      <c r="U1658" s="59"/>
      <c r="V1658" s="60">
        <f t="shared" si="26"/>
        <v>1</v>
      </c>
      <c r="W1658" s="15">
        <v>654.5</v>
      </c>
      <c r="X1658" s="15">
        <v>723.44</v>
      </c>
    </row>
    <row r="1659" spans="1:24" s="61" customFormat="1" ht="24.95" customHeight="1">
      <c r="A1659" s="55">
        <v>1657</v>
      </c>
      <c r="B1659" s="15" t="s">
        <v>45</v>
      </c>
      <c r="C1659" s="15">
        <v>2</v>
      </c>
      <c r="D1659" s="15">
        <v>2</v>
      </c>
      <c r="E1659" s="15">
        <v>33</v>
      </c>
      <c r="F1659" s="15"/>
      <c r="G1659" s="15"/>
      <c r="H1659" s="15">
        <v>1</v>
      </c>
      <c r="I1659" s="15"/>
      <c r="J1659" s="15"/>
      <c r="K1659" s="18" t="s">
        <v>3812</v>
      </c>
      <c r="L1659" s="15" t="s">
        <v>3813</v>
      </c>
      <c r="M1659" s="15" t="s">
        <v>11847</v>
      </c>
      <c r="N1659" s="15" t="s">
        <v>17058</v>
      </c>
      <c r="O1659" s="15" t="s">
        <v>2274</v>
      </c>
      <c r="P1659" s="15" t="s">
        <v>3814</v>
      </c>
      <c r="Q1659" s="124" t="s">
        <v>3815</v>
      </c>
      <c r="R1659" s="15" t="s">
        <v>92</v>
      </c>
      <c r="S1659" s="19" t="s">
        <v>11848</v>
      </c>
      <c r="T1659" s="59">
        <v>19</v>
      </c>
      <c r="U1659" s="59">
        <v>5</v>
      </c>
      <c r="V1659" s="60">
        <f t="shared" si="26"/>
        <v>24</v>
      </c>
      <c r="W1659" s="15">
        <v>6536</v>
      </c>
      <c r="X1659" s="15">
        <v>4995</v>
      </c>
    </row>
    <row r="1660" spans="1:24" s="61" customFormat="1" ht="24.95" customHeight="1">
      <c r="A1660" s="55">
        <v>1658</v>
      </c>
      <c r="B1660" s="15" t="s">
        <v>45</v>
      </c>
      <c r="C1660" s="15">
        <v>2</v>
      </c>
      <c r="D1660" s="15">
        <v>2</v>
      </c>
      <c r="E1660" s="15">
        <v>33</v>
      </c>
      <c r="F1660" s="15"/>
      <c r="G1660" s="15"/>
      <c r="H1660" s="15">
        <v>2</v>
      </c>
      <c r="I1660" s="15"/>
      <c r="J1660" s="15"/>
      <c r="K1660" s="18" t="s">
        <v>10334</v>
      </c>
      <c r="L1660" s="15" t="s">
        <v>11849</v>
      </c>
      <c r="M1660" s="15" t="s">
        <v>3816</v>
      </c>
      <c r="N1660" s="15" t="s">
        <v>3817</v>
      </c>
      <c r="O1660" s="15" t="s">
        <v>2274</v>
      </c>
      <c r="P1660" s="15" t="s">
        <v>3818</v>
      </c>
      <c r="Q1660" s="124" t="s">
        <v>3819</v>
      </c>
      <c r="R1660" s="15" t="s">
        <v>55</v>
      </c>
      <c r="S1660" s="19" t="s">
        <v>3820</v>
      </c>
      <c r="T1660" s="59">
        <v>30</v>
      </c>
      <c r="U1660" s="59">
        <v>10</v>
      </c>
      <c r="V1660" s="60">
        <f t="shared" si="26"/>
        <v>40</v>
      </c>
      <c r="W1660" s="15">
        <v>6594</v>
      </c>
      <c r="X1660" s="15">
        <v>4564</v>
      </c>
    </row>
    <row r="1661" spans="1:24" s="61" customFormat="1" ht="24.95" customHeight="1">
      <c r="A1661" s="55">
        <v>1659</v>
      </c>
      <c r="B1661" s="15" t="s">
        <v>45</v>
      </c>
      <c r="C1661" s="15">
        <v>2</v>
      </c>
      <c r="D1661" s="15">
        <v>2</v>
      </c>
      <c r="E1661" s="15">
        <v>33</v>
      </c>
      <c r="F1661" s="15"/>
      <c r="G1661" s="15"/>
      <c r="H1661" s="15">
        <v>3</v>
      </c>
      <c r="I1661" s="15" t="s">
        <v>81</v>
      </c>
      <c r="J1661" s="15">
        <v>1</v>
      </c>
      <c r="K1661" s="18" t="s">
        <v>11850</v>
      </c>
      <c r="L1661" s="15" t="s">
        <v>1272</v>
      </c>
      <c r="M1661" s="15" t="s">
        <v>1273</v>
      </c>
      <c r="N1661" s="15" t="s">
        <v>1274</v>
      </c>
      <c r="O1661" s="15" t="s">
        <v>2274</v>
      </c>
      <c r="P1661" s="15" t="s">
        <v>3821</v>
      </c>
      <c r="Q1661" s="124" t="s">
        <v>3822</v>
      </c>
      <c r="R1661" s="15" t="s">
        <v>48</v>
      </c>
      <c r="S1661" s="19" t="s">
        <v>699</v>
      </c>
      <c r="T1661" s="59">
        <v>65</v>
      </c>
      <c r="U1661" s="59">
        <v>58</v>
      </c>
      <c r="V1661" s="60">
        <f t="shared" si="26"/>
        <v>123</v>
      </c>
      <c r="W1661" s="15">
        <v>8264</v>
      </c>
      <c r="X1661" s="15">
        <v>18210</v>
      </c>
    </row>
    <row r="1662" spans="1:24" s="61" customFormat="1" ht="24.95" customHeight="1">
      <c r="A1662" s="55">
        <v>1660</v>
      </c>
      <c r="B1662" s="15" t="s">
        <v>2220</v>
      </c>
      <c r="C1662" s="15">
        <v>2</v>
      </c>
      <c r="D1662" s="15">
        <v>2</v>
      </c>
      <c r="E1662" s="15">
        <v>33</v>
      </c>
      <c r="F1662" s="15"/>
      <c r="G1662" s="15"/>
      <c r="H1662" s="15">
        <v>3</v>
      </c>
      <c r="I1662" s="15" t="s">
        <v>81</v>
      </c>
      <c r="J1662" s="15">
        <v>2</v>
      </c>
      <c r="K1662" s="18" t="s">
        <v>11212</v>
      </c>
      <c r="L1662" s="15" t="s">
        <v>11851</v>
      </c>
      <c r="M1662" s="15" t="s">
        <v>3823</v>
      </c>
      <c r="N1662" s="15" t="s">
        <v>3824</v>
      </c>
      <c r="O1662" s="15" t="s">
        <v>2274</v>
      </c>
      <c r="P1662" s="15" t="s">
        <v>3825</v>
      </c>
      <c r="Q1662" s="124" t="s">
        <v>3826</v>
      </c>
      <c r="R1662" s="15" t="s">
        <v>137</v>
      </c>
      <c r="S1662" s="19" t="s">
        <v>16225</v>
      </c>
      <c r="T1662" s="59">
        <v>13</v>
      </c>
      <c r="U1662" s="59">
        <v>2</v>
      </c>
      <c r="V1662" s="60">
        <f t="shared" si="26"/>
        <v>15</v>
      </c>
      <c r="W1662" s="15"/>
      <c r="X1662" s="15">
        <v>621</v>
      </c>
    </row>
    <row r="1663" spans="1:24" s="61" customFormat="1" ht="24.95" customHeight="1">
      <c r="A1663" s="55">
        <v>1661</v>
      </c>
      <c r="B1663" s="15" t="s">
        <v>45</v>
      </c>
      <c r="C1663" s="15">
        <v>2</v>
      </c>
      <c r="D1663" s="15">
        <v>2</v>
      </c>
      <c r="E1663" s="15">
        <v>33</v>
      </c>
      <c r="F1663" s="15"/>
      <c r="G1663" s="15"/>
      <c r="H1663" s="15">
        <v>3</v>
      </c>
      <c r="I1663" s="15" t="s">
        <v>81</v>
      </c>
      <c r="J1663" s="15">
        <v>2</v>
      </c>
      <c r="K1663" s="18" t="s">
        <v>10335</v>
      </c>
      <c r="L1663" s="15" t="s">
        <v>11492</v>
      </c>
      <c r="M1663" s="15" t="s">
        <v>3823</v>
      </c>
      <c r="N1663" s="15" t="s">
        <v>3824</v>
      </c>
      <c r="O1663" s="15" t="s">
        <v>2274</v>
      </c>
      <c r="P1663" s="15" t="s">
        <v>3825</v>
      </c>
      <c r="Q1663" s="124" t="s">
        <v>3826</v>
      </c>
      <c r="R1663" s="15" t="s">
        <v>137</v>
      </c>
      <c r="S1663" s="19" t="s">
        <v>59</v>
      </c>
      <c r="T1663" s="59">
        <v>0</v>
      </c>
      <c r="U1663" s="59">
        <v>0</v>
      </c>
      <c r="V1663" s="60">
        <f t="shared" si="26"/>
        <v>0</v>
      </c>
      <c r="W1663" s="15">
        <v>6794</v>
      </c>
      <c r="X1663" s="15">
        <v>295</v>
      </c>
    </row>
    <row r="1664" spans="1:24" s="61" customFormat="1" ht="24.95" customHeight="1">
      <c r="A1664" s="55">
        <v>1662</v>
      </c>
      <c r="B1664" s="15" t="s">
        <v>45</v>
      </c>
      <c r="C1664" s="15">
        <v>2</v>
      </c>
      <c r="D1664" s="15">
        <v>2</v>
      </c>
      <c r="E1664" s="15">
        <v>34</v>
      </c>
      <c r="F1664" s="15"/>
      <c r="G1664" s="15"/>
      <c r="H1664" s="15">
        <v>1</v>
      </c>
      <c r="I1664" s="15" t="s">
        <v>81</v>
      </c>
      <c r="J1664" s="15">
        <v>1</v>
      </c>
      <c r="K1664" s="18" t="s">
        <v>13714</v>
      </c>
      <c r="L1664" s="15" t="s">
        <v>13715</v>
      </c>
      <c r="M1664" s="15" t="s">
        <v>13716</v>
      </c>
      <c r="N1664" s="15" t="s">
        <v>17059</v>
      </c>
      <c r="O1664" s="15" t="s">
        <v>3827</v>
      </c>
      <c r="P1664" s="15" t="s">
        <v>3828</v>
      </c>
      <c r="Q1664" s="124" t="s">
        <v>3829</v>
      </c>
      <c r="R1664" s="15" t="s">
        <v>7019</v>
      </c>
      <c r="S1664" s="19" t="s">
        <v>13717</v>
      </c>
      <c r="T1664" s="59">
        <v>0</v>
      </c>
      <c r="U1664" s="59">
        <v>0</v>
      </c>
      <c r="V1664" s="60">
        <f t="shared" si="26"/>
        <v>0</v>
      </c>
      <c r="W1664" s="15">
        <v>3524</v>
      </c>
      <c r="X1664" s="15">
        <v>4171.74</v>
      </c>
    </row>
    <row r="1665" spans="1:24" s="61" customFormat="1" ht="24.95" customHeight="1">
      <c r="A1665" s="55">
        <v>1663</v>
      </c>
      <c r="B1665" s="15" t="s">
        <v>45</v>
      </c>
      <c r="C1665" s="15">
        <v>2</v>
      </c>
      <c r="D1665" s="15">
        <v>2</v>
      </c>
      <c r="E1665" s="15">
        <v>34</v>
      </c>
      <c r="F1665" s="15"/>
      <c r="G1665" s="15"/>
      <c r="H1665" s="15">
        <v>1</v>
      </c>
      <c r="I1665" s="15" t="s">
        <v>81</v>
      </c>
      <c r="J1665" s="15">
        <v>2</v>
      </c>
      <c r="K1665" s="18" t="s">
        <v>10336</v>
      </c>
      <c r="L1665" s="15" t="s">
        <v>3830</v>
      </c>
      <c r="M1665" s="15" t="s">
        <v>11852</v>
      </c>
      <c r="N1665" s="15" t="s">
        <v>17060</v>
      </c>
      <c r="O1665" s="15" t="s">
        <v>3827</v>
      </c>
      <c r="P1665" s="15" t="s">
        <v>3831</v>
      </c>
      <c r="Q1665" s="124" t="s">
        <v>3832</v>
      </c>
      <c r="R1665" s="15" t="s">
        <v>92</v>
      </c>
      <c r="S1665" s="19" t="s">
        <v>3833</v>
      </c>
      <c r="T1665" s="59">
        <v>14</v>
      </c>
      <c r="U1665" s="59">
        <v>1</v>
      </c>
      <c r="V1665" s="60">
        <f t="shared" si="26"/>
        <v>15</v>
      </c>
      <c r="W1665" s="15">
        <v>2156</v>
      </c>
      <c r="X1665" s="15">
        <v>1467</v>
      </c>
    </row>
    <row r="1666" spans="1:24" s="61" customFormat="1" ht="24.95" customHeight="1">
      <c r="A1666" s="55">
        <v>1664</v>
      </c>
      <c r="B1666" s="15" t="s">
        <v>45</v>
      </c>
      <c r="C1666" s="15">
        <v>2</v>
      </c>
      <c r="D1666" s="15">
        <v>2</v>
      </c>
      <c r="E1666" s="15">
        <v>34</v>
      </c>
      <c r="F1666" s="15"/>
      <c r="G1666" s="15"/>
      <c r="H1666" s="15">
        <v>1</v>
      </c>
      <c r="I1666" s="15" t="s">
        <v>81</v>
      </c>
      <c r="J1666" s="15">
        <v>3</v>
      </c>
      <c r="K1666" s="18" t="s">
        <v>3834</v>
      </c>
      <c r="L1666" s="15" t="s">
        <v>3835</v>
      </c>
      <c r="M1666" s="15" t="s">
        <v>3836</v>
      </c>
      <c r="N1666" s="15" t="s">
        <v>3836</v>
      </c>
      <c r="O1666" s="15" t="s">
        <v>3827</v>
      </c>
      <c r="P1666" s="15" t="s">
        <v>3837</v>
      </c>
      <c r="Q1666" s="124" t="s">
        <v>3838</v>
      </c>
      <c r="R1666" s="15" t="s">
        <v>92</v>
      </c>
      <c r="S1666" s="19" t="s">
        <v>3444</v>
      </c>
      <c r="T1666" s="59">
        <v>1</v>
      </c>
      <c r="U1666" s="59">
        <v>0</v>
      </c>
      <c r="V1666" s="60">
        <f t="shared" si="26"/>
        <v>1</v>
      </c>
      <c r="W1666" s="15">
        <v>1676</v>
      </c>
      <c r="X1666" s="15">
        <v>1423</v>
      </c>
    </row>
    <row r="1667" spans="1:24" s="61" customFormat="1" ht="24.95" customHeight="1">
      <c r="A1667" s="55">
        <v>1665</v>
      </c>
      <c r="B1667" s="15" t="s">
        <v>2220</v>
      </c>
      <c r="C1667" s="15">
        <v>2</v>
      </c>
      <c r="D1667" s="15">
        <v>2</v>
      </c>
      <c r="E1667" s="15">
        <v>34</v>
      </c>
      <c r="F1667" s="15"/>
      <c r="G1667" s="15"/>
      <c r="H1667" s="15">
        <v>1</v>
      </c>
      <c r="I1667" s="15" t="s">
        <v>3053</v>
      </c>
      <c r="J1667" s="15">
        <v>3</v>
      </c>
      <c r="K1667" s="18" t="s">
        <v>5660</v>
      </c>
      <c r="L1667" s="15" t="s">
        <v>5661</v>
      </c>
      <c r="M1667" s="15" t="s">
        <v>5662</v>
      </c>
      <c r="N1667" s="15" t="s">
        <v>5663</v>
      </c>
      <c r="O1667" s="15" t="s">
        <v>3827</v>
      </c>
      <c r="P1667" s="15" t="s">
        <v>3837</v>
      </c>
      <c r="Q1667" s="124" t="s">
        <v>3838</v>
      </c>
      <c r="R1667" s="15" t="s">
        <v>92</v>
      </c>
      <c r="S1667" s="19" t="s">
        <v>332</v>
      </c>
      <c r="T1667" s="59">
        <v>3</v>
      </c>
      <c r="U1667" s="59">
        <v>0</v>
      </c>
      <c r="V1667" s="60">
        <f t="shared" ref="V1667:V1730" si="27">T1667+U1667</f>
        <v>3</v>
      </c>
      <c r="W1667" s="15"/>
      <c r="X1667" s="15"/>
    </row>
    <row r="1668" spans="1:24" s="61" customFormat="1" ht="24.95" customHeight="1">
      <c r="A1668" s="55">
        <v>1666</v>
      </c>
      <c r="B1668" s="15" t="s">
        <v>45</v>
      </c>
      <c r="C1668" s="15">
        <v>2</v>
      </c>
      <c r="D1668" s="15">
        <v>2</v>
      </c>
      <c r="E1668" s="15">
        <v>34</v>
      </c>
      <c r="F1668" s="15"/>
      <c r="G1668" s="15"/>
      <c r="H1668" s="15">
        <v>1</v>
      </c>
      <c r="I1668" s="15" t="s">
        <v>81</v>
      </c>
      <c r="J1668" s="15">
        <v>4</v>
      </c>
      <c r="K1668" s="18" t="s">
        <v>11853</v>
      </c>
      <c r="L1668" s="15" t="s">
        <v>11854</v>
      </c>
      <c r="M1668" s="15" t="s">
        <v>11855</v>
      </c>
      <c r="N1668" s="15" t="s">
        <v>11856</v>
      </c>
      <c r="O1668" s="15" t="s">
        <v>3827</v>
      </c>
      <c r="P1668" s="15" t="s">
        <v>3839</v>
      </c>
      <c r="Q1668" s="124" t="s">
        <v>3840</v>
      </c>
      <c r="R1668" s="15" t="s">
        <v>92</v>
      </c>
      <c r="S1668" s="19" t="s">
        <v>5639</v>
      </c>
      <c r="T1668" s="59">
        <v>9</v>
      </c>
      <c r="U1668" s="59">
        <v>1</v>
      </c>
      <c r="V1668" s="60">
        <f t="shared" si="27"/>
        <v>10</v>
      </c>
      <c r="W1668" s="15">
        <v>1682</v>
      </c>
      <c r="X1668" s="15">
        <v>1491</v>
      </c>
    </row>
    <row r="1669" spans="1:24" s="61" customFormat="1" ht="24.95" customHeight="1">
      <c r="A1669" s="55">
        <v>1667</v>
      </c>
      <c r="B1669" s="15" t="s">
        <v>18</v>
      </c>
      <c r="C1669" s="15">
        <v>2</v>
      </c>
      <c r="D1669" s="15">
        <v>2</v>
      </c>
      <c r="E1669" s="15">
        <v>34</v>
      </c>
      <c r="F1669" s="15"/>
      <c r="G1669" s="15"/>
      <c r="H1669" s="15">
        <v>1</v>
      </c>
      <c r="I1669" s="15" t="s">
        <v>81</v>
      </c>
      <c r="J1669" s="15">
        <v>4</v>
      </c>
      <c r="K1669" s="18" t="s">
        <v>13178</v>
      </c>
      <c r="L1669" s="15" t="s">
        <v>13179</v>
      </c>
      <c r="M1669" s="15" t="s">
        <v>13180</v>
      </c>
      <c r="N1669" s="15" t="s">
        <v>13181</v>
      </c>
      <c r="O1669" s="15" t="s">
        <v>3827</v>
      </c>
      <c r="P1669" s="15" t="s">
        <v>3839</v>
      </c>
      <c r="Q1669" s="124" t="s">
        <v>3840</v>
      </c>
      <c r="R1669" s="15" t="s">
        <v>7840</v>
      </c>
      <c r="S1669" s="19" t="s">
        <v>13182</v>
      </c>
      <c r="T1669" s="59">
        <v>1</v>
      </c>
      <c r="U1669" s="59">
        <v>1</v>
      </c>
      <c r="V1669" s="60">
        <f t="shared" si="27"/>
        <v>2</v>
      </c>
      <c r="W1669" s="15"/>
      <c r="X1669" s="15">
        <v>396</v>
      </c>
    </row>
    <row r="1670" spans="1:24" s="61" customFormat="1" ht="24.95" customHeight="1">
      <c r="A1670" s="55">
        <v>1668</v>
      </c>
      <c r="B1670" s="15" t="s">
        <v>45</v>
      </c>
      <c r="C1670" s="15">
        <v>2</v>
      </c>
      <c r="D1670" s="15">
        <v>2</v>
      </c>
      <c r="E1670" s="15">
        <v>34</v>
      </c>
      <c r="F1670" s="15"/>
      <c r="G1670" s="15"/>
      <c r="H1670" s="15">
        <v>1</v>
      </c>
      <c r="I1670" s="15" t="s">
        <v>81</v>
      </c>
      <c r="J1670" s="15">
        <v>5</v>
      </c>
      <c r="K1670" s="18" t="s">
        <v>2589</v>
      </c>
      <c r="L1670" s="15" t="s">
        <v>3841</v>
      </c>
      <c r="M1670" s="15" t="s">
        <v>3842</v>
      </c>
      <c r="N1670" s="15" t="s">
        <v>3843</v>
      </c>
      <c r="O1670" s="15" t="s">
        <v>3827</v>
      </c>
      <c r="P1670" s="15" t="s">
        <v>3844</v>
      </c>
      <c r="Q1670" s="124" t="s">
        <v>3845</v>
      </c>
      <c r="R1670" s="15" t="s">
        <v>55</v>
      </c>
      <c r="S1670" s="19" t="s">
        <v>7304</v>
      </c>
      <c r="T1670" s="59">
        <v>11</v>
      </c>
      <c r="U1670" s="59">
        <v>3</v>
      </c>
      <c r="V1670" s="60">
        <f t="shared" si="27"/>
        <v>14</v>
      </c>
      <c r="W1670" s="15">
        <v>2591</v>
      </c>
      <c r="X1670" s="15">
        <v>2227</v>
      </c>
    </row>
    <row r="1671" spans="1:24" s="61" customFormat="1" ht="24.95" customHeight="1">
      <c r="A1671" s="55">
        <v>1669</v>
      </c>
      <c r="B1671" s="15" t="s">
        <v>45</v>
      </c>
      <c r="C1671" s="15">
        <v>2</v>
      </c>
      <c r="D1671" s="15">
        <v>2</v>
      </c>
      <c r="E1671" s="15">
        <v>34</v>
      </c>
      <c r="F1671" s="15"/>
      <c r="G1671" s="15"/>
      <c r="H1671" s="15">
        <v>1</v>
      </c>
      <c r="I1671" s="15" t="s">
        <v>81</v>
      </c>
      <c r="J1671" s="15">
        <v>6</v>
      </c>
      <c r="K1671" s="18" t="s">
        <v>3846</v>
      </c>
      <c r="L1671" s="15" t="s">
        <v>3847</v>
      </c>
      <c r="M1671" s="15" t="s">
        <v>3848</v>
      </c>
      <c r="N1671" s="15"/>
      <c r="O1671" s="15" t="s">
        <v>3827</v>
      </c>
      <c r="P1671" s="15" t="s">
        <v>3849</v>
      </c>
      <c r="Q1671" s="124" t="s">
        <v>3850</v>
      </c>
      <c r="R1671" s="15" t="s">
        <v>48</v>
      </c>
      <c r="S1671" s="19" t="s">
        <v>59</v>
      </c>
      <c r="T1671" s="59">
        <v>0</v>
      </c>
      <c r="U1671" s="59">
        <v>0</v>
      </c>
      <c r="V1671" s="60">
        <f t="shared" si="27"/>
        <v>0</v>
      </c>
      <c r="W1671" s="15">
        <v>1689</v>
      </c>
      <c r="X1671" s="15">
        <v>1342</v>
      </c>
    </row>
    <row r="1672" spans="1:24" s="61" customFormat="1" ht="24.95" customHeight="1">
      <c r="A1672" s="55">
        <v>1670</v>
      </c>
      <c r="B1672" s="15" t="s">
        <v>45</v>
      </c>
      <c r="C1672" s="15">
        <v>2</v>
      </c>
      <c r="D1672" s="15">
        <v>2</v>
      </c>
      <c r="E1672" s="15">
        <v>34</v>
      </c>
      <c r="F1672" s="15"/>
      <c r="G1672" s="15"/>
      <c r="H1672" s="15">
        <v>1</v>
      </c>
      <c r="I1672" s="15" t="s">
        <v>81</v>
      </c>
      <c r="J1672" s="15">
        <v>7</v>
      </c>
      <c r="K1672" s="18" t="s">
        <v>11857</v>
      </c>
      <c r="L1672" s="15" t="s">
        <v>11858</v>
      </c>
      <c r="M1672" s="15" t="s">
        <v>11859</v>
      </c>
      <c r="N1672" s="15" t="s">
        <v>11860</v>
      </c>
      <c r="O1672" s="15" t="s">
        <v>3827</v>
      </c>
      <c r="P1672" s="15" t="s">
        <v>3851</v>
      </c>
      <c r="Q1672" s="124" t="s">
        <v>3852</v>
      </c>
      <c r="R1672" s="15" t="s">
        <v>92</v>
      </c>
      <c r="S1672" s="19" t="s">
        <v>7030</v>
      </c>
      <c r="T1672" s="59">
        <v>3</v>
      </c>
      <c r="U1672" s="59">
        <v>1</v>
      </c>
      <c r="V1672" s="60">
        <f t="shared" si="27"/>
        <v>4</v>
      </c>
      <c r="W1672" s="15">
        <v>842.9</v>
      </c>
      <c r="X1672" s="15">
        <v>1923</v>
      </c>
    </row>
    <row r="1673" spans="1:24" s="61" customFormat="1" ht="24.95" customHeight="1">
      <c r="A1673" s="55">
        <v>1671</v>
      </c>
      <c r="B1673" s="15" t="s">
        <v>45</v>
      </c>
      <c r="C1673" s="15">
        <v>2</v>
      </c>
      <c r="D1673" s="15">
        <v>2</v>
      </c>
      <c r="E1673" s="15">
        <v>34</v>
      </c>
      <c r="F1673" s="15"/>
      <c r="G1673" s="15"/>
      <c r="H1673" s="15">
        <v>1</v>
      </c>
      <c r="I1673" s="15" t="s">
        <v>81</v>
      </c>
      <c r="J1673" s="15">
        <v>7</v>
      </c>
      <c r="K1673" s="18" t="s">
        <v>11861</v>
      </c>
      <c r="L1673" s="15" t="s">
        <v>11862</v>
      </c>
      <c r="M1673" s="15" t="s">
        <v>11863</v>
      </c>
      <c r="N1673" s="15" t="s">
        <v>11864</v>
      </c>
      <c r="O1673" s="15" t="s">
        <v>3827</v>
      </c>
      <c r="P1673" s="15" t="s">
        <v>3851</v>
      </c>
      <c r="Q1673" s="124" t="s">
        <v>3852</v>
      </c>
      <c r="R1673" s="15" t="s">
        <v>7840</v>
      </c>
      <c r="S1673" s="19" t="s">
        <v>11865</v>
      </c>
      <c r="T1673" s="59">
        <v>4</v>
      </c>
      <c r="U1673" s="59">
        <v>4</v>
      </c>
      <c r="V1673" s="60">
        <f t="shared" si="27"/>
        <v>8</v>
      </c>
      <c r="W1673" s="15">
        <v>842.9</v>
      </c>
      <c r="X1673" s="15">
        <v>1254</v>
      </c>
    </row>
    <row r="1674" spans="1:24" s="61" customFormat="1" ht="24.95" customHeight="1">
      <c r="A1674" s="55">
        <v>1672</v>
      </c>
      <c r="B1674" s="15" t="s">
        <v>18</v>
      </c>
      <c r="C1674" s="15">
        <v>2</v>
      </c>
      <c r="D1674" s="15">
        <v>2</v>
      </c>
      <c r="E1674" s="15">
        <v>34</v>
      </c>
      <c r="F1674" s="15"/>
      <c r="G1674" s="15"/>
      <c r="H1674" s="15">
        <v>1</v>
      </c>
      <c r="I1674" s="15" t="s">
        <v>81</v>
      </c>
      <c r="J1674" s="15">
        <v>7</v>
      </c>
      <c r="K1674" s="18" t="s">
        <v>13611</v>
      </c>
      <c r="L1674" s="15" t="s">
        <v>13418</v>
      </c>
      <c r="M1674" s="15" t="s">
        <v>13419</v>
      </c>
      <c r="N1674" s="15" t="s">
        <v>13420</v>
      </c>
      <c r="O1674" s="15" t="s">
        <v>3827</v>
      </c>
      <c r="P1674" s="15" t="s">
        <v>3851</v>
      </c>
      <c r="Q1674" s="124" t="s">
        <v>3852</v>
      </c>
      <c r="R1674" s="15" t="s">
        <v>7840</v>
      </c>
      <c r="S1674" s="19" t="s">
        <v>13421</v>
      </c>
      <c r="T1674" s="59">
        <v>4</v>
      </c>
      <c r="U1674" s="59">
        <v>2</v>
      </c>
      <c r="V1674" s="60">
        <f t="shared" si="27"/>
        <v>6</v>
      </c>
      <c r="W1674" s="15"/>
      <c r="X1674" s="15">
        <v>49</v>
      </c>
    </row>
    <row r="1675" spans="1:24" s="61" customFormat="1" ht="24.95" customHeight="1">
      <c r="A1675" s="55">
        <v>1673</v>
      </c>
      <c r="B1675" s="15" t="s">
        <v>45</v>
      </c>
      <c r="C1675" s="15">
        <v>2</v>
      </c>
      <c r="D1675" s="15">
        <v>2</v>
      </c>
      <c r="E1675" s="15">
        <v>34</v>
      </c>
      <c r="F1675" s="15"/>
      <c r="G1675" s="15"/>
      <c r="H1675" s="15">
        <v>1</v>
      </c>
      <c r="I1675" s="15" t="s">
        <v>81</v>
      </c>
      <c r="J1675" s="15">
        <v>8</v>
      </c>
      <c r="K1675" s="18" t="s">
        <v>10337</v>
      </c>
      <c r="L1675" s="15" t="s">
        <v>3853</v>
      </c>
      <c r="M1675" s="15" t="s">
        <v>3854</v>
      </c>
      <c r="N1675" s="15" t="s">
        <v>3855</v>
      </c>
      <c r="O1675" s="15" t="s">
        <v>3827</v>
      </c>
      <c r="P1675" s="15" t="s">
        <v>3856</v>
      </c>
      <c r="Q1675" s="124" t="s">
        <v>3857</v>
      </c>
      <c r="R1675" s="15" t="s">
        <v>92</v>
      </c>
      <c r="S1675" s="19" t="s">
        <v>3858</v>
      </c>
      <c r="T1675" s="59">
        <v>2</v>
      </c>
      <c r="U1675" s="59"/>
      <c r="V1675" s="60">
        <f t="shared" si="27"/>
        <v>2</v>
      </c>
      <c r="W1675" s="15">
        <v>1685</v>
      </c>
      <c r="X1675" s="15">
        <v>1390</v>
      </c>
    </row>
    <row r="1676" spans="1:24" s="61" customFormat="1" ht="24.95" customHeight="1">
      <c r="A1676" s="55">
        <v>1674</v>
      </c>
      <c r="B1676" s="15" t="s">
        <v>3211</v>
      </c>
      <c r="C1676" s="15">
        <v>2</v>
      </c>
      <c r="D1676" s="15">
        <v>2</v>
      </c>
      <c r="E1676" s="15">
        <v>34</v>
      </c>
      <c r="F1676" s="15"/>
      <c r="G1676" s="15"/>
      <c r="H1676" s="15">
        <v>1</v>
      </c>
      <c r="I1676" s="15" t="s">
        <v>81</v>
      </c>
      <c r="J1676" s="15">
        <v>9</v>
      </c>
      <c r="K1676" s="18" t="s">
        <v>11866</v>
      </c>
      <c r="L1676" s="15" t="s">
        <v>3859</v>
      </c>
      <c r="M1676" s="15" t="s">
        <v>11867</v>
      </c>
      <c r="N1676" s="15" t="s">
        <v>11868</v>
      </c>
      <c r="O1676" s="15" t="s">
        <v>3827</v>
      </c>
      <c r="P1676" s="15" t="s">
        <v>3860</v>
      </c>
      <c r="Q1676" s="124" t="s">
        <v>3861</v>
      </c>
      <c r="R1676" s="15" t="s">
        <v>92</v>
      </c>
      <c r="S1676" s="19" t="s">
        <v>93</v>
      </c>
      <c r="T1676" s="59">
        <v>18</v>
      </c>
      <c r="U1676" s="59">
        <v>8</v>
      </c>
      <c r="V1676" s="60">
        <f t="shared" si="27"/>
        <v>26</v>
      </c>
      <c r="W1676" s="15">
        <v>1857</v>
      </c>
      <c r="X1676" s="15">
        <v>1242</v>
      </c>
    </row>
    <row r="1677" spans="1:24" s="61" customFormat="1" ht="24.95" customHeight="1">
      <c r="A1677" s="55">
        <v>1675</v>
      </c>
      <c r="B1677" s="15" t="s">
        <v>5570</v>
      </c>
      <c r="C1677" s="15">
        <v>2</v>
      </c>
      <c r="D1677" s="15">
        <v>2</v>
      </c>
      <c r="E1677" s="15">
        <v>34</v>
      </c>
      <c r="F1677" s="15"/>
      <c r="G1677" s="15"/>
      <c r="H1677" s="15">
        <v>1</v>
      </c>
      <c r="I1677" s="15" t="s">
        <v>81</v>
      </c>
      <c r="J1677" s="15">
        <v>10</v>
      </c>
      <c r="K1677" s="18" t="s">
        <v>10338</v>
      </c>
      <c r="L1677" s="15" t="s">
        <v>3863</v>
      </c>
      <c r="M1677" s="15" t="s">
        <v>11869</v>
      </c>
      <c r="N1677" s="15" t="s">
        <v>3865</v>
      </c>
      <c r="O1677" s="15" t="s">
        <v>3827</v>
      </c>
      <c r="P1677" s="15" t="s">
        <v>3866</v>
      </c>
      <c r="Q1677" s="124" t="s">
        <v>3867</v>
      </c>
      <c r="R1677" s="15" t="s">
        <v>92</v>
      </c>
      <c r="S1677" s="19" t="s">
        <v>11870</v>
      </c>
      <c r="T1677" s="59">
        <v>8</v>
      </c>
      <c r="U1677" s="59">
        <v>1</v>
      </c>
      <c r="V1677" s="60">
        <f t="shared" si="27"/>
        <v>9</v>
      </c>
      <c r="W1677" s="15">
        <v>0</v>
      </c>
      <c r="X1677" s="15">
        <v>1308</v>
      </c>
    </row>
    <row r="1678" spans="1:24" s="61" customFormat="1" ht="24.95" customHeight="1">
      <c r="A1678" s="55">
        <v>1676</v>
      </c>
      <c r="B1678" s="15" t="s">
        <v>45</v>
      </c>
      <c r="C1678" s="15">
        <v>2</v>
      </c>
      <c r="D1678" s="15">
        <v>2</v>
      </c>
      <c r="E1678" s="15">
        <v>34</v>
      </c>
      <c r="F1678" s="15"/>
      <c r="G1678" s="15"/>
      <c r="H1678" s="15">
        <v>1</v>
      </c>
      <c r="I1678" s="15" t="s">
        <v>81</v>
      </c>
      <c r="J1678" s="15">
        <v>10</v>
      </c>
      <c r="K1678" s="18" t="s">
        <v>3862</v>
      </c>
      <c r="L1678" s="15" t="s">
        <v>3863</v>
      </c>
      <c r="M1678" s="15" t="s">
        <v>3864</v>
      </c>
      <c r="N1678" s="15" t="s">
        <v>3865</v>
      </c>
      <c r="O1678" s="15" t="s">
        <v>3827</v>
      </c>
      <c r="P1678" s="15" t="s">
        <v>3866</v>
      </c>
      <c r="Q1678" s="124" t="s">
        <v>3867</v>
      </c>
      <c r="R1678" s="15" t="s">
        <v>92</v>
      </c>
      <c r="S1678" s="19" t="s">
        <v>56</v>
      </c>
      <c r="T1678" s="59">
        <v>0</v>
      </c>
      <c r="U1678" s="59">
        <v>0</v>
      </c>
      <c r="V1678" s="60">
        <f t="shared" si="27"/>
        <v>0</v>
      </c>
      <c r="W1678" s="15">
        <v>1714</v>
      </c>
      <c r="X1678" s="15">
        <v>1308</v>
      </c>
    </row>
    <row r="1679" spans="1:24" s="61" customFormat="1" ht="24.95" customHeight="1">
      <c r="A1679" s="55">
        <v>1677</v>
      </c>
      <c r="B1679" s="15" t="s">
        <v>45</v>
      </c>
      <c r="C1679" s="15">
        <v>2</v>
      </c>
      <c r="D1679" s="15">
        <v>2</v>
      </c>
      <c r="E1679" s="15">
        <v>34</v>
      </c>
      <c r="F1679" s="15"/>
      <c r="G1679" s="15"/>
      <c r="H1679" s="15">
        <v>1</v>
      </c>
      <c r="I1679" s="15" t="s">
        <v>81</v>
      </c>
      <c r="J1679" s="15">
        <v>11</v>
      </c>
      <c r="K1679" s="18" t="s">
        <v>10241</v>
      </c>
      <c r="L1679" s="15" t="s">
        <v>3868</v>
      </c>
      <c r="M1679" s="15" t="s">
        <v>3869</v>
      </c>
      <c r="N1679" s="15" t="s">
        <v>3870</v>
      </c>
      <c r="O1679" s="15" t="s">
        <v>3827</v>
      </c>
      <c r="P1679" s="15" t="s">
        <v>3871</v>
      </c>
      <c r="Q1679" s="124" t="s">
        <v>3872</v>
      </c>
      <c r="R1679" s="15" t="s">
        <v>92</v>
      </c>
      <c r="S1679" s="19" t="s">
        <v>3873</v>
      </c>
      <c r="T1679" s="59">
        <v>6</v>
      </c>
      <c r="U1679" s="59">
        <v>2</v>
      </c>
      <c r="V1679" s="60">
        <f t="shared" si="27"/>
        <v>8</v>
      </c>
      <c r="W1679" s="15">
        <v>1714</v>
      </c>
      <c r="X1679" s="15">
        <v>1325</v>
      </c>
    </row>
    <row r="1680" spans="1:24" s="61" customFormat="1" ht="24.95" customHeight="1">
      <c r="A1680" s="55">
        <v>1678</v>
      </c>
      <c r="B1680" s="15" t="s">
        <v>45</v>
      </c>
      <c r="C1680" s="15">
        <v>2</v>
      </c>
      <c r="D1680" s="15">
        <v>2</v>
      </c>
      <c r="E1680" s="15">
        <v>34</v>
      </c>
      <c r="F1680" s="15"/>
      <c r="G1680" s="15"/>
      <c r="H1680" s="15">
        <v>1</v>
      </c>
      <c r="I1680" s="15" t="s">
        <v>81</v>
      </c>
      <c r="J1680" s="15">
        <v>12</v>
      </c>
      <c r="K1680" s="18" t="s">
        <v>10339</v>
      </c>
      <c r="L1680" s="15" t="s">
        <v>7717</v>
      </c>
      <c r="M1680" s="15" t="s">
        <v>3874</v>
      </c>
      <c r="N1680" s="15" t="s">
        <v>3875</v>
      </c>
      <c r="O1680" s="15" t="s">
        <v>3827</v>
      </c>
      <c r="P1680" s="15" t="s">
        <v>3876</v>
      </c>
      <c r="Q1680" s="124" t="s">
        <v>3877</v>
      </c>
      <c r="R1680" s="15" t="s">
        <v>92</v>
      </c>
      <c r="S1680" s="19" t="s">
        <v>3878</v>
      </c>
      <c r="T1680" s="59">
        <v>9</v>
      </c>
      <c r="U1680" s="59">
        <v>0</v>
      </c>
      <c r="V1680" s="60">
        <f t="shared" si="27"/>
        <v>9</v>
      </c>
      <c r="W1680" s="15">
        <v>8619</v>
      </c>
      <c r="X1680" s="15">
        <v>10189</v>
      </c>
    </row>
    <row r="1681" spans="1:24" s="61" customFormat="1" ht="24.95" customHeight="1">
      <c r="A1681" s="55">
        <v>1679</v>
      </c>
      <c r="B1681" s="15" t="s">
        <v>45</v>
      </c>
      <c r="C1681" s="15">
        <v>2</v>
      </c>
      <c r="D1681" s="15">
        <v>2</v>
      </c>
      <c r="E1681" s="15">
        <v>34</v>
      </c>
      <c r="F1681" s="15"/>
      <c r="G1681" s="15"/>
      <c r="H1681" s="15">
        <v>1</v>
      </c>
      <c r="I1681" s="15"/>
      <c r="J1681" s="15"/>
      <c r="K1681" s="18" t="s">
        <v>10340</v>
      </c>
      <c r="L1681" s="15" t="s">
        <v>13422</v>
      </c>
      <c r="M1681" s="15" t="s">
        <v>13423</v>
      </c>
      <c r="N1681" s="15" t="s">
        <v>13424</v>
      </c>
      <c r="O1681" s="15" t="s">
        <v>3827</v>
      </c>
      <c r="P1681" s="15" t="s">
        <v>3879</v>
      </c>
      <c r="Q1681" s="124" t="s">
        <v>3880</v>
      </c>
      <c r="R1681" s="15" t="s">
        <v>14</v>
      </c>
      <c r="S1681" s="19" t="s">
        <v>13425</v>
      </c>
      <c r="T1681" s="59">
        <v>2</v>
      </c>
      <c r="U1681" s="59">
        <v>0</v>
      </c>
      <c r="V1681" s="60">
        <f t="shared" si="27"/>
        <v>2</v>
      </c>
      <c r="W1681" s="15">
        <v>5095</v>
      </c>
      <c r="X1681" s="15">
        <v>6017</v>
      </c>
    </row>
    <row r="1682" spans="1:24" s="61" customFormat="1" ht="24.95" customHeight="1">
      <c r="A1682" s="55">
        <v>1680</v>
      </c>
      <c r="B1682" s="15" t="s">
        <v>5570</v>
      </c>
      <c r="C1682" s="15">
        <v>2</v>
      </c>
      <c r="D1682" s="15">
        <v>2</v>
      </c>
      <c r="E1682" s="15">
        <v>34</v>
      </c>
      <c r="F1682" s="15"/>
      <c r="G1682" s="15"/>
      <c r="H1682" s="15">
        <v>1</v>
      </c>
      <c r="I1682" s="15"/>
      <c r="J1682" s="15"/>
      <c r="K1682" s="18" t="s">
        <v>10341</v>
      </c>
      <c r="L1682" s="15" t="s">
        <v>11871</v>
      </c>
      <c r="M1682" s="15" t="s">
        <v>11872</v>
      </c>
      <c r="N1682" s="15" t="s">
        <v>11873</v>
      </c>
      <c r="O1682" s="15" t="s">
        <v>3827</v>
      </c>
      <c r="P1682" s="15" t="s">
        <v>3879</v>
      </c>
      <c r="Q1682" s="124" t="s">
        <v>3880</v>
      </c>
      <c r="R1682" s="15" t="s">
        <v>92</v>
      </c>
      <c r="S1682" s="19" t="s">
        <v>7357</v>
      </c>
      <c r="T1682" s="59">
        <v>5</v>
      </c>
      <c r="U1682" s="59">
        <v>2</v>
      </c>
      <c r="V1682" s="60">
        <f t="shared" si="27"/>
        <v>7</v>
      </c>
      <c r="W1682" s="15"/>
      <c r="X1682" s="15">
        <v>472</v>
      </c>
    </row>
    <row r="1683" spans="1:24" s="61" customFormat="1" ht="24.95" customHeight="1">
      <c r="A1683" s="55">
        <v>1681</v>
      </c>
      <c r="B1683" s="15" t="s">
        <v>45</v>
      </c>
      <c r="C1683" s="15">
        <v>2</v>
      </c>
      <c r="D1683" s="15">
        <v>2</v>
      </c>
      <c r="E1683" s="15">
        <v>34</v>
      </c>
      <c r="F1683" s="15"/>
      <c r="G1683" s="15"/>
      <c r="H1683" s="15">
        <v>2</v>
      </c>
      <c r="I1683" s="15"/>
      <c r="J1683" s="15"/>
      <c r="K1683" s="18" t="s">
        <v>11874</v>
      </c>
      <c r="L1683" s="15" t="s">
        <v>3881</v>
      </c>
      <c r="M1683" s="15" t="s">
        <v>3882</v>
      </c>
      <c r="N1683" s="15" t="s">
        <v>17061</v>
      </c>
      <c r="O1683" s="15" t="s">
        <v>3827</v>
      </c>
      <c r="P1683" s="15" t="s">
        <v>3883</v>
      </c>
      <c r="Q1683" s="124" t="s">
        <v>3884</v>
      </c>
      <c r="R1683" s="15" t="s">
        <v>92</v>
      </c>
      <c r="S1683" s="19" t="s">
        <v>3885</v>
      </c>
      <c r="T1683" s="59">
        <v>35</v>
      </c>
      <c r="U1683" s="59">
        <v>2</v>
      </c>
      <c r="V1683" s="60">
        <f t="shared" si="27"/>
        <v>37</v>
      </c>
      <c r="W1683" s="15">
        <v>10008</v>
      </c>
      <c r="X1683" s="15">
        <v>6791</v>
      </c>
    </row>
    <row r="1684" spans="1:24" s="61" customFormat="1" ht="24.95" customHeight="1">
      <c r="A1684" s="55">
        <v>1682</v>
      </c>
      <c r="B1684" s="15" t="s">
        <v>45</v>
      </c>
      <c r="C1684" s="15">
        <v>2</v>
      </c>
      <c r="D1684" s="15">
        <v>2</v>
      </c>
      <c r="E1684" s="15">
        <v>34</v>
      </c>
      <c r="F1684" s="15"/>
      <c r="G1684" s="15"/>
      <c r="H1684" s="15">
        <v>3</v>
      </c>
      <c r="I1684" s="15"/>
      <c r="J1684" s="15"/>
      <c r="K1684" s="18" t="s">
        <v>11875</v>
      </c>
      <c r="L1684" s="15" t="s">
        <v>11876</v>
      </c>
      <c r="M1684" s="15" t="s">
        <v>11877</v>
      </c>
      <c r="N1684" s="15" t="s">
        <v>11878</v>
      </c>
      <c r="O1684" s="15" t="s">
        <v>3827</v>
      </c>
      <c r="P1684" s="15" t="s">
        <v>3886</v>
      </c>
      <c r="Q1684" s="124" t="s">
        <v>3887</v>
      </c>
      <c r="R1684" s="15" t="s">
        <v>2862</v>
      </c>
      <c r="S1684" s="19" t="s">
        <v>11495</v>
      </c>
      <c r="T1684" s="59">
        <v>36</v>
      </c>
      <c r="U1684" s="59">
        <v>3</v>
      </c>
      <c r="V1684" s="60">
        <f t="shared" si="27"/>
        <v>39</v>
      </c>
      <c r="W1684" s="15">
        <v>5055</v>
      </c>
      <c r="X1684" s="15">
        <v>4333.3</v>
      </c>
    </row>
    <row r="1685" spans="1:24" s="61" customFormat="1" ht="24.95" customHeight="1">
      <c r="A1685" s="55">
        <v>1683</v>
      </c>
      <c r="B1685" s="15" t="s">
        <v>45</v>
      </c>
      <c r="C1685" s="15">
        <v>2</v>
      </c>
      <c r="D1685" s="15">
        <v>2</v>
      </c>
      <c r="E1685" s="15">
        <v>34</v>
      </c>
      <c r="F1685" s="15"/>
      <c r="G1685" s="15"/>
      <c r="H1685" s="15">
        <v>4</v>
      </c>
      <c r="I1685" s="15"/>
      <c r="J1685" s="15"/>
      <c r="K1685" s="18" t="s">
        <v>11879</v>
      </c>
      <c r="L1685" s="15" t="s">
        <v>3888</v>
      </c>
      <c r="M1685" s="15" t="s">
        <v>3889</v>
      </c>
      <c r="N1685" s="15" t="s">
        <v>3890</v>
      </c>
      <c r="O1685" s="15" t="s">
        <v>3827</v>
      </c>
      <c r="P1685" s="15" t="s">
        <v>3891</v>
      </c>
      <c r="Q1685" s="124" t="s">
        <v>3892</v>
      </c>
      <c r="R1685" s="15" t="s">
        <v>48</v>
      </c>
      <c r="S1685" s="19" t="s">
        <v>2112</v>
      </c>
      <c r="T1685" s="59">
        <v>14</v>
      </c>
      <c r="U1685" s="59">
        <v>8</v>
      </c>
      <c r="V1685" s="60">
        <f t="shared" si="27"/>
        <v>22</v>
      </c>
      <c r="W1685" s="15">
        <v>4848</v>
      </c>
      <c r="X1685" s="15">
        <v>4183</v>
      </c>
    </row>
    <row r="1686" spans="1:24" s="61" customFormat="1" ht="24.95" customHeight="1">
      <c r="A1686" s="55">
        <v>1684</v>
      </c>
      <c r="B1686" s="15" t="s">
        <v>45</v>
      </c>
      <c r="C1686" s="15">
        <v>2</v>
      </c>
      <c r="D1686" s="15">
        <v>2</v>
      </c>
      <c r="E1686" s="15">
        <v>34</v>
      </c>
      <c r="F1686" s="15"/>
      <c r="G1686" s="15"/>
      <c r="H1686" s="15">
        <v>5</v>
      </c>
      <c r="I1686" s="15"/>
      <c r="J1686" s="15"/>
      <c r="K1686" s="18" t="s">
        <v>10342</v>
      </c>
      <c r="L1686" s="15" t="s">
        <v>11880</v>
      </c>
      <c r="M1686" s="15" t="s">
        <v>11881</v>
      </c>
      <c r="N1686" s="15" t="s">
        <v>11882</v>
      </c>
      <c r="O1686" s="15" t="s">
        <v>3827</v>
      </c>
      <c r="P1686" s="15" t="s">
        <v>3893</v>
      </c>
      <c r="Q1686" s="124" t="s">
        <v>3894</v>
      </c>
      <c r="R1686" s="15" t="s">
        <v>2925</v>
      </c>
      <c r="S1686" s="19" t="s">
        <v>8085</v>
      </c>
      <c r="T1686" s="59">
        <v>2</v>
      </c>
      <c r="U1686" s="59">
        <v>4</v>
      </c>
      <c r="V1686" s="60">
        <f t="shared" si="27"/>
        <v>6</v>
      </c>
      <c r="W1686" s="15">
        <v>3298</v>
      </c>
      <c r="X1686" s="15">
        <v>1753</v>
      </c>
    </row>
    <row r="1687" spans="1:24" s="61" customFormat="1" ht="24.95" customHeight="1">
      <c r="A1687" s="55">
        <v>1685</v>
      </c>
      <c r="B1687" s="15" t="s">
        <v>45</v>
      </c>
      <c r="C1687" s="15">
        <v>2</v>
      </c>
      <c r="D1687" s="15">
        <v>2</v>
      </c>
      <c r="E1687" s="15">
        <v>34</v>
      </c>
      <c r="F1687" s="15"/>
      <c r="G1687" s="15"/>
      <c r="H1687" s="15">
        <v>6</v>
      </c>
      <c r="I1687" s="15"/>
      <c r="J1687" s="15"/>
      <c r="K1687" s="18" t="s">
        <v>3895</v>
      </c>
      <c r="L1687" s="15" t="s">
        <v>11883</v>
      </c>
      <c r="M1687" s="15" t="s">
        <v>3896</v>
      </c>
      <c r="N1687" s="15" t="s">
        <v>3897</v>
      </c>
      <c r="O1687" s="15" t="s">
        <v>3827</v>
      </c>
      <c r="P1687" s="15" t="s">
        <v>3898</v>
      </c>
      <c r="Q1687" s="124" t="s">
        <v>3899</v>
      </c>
      <c r="R1687" s="15" t="s">
        <v>48</v>
      </c>
      <c r="S1687" s="19" t="s">
        <v>2599</v>
      </c>
      <c r="T1687" s="59">
        <v>8</v>
      </c>
      <c r="U1687" s="59">
        <v>4</v>
      </c>
      <c r="V1687" s="60">
        <f t="shared" si="27"/>
        <v>12</v>
      </c>
      <c r="W1687" s="15">
        <v>12434</v>
      </c>
      <c r="X1687" s="15">
        <v>9475</v>
      </c>
    </row>
    <row r="1688" spans="1:24" s="61" customFormat="1" ht="24.95" customHeight="1">
      <c r="A1688" s="55">
        <v>1686</v>
      </c>
      <c r="B1688" s="15" t="s">
        <v>45</v>
      </c>
      <c r="C1688" s="15">
        <v>2</v>
      </c>
      <c r="D1688" s="15">
        <v>2</v>
      </c>
      <c r="E1688" s="15">
        <v>34</v>
      </c>
      <c r="F1688" s="15"/>
      <c r="G1688" s="15"/>
      <c r="H1688" s="15">
        <v>7</v>
      </c>
      <c r="I1688" s="15"/>
      <c r="J1688" s="15"/>
      <c r="K1688" s="18" t="s">
        <v>3900</v>
      </c>
      <c r="L1688" s="15" t="s">
        <v>3901</v>
      </c>
      <c r="M1688" s="15" t="s">
        <v>12885</v>
      </c>
      <c r="N1688" s="15" t="s">
        <v>17062</v>
      </c>
      <c r="O1688" s="15" t="s">
        <v>3827</v>
      </c>
      <c r="P1688" s="15" t="s">
        <v>3902</v>
      </c>
      <c r="Q1688" s="124" t="s">
        <v>3903</v>
      </c>
      <c r="R1688" s="15" t="s">
        <v>55</v>
      </c>
      <c r="S1688" s="19" t="s">
        <v>3904</v>
      </c>
      <c r="T1688" s="59">
        <v>132</v>
      </c>
      <c r="U1688" s="59">
        <v>15</v>
      </c>
      <c r="V1688" s="60">
        <f t="shared" si="27"/>
        <v>147</v>
      </c>
      <c r="W1688" s="15">
        <v>9464</v>
      </c>
      <c r="X1688" s="15">
        <v>17554</v>
      </c>
    </row>
    <row r="1689" spans="1:24" s="61" customFormat="1" ht="24.95" customHeight="1">
      <c r="A1689" s="55">
        <v>1687</v>
      </c>
      <c r="B1689" s="15" t="s">
        <v>45</v>
      </c>
      <c r="C1689" s="15">
        <v>2</v>
      </c>
      <c r="D1689" s="15">
        <v>2</v>
      </c>
      <c r="E1689" s="15">
        <v>36</v>
      </c>
      <c r="F1689" s="15"/>
      <c r="G1689" s="15"/>
      <c r="H1689" s="15">
        <v>1</v>
      </c>
      <c r="I1689" s="15"/>
      <c r="J1689" s="15"/>
      <c r="K1689" s="18" t="s">
        <v>10343</v>
      </c>
      <c r="L1689" s="15" t="s">
        <v>11884</v>
      </c>
      <c r="M1689" s="15" t="s">
        <v>11885</v>
      </c>
      <c r="N1689" s="15" t="s">
        <v>11886</v>
      </c>
      <c r="O1689" s="15" t="s">
        <v>2274</v>
      </c>
      <c r="P1689" s="15" t="s">
        <v>3905</v>
      </c>
      <c r="Q1689" s="124" t="s">
        <v>3906</v>
      </c>
      <c r="R1689" s="15" t="s">
        <v>7063</v>
      </c>
      <c r="S1689" s="19" t="s">
        <v>11887</v>
      </c>
      <c r="T1689" s="59">
        <v>17</v>
      </c>
      <c r="U1689" s="59">
        <v>2</v>
      </c>
      <c r="V1689" s="60">
        <f t="shared" si="27"/>
        <v>19</v>
      </c>
      <c r="W1689" s="15">
        <v>3286</v>
      </c>
      <c r="X1689" s="15">
        <v>5090</v>
      </c>
    </row>
    <row r="1690" spans="1:24" s="61" customFormat="1" ht="24.95" customHeight="1">
      <c r="A1690" s="55">
        <v>1688</v>
      </c>
      <c r="B1690" s="15" t="s">
        <v>45</v>
      </c>
      <c r="C1690" s="15">
        <v>2</v>
      </c>
      <c r="D1690" s="15">
        <v>2</v>
      </c>
      <c r="E1690" s="15">
        <v>36</v>
      </c>
      <c r="F1690" s="15"/>
      <c r="G1690" s="15"/>
      <c r="H1690" s="15">
        <v>2</v>
      </c>
      <c r="I1690" s="15"/>
      <c r="J1690" s="15"/>
      <c r="K1690" s="18" t="s">
        <v>12768</v>
      </c>
      <c r="L1690" s="15" t="s">
        <v>13183</v>
      </c>
      <c r="M1690" s="15" t="s">
        <v>12886</v>
      </c>
      <c r="N1690" s="15" t="s">
        <v>11969</v>
      </c>
      <c r="O1690" s="15" t="s">
        <v>2274</v>
      </c>
      <c r="P1690" s="15" t="s">
        <v>3907</v>
      </c>
      <c r="Q1690" s="124" t="s">
        <v>3908</v>
      </c>
      <c r="R1690" s="15" t="s">
        <v>48</v>
      </c>
      <c r="S1690" s="19" t="s">
        <v>12769</v>
      </c>
      <c r="T1690" s="59">
        <v>0</v>
      </c>
      <c r="U1690" s="59">
        <v>0</v>
      </c>
      <c r="V1690" s="60">
        <f t="shared" si="27"/>
        <v>0</v>
      </c>
      <c r="W1690" s="15">
        <v>4959</v>
      </c>
      <c r="X1690" s="15">
        <v>7178</v>
      </c>
    </row>
    <row r="1691" spans="1:24" s="61" customFormat="1" ht="24.95" customHeight="1">
      <c r="A1691" s="55">
        <v>1689</v>
      </c>
      <c r="B1691" s="15" t="s">
        <v>45</v>
      </c>
      <c r="C1691" s="15">
        <v>2</v>
      </c>
      <c r="D1691" s="15">
        <v>2</v>
      </c>
      <c r="E1691" s="15">
        <v>36</v>
      </c>
      <c r="F1691" s="15"/>
      <c r="G1691" s="15"/>
      <c r="H1691" s="15">
        <v>3</v>
      </c>
      <c r="I1691" s="15"/>
      <c r="J1691" s="15"/>
      <c r="K1691" s="18" t="s">
        <v>10344</v>
      </c>
      <c r="L1691" s="15" t="s">
        <v>3909</v>
      </c>
      <c r="M1691" s="15" t="s">
        <v>3910</v>
      </c>
      <c r="N1691" s="15" t="s">
        <v>3911</v>
      </c>
      <c r="O1691" s="15" t="s">
        <v>2274</v>
      </c>
      <c r="P1691" s="15" t="s">
        <v>3912</v>
      </c>
      <c r="Q1691" s="124" t="s">
        <v>3913</v>
      </c>
      <c r="R1691" s="15" t="s">
        <v>215</v>
      </c>
      <c r="S1691" s="19" t="s">
        <v>3914</v>
      </c>
      <c r="T1691" s="59">
        <v>11</v>
      </c>
      <c r="U1691" s="59">
        <v>20</v>
      </c>
      <c r="V1691" s="60">
        <f t="shared" si="27"/>
        <v>31</v>
      </c>
      <c r="W1691" s="15">
        <v>4941</v>
      </c>
      <c r="X1691" s="15">
        <v>6603</v>
      </c>
    </row>
    <row r="1692" spans="1:24" s="61" customFormat="1" ht="24.95" customHeight="1">
      <c r="A1692" s="55">
        <v>1690</v>
      </c>
      <c r="B1692" s="15" t="s">
        <v>5570</v>
      </c>
      <c r="C1692" s="15">
        <v>2</v>
      </c>
      <c r="D1692" s="15">
        <v>2</v>
      </c>
      <c r="E1692" s="15">
        <v>36</v>
      </c>
      <c r="F1692" s="15"/>
      <c r="G1692" s="15"/>
      <c r="H1692" s="15">
        <v>3</v>
      </c>
      <c r="I1692" s="15"/>
      <c r="J1692" s="15"/>
      <c r="K1692" s="18" t="s">
        <v>10345</v>
      </c>
      <c r="L1692" s="15" t="s">
        <v>11888</v>
      </c>
      <c r="M1692" s="15" t="s">
        <v>11889</v>
      </c>
      <c r="N1692" s="15" t="s">
        <v>11890</v>
      </c>
      <c r="O1692" s="15" t="s">
        <v>2274</v>
      </c>
      <c r="P1692" s="15" t="s">
        <v>3912</v>
      </c>
      <c r="Q1692" s="124" t="s">
        <v>3913</v>
      </c>
      <c r="R1692" s="15" t="s">
        <v>7019</v>
      </c>
      <c r="S1692" s="19" t="s">
        <v>11891</v>
      </c>
      <c r="T1692" s="59">
        <v>4</v>
      </c>
      <c r="U1692" s="59">
        <v>1</v>
      </c>
      <c r="V1692" s="60">
        <f t="shared" si="27"/>
        <v>5</v>
      </c>
      <c r="W1692" s="15" t="s">
        <v>19</v>
      </c>
      <c r="X1692" s="15">
        <v>396.96</v>
      </c>
    </row>
    <row r="1693" spans="1:24" s="61" customFormat="1" ht="24.95" customHeight="1">
      <c r="A1693" s="55">
        <v>1691</v>
      </c>
      <c r="B1693" s="15" t="s">
        <v>18</v>
      </c>
      <c r="C1693" s="15">
        <v>2</v>
      </c>
      <c r="D1693" s="15">
        <v>2</v>
      </c>
      <c r="E1693" s="15">
        <v>36</v>
      </c>
      <c r="F1693" s="15"/>
      <c r="G1693" s="15"/>
      <c r="H1693" s="15">
        <v>3</v>
      </c>
      <c r="I1693" s="15"/>
      <c r="J1693" s="15"/>
      <c r="K1693" s="18" t="s">
        <v>13612</v>
      </c>
      <c r="L1693" s="15" t="s">
        <v>12887</v>
      </c>
      <c r="M1693" s="15" t="s">
        <v>11892</v>
      </c>
      <c r="N1693" s="15" t="s">
        <v>11893</v>
      </c>
      <c r="O1693" s="15" t="s">
        <v>2274</v>
      </c>
      <c r="P1693" s="15" t="s">
        <v>3912</v>
      </c>
      <c r="Q1693" s="124" t="s">
        <v>3913</v>
      </c>
      <c r="R1693" s="15" t="s">
        <v>7019</v>
      </c>
      <c r="S1693" s="19" t="s">
        <v>11891</v>
      </c>
      <c r="T1693" s="59">
        <v>3</v>
      </c>
      <c r="U1693" s="59">
        <v>1</v>
      </c>
      <c r="V1693" s="60">
        <f t="shared" si="27"/>
        <v>4</v>
      </c>
      <c r="W1693" s="15"/>
      <c r="X1693" s="15">
        <v>165</v>
      </c>
    </row>
    <row r="1694" spans="1:24" s="61" customFormat="1" ht="24.95" customHeight="1">
      <c r="A1694" s="55">
        <v>1692</v>
      </c>
      <c r="B1694" s="15" t="s">
        <v>5570</v>
      </c>
      <c r="C1694" s="15">
        <v>2</v>
      </c>
      <c r="D1694" s="15">
        <v>2</v>
      </c>
      <c r="E1694" s="15">
        <v>36</v>
      </c>
      <c r="F1694" s="15"/>
      <c r="G1694" s="15"/>
      <c r="H1694" s="15">
        <v>3</v>
      </c>
      <c r="I1694" s="15"/>
      <c r="J1694" s="15"/>
      <c r="K1694" s="18" t="s">
        <v>13718</v>
      </c>
      <c r="L1694" s="15" t="s">
        <v>13719</v>
      </c>
      <c r="M1694" s="15" t="s">
        <v>13720</v>
      </c>
      <c r="N1694" s="15" t="s">
        <v>17063</v>
      </c>
      <c r="O1694" s="15" t="s">
        <v>2274</v>
      </c>
      <c r="P1694" s="15" t="s">
        <v>3912</v>
      </c>
      <c r="Q1694" s="124" t="s">
        <v>3913</v>
      </c>
      <c r="R1694" s="15" t="s">
        <v>7019</v>
      </c>
      <c r="S1694" s="19" t="s">
        <v>7407</v>
      </c>
      <c r="T1694" s="59">
        <v>0</v>
      </c>
      <c r="U1694" s="59">
        <v>1</v>
      </c>
      <c r="V1694" s="60">
        <f t="shared" si="27"/>
        <v>1</v>
      </c>
      <c r="W1694" s="15" t="s">
        <v>19</v>
      </c>
      <c r="X1694" s="15">
        <v>281</v>
      </c>
    </row>
    <row r="1695" spans="1:24" s="61" customFormat="1" ht="24.95" customHeight="1">
      <c r="A1695" s="55">
        <v>1693</v>
      </c>
      <c r="B1695" s="15" t="s">
        <v>45</v>
      </c>
      <c r="C1695" s="15">
        <v>2</v>
      </c>
      <c r="D1695" s="15">
        <v>2</v>
      </c>
      <c r="E1695" s="15">
        <v>36</v>
      </c>
      <c r="F1695" s="15"/>
      <c r="G1695" s="15"/>
      <c r="H1695" s="15">
        <v>4</v>
      </c>
      <c r="I1695" s="15"/>
      <c r="J1695" s="15"/>
      <c r="K1695" s="18" t="s">
        <v>3915</v>
      </c>
      <c r="L1695" s="15" t="s">
        <v>3168</v>
      </c>
      <c r="M1695" s="15" t="s">
        <v>3916</v>
      </c>
      <c r="N1695" s="15" t="s">
        <v>3917</v>
      </c>
      <c r="O1695" s="15" t="s">
        <v>2274</v>
      </c>
      <c r="P1695" s="15" t="s">
        <v>3918</v>
      </c>
      <c r="Q1695" s="124" t="s">
        <v>3919</v>
      </c>
      <c r="R1695" s="15" t="s">
        <v>215</v>
      </c>
      <c r="S1695" s="19" t="s">
        <v>3920</v>
      </c>
      <c r="T1695" s="59">
        <v>2</v>
      </c>
      <c r="U1695" s="59">
        <v>0</v>
      </c>
      <c r="V1695" s="60">
        <f t="shared" si="27"/>
        <v>2</v>
      </c>
      <c r="W1695" s="15">
        <v>4925</v>
      </c>
      <c r="X1695" s="15">
        <v>6119</v>
      </c>
    </row>
    <row r="1696" spans="1:24" s="61" customFormat="1" ht="24.95" customHeight="1">
      <c r="A1696" s="55">
        <v>1694</v>
      </c>
      <c r="B1696" s="15" t="s">
        <v>45</v>
      </c>
      <c r="C1696" s="15">
        <v>2</v>
      </c>
      <c r="D1696" s="15">
        <v>2</v>
      </c>
      <c r="E1696" s="15">
        <v>36</v>
      </c>
      <c r="F1696" s="15"/>
      <c r="G1696" s="15"/>
      <c r="H1696" s="15">
        <v>5</v>
      </c>
      <c r="I1696" s="15" t="s">
        <v>81</v>
      </c>
      <c r="J1696" s="15">
        <v>1</v>
      </c>
      <c r="K1696" s="18" t="s">
        <v>11894</v>
      </c>
      <c r="L1696" s="15" t="s">
        <v>3921</v>
      </c>
      <c r="M1696" s="15" t="s">
        <v>11895</v>
      </c>
      <c r="N1696" s="15" t="s">
        <v>17064</v>
      </c>
      <c r="O1696" s="15" t="s">
        <v>2274</v>
      </c>
      <c r="P1696" s="15" t="s">
        <v>3922</v>
      </c>
      <c r="Q1696" s="124" t="s">
        <v>3923</v>
      </c>
      <c r="R1696" s="15" t="s">
        <v>48</v>
      </c>
      <c r="S1696" s="19" t="s">
        <v>11896</v>
      </c>
      <c r="T1696" s="59">
        <v>3</v>
      </c>
      <c r="U1696" s="59">
        <v>1</v>
      </c>
      <c r="V1696" s="60">
        <f t="shared" si="27"/>
        <v>4</v>
      </c>
      <c r="W1696" s="15">
        <v>3331</v>
      </c>
      <c r="X1696" s="15">
        <v>4589</v>
      </c>
    </row>
    <row r="1697" spans="1:24" s="61" customFormat="1" ht="24.95" customHeight="1">
      <c r="A1697" s="55">
        <v>1695</v>
      </c>
      <c r="B1697" s="15" t="s">
        <v>5570</v>
      </c>
      <c r="C1697" s="15">
        <v>2</v>
      </c>
      <c r="D1697" s="15">
        <v>2</v>
      </c>
      <c r="E1697" s="15">
        <v>36</v>
      </c>
      <c r="F1697" s="15"/>
      <c r="G1697" s="15"/>
      <c r="H1697" s="15">
        <v>5</v>
      </c>
      <c r="I1697" s="15" t="s">
        <v>81</v>
      </c>
      <c r="J1697" s="15">
        <v>1</v>
      </c>
      <c r="K1697" s="18" t="s">
        <v>11897</v>
      </c>
      <c r="L1697" s="15" t="s">
        <v>11898</v>
      </c>
      <c r="M1697" s="15" t="s">
        <v>11899</v>
      </c>
      <c r="N1697" s="15" t="s">
        <v>11900</v>
      </c>
      <c r="O1697" s="15" t="s">
        <v>2274</v>
      </c>
      <c r="P1697" s="15" t="s">
        <v>3922</v>
      </c>
      <c r="Q1697" s="124" t="s">
        <v>3923</v>
      </c>
      <c r="R1697" s="15" t="s">
        <v>48</v>
      </c>
      <c r="S1697" s="19" t="s">
        <v>11901</v>
      </c>
      <c r="T1697" s="59">
        <v>3</v>
      </c>
      <c r="U1697" s="59">
        <v>8</v>
      </c>
      <c r="V1697" s="60">
        <f t="shared" si="27"/>
        <v>11</v>
      </c>
      <c r="W1697" s="15">
        <v>0</v>
      </c>
      <c r="X1697" s="15">
        <v>400</v>
      </c>
    </row>
    <row r="1698" spans="1:24" s="61" customFormat="1" ht="24.95" customHeight="1">
      <c r="A1698" s="55">
        <v>1696</v>
      </c>
      <c r="B1698" s="15" t="s">
        <v>45</v>
      </c>
      <c r="C1698" s="15">
        <v>2</v>
      </c>
      <c r="D1698" s="15">
        <v>2</v>
      </c>
      <c r="E1698" s="15">
        <v>36</v>
      </c>
      <c r="F1698" s="15"/>
      <c r="G1698" s="15"/>
      <c r="H1698" s="15">
        <v>5</v>
      </c>
      <c r="I1698" s="15" t="s">
        <v>81</v>
      </c>
      <c r="J1698" s="15">
        <v>2</v>
      </c>
      <c r="K1698" s="18" t="s">
        <v>3924</v>
      </c>
      <c r="L1698" s="15" t="s">
        <v>3925</v>
      </c>
      <c r="M1698" s="15" t="s">
        <v>11902</v>
      </c>
      <c r="N1698" s="15" t="s">
        <v>11903</v>
      </c>
      <c r="O1698" s="15" t="s">
        <v>2274</v>
      </c>
      <c r="P1698" s="15" t="s">
        <v>3926</v>
      </c>
      <c r="Q1698" s="124" t="s">
        <v>3927</v>
      </c>
      <c r="R1698" s="15" t="s">
        <v>92</v>
      </c>
      <c r="S1698" s="19" t="s">
        <v>2341</v>
      </c>
      <c r="T1698" s="59">
        <v>3</v>
      </c>
      <c r="U1698" s="59">
        <v>1</v>
      </c>
      <c r="V1698" s="60">
        <f t="shared" si="27"/>
        <v>4</v>
      </c>
      <c r="W1698" s="15">
        <v>1621.4</v>
      </c>
      <c r="X1698" s="15">
        <v>1680.63</v>
      </c>
    </row>
    <row r="1699" spans="1:24" s="61" customFormat="1" ht="24.95" customHeight="1">
      <c r="A1699" s="55">
        <v>1697</v>
      </c>
      <c r="B1699" s="15" t="s">
        <v>45</v>
      </c>
      <c r="C1699" s="15">
        <v>2</v>
      </c>
      <c r="D1699" s="15">
        <v>2</v>
      </c>
      <c r="E1699" s="15">
        <v>37</v>
      </c>
      <c r="F1699" s="15"/>
      <c r="G1699" s="15"/>
      <c r="H1699" s="15">
        <v>1</v>
      </c>
      <c r="I1699" s="15"/>
      <c r="J1699" s="15"/>
      <c r="K1699" s="18" t="s">
        <v>3928</v>
      </c>
      <c r="L1699" s="15" t="s">
        <v>11904</v>
      </c>
      <c r="M1699" s="15" t="s">
        <v>3929</v>
      </c>
      <c r="N1699" s="15" t="s">
        <v>17065</v>
      </c>
      <c r="O1699" s="15" t="s">
        <v>2274</v>
      </c>
      <c r="P1699" s="15" t="s">
        <v>3930</v>
      </c>
      <c r="Q1699" s="124" t="s">
        <v>3931</v>
      </c>
      <c r="R1699" s="15" t="s">
        <v>55</v>
      </c>
      <c r="S1699" s="19" t="s">
        <v>3932</v>
      </c>
      <c r="T1699" s="59">
        <v>8</v>
      </c>
      <c r="U1699" s="59">
        <v>1</v>
      </c>
      <c r="V1699" s="60">
        <f t="shared" si="27"/>
        <v>9</v>
      </c>
      <c r="W1699" s="15">
        <v>1636</v>
      </c>
      <c r="X1699" s="15">
        <v>1386</v>
      </c>
    </row>
    <row r="1700" spans="1:24" s="61" customFormat="1" ht="24.95" customHeight="1">
      <c r="A1700" s="55">
        <v>1698</v>
      </c>
      <c r="B1700" s="15" t="s">
        <v>45</v>
      </c>
      <c r="C1700" s="15">
        <v>2</v>
      </c>
      <c r="D1700" s="15">
        <v>2</v>
      </c>
      <c r="E1700" s="15">
        <v>37</v>
      </c>
      <c r="F1700" s="15"/>
      <c r="G1700" s="15"/>
      <c r="H1700" s="15">
        <v>2</v>
      </c>
      <c r="I1700" s="15"/>
      <c r="J1700" s="15"/>
      <c r="K1700" s="18" t="s">
        <v>10346</v>
      </c>
      <c r="L1700" s="15" t="s">
        <v>3933</v>
      </c>
      <c r="M1700" s="15" t="s">
        <v>3934</v>
      </c>
      <c r="N1700" s="15" t="s">
        <v>3935</v>
      </c>
      <c r="O1700" s="15" t="s">
        <v>2274</v>
      </c>
      <c r="P1700" s="15" t="s">
        <v>3936</v>
      </c>
      <c r="Q1700" s="124" t="s">
        <v>3937</v>
      </c>
      <c r="R1700" s="15" t="s">
        <v>92</v>
      </c>
      <c r="S1700" s="19" t="s">
        <v>11891</v>
      </c>
      <c r="T1700" s="59"/>
      <c r="U1700" s="59"/>
      <c r="V1700" s="60">
        <f t="shared" si="27"/>
        <v>0</v>
      </c>
      <c r="W1700" s="15">
        <v>1655</v>
      </c>
      <c r="X1700" s="15">
        <v>1263</v>
      </c>
    </row>
    <row r="1701" spans="1:24" s="61" customFormat="1" ht="24.95" customHeight="1">
      <c r="A1701" s="55">
        <v>1699</v>
      </c>
      <c r="B1701" s="15" t="s">
        <v>45</v>
      </c>
      <c r="C1701" s="15">
        <v>2</v>
      </c>
      <c r="D1701" s="15">
        <v>2</v>
      </c>
      <c r="E1701" s="15">
        <v>37</v>
      </c>
      <c r="F1701" s="15"/>
      <c r="G1701" s="15"/>
      <c r="H1701" s="15">
        <v>3</v>
      </c>
      <c r="I1701" s="15"/>
      <c r="J1701" s="15"/>
      <c r="K1701" s="18" t="s">
        <v>3938</v>
      </c>
      <c r="L1701" s="15" t="s">
        <v>3939</v>
      </c>
      <c r="M1701" s="15" t="s">
        <v>3940</v>
      </c>
      <c r="N1701" s="15" t="s">
        <v>3941</v>
      </c>
      <c r="O1701" s="15" t="s">
        <v>2274</v>
      </c>
      <c r="P1701" s="15" t="s">
        <v>3942</v>
      </c>
      <c r="Q1701" s="124" t="s">
        <v>3943</v>
      </c>
      <c r="R1701" s="15" t="s">
        <v>92</v>
      </c>
      <c r="S1701" s="19" t="s">
        <v>59</v>
      </c>
      <c r="T1701" s="59">
        <v>0</v>
      </c>
      <c r="U1701" s="59">
        <v>0</v>
      </c>
      <c r="V1701" s="60">
        <f t="shared" si="27"/>
        <v>0</v>
      </c>
      <c r="W1701" s="15">
        <v>1652</v>
      </c>
      <c r="X1701" s="15">
        <v>1132</v>
      </c>
    </row>
    <row r="1702" spans="1:24" s="61" customFormat="1" ht="24.95" customHeight="1">
      <c r="A1702" s="55">
        <v>1700</v>
      </c>
      <c r="B1702" s="15" t="s">
        <v>2220</v>
      </c>
      <c r="C1702" s="15">
        <v>2</v>
      </c>
      <c r="D1702" s="15">
        <v>2</v>
      </c>
      <c r="E1702" s="15">
        <v>37</v>
      </c>
      <c r="F1702" s="15"/>
      <c r="G1702" s="15"/>
      <c r="H1702" s="15">
        <v>3</v>
      </c>
      <c r="I1702" s="15"/>
      <c r="J1702" s="15"/>
      <c r="K1702" s="18" t="s">
        <v>10347</v>
      </c>
      <c r="L1702" s="15" t="s">
        <v>11905</v>
      </c>
      <c r="M1702" s="15" t="s">
        <v>5665</v>
      </c>
      <c r="N1702" s="15" t="s">
        <v>5666</v>
      </c>
      <c r="O1702" s="15" t="s">
        <v>2274</v>
      </c>
      <c r="P1702" s="15" t="s">
        <v>3942</v>
      </c>
      <c r="Q1702" s="124" t="s">
        <v>3943</v>
      </c>
      <c r="R1702" s="15" t="s">
        <v>397</v>
      </c>
      <c r="S1702" s="19" t="s">
        <v>5667</v>
      </c>
      <c r="T1702" s="59">
        <v>17</v>
      </c>
      <c r="U1702" s="59">
        <v>13</v>
      </c>
      <c r="V1702" s="60">
        <f t="shared" si="27"/>
        <v>30</v>
      </c>
      <c r="W1702" s="15"/>
      <c r="X1702" s="15">
        <v>1132</v>
      </c>
    </row>
    <row r="1703" spans="1:24" s="61" customFormat="1" ht="24.95" customHeight="1">
      <c r="A1703" s="55">
        <v>1701</v>
      </c>
      <c r="B1703" s="15" t="s">
        <v>45</v>
      </c>
      <c r="C1703" s="15">
        <v>2</v>
      </c>
      <c r="D1703" s="15">
        <v>2</v>
      </c>
      <c r="E1703" s="15">
        <v>37</v>
      </c>
      <c r="F1703" s="15"/>
      <c r="G1703" s="15"/>
      <c r="H1703" s="15">
        <v>4</v>
      </c>
      <c r="I1703" s="15"/>
      <c r="J1703" s="15"/>
      <c r="K1703" s="18" t="s">
        <v>3944</v>
      </c>
      <c r="L1703" s="15" t="s">
        <v>3945</v>
      </c>
      <c r="M1703" s="15" t="s">
        <v>3946</v>
      </c>
      <c r="N1703" s="15" t="s">
        <v>17066</v>
      </c>
      <c r="O1703" s="15" t="s">
        <v>2274</v>
      </c>
      <c r="P1703" s="15" t="s">
        <v>3947</v>
      </c>
      <c r="Q1703" s="124" t="s">
        <v>3948</v>
      </c>
      <c r="R1703" s="15" t="s">
        <v>55</v>
      </c>
      <c r="S1703" s="19" t="s">
        <v>3949</v>
      </c>
      <c r="T1703" s="59">
        <v>25</v>
      </c>
      <c r="U1703" s="59">
        <v>3</v>
      </c>
      <c r="V1703" s="60">
        <f t="shared" si="27"/>
        <v>28</v>
      </c>
      <c r="W1703" s="15">
        <v>1633</v>
      </c>
      <c r="X1703" s="15">
        <v>1074</v>
      </c>
    </row>
    <row r="1704" spans="1:24" s="61" customFormat="1" ht="24.95" customHeight="1">
      <c r="A1704" s="55">
        <v>1702</v>
      </c>
      <c r="B1704" s="15" t="s">
        <v>45</v>
      </c>
      <c r="C1704" s="15">
        <v>2</v>
      </c>
      <c r="D1704" s="15">
        <v>2</v>
      </c>
      <c r="E1704" s="15">
        <v>37</v>
      </c>
      <c r="F1704" s="15"/>
      <c r="G1704" s="15"/>
      <c r="H1704" s="15">
        <v>5</v>
      </c>
      <c r="I1704" s="15"/>
      <c r="J1704" s="15"/>
      <c r="K1704" s="18" t="s">
        <v>10346</v>
      </c>
      <c r="L1704" s="19" t="s">
        <v>11906</v>
      </c>
      <c r="M1704" s="15" t="s">
        <v>11907</v>
      </c>
      <c r="N1704" s="15" t="s">
        <v>17067</v>
      </c>
      <c r="O1704" s="15" t="s">
        <v>2274</v>
      </c>
      <c r="P1704" s="15" t="s">
        <v>3950</v>
      </c>
      <c r="Q1704" s="124" t="s">
        <v>3951</v>
      </c>
      <c r="R1704" s="15" t="s">
        <v>92</v>
      </c>
      <c r="S1704" s="19" t="s">
        <v>3952</v>
      </c>
      <c r="T1704" s="59">
        <v>101</v>
      </c>
      <c r="U1704" s="59">
        <v>10</v>
      </c>
      <c r="V1704" s="60">
        <f t="shared" si="27"/>
        <v>111</v>
      </c>
      <c r="W1704" s="15">
        <v>6654</v>
      </c>
      <c r="X1704" s="15">
        <v>5559</v>
      </c>
    </row>
    <row r="1705" spans="1:24" s="61" customFormat="1" ht="24.95" customHeight="1">
      <c r="A1705" s="55">
        <v>1703</v>
      </c>
      <c r="B1705" s="15" t="s">
        <v>45</v>
      </c>
      <c r="C1705" s="15">
        <v>2</v>
      </c>
      <c r="D1705" s="15">
        <v>2</v>
      </c>
      <c r="E1705" s="15">
        <v>37</v>
      </c>
      <c r="F1705" s="15"/>
      <c r="G1705" s="15"/>
      <c r="H1705" s="15">
        <v>6</v>
      </c>
      <c r="I1705" s="15"/>
      <c r="J1705" s="15"/>
      <c r="K1705" s="18" t="s">
        <v>3953</v>
      </c>
      <c r="L1705" s="15" t="s">
        <v>3954</v>
      </c>
      <c r="M1705" s="15" t="s">
        <v>3955</v>
      </c>
      <c r="N1705" s="15" t="s">
        <v>17068</v>
      </c>
      <c r="O1705" s="15" t="s">
        <v>2274</v>
      </c>
      <c r="P1705" s="15" t="s">
        <v>3957</v>
      </c>
      <c r="Q1705" s="124" t="s">
        <v>3958</v>
      </c>
      <c r="R1705" s="15" t="s">
        <v>92</v>
      </c>
      <c r="S1705" s="19" t="s">
        <v>3959</v>
      </c>
      <c r="T1705" s="59">
        <v>2</v>
      </c>
      <c r="U1705" s="59">
        <v>0</v>
      </c>
      <c r="V1705" s="60">
        <f t="shared" si="27"/>
        <v>2</v>
      </c>
      <c r="W1705" s="15">
        <v>6628</v>
      </c>
      <c r="X1705" s="15">
        <v>7116</v>
      </c>
    </row>
    <row r="1706" spans="1:24" s="61" customFormat="1" ht="24.95" customHeight="1">
      <c r="A1706" s="55">
        <v>1704</v>
      </c>
      <c r="B1706" s="15" t="s">
        <v>18</v>
      </c>
      <c r="C1706" s="15">
        <v>2</v>
      </c>
      <c r="D1706" s="15">
        <v>2</v>
      </c>
      <c r="E1706" s="15">
        <v>37</v>
      </c>
      <c r="F1706" s="15"/>
      <c r="G1706" s="15"/>
      <c r="H1706" s="15">
        <v>6</v>
      </c>
      <c r="I1706" s="15"/>
      <c r="J1706" s="15"/>
      <c r="K1706" s="18" t="s">
        <v>10348</v>
      </c>
      <c r="L1706" s="15" t="s">
        <v>3954</v>
      </c>
      <c r="M1706" s="15" t="s">
        <v>3955</v>
      </c>
      <c r="N1706" s="15" t="s">
        <v>3956</v>
      </c>
      <c r="O1706" s="15" t="s">
        <v>2274</v>
      </c>
      <c r="P1706" s="15" t="s">
        <v>3957</v>
      </c>
      <c r="Q1706" s="124" t="s">
        <v>3958</v>
      </c>
      <c r="R1706" s="15" t="s">
        <v>14</v>
      </c>
      <c r="S1706" s="19" t="s">
        <v>7809</v>
      </c>
      <c r="T1706" s="59">
        <v>4</v>
      </c>
      <c r="U1706" s="59">
        <v>0</v>
      </c>
      <c r="V1706" s="60">
        <f t="shared" si="27"/>
        <v>4</v>
      </c>
      <c r="W1706" s="15"/>
      <c r="X1706" s="15">
        <v>1818</v>
      </c>
    </row>
    <row r="1707" spans="1:24" s="61" customFormat="1" ht="24.95" customHeight="1">
      <c r="A1707" s="55">
        <v>1705</v>
      </c>
      <c r="B1707" s="15" t="s">
        <v>45</v>
      </c>
      <c r="C1707" s="15">
        <v>2</v>
      </c>
      <c r="D1707" s="15">
        <v>2</v>
      </c>
      <c r="E1707" s="15">
        <v>37</v>
      </c>
      <c r="F1707" s="15"/>
      <c r="G1707" s="15"/>
      <c r="H1707" s="15">
        <v>7</v>
      </c>
      <c r="I1707" s="15" t="s">
        <v>81</v>
      </c>
      <c r="J1707" s="15">
        <v>1</v>
      </c>
      <c r="K1707" s="18" t="s">
        <v>12888</v>
      </c>
      <c r="L1707" s="15" t="s">
        <v>11908</v>
      </c>
      <c r="M1707" s="15" t="s">
        <v>11909</v>
      </c>
      <c r="N1707" s="15" t="s">
        <v>11910</v>
      </c>
      <c r="O1707" s="15" t="s">
        <v>2274</v>
      </c>
      <c r="P1707" s="15" t="s">
        <v>3960</v>
      </c>
      <c r="Q1707" s="124" t="s">
        <v>3961</v>
      </c>
      <c r="R1707" s="15" t="s">
        <v>3231</v>
      </c>
      <c r="S1707" s="19" t="s">
        <v>11911</v>
      </c>
      <c r="T1707" s="59">
        <v>12</v>
      </c>
      <c r="U1707" s="59">
        <v>1</v>
      </c>
      <c r="V1707" s="60">
        <f t="shared" si="27"/>
        <v>13</v>
      </c>
      <c r="W1707" s="15">
        <v>1668</v>
      </c>
      <c r="X1707" s="15">
        <v>1458</v>
      </c>
    </row>
    <row r="1708" spans="1:24" s="61" customFormat="1" ht="24.95" customHeight="1">
      <c r="A1708" s="55">
        <v>1706</v>
      </c>
      <c r="B1708" s="15" t="s">
        <v>18</v>
      </c>
      <c r="C1708" s="15">
        <v>2</v>
      </c>
      <c r="D1708" s="15">
        <v>2</v>
      </c>
      <c r="E1708" s="15">
        <v>37</v>
      </c>
      <c r="F1708" s="15"/>
      <c r="G1708" s="15"/>
      <c r="H1708" s="15">
        <v>7</v>
      </c>
      <c r="I1708" s="15" t="s">
        <v>81</v>
      </c>
      <c r="J1708" s="15">
        <v>1</v>
      </c>
      <c r="K1708" s="18" t="s">
        <v>13184</v>
      </c>
      <c r="L1708" s="15" t="s">
        <v>11912</v>
      </c>
      <c r="M1708" s="15" t="s">
        <v>11913</v>
      </c>
      <c r="N1708" s="15" t="s">
        <v>11914</v>
      </c>
      <c r="O1708" s="15" t="s">
        <v>2274</v>
      </c>
      <c r="P1708" s="15" t="s">
        <v>3960</v>
      </c>
      <c r="Q1708" s="124" t="s">
        <v>3961</v>
      </c>
      <c r="R1708" s="15" t="s">
        <v>2925</v>
      </c>
      <c r="S1708" s="19" t="s">
        <v>11915</v>
      </c>
      <c r="T1708" s="59">
        <v>1</v>
      </c>
      <c r="U1708" s="59">
        <v>0</v>
      </c>
      <c r="V1708" s="60">
        <f t="shared" si="27"/>
        <v>1</v>
      </c>
      <c r="W1708" s="15"/>
      <c r="X1708" s="15">
        <v>165</v>
      </c>
    </row>
    <row r="1709" spans="1:24" s="61" customFormat="1" ht="24.95" customHeight="1">
      <c r="A1709" s="55">
        <v>1707</v>
      </c>
      <c r="B1709" s="15" t="s">
        <v>45</v>
      </c>
      <c r="C1709" s="15">
        <v>2</v>
      </c>
      <c r="D1709" s="15">
        <v>2</v>
      </c>
      <c r="E1709" s="15">
        <v>37</v>
      </c>
      <c r="F1709" s="15"/>
      <c r="G1709" s="15"/>
      <c r="H1709" s="15">
        <v>7</v>
      </c>
      <c r="I1709" s="15" t="s">
        <v>81</v>
      </c>
      <c r="J1709" s="15">
        <v>2</v>
      </c>
      <c r="K1709" s="18" t="s">
        <v>11916</v>
      </c>
      <c r="L1709" s="15" t="s">
        <v>3962</v>
      </c>
      <c r="M1709" s="15" t="s">
        <v>3963</v>
      </c>
      <c r="N1709" s="15" t="s">
        <v>3964</v>
      </c>
      <c r="O1709" s="15" t="s">
        <v>2274</v>
      </c>
      <c r="P1709" s="15" t="s">
        <v>3965</v>
      </c>
      <c r="Q1709" s="124" t="s">
        <v>3966</v>
      </c>
      <c r="R1709" s="15" t="s">
        <v>65</v>
      </c>
      <c r="S1709" s="19" t="s">
        <v>56</v>
      </c>
      <c r="T1709" s="59">
        <v>0</v>
      </c>
      <c r="U1709" s="59">
        <v>0</v>
      </c>
      <c r="V1709" s="60">
        <f t="shared" si="27"/>
        <v>0</v>
      </c>
      <c r="W1709" s="15">
        <v>1658</v>
      </c>
      <c r="X1709" s="15">
        <v>1121</v>
      </c>
    </row>
    <row r="1710" spans="1:24" s="61" customFormat="1" ht="24.95" customHeight="1">
      <c r="A1710" s="55">
        <v>1708</v>
      </c>
      <c r="B1710" s="15" t="s">
        <v>18</v>
      </c>
      <c r="C1710" s="15">
        <v>2</v>
      </c>
      <c r="D1710" s="15">
        <v>2</v>
      </c>
      <c r="E1710" s="15">
        <v>37</v>
      </c>
      <c r="F1710" s="15"/>
      <c r="G1710" s="15"/>
      <c r="H1710" s="15">
        <v>7</v>
      </c>
      <c r="I1710" s="15" t="s">
        <v>81</v>
      </c>
      <c r="J1710" s="15">
        <v>2</v>
      </c>
      <c r="K1710" s="18" t="s">
        <v>13613</v>
      </c>
      <c r="L1710" s="15" t="s">
        <v>11917</v>
      </c>
      <c r="M1710" s="15" t="s">
        <v>11918</v>
      </c>
      <c r="N1710" s="15" t="s">
        <v>3964</v>
      </c>
      <c r="O1710" s="15" t="s">
        <v>2274</v>
      </c>
      <c r="P1710" s="15" t="s">
        <v>3965</v>
      </c>
      <c r="Q1710" s="124" t="s">
        <v>3966</v>
      </c>
      <c r="R1710" s="15" t="s">
        <v>15</v>
      </c>
      <c r="S1710" s="19" t="s">
        <v>11919</v>
      </c>
      <c r="T1710" s="59">
        <v>16</v>
      </c>
      <c r="U1710" s="59">
        <v>6</v>
      </c>
      <c r="V1710" s="60">
        <f t="shared" si="27"/>
        <v>22</v>
      </c>
      <c r="W1710" s="15"/>
      <c r="X1710" s="15">
        <v>1124</v>
      </c>
    </row>
    <row r="1711" spans="1:24" s="61" customFormat="1" ht="24.95" customHeight="1">
      <c r="A1711" s="55">
        <v>1709</v>
      </c>
      <c r="B1711" s="15" t="s">
        <v>45</v>
      </c>
      <c r="C1711" s="15">
        <v>2</v>
      </c>
      <c r="D1711" s="15">
        <v>2</v>
      </c>
      <c r="E1711" s="15">
        <v>37</v>
      </c>
      <c r="F1711" s="15"/>
      <c r="G1711" s="15"/>
      <c r="H1711" s="15">
        <v>8</v>
      </c>
      <c r="I1711" s="15"/>
      <c r="J1711" s="15"/>
      <c r="K1711" s="18" t="s">
        <v>10346</v>
      </c>
      <c r="L1711" s="15" t="s">
        <v>3967</v>
      </c>
      <c r="M1711" s="15" t="s">
        <v>3968</v>
      </c>
      <c r="N1711" s="15" t="s">
        <v>3935</v>
      </c>
      <c r="O1711" s="15" t="s">
        <v>2274</v>
      </c>
      <c r="P1711" s="15" t="s">
        <v>3969</v>
      </c>
      <c r="Q1711" s="124" t="s">
        <v>3970</v>
      </c>
      <c r="R1711" s="15" t="s">
        <v>55</v>
      </c>
      <c r="S1711" s="19" t="s">
        <v>11891</v>
      </c>
      <c r="T1711" s="59"/>
      <c r="U1711" s="59"/>
      <c r="V1711" s="60">
        <f t="shared" si="27"/>
        <v>0</v>
      </c>
      <c r="W1711" s="15">
        <v>3326</v>
      </c>
      <c r="X1711" s="15">
        <v>2435</v>
      </c>
    </row>
    <row r="1712" spans="1:24" s="61" customFormat="1" ht="24.95" customHeight="1">
      <c r="A1712" s="55">
        <v>1710</v>
      </c>
      <c r="B1712" s="15" t="s">
        <v>45</v>
      </c>
      <c r="C1712" s="15">
        <v>2</v>
      </c>
      <c r="D1712" s="15">
        <v>2</v>
      </c>
      <c r="E1712" s="15">
        <v>37</v>
      </c>
      <c r="F1712" s="15"/>
      <c r="G1712" s="15"/>
      <c r="H1712" s="15">
        <v>9</v>
      </c>
      <c r="I1712" s="15"/>
      <c r="J1712" s="15"/>
      <c r="K1712" s="18" t="s">
        <v>10349</v>
      </c>
      <c r="L1712" s="15" t="s">
        <v>3971</v>
      </c>
      <c r="M1712" s="15" t="s">
        <v>3972</v>
      </c>
      <c r="N1712" s="15" t="s">
        <v>3973</v>
      </c>
      <c r="O1712" s="15" t="s">
        <v>2274</v>
      </c>
      <c r="P1712" s="15" t="s">
        <v>3974</v>
      </c>
      <c r="Q1712" s="124" t="s">
        <v>3975</v>
      </c>
      <c r="R1712" s="15" t="s">
        <v>7823</v>
      </c>
      <c r="S1712" s="19" t="s">
        <v>9403</v>
      </c>
      <c r="T1712" s="59">
        <v>27</v>
      </c>
      <c r="U1712" s="59">
        <v>5</v>
      </c>
      <c r="V1712" s="60">
        <f t="shared" si="27"/>
        <v>32</v>
      </c>
      <c r="W1712" s="15">
        <v>3318</v>
      </c>
      <c r="X1712" s="15">
        <v>2374</v>
      </c>
    </row>
    <row r="1713" spans="1:24" s="61" customFormat="1" ht="24.95" customHeight="1">
      <c r="A1713" s="55">
        <v>1711</v>
      </c>
      <c r="B1713" s="15" t="s">
        <v>45</v>
      </c>
      <c r="C1713" s="15">
        <v>2</v>
      </c>
      <c r="D1713" s="15">
        <v>2</v>
      </c>
      <c r="E1713" s="15">
        <v>37</v>
      </c>
      <c r="F1713" s="15"/>
      <c r="G1713" s="15"/>
      <c r="H1713" s="15">
        <v>10</v>
      </c>
      <c r="I1713" s="15"/>
      <c r="J1713" s="15"/>
      <c r="K1713" s="18" t="s">
        <v>10350</v>
      </c>
      <c r="L1713" s="15" t="s">
        <v>3976</v>
      </c>
      <c r="M1713" s="15" t="s">
        <v>3977</v>
      </c>
      <c r="N1713" s="15" t="s">
        <v>3978</v>
      </c>
      <c r="O1713" s="15" t="s">
        <v>2274</v>
      </c>
      <c r="P1713" s="15" t="s">
        <v>3979</v>
      </c>
      <c r="Q1713" s="124" t="s">
        <v>3980</v>
      </c>
      <c r="R1713" s="15" t="s">
        <v>92</v>
      </c>
      <c r="S1713" s="19" t="s">
        <v>56</v>
      </c>
      <c r="T1713" s="59">
        <v>0</v>
      </c>
      <c r="U1713" s="59">
        <v>0</v>
      </c>
      <c r="V1713" s="60">
        <f t="shared" si="27"/>
        <v>0</v>
      </c>
      <c r="W1713" s="15">
        <v>3330</v>
      </c>
      <c r="X1713" s="15">
        <v>1966</v>
      </c>
    </row>
    <row r="1714" spans="1:24" s="61" customFormat="1" ht="24.95" customHeight="1">
      <c r="A1714" s="55">
        <v>1712</v>
      </c>
      <c r="B1714" s="15" t="s">
        <v>45</v>
      </c>
      <c r="C1714" s="15">
        <v>2</v>
      </c>
      <c r="D1714" s="15">
        <v>2</v>
      </c>
      <c r="E1714" s="15">
        <v>38</v>
      </c>
      <c r="F1714" s="15"/>
      <c r="G1714" s="15"/>
      <c r="H1714" s="15">
        <v>1</v>
      </c>
      <c r="I1714" s="15"/>
      <c r="J1714" s="15"/>
      <c r="K1714" s="18" t="s">
        <v>10346</v>
      </c>
      <c r="L1714" s="15" t="s">
        <v>11920</v>
      </c>
      <c r="M1714" s="15" t="s">
        <v>11921</v>
      </c>
      <c r="N1714" s="15" t="s">
        <v>11922</v>
      </c>
      <c r="O1714" s="15" t="s">
        <v>2274</v>
      </c>
      <c r="P1714" s="15" t="s">
        <v>3981</v>
      </c>
      <c r="Q1714" s="124" t="s">
        <v>3982</v>
      </c>
      <c r="R1714" s="15" t="s">
        <v>2862</v>
      </c>
      <c r="S1714" s="19" t="s">
        <v>11923</v>
      </c>
      <c r="T1714" s="59"/>
      <c r="U1714" s="59"/>
      <c r="V1714" s="60">
        <f t="shared" si="27"/>
        <v>0</v>
      </c>
      <c r="W1714" s="15">
        <v>3305</v>
      </c>
      <c r="X1714" s="15">
        <v>2765</v>
      </c>
    </row>
    <row r="1715" spans="1:24" s="61" customFormat="1" ht="24.95" customHeight="1">
      <c r="A1715" s="55">
        <v>1713</v>
      </c>
      <c r="B1715" s="15" t="s">
        <v>45</v>
      </c>
      <c r="C1715" s="15">
        <v>2</v>
      </c>
      <c r="D1715" s="15">
        <v>2</v>
      </c>
      <c r="E1715" s="15">
        <v>38</v>
      </c>
      <c r="F1715" s="15"/>
      <c r="G1715" s="15"/>
      <c r="H1715" s="15">
        <v>2</v>
      </c>
      <c r="I1715" s="15"/>
      <c r="J1715" s="15"/>
      <c r="K1715" s="18" t="s">
        <v>3983</v>
      </c>
      <c r="L1715" s="15" t="s">
        <v>3984</v>
      </c>
      <c r="M1715" s="15" t="s">
        <v>3985</v>
      </c>
      <c r="N1715" s="15" t="s">
        <v>11924</v>
      </c>
      <c r="O1715" s="15" t="s">
        <v>2274</v>
      </c>
      <c r="P1715" s="15" t="s">
        <v>3987</v>
      </c>
      <c r="Q1715" s="124" t="s">
        <v>18541</v>
      </c>
      <c r="R1715" s="15" t="s">
        <v>92</v>
      </c>
      <c r="S1715" s="19" t="s">
        <v>7074</v>
      </c>
      <c r="T1715" s="59">
        <v>0</v>
      </c>
      <c r="U1715" s="59">
        <v>0</v>
      </c>
      <c r="V1715" s="60">
        <f t="shared" si="27"/>
        <v>0</v>
      </c>
      <c r="W1715" s="15">
        <v>3219</v>
      </c>
      <c r="X1715" s="15">
        <v>2760.76</v>
      </c>
    </row>
    <row r="1716" spans="1:24" s="61" customFormat="1" ht="24.95" customHeight="1">
      <c r="A1716" s="55">
        <v>1714</v>
      </c>
      <c r="B1716" s="15" t="s">
        <v>5570</v>
      </c>
      <c r="C1716" s="15">
        <v>2</v>
      </c>
      <c r="D1716" s="15">
        <v>2</v>
      </c>
      <c r="E1716" s="15">
        <v>38</v>
      </c>
      <c r="F1716" s="15"/>
      <c r="G1716" s="15"/>
      <c r="H1716" s="15">
        <v>2</v>
      </c>
      <c r="I1716" s="15"/>
      <c r="J1716" s="15"/>
      <c r="K1716" s="18" t="s">
        <v>11925</v>
      </c>
      <c r="L1716" s="15" t="s">
        <v>11926</v>
      </c>
      <c r="M1716" s="15" t="s">
        <v>13543</v>
      </c>
      <c r="N1716" s="15" t="s">
        <v>17069</v>
      </c>
      <c r="O1716" s="15" t="s">
        <v>2274</v>
      </c>
      <c r="P1716" s="15" t="s">
        <v>3987</v>
      </c>
      <c r="Q1716" s="124" t="s">
        <v>3988</v>
      </c>
      <c r="R1716" s="15" t="s">
        <v>92</v>
      </c>
      <c r="S1716" s="19" t="s">
        <v>7035</v>
      </c>
      <c r="T1716" s="59">
        <v>2</v>
      </c>
      <c r="U1716" s="59">
        <v>0</v>
      </c>
      <c r="V1716" s="60">
        <f t="shared" si="27"/>
        <v>2</v>
      </c>
      <c r="W1716" s="15" t="s">
        <v>2859</v>
      </c>
      <c r="X1716" s="15">
        <v>330</v>
      </c>
    </row>
    <row r="1717" spans="1:24" s="61" customFormat="1" ht="24.95" customHeight="1">
      <c r="A1717" s="55">
        <v>1715</v>
      </c>
      <c r="B1717" s="15" t="s">
        <v>18</v>
      </c>
      <c r="C1717" s="15">
        <v>2</v>
      </c>
      <c r="D1717" s="15">
        <v>2</v>
      </c>
      <c r="E1717" s="15">
        <v>38</v>
      </c>
      <c r="F1717" s="15"/>
      <c r="G1717" s="15"/>
      <c r="H1717" s="15">
        <v>2</v>
      </c>
      <c r="I1717" s="15"/>
      <c r="J1717" s="15"/>
      <c r="K1717" s="18" t="s">
        <v>11927</v>
      </c>
      <c r="L1717" s="15" t="s">
        <v>11928</v>
      </c>
      <c r="M1717" s="15" t="s">
        <v>11929</v>
      </c>
      <c r="N1717" s="15" t="s">
        <v>11930</v>
      </c>
      <c r="O1717" s="15" t="s">
        <v>2274</v>
      </c>
      <c r="P1717" s="15" t="s">
        <v>3987</v>
      </c>
      <c r="Q1717" s="124" t="s">
        <v>3988</v>
      </c>
      <c r="R1717" s="15" t="s">
        <v>7019</v>
      </c>
      <c r="S1717" s="19" t="s">
        <v>11931</v>
      </c>
      <c r="T1717" s="59">
        <v>1</v>
      </c>
      <c r="U1717" s="59">
        <v>0</v>
      </c>
      <c r="V1717" s="60">
        <f t="shared" si="27"/>
        <v>1</v>
      </c>
      <c r="W1717" s="15"/>
      <c r="X1717" s="15">
        <v>215</v>
      </c>
    </row>
    <row r="1718" spans="1:24" s="61" customFormat="1" ht="24.95" customHeight="1">
      <c r="A1718" s="55">
        <v>1716</v>
      </c>
      <c r="B1718" s="15" t="s">
        <v>45</v>
      </c>
      <c r="C1718" s="15">
        <v>2</v>
      </c>
      <c r="D1718" s="15">
        <v>2</v>
      </c>
      <c r="E1718" s="15">
        <v>38</v>
      </c>
      <c r="F1718" s="15"/>
      <c r="G1718" s="15"/>
      <c r="H1718" s="15">
        <v>3</v>
      </c>
      <c r="I1718" s="15"/>
      <c r="J1718" s="15"/>
      <c r="K1718" s="18" t="s">
        <v>10351</v>
      </c>
      <c r="L1718" s="15" t="s">
        <v>11932</v>
      </c>
      <c r="M1718" s="15" t="s">
        <v>11933</v>
      </c>
      <c r="N1718" s="15" t="s">
        <v>11934</v>
      </c>
      <c r="O1718" s="15" t="s">
        <v>2274</v>
      </c>
      <c r="P1718" s="15" t="s">
        <v>3989</v>
      </c>
      <c r="Q1718" s="124" t="s">
        <v>3990</v>
      </c>
      <c r="R1718" s="15" t="s">
        <v>2925</v>
      </c>
      <c r="S1718" s="19" t="s">
        <v>11935</v>
      </c>
      <c r="T1718" s="59">
        <v>10</v>
      </c>
      <c r="U1718" s="59">
        <v>20</v>
      </c>
      <c r="V1718" s="60">
        <f t="shared" si="27"/>
        <v>30</v>
      </c>
      <c r="W1718" s="15">
        <v>3135</v>
      </c>
      <c r="X1718" s="15">
        <v>2571</v>
      </c>
    </row>
    <row r="1719" spans="1:24" s="61" customFormat="1" ht="24.95" customHeight="1">
      <c r="A1719" s="55">
        <v>1717</v>
      </c>
      <c r="B1719" s="15" t="s">
        <v>45</v>
      </c>
      <c r="C1719" s="15">
        <v>2</v>
      </c>
      <c r="D1719" s="15">
        <v>2</v>
      </c>
      <c r="E1719" s="15">
        <v>38</v>
      </c>
      <c r="F1719" s="15"/>
      <c r="G1719" s="15"/>
      <c r="H1719" s="15">
        <v>4</v>
      </c>
      <c r="I1719" s="15" t="s">
        <v>81</v>
      </c>
      <c r="J1719" s="15">
        <v>1</v>
      </c>
      <c r="K1719" s="18" t="s">
        <v>3991</v>
      </c>
      <c r="L1719" s="15" t="s">
        <v>3992</v>
      </c>
      <c r="M1719" s="15" t="s">
        <v>11286</v>
      </c>
      <c r="N1719" s="15" t="s">
        <v>3993</v>
      </c>
      <c r="O1719" s="15" t="s">
        <v>2274</v>
      </c>
      <c r="P1719" s="15" t="s">
        <v>3994</v>
      </c>
      <c r="Q1719" s="124" t="s">
        <v>3995</v>
      </c>
      <c r="R1719" s="15" t="s">
        <v>92</v>
      </c>
      <c r="S1719" s="19" t="s">
        <v>1270</v>
      </c>
      <c r="T1719" s="59">
        <v>11</v>
      </c>
      <c r="U1719" s="59">
        <v>2</v>
      </c>
      <c r="V1719" s="60">
        <f t="shared" si="27"/>
        <v>13</v>
      </c>
      <c r="W1719" s="15">
        <v>1651</v>
      </c>
      <c r="X1719" s="15">
        <v>1382</v>
      </c>
    </row>
    <row r="1720" spans="1:24" s="61" customFormat="1" ht="24.95" customHeight="1">
      <c r="A1720" s="55">
        <v>1718</v>
      </c>
      <c r="B1720" s="15" t="s">
        <v>45</v>
      </c>
      <c r="C1720" s="15">
        <v>2</v>
      </c>
      <c r="D1720" s="15">
        <v>2</v>
      </c>
      <c r="E1720" s="15">
        <v>38</v>
      </c>
      <c r="F1720" s="15"/>
      <c r="G1720" s="15"/>
      <c r="H1720" s="15">
        <v>4</v>
      </c>
      <c r="I1720" s="15"/>
      <c r="J1720" s="15"/>
      <c r="K1720" s="18" t="s">
        <v>3996</v>
      </c>
      <c r="L1720" s="15" t="s">
        <v>3997</v>
      </c>
      <c r="M1720" s="15" t="s">
        <v>3998</v>
      </c>
      <c r="N1720" s="15" t="s">
        <v>3999</v>
      </c>
      <c r="O1720" s="15" t="s">
        <v>2274</v>
      </c>
      <c r="P1720" s="15" t="s">
        <v>4000</v>
      </c>
      <c r="Q1720" s="124" t="s">
        <v>4001</v>
      </c>
      <c r="R1720" s="15" t="s">
        <v>92</v>
      </c>
      <c r="S1720" s="19" t="s">
        <v>4002</v>
      </c>
      <c r="T1720" s="59">
        <v>6</v>
      </c>
      <c r="U1720" s="59">
        <v>1</v>
      </c>
      <c r="V1720" s="60">
        <f t="shared" si="27"/>
        <v>7</v>
      </c>
      <c r="W1720" s="15">
        <v>1639</v>
      </c>
      <c r="X1720" s="15">
        <v>758</v>
      </c>
    </row>
    <row r="1721" spans="1:24" s="61" customFormat="1" ht="24.95" customHeight="1">
      <c r="A1721" s="55">
        <v>1719</v>
      </c>
      <c r="B1721" s="15" t="s">
        <v>45</v>
      </c>
      <c r="C1721" s="15">
        <v>2</v>
      </c>
      <c r="D1721" s="15">
        <v>2</v>
      </c>
      <c r="E1721" s="15">
        <v>38</v>
      </c>
      <c r="F1721" s="15"/>
      <c r="G1721" s="15"/>
      <c r="H1721" s="15">
        <v>5</v>
      </c>
      <c r="I1721" s="15"/>
      <c r="J1721" s="15"/>
      <c r="K1721" s="18" t="s">
        <v>13426</v>
      </c>
      <c r="L1721" s="15" t="s">
        <v>4003</v>
      </c>
      <c r="M1721" s="15" t="s">
        <v>4004</v>
      </c>
      <c r="N1721" s="15" t="s">
        <v>4005</v>
      </c>
      <c r="O1721" s="15" t="s">
        <v>2274</v>
      </c>
      <c r="P1721" s="15" t="s">
        <v>4006</v>
      </c>
      <c r="Q1721" s="124" t="s">
        <v>4007</v>
      </c>
      <c r="R1721" s="15" t="s">
        <v>92</v>
      </c>
      <c r="S1721" s="19" t="s">
        <v>2810</v>
      </c>
      <c r="T1721" s="59">
        <v>6</v>
      </c>
      <c r="U1721" s="59">
        <v>1</v>
      </c>
      <c r="V1721" s="60">
        <f t="shared" si="27"/>
        <v>7</v>
      </c>
      <c r="W1721" s="15">
        <v>3324</v>
      </c>
      <c r="X1721" s="15">
        <v>2169</v>
      </c>
    </row>
    <row r="1722" spans="1:24" s="61" customFormat="1" ht="24.95" customHeight="1">
      <c r="A1722" s="55">
        <v>1720</v>
      </c>
      <c r="B1722" s="15" t="s">
        <v>5570</v>
      </c>
      <c r="C1722" s="15">
        <v>2</v>
      </c>
      <c r="D1722" s="15">
        <v>2</v>
      </c>
      <c r="E1722" s="15">
        <v>38</v>
      </c>
      <c r="F1722" s="15"/>
      <c r="G1722" s="15"/>
      <c r="H1722" s="15">
        <v>6</v>
      </c>
      <c r="I1722" s="15"/>
      <c r="J1722" s="15"/>
      <c r="K1722" s="18" t="s">
        <v>11936</v>
      </c>
      <c r="L1722" s="15" t="s">
        <v>11937</v>
      </c>
      <c r="M1722" s="15" t="s">
        <v>4008</v>
      </c>
      <c r="N1722" s="15" t="s">
        <v>14774</v>
      </c>
      <c r="O1722" s="15" t="s">
        <v>2274</v>
      </c>
      <c r="P1722" s="15" t="s">
        <v>4010</v>
      </c>
      <c r="Q1722" s="124" t="s">
        <v>4011</v>
      </c>
      <c r="R1722" s="15" t="s">
        <v>55</v>
      </c>
      <c r="S1722" s="19" t="s">
        <v>11938</v>
      </c>
      <c r="T1722" s="59">
        <v>37</v>
      </c>
      <c r="U1722" s="59">
        <v>31</v>
      </c>
      <c r="V1722" s="60">
        <f t="shared" si="27"/>
        <v>68</v>
      </c>
      <c r="W1722" s="15"/>
      <c r="X1722" s="15">
        <v>3422</v>
      </c>
    </row>
    <row r="1723" spans="1:24" s="61" customFormat="1" ht="24.95" customHeight="1">
      <c r="A1723" s="55">
        <v>1721</v>
      </c>
      <c r="B1723" s="15" t="s">
        <v>45</v>
      </c>
      <c r="C1723" s="15">
        <v>2</v>
      </c>
      <c r="D1723" s="15">
        <v>2</v>
      </c>
      <c r="E1723" s="15">
        <v>38</v>
      </c>
      <c r="F1723" s="15"/>
      <c r="G1723" s="15"/>
      <c r="H1723" s="15">
        <v>6</v>
      </c>
      <c r="I1723" s="15"/>
      <c r="J1723" s="15"/>
      <c r="K1723" s="18" t="s">
        <v>11939</v>
      </c>
      <c r="L1723" s="15" t="s">
        <v>11937</v>
      </c>
      <c r="M1723" s="15" t="s">
        <v>4008</v>
      </c>
      <c r="N1723" s="15" t="s">
        <v>4009</v>
      </c>
      <c r="O1723" s="15" t="s">
        <v>2274</v>
      </c>
      <c r="P1723" s="15" t="s">
        <v>4010</v>
      </c>
      <c r="Q1723" s="124" t="s">
        <v>4011</v>
      </c>
      <c r="R1723" s="15" t="s">
        <v>55</v>
      </c>
      <c r="S1723" s="19" t="s">
        <v>56</v>
      </c>
      <c r="T1723" s="59">
        <v>0</v>
      </c>
      <c r="U1723" s="59">
        <v>0</v>
      </c>
      <c r="V1723" s="60">
        <f t="shared" si="27"/>
        <v>0</v>
      </c>
      <c r="W1723" s="15">
        <v>3305</v>
      </c>
      <c r="X1723" s="15">
        <v>3824</v>
      </c>
    </row>
    <row r="1724" spans="1:24" s="61" customFormat="1" ht="24.95" customHeight="1">
      <c r="A1724" s="55">
        <v>1722</v>
      </c>
      <c r="B1724" s="15" t="s">
        <v>17</v>
      </c>
      <c r="C1724" s="15">
        <v>2</v>
      </c>
      <c r="D1724" s="15">
        <v>2</v>
      </c>
      <c r="E1724" s="15">
        <v>38</v>
      </c>
      <c r="F1724" s="15"/>
      <c r="G1724" s="15"/>
      <c r="H1724" s="15">
        <v>7</v>
      </c>
      <c r="I1724" s="15"/>
      <c r="J1724" s="15"/>
      <c r="K1724" s="18" t="s">
        <v>13266</v>
      </c>
      <c r="L1724" s="15" t="s">
        <v>3168</v>
      </c>
      <c r="M1724" s="15" t="s">
        <v>3916</v>
      </c>
      <c r="N1724" s="15" t="s">
        <v>3917</v>
      </c>
      <c r="O1724" s="15" t="s">
        <v>8963</v>
      </c>
      <c r="P1724" s="15" t="s">
        <v>12889</v>
      </c>
      <c r="Q1724" s="127" t="s">
        <v>11940</v>
      </c>
      <c r="R1724" s="15" t="s">
        <v>7019</v>
      </c>
      <c r="S1724" s="19" t="s">
        <v>11941</v>
      </c>
      <c r="T1724" s="59">
        <v>39</v>
      </c>
      <c r="U1724" s="59">
        <v>6</v>
      </c>
      <c r="V1724" s="60">
        <f t="shared" si="27"/>
        <v>45</v>
      </c>
      <c r="W1724" s="15">
        <v>6499</v>
      </c>
      <c r="X1724" s="15">
        <v>5366.58</v>
      </c>
    </row>
    <row r="1725" spans="1:24" s="61" customFormat="1" ht="24.95" customHeight="1">
      <c r="A1725" s="55">
        <v>1723</v>
      </c>
      <c r="B1725" s="15" t="s">
        <v>45</v>
      </c>
      <c r="C1725" s="15">
        <v>2</v>
      </c>
      <c r="D1725" s="15">
        <v>2</v>
      </c>
      <c r="E1725" s="15">
        <v>39</v>
      </c>
      <c r="F1725" s="15"/>
      <c r="G1725" s="15"/>
      <c r="H1725" s="15">
        <v>1</v>
      </c>
      <c r="I1725" s="15"/>
      <c r="J1725" s="15"/>
      <c r="K1725" s="18" t="s">
        <v>4012</v>
      </c>
      <c r="L1725" s="15" t="s">
        <v>11383</v>
      </c>
      <c r="M1725" s="15" t="s">
        <v>4013</v>
      </c>
      <c r="N1725" s="15" t="s">
        <v>14775</v>
      </c>
      <c r="O1725" s="15" t="s">
        <v>2274</v>
      </c>
      <c r="P1725" s="15" t="s">
        <v>4014</v>
      </c>
      <c r="Q1725" s="124" t="s">
        <v>4015</v>
      </c>
      <c r="R1725" s="15" t="s">
        <v>50</v>
      </c>
      <c r="S1725" s="19" t="s">
        <v>7020</v>
      </c>
      <c r="T1725" s="59">
        <v>23</v>
      </c>
      <c r="U1725" s="59">
        <v>22</v>
      </c>
      <c r="V1725" s="60">
        <f t="shared" si="27"/>
        <v>45</v>
      </c>
      <c r="W1725" s="15">
        <v>1499</v>
      </c>
      <c r="X1725" s="15">
        <v>1716</v>
      </c>
    </row>
    <row r="1726" spans="1:24" s="61" customFormat="1" ht="24.95" customHeight="1">
      <c r="A1726" s="55">
        <v>1724</v>
      </c>
      <c r="B1726" s="15" t="s">
        <v>45</v>
      </c>
      <c r="C1726" s="15">
        <v>2</v>
      </c>
      <c r="D1726" s="15">
        <v>2</v>
      </c>
      <c r="E1726" s="15">
        <v>39</v>
      </c>
      <c r="F1726" s="15"/>
      <c r="G1726" s="15"/>
      <c r="H1726" s="15">
        <v>2</v>
      </c>
      <c r="I1726" s="15"/>
      <c r="J1726" s="15"/>
      <c r="K1726" s="18" t="s">
        <v>11942</v>
      </c>
      <c r="L1726" s="15" t="s">
        <v>11943</v>
      </c>
      <c r="M1726" s="15" t="s">
        <v>11944</v>
      </c>
      <c r="N1726" s="15" t="s">
        <v>11945</v>
      </c>
      <c r="O1726" s="15" t="s">
        <v>2274</v>
      </c>
      <c r="P1726" s="15" t="s">
        <v>4016</v>
      </c>
      <c r="Q1726" s="124" t="s">
        <v>4017</v>
      </c>
      <c r="R1726" s="15" t="s">
        <v>3231</v>
      </c>
      <c r="S1726" s="19" t="s">
        <v>7037</v>
      </c>
      <c r="T1726" s="59">
        <v>3</v>
      </c>
      <c r="U1726" s="59">
        <v>1</v>
      </c>
      <c r="V1726" s="60">
        <f t="shared" si="27"/>
        <v>4</v>
      </c>
      <c r="W1726" s="15">
        <v>1504</v>
      </c>
      <c r="X1726" s="15">
        <v>1539</v>
      </c>
    </row>
    <row r="1727" spans="1:24" s="61" customFormat="1" ht="24.95" customHeight="1">
      <c r="A1727" s="55">
        <v>1725</v>
      </c>
      <c r="B1727" s="15" t="s">
        <v>45</v>
      </c>
      <c r="C1727" s="15">
        <v>2</v>
      </c>
      <c r="D1727" s="15">
        <v>2</v>
      </c>
      <c r="E1727" s="15">
        <v>39</v>
      </c>
      <c r="F1727" s="15"/>
      <c r="G1727" s="15"/>
      <c r="H1727" s="15">
        <v>3</v>
      </c>
      <c r="I1727" s="15"/>
      <c r="J1727" s="15"/>
      <c r="K1727" s="18" t="s">
        <v>10352</v>
      </c>
      <c r="L1727" s="15" t="s">
        <v>4018</v>
      </c>
      <c r="M1727" s="15" t="s">
        <v>4019</v>
      </c>
      <c r="N1727" s="15" t="s">
        <v>4020</v>
      </c>
      <c r="O1727" s="15" t="s">
        <v>2274</v>
      </c>
      <c r="P1727" s="15" t="s">
        <v>4021</v>
      </c>
      <c r="Q1727" s="124" t="s">
        <v>4022</v>
      </c>
      <c r="R1727" s="15" t="s">
        <v>92</v>
      </c>
      <c r="S1727" s="19" t="s">
        <v>1760</v>
      </c>
      <c r="T1727" s="59">
        <v>1</v>
      </c>
      <c r="U1727" s="59">
        <v>0</v>
      </c>
      <c r="V1727" s="60">
        <f t="shared" si="27"/>
        <v>1</v>
      </c>
      <c r="W1727" s="15">
        <v>1501</v>
      </c>
      <c r="X1727" s="15">
        <v>1158</v>
      </c>
    </row>
    <row r="1728" spans="1:24" s="61" customFormat="1" ht="24.95" customHeight="1">
      <c r="A1728" s="55">
        <v>1726</v>
      </c>
      <c r="B1728" s="15" t="s">
        <v>45</v>
      </c>
      <c r="C1728" s="15">
        <v>2</v>
      </c>
      <c r="D1728" s="15">
        <v>2</v>
      </c>
      <c r="E1728" s="15">
        <v>39</v>
      </c>
      <c r="F1728" s="15"/>
      <c r="G1728" s="15"/>
      <c r="H1728" s="15">
        <v>4</v>
      </c>
      <c r="I1728" s="15"/>
      <c r="J1728" s="15"/>
      <c r="K1728" s="18" t="s">
        <v>16226</v>
      </c>
      <c r="L1728" s="15" t="s">
        <v>16227</v>
      </c>
      <c r="M1728" s="15" t="s">
        <v>16228</v>
      </c>
      <c r="N1728" s="15"/>
      <c r="O1728" s="15" t="s">
        <v>2274</v>
      </c>
      <c r="P1728" s="15" t="s">
        <v>4023</v>
      </c>
      <c r="Q1728" s="124" t="s">
        <v>4024</v>
      </c>
      <c r="R1728" s="15" t="s">
        <v>14</v>
      </c>
      <c r="S1728" s="19" t="s">
        <v>11935</v>
      </c>
      <c r="T1728" s="59">
        <v>3</v>
      </c>
      <c r="U1728" s="59">
        <v>3</v>
      </c>
      <c r="V1728" s="60">
        <f t="shared" si="27"/>
        <v>6</v>
      </c>
      <c r="W1728" s="15">
        <v>1475.4</v>
      </c>
      <c r="X1728" s="15">
        <v>985.62</v>
      </c>
    </row>
    <row r="1729" spans="1:24" s="61" customFormat="1" ht="24.95" customHeight="1">
      <c r="A1729" s="55">
        <v>1727</v>
      </c>
      <c r="B1729" s="15" t="s">
        <v>18</v>
      </c>
      <c r="C1729" s="15">
        <v>2</v>
      </c>
      <c r="D1729" s="15">
        <v>2</v>
      </c>
      <c r="E1729" s="15">
        <v>39</v>
      </c>
      <c r="F1729" s="15"/>
      <c r="G1729" s="15"/>
      <c r="H1729" s="15">
        <v>4</v>
      </c>
      <c r="I1729" s="15"/>
      <c r="J1729" s="15"/>
      <c r="K1729" s="18" t="s">
        <v>11947</v>
      </c>
      <c r="L1729" s="15" t="s">
        <v>11948</v>
      </c>
      <c r="M1729" s="15" t="s">
        <v>11949</v>
      </c>
      <c r="N1729" s="15" t="s">
        <v>11946</v>
      </c>
      <c r="O1729" s="15" t="s">
        <v>2274</v>
      </c>
      <c r="P1729" s="15" t="s">
        <v>4023</v>
      </c>
      <c r="Q1729" s="124" t="s">
        <v>4024</v>
      </c>
      <c r="R1729" s="15" t="s">
        <v>92</v>
      </c>
      <c r="S1729" s="19" t="s">
        <v>16229</v>
      </c>
      <c r="T1729" s="59">
        <v>8</v>
      </c>
      <c r="U1729" s="59">
        <v>1</v>
      </c>
      <c r="V1729" s="60">
        <f t="shared" si="27"/>
        <v>9</v>
      </c>
      <c r="W1729" s="15"/>
      <c r="X1729" s="15">
        <v>245</v>
      </c>
    </row>
    <row r="1730" spans="1:24" s="61" customFormat="1" ht="24.95" customHeight="1">
      <c r="A1730" s="55">
        <v>1728</v>
      </c>
      <c r="B1730" s="15" t="s">
        <v>45</v>
      </c>
      <c r="C1730" s="15">
        <v>2</v>
      </c>
      <c r="D1730" s="15">
        <v>2</v>
      </c>
      <c r="E1730" s="15">
        <v>39</v>
      </c>
      <c r="F1730" s="15"/>
      <c r="G1730" s="15"/>
      <c r="H1730" s="15">
        <v>5</v>
      </c>
      <c r="I1730" s="15"/>
      <c r="J1730" s="15"/>
      <c r="K1730" s="18" t="s">
        <v>4025</v>
      </c>
      <c r="L1730" s="15" t="s">
        <v>11950</v>
      </c>
      <c r="M1730" s="15" t="s">
        <v>4026</v>
      </c>
      <c r="N1730" s="15" t="s">
        <v>4027</v>
      </c>
      <c r="O1730" s="15" t="s">
        <v>2274</v>
      </c>
      <c r="P1730" s="15" t="s">
        <v>4028</v>
      </c>
      <c r="Q1730" s="124" t="s">
        <v>4029</v>
      </c>
      <c r="R1730" s="15" t="s">
        <v>250</v>
      </c>
      <c r="S1730" s="19" t="s">
        <v>4030</v>
      </c>
      <c r="T1730" s="59">
        <v>6</v>
      </c>
      <c r="U1730" s="59">
        <v>1</v>
      </c>
      <c r="V1730" s="60">
        <f t="shared" si="27"/>
        <v>7</v>
      </c>
      <c r="W1730" s="15">
        <v>1484</v>
      </c>
      <c r="X1730" s="15">
        <v>1456</v>
      </c>
    </row>
    <row r="1731" spans="1:24" s="61" customFormat="1" ht="24.95" customHeight="1">
      <c r="A1731" s="55">
        <v>1729</v>
      </c>
      <c r="B1731" s="15" t="s">
        <v>2220</v>
      </c>
      <c r="C1731" s="15">
        <v>2</v>
      </c>
      <c r="D1731" s="15">
        <v>2</v>
      </c>
      <c r="E1731" s="15">
        <v>39</v>
      </c>
      <c r="F1731" s="15"/>
      <c r="G1731" s="15"/>
      <c r="H1731" s="15">
        <v>5</v>
      </c>
      <c r="I1731" s="15"/>
      <c r="J1731" s="15"/>
      <c r="K1731" s="18" t="s">
        <v>13427</v>
      </c>
      <c r="L1731" s="15" t="s">
        <v>11951</v>
      </c>
      <c r="M1731" s="15" t="s">
        <v>4026</v>
      </c>
      <c r="N1731" s="15" t="s">
        <v>4027</v>
      </c>
      <c r="O1731" s="15" t="s">
        <v>2274</v>
      </c>
      <c r="P1731" s="15" t="s">
        <v>4028</v>
      </c>
      <c r="Q1731" s="124" t="s">
        <v>4029</v>
      </c>
      <c r="R1731" s="15" t="s">
        <v>92</v>
      </c>
      <c r="S1731" s="19" t="s">
        <v>5668</v>
      </c>
      <c r="T1731" s="59">
        <v>6</v>
      </c>
      <c r="U1731" s="59">
        <v>1</v>
      </c>
      <c r="V1731" s="60">
        <f t="shared" ref="V1731:V1794" si="28">T1731+U1731</f>
        <v>7</v>
      </c>
      <c r="W1731" s="15"/>
      <c r="X1731" s="15">
        <v>1181</v>
      </c>
    </row>
    <row r="1732" spans="1:24" s="61" customFormat="1" ht="24.95" customHeight="1">
      <c r="A1732" s="55">
        <v>1730</v>
      </c>
      <c r="B1732" s="15" t="s">
        <v>45</v>
      </c>
      <c r="C1732" s="15">
        <v>2</v>
      </c>
      <c r="D1732" s="15">
        <v>2</v>
      </c>
      <c r="E1732" s="15">
        <v>39</v>
      </c>
      <c r="F1732" s="15"/>
      <c r="G1732" s="15"/>
      <c r="H1732" s="15">
        <v>6</v>
      </c>
      <c r="I1732" s="15"/>
      <c r="J1732" s="15"/>
      <c r="K1732" s="18" t="s">
        <v>11952</v>
      </c>
      <c r="L1732" s="15" t="s">
        <v>11953</v>
      </c>
      <c r="M1732" s="15" t="s">
        <v>11954</v>
      </c>
      <c r="N1732" s="15" t="s">
        <v>17070</v>
      </c>
      <c r="O1732" s="15" t="s">
        <v>2274</v>
      </c>
      <c r="P1732" s="15" t="s">
        <v>4031</v>
      </c>
      <c r="Q1732" s="124" t="s">
        <v>4032</v>
      </c>
      <c r="R1732" s="15" t="s">
        <v>55</v>
      </c>
      <c r="S1732" s="19" t="s">
        <v>4033</v>
      </c>
      <c r="T1732" s="59">
        <v>7</v>
      </c>
      <c r="U1732" s="59">
        <v>1</v>
      </c>
      <c r="V1732" s="60">
        <f t="shared" si="28"/>
        <v>8</v>
      </c>
      <c r="W1732" s="15">
        <v>1485</v>
      </c>
      <c r="X1732" s="15">
        <v>1015</v>
      </c>
    </row>
    <row r="1733" spans="1:24" s="61" customFormat="1" ht="24.95" customHeight="1">
      <c r="A1733" s="55">
        <v>1731</v>
      </c>
      <c r="B1733" s="15" t="s">
        <v>45</v>
      </c>
      <c r="C1733" s="15">
        <v>2</v>
      </c>
      <c r="D1733" s="15">
        <v>2</v>
      </c>
      <c r="E1733" s="15">
        <v>39</v>
      </c>
      <c r="F1733" s="15"/>
      <c r="G1733" s="15"/>
      <c r="H1733" s="15">
        <v>7</v>
      </c>
      <c r="I1733" s="15"/>
      <c r="J1733" s="15"/>
      <c r="K1733" s="18" t="s">
        <v>10353</v>
      </c>
      <c r="L1733" s="15" t="s">
        <v>4034</v>
      </c>
      <c r="M1733" s="15" t="s">
        <v>4035</v>
      </c>
      <c r="N1733" s="15" t="s">
        <v>12890</v>
      </c>
      <c r="O1733" s="15" t="s">
        <v>2274</v>
      </c>
      <c r="P1733" s="15" t="s">
        <v>4036</v>
      </c>
      <c r="Q1733" s="124" t="s">
        <v>4037</v>
      </c>
      <c r="R1733" s="15" t="s">
        <v>55</v>
      </c>
      <c r="S1733" s="19" t="s">
        <v>2227</v>
      </c>
      <c r="T1733" s="59">
        <v>12</v>
      </c>
      <c r="U1733" s="59">
        <v>2</v>
      </c>
      <c r="V1733" s="60">
        <f t="shared" si="28"/>
        <v>14</v>
      </c>
      <c r="W1733" s="15">
        <v>1499</v>
      </c>
      <c r="X1733" s="15">
        <v>1020</v>
      </c>
    </row>
    <row r="1734" spans="1:24" s="61" customFormat="1" ht="24.95" customHeight="1">
      <c r="A1734" s="55">
        <v>1732</v>
      </c>
      <c r="B1734" s="15" t="s">
        <v>45</v>
      </c>
      <c r="C1734" s="15">
        <v>2</v>
      </c>
      <c r="D1734" s="15">
        <v>2</v>
      </c>
      <c r="E1734" s="15">
        <v>39</v>
      </c>
      <c r="F1734" s="15"/>
      <c r="G1734" s="15"/>
      <c r="H1734" s="15">
        <v>8</v>
      </c>
      <c r="I1734" s="15"/>
      <c r="J1734" s="15"/>
      <c r="K1734" s="18" t="s">
        <v>11955</v>
      </c>
      <c r="L1734" s="15" t="s">
        <v>11956</v>
      </c>
      <c r="M1734" s="15" t="s">
        <v>11957</v>
      </c>
      <c r="N1734" s="15" t="s">
        <v>11958</v>
      </c>
      <c r="O1734" s="15" t="s">
        <v>2274</v>
      </c>
      <c r="P1734" s="15" t="s">
        <v>4039</v>
      </c>
      <c r="Q1734" s="124" t="s">
        <v>4040</v>
      </c>
      <c r="R1734" s="15" t="s">
        <v>3284</v>
      </c>
      <c r="S1734" s="19" t="s">
        <v>11959</v>
      </c>
      <c r="T1734" s="59">
        <v>1</v>
      </c>
      <c r="U1734" s="59">
        <v>0</v>
      </c>
      <c r="V1734" s="60">
        <f t="shared" si="28"/>
        <v>1</v>
      </c>
      <c r="W1734" s="15">
        <v>1500</v>
      </c>
      <c r="X1734" s="15">
        <v>1711</v>
      </c>
    </row>
    <row r="1735" spans="1:24" s="61" customFormat="1" ht="24.95" customHeight="1">
      <c r="A1735" s="55">
        <v>1733</v>
      </c>
      <c r="B1735" s="15" t="s">
        <v>45</v>
      </c>
      <c r="C1735" s="15">
        <v>2</v>
      </c>
      <c r="D1735" s="15">
        <v>2</v>
      </c>
      <c r="E1735" s="15">
        <v>39</v>
      </c>
      <c r="F1735" s="15"/>
      <c r="G1735" s="15"/>
      <c r="H1735" s="15">
        <v>9</v>
      </c>
      <c r="I1735" s="15"/>
      <c r="J1735" s="15"/>
      <c r="K1735" s="18" t="s">
        <v>10354</v>
      </c>
      <c r="L1735" s="15" t="s">
        <v>11960</v>
      </c>
      <c r="M1735" s="15" t="s">
        <v>11961</v>
      </c>
      <c r="N1735" s="15" t="s">
        <v>11962</v>
      </c>
      <c r="O1735" s="15" t="s">
        <v>2274</v>
      </c>
      <c r="P1735" s="15" t="s">
        <v>4041</v>
      </c>
      <c r="Q1735" s="124" t="s">
        <v>4042</v>
      </c>
      <c r="R1735" s="15" t="s">
        <v>7019</v>
      </c>
      <c r="S1735" s="19" t="s">
        <v>7304</v>
      </c>
      <c r="T1735" s="59">
        <v>17</v>
      </c>
      <c r="U1735" s="59">
        <v>17</v>
      </c>
      <c r="V1735" s="60">
        <f t="shared" si="28"/>
        <v>34</v>
      </c>
      <c r="W1735" s="15">
        <v>1492</v>
      </c>
      <c r="X1735" s="15">
        <v>2274</v>
      </c>
    </row>
    <row r="1736" spans="1:24" s="61" customFormat="1" ht="24.95" customHeight="1">
      <c r="A1736" s="55">
        <v>1734</v>
      </c>
      <c r="B1736" s="15" t="s">
        <v>45</v>
      </c>
      <c r="C1736" s="15">
        <v>2</v>
      </c>
      <c r="D1736" s="15">
        <v>2</v>
      </c>
      <c r="E1736" s="15">
        <v>39</v>
      </c>
      <c r="F1736" s="15"/>
      <c r="G1736" s="15"/>
      <c r="H1736" s="15">
        <v>10</v>
      </c>
      <c r="I1736" s="15"/>
      <c r="J1736" s="15"/>
      <c r="K1736" s="18" t="s">
        <v>10354</v>
      </c>
      <c r="L1736" s="15" t="s">
        <v>11383</v>
      </c>
      <c r="M1736" s="15" t="s">
        <v>11961</v>
      </c>
      <c r="N1736" s="15" t="s">
        <v>11962</v>
      </c>
      <c r="O1736" s="15" t="s">
        <v>2274</v>
      </c>
      <c r="P1736" s="15" t="s">
        <v>4043</v>
      </c>
      <c r="Q1736" s="124" t="s">
        <v>18542</v>
      </c>
      <c r="R1736" s="15" t="s">
        <v>20</v>
      </c>
      <c r="S1736" s="19" t="s">
        <v>7304</v>
      </c>
      <c r="T1736" s="59">
        <v>20</v>
      </c>
      <c r="U1736" s="59">
        <v>18</v>
      </c>
      <c r="V1736" s="60">
        <f t="shared" si="28"/>
        <v>38</v>
      </c>
      <c r="W1736" s="15">
        <v>1494</v>
      </c>
      <c r="X1736" s="15">
        <v>1162</v>
      </c>
    </row>
    <row r="1737" spans="1:24" s="61" customFormat="1" ht="24.95" customHeight="1">
      <c r="A1737" s="55">
        <v>1735</v>
      </c>
      <c r="B1737" s="15" t="s">
        <v>45</v>
      </c>
      <c r="C1737" s="15">
        <v>2</v>
      </c>
      <c r="D1737" s="15">
        <v>2</v>
      </c>
      <c r="E1737" s="15">
        <v>40</v>
      </c>
      <c r="F1737" s="15"/>
      <c r="G1737" s="15"/>
      <c r="H1737" s="15">
        <v>1</v>
      </c>
      <c r="I1737" s="15"/>
      <c r="J1737" s="15"/>
      <c r="K1737" s="18" t="s">
        <v>13550</v>
      </c>
      <c r="L1737" s="15" t="s">
        <v>4044</v>
      </c>
      <c r="M1737" s="15" t="s">
        <v>4045</v>
      </c>
      <c r="N1737" s="15" t="s">
        <v>4046</v>
      </c>
      <c r="O1737" s="15" t="s">
        <v>2274</v>
      </c>
      <c r="P1737" s="15" t="s">
        <v>4047</v>
      </c>
      <c r="Q1737" s="124" t="s">
        <v>4048</v>
      </c>
      <c r="R1737" s="15" t="s">
        <v>397</v>
      </c>
      <c r="S1737" s="19" t="s">
        <v>4049</v>
      </c>
      <c r="T1737" s="59">
        <v>1</v>
      </c>
      <c r="U1737" s="59">
        <v>2</v>
      </c>
      <c r="V1737" s="60">
        <f t="shared" si="28"/>
        <v>3</v>
      </c>
      <c r="W1737" s="15">
        <v>1716</v>
      </c>
      <c r="X1737" s="15">
        <v>1322</v>
      </c>
    </row>
    <row r="1738" spans="1:24" s="61" customFormat="1" ht="24.95" customHeight="1">
      <c r="A1738" s="55">
        <v>1736</v>
      </c>
      <c r="B1738" s="15" t="s">
        <v>45</v>
      </c>
      <c r="C1738" s="15">
        <v>2</v>
      </c>
      <c r="D1738" s="15">
        <v>2</v>
      </c>
      <c r="E1738" s="15">
        <v>40</v>
      </c>
      <c r="F1738" s="15"/>
      <c r="G1738" s="15"/>
      <c r="H1738" s="15">
        <v>2</v>
      </c>
      <c r="I1738" s="15"/>
      <c r="J1738" s="15"/>
      <c r="K1738" s="18" t="s">
        <v>10355</v>
      </c>
      <c r="L1738" s="15" t="s">
        <v>4050</v>
      </c>
      <c r="M1738" s="15" t="s">
        <v>4051</v>
      </c>
      <c r="N1738" s="15" t="s">
        <v>4052</v>
      </c>
      <c r="O1738" s="15" t="s">
        <v>2274</v>
      </c>
      <c r="P1738" s="15" t="s">
        <v>4053</v>
      </c>
      <c r="Q1738" s="124" t="s">
        <v>4054</v>
      </c>
      <c r="R1738" s="15" t="s">
        <v>92</v>
      </c>
      <c r="S1738" s="19" t="s">
        <v>4055</v>
      </c>
      <c r="T1738" s="59">
        <v>0</v>
      </c>
      <c r="U1738" s="59">
        <v>0</v>
      </c>
      <c r="V1738" s="60">
        <f t="shared" si="28"/>
        <v>0</v>
      </c>
      <c r="W1738" s="15">
        <v>1721</v>
      </c>
      <c r="X1738" s="15">
        <v>2435</v>
      </c>
    </row>
    <row r="1739" spans="1:24" s="61" customFormat="1" ht="24.95" customHeight="1">
      <c r="A1739" s="55">
        <v>1737</v>
      </c>
      <c r="B1739" s="15" t="s">
        <v>18</v>
      </c>
      <c r="C1739" s="15">
        <v>2</v>
      </c>
      <c r="D1739" s="15">
        <v>2</v>
      </c>
      <c r="E1739" s="15">
        <v>40</v>
      </c>
      <c r="F1739" s="15"/>
      <c r="G1739" s="15"/>
      <c r="H1739" s="15">
        <v>2</v>
      </c>
      <c r="I1739" s="15"/>
      <c r="J1739" s="15"/>
      <c r="K1739" s="18" t="s">
        <v>13721</v>
      </c>
      <c r="L1739" s="15" t="s">
        <v>13722</v>
      </c>
      <c r="M1739" s="15" t="s">
        <v>13723</v>
      </c>
      <c r="N1739" s="15" t="s">
        <v>17071</v>
      </c>
      <c r="O1739" s="15" t="s">
        <v>2274</v>
      </c>
      <c r="P1739" s="15" t="s">
        <v>4053</v>
      </c>
      <c r="Q1739" s="124" t="s">
        <v>4054</v>
      </c>
      <c r="R1739" s="15" t="s">
        <v>7063</v>
      </c>
      <c r="S1739" s="19" t="s">
        <v>13724</v>
      </c>
      <c r="T1739" s="59">
        <v>8</v>
      </c>
      <c r="U1739" s="59">
        <v>8</v>
      </c>
      <c r="V1739" s="60">
        <f t="shared" si="28"/>
        <v>16</v>
      </c>
      <c r="W1739" s="15"/>
      <c r="X1739" s="15">
        <v>1300</v>
      </c>
    </row>
    <row r="1740" spans="1:24" s="61" customFormat="1" ht="24.95" customHeight="1">
      <c r="A1740" s="55">
        <v>1738</v>
      </c>
      <c r="B1740" s="15" t="s">
        <v>45</v>
      </c>
      <c r="C1740" s="15">
        <v>2</v>
      </c>
      <c r="D1740" s="15">
        <v>2</v>
      </c>
      <c r="E1740" s="15">
        <v>40</v>
      </c>
      <c r="F1740" s="15"/>
      <c r="G1740" s="15"/>
      <c r="H1740" s="15">
        <v>3</v>
      </c>
      <c r="I1740" s="15"/>
      <c r="J1740" s="15"/>
      <c r="K1740" s="18" t="s">
        <v>4056</v>
      </c>
      <c r="L1740" s="15" t="s">
        <v>4057</v>
      </c>
      <c r="M1740" s="15" t="s">
        <v>4058</v>
      </c>
      <c r="N1740" s="15" t="s">
        <v>11963</v>
      </c>
      <c r="O1740" s="15" t="s">
        <v>2274</v>
      </c>
      <c r="P1740" s="15" t="s">
        <v>4059</v>
      </c>
      <c r="Q1740" s="124" t="s">
        <v>4060</v>
      </c>
      <c r="R1740" s="15" t="s">
        <v>92</v>
      </c>
      <c r="S1740" s="19" t="s">
        <v>4061</v>
      </c>
      <c r="T1740" s="59">
        <v>16</v>
      </c>
      <c r="U1740" s="59">
        <v>2</v>
      </c>
      <c r="V1740" s="60">
        <f t="shared" si="28"/>
        <v>18</v>
      </c>
      <c r="W1740" s="15">
        <v>1720</v>
      </c>
      <c r="X1740" s="15">
        <v>1348</v>
      </c>
    </row>
    <row r="1741" spans="1:24" s="61" customFormat="1" ht="24.95" customHeight="1">
      <c r="A1741" s="55">
        <v>1739</v>
      </c>
      <c r="B1741" s="15" t="s">
        <v>2220</v>
      </c>
      <c r="C1741" s="15">
        <v>2</v>
      </c>
      <c r="D1741" s="15">
        <v>2</v>
      </c>
      <c r="E1741" s="15">
        <v>40</v>
      </c>
      <c r="F1741" s="15"/>
      <c r="G1741" s="15"/>
      <c r="H1741" s="15">
        <v>3</v>
      </c>
      <c r="I1741" s="15"/>
      <c r="J1741" s="15"/>
      <c r="K1741" s="18" t="s">
        <v>10356</v>
      </c>
      <c r="L1741" s="15" t="s">
        <v>5669</v>
      </c>
      <c r="M1741" s="15" t="s">
        <v>5670</v>
      </c>
      <c r="N1741" s="15" t="s">
        <v>5671</v>
      </c>
      <c r="O1741" s="15" t="s">
        <v>2274</v>
      </c>
      <c r="P1741" s="15" t="s">
        <v>4059</v>
      </c>
      <c r="Q1741" s="124" t="s">
        <v>4060</v>
      </c>
      <c r="R1741" s="15" t="s">
        <v>65</v>
      </c>
      <c r="S1741" s="19" t="s">
        <v>5672</v>
      </c>
      <c r="T1741" s="59">
        <v>35</v>
      </c>
      <c r="U1741" s="59">
        <v>0</v>
      </c>
      <c r="V1741" s="60">
        <f t="shared" si="28"/>
        <v>35</v>
      </c>
      <c r="W1741" s="15"/>
      <c r="X1741" s="15">
        <v>264</v>
      </c>
    </row>
    <row r="1742" spans="1:24" s="61" customFormat="1" ht="24.95" customHeight="1">
      <c r="A1742" s="55">
        <v>1740</v>
      </c>
      <c r="B1742" s="15" t="s">
        <v>45</v>
      </c>
      <c r="C1742" s="15">
        <v>2</v>
      </c>
      <c r="D1742" s="15">
        <v>2</v>
      </c>
      <c r="E1742" s="15">
        <v>40</v>
      </c>
      <c r="F1742" s="15"/>
      <c r="G1742" s="15"/>
      <c r="H1742" s="15">
        <v>4</v>
      </c>
      <c r="I1742" s="15"/>
      <c r="J1742" s="15"/>
      <c r="K1742" s="18" t="s">
        <v>10357</v>
      </c>
      <c r="L1742" s="15" t="s">
        <v>9404</v>
      </c>
      <c r="M1742" s="15" t="s">
        <v>11964</v>
      </c>
      <c r="N1742" s="15" t="s">
        <v>11965</v>
      </c>
      <c r="O1742" s="15" t="s">
        <v>2274</v>
      </c>
      <c r="P1742" s="15" t="s">
        <v>4062</v>
      </c>
      <c r="Q1742" s="124" t="s">
        <v>4063</v>
      </c>
      <c r="R1742" s="15" t="s">
        <v>92</v>
      </c>
      <c r="S1742" s="19" t="s">
        <v>11966</v>
      </c>
      <c r="T1742" s="59">
        <v>13</v>
      </c>
      <c r="U1742" s="59">
        <v>4</v>
      </c>
      <c r="V1742" s="60">
        <f t="shared" si="28"/>
        <v>17</v>
      </c>
      <c r="W1742" s="15">
        <v>1722</v>
      </c>
      <c r="X1742" s="15">
        <v>1344</v>
      </c>
    </row>
    <row r="1743" spans="1:24" s="61" customFormat="1" ht="24.95" customHeight="1">
      <c r="A1743" s="55">
        <v>1741</v>
      </c>
      <c r="B1743" s="15" t="s">
        <v>45</v>
      </c>
      <c r="C1743" s="15">
        <v>2</v>
      </c>
      <c r="D1743" s="15">
        <v>2</v>
      </c>
      <c r="E1743" s="15">
        <v>40</v>
      </c>
      <c r="F1743" s="15"/>
      <c r="G1743" s="15"/>
      <c r="H1743" s="15">
        <v>5</v>
      </c>
      <c r="I1743" s="15"/>
      <c r="J1743" s="15"/>
      <c r="K1743" s="18" t="s">
        <v>11967</v>
      </c>
      <c r="L1743" s="15" t="s">
        <v>11968</v>
      </c>
      <c r="M1743" s="15" t="s">
        <v>4064</v>
      </c>
      <c r="N1743" s="15" t="s">
        <v>11969</v>
      </c>
      <c r="O1743" s="15" t="s">
        <v>2274</v>
      </c>
      <c r="P1743" s="15" t="s">
        <v>12770</v>
      </c>
      <c r="Q1743" s="124" t="s">
        <v>18543</v>
      </c>
      <c r="R1743" s="15" t="s">
        <v>92</v>
      </c>
      <c r="S1743" s="19" t="s">
        <v>4065</v>
      </c>
      <c r="T1743" s="59">
        <v>16</v>
      </c>
      <c r="U1743" s="59">
        <v>3</v>
      </c>
      <c r="V1743" s="60">
        <f t="shared" si="28"/>
        <v>19</v>
      </c>
      <c r="W1743" s="15">
        <v>1715</v>
      </c>
      <c r="X1743" s="15">
        <v>2916.62</v>
      </c>
    </row>
    <row r="1744" spans="1:24" s="61" customFormat="1" ht="24.95" customHeight="1">
      <c r="A1744" s="55">
        <v>1742</v>
      </c>
      <c r="B1744" s="15" t="s">
        <v>45</v>
      </c>
      <c r="C1744" s="15">
        <v>2</v>
      </c>
      <c r="D1744" s="15">
        <v>2</v>
      </c>
      <c r="E1744" s="15">
        <v>40</v>
      </c>
      <c r="F1744" s="15"/>
      <c r="G1744" s="15"/>
      <c r="H1744" s="15">
        <v>6</v>
      </c>
      <c r="I1744" s="15"/>
      <c r="J1744" s="15"/>
      <c r="K1744" s="18" t="s">
        <v>11970</v>
      </c>
      <c r="L1744" s="15" t="s">
        <v>4066</v>
      </c>
      <c r="M1744" s="15" t="s">
        <v>11286</v>
      </c>
      <c r="N1744" s="15" t="s">
        <v>4067</v>
      </c>
      <c r="O1744" s="15" t="s">
        <v>2274</v>
      </c>
      <c r="P1744" s="15" t="s">
        <v>4068</v>
      </c>
      <c r="Q1744" s="124" t="s">
        <v>4069</v>
      </c>
      <c r="R1744" s="15" t="s">
        <v>92</v>
      </c>
      <c r="S1744" s="19" t="s">
        <v>4070</v>
      </c>
      <c r="T1744" s="59">
        <v>6</v>
      </c>
      <c r="U1744" s="59">
        <v>1</v>
      </c>
      <c r="V1744" s="60">
        <f t="shared" si="28"/>
        <v>7</v>
      </c>
      <c r="W1744" s="15">
        <v>1716</v>
      </c>
      <c r="X1744" s="15">
        <v>1462</v>
      </c>
    </row>
    <row r="1745" spans="1:24" s="61" customFormat="1" ht="24.95" customHeight="1">
      <c r="A1745" s="55">
        <v>1743</v>
      </c>
      <c r="B1745" s="15" t="s">
        <v>45</v>
      </c>
      <c r="C1745" s="15">
        <v>2</v>
      </c>
      <c r="D1745" s="15">
        <v>2</v>
      </c>
      <c r="E1745" s="15">
        <v>40</v>
      </c>
      <c r="F1745" s="15"/>
      <c r="G1745" s="15"/>
      <c r="H1745" s="15">
        <v>7</v>
      </c>
      <c r="I1745" s="15"/>
      <c r="J1745" s="15"/>
      <c r="K1745" s="18" t="s">
        <v>11971</v>
      </c>
      <c r="L1745" s="15" t="s">
        <v>4071</v>
      </c>
      <c r="M1745" s="15" t="s">
        <v>4072</v>
      </c>
      <c r="N1745" s="15" t="s">
        <v>4073</v>
      </c>
      <c r="O1745" s="15" t="s">
        <v>2274</v>
      </c>
      <c r="P1745" s="15" t="s">
        <v>4074</v>
      </c>
      <c r="Q1745" s="124" t="s">
        <v>18544</v>
      </c>
      <c r="R1745" s="15" t="s">
        <v>92</v>
      </c>
      <c r="S1745" s="19" t="s">
        <v>56</v>
      </c>
      <c r="T1745" s="59">
        <v>0</v>
      </c>
      <c r="U1745" s="59">
        <v>0</v>
      </c>
      <c r="V1745" s="60">
        <f t="shared" si="28"/>
        <v>0</v>
      </c>
      <c r="W1745" s="15">
        <v>1726</v>
      </c>
      <c r="X1745" s="15">
        <v>1315</v>
      </c>
    </row>
    <row r="1746" spans="1:24" s="61" customFormat="1" ht="24.95" customHeight="1">
      <c r="A1746" s="55">
        <v>1744</v>
      </c>
      <c r="B1746" s="15" t="s">
        <v>5570</v>
      </c>
      <c r="C1746" s="15">
        <v>2</v>
      </c>
      <c r="D1746" s="15">
        <v>2</v>
      </c>
      <c r="E1746" s="15">
        <v>40</v>
      </c>
      <c r="F1746" s="15"/>
      <c r="G1746" s="15"/>
      <c r="H1746" s="15">
        <v>7</v>
      </c>
      <c r="I1746" s="15"/>
      <c r="J1746" s="15"/>
      <c r="K1746" s="18" t="s">
        <v>10358</v>
      </c>
      <c r="L1746" s="15" t="s">
        <v>11972</v>
      </c>
      <c r="M1746" s="15" t="s">
        <v>11973</v>
      </c>
      <c r="N1746" s="15" t="s">
        <v>11974</v>
      </c>
      <c r="O1746" s="15" t="s">
        <v>2274</v>
      </c>
      <c r="P1746" s="15" t="s">
        <v>4074</v>
      </c>
      <c r="Q1746" s="124" t="s">
        <v>18544</v>
      </c>
      <c r="R1746" s="15" t="s">
        <v>92</v>
      </c>
      <c r="S1746" s="19" t="s">
        <v>11975</v>
      </c>
      <c r="T1746" s="59">
        <v>6</v>
      </c>
      <c r="U1746" s="59">
        <v>1</v>
      </c>
      <c r="V1746" s="60">
        <f t="shared" si="28"/>
        <v>7</v>
      </c>
      <c r="W1746" s="15">
        <v>0</v>
      </c>
      <c r="X1746" s="15">
        <v>650</v>
      </c>
    </row>
    <row r="1747" spans="1:24" s="61" customFormat="1" ht="24.95" customHeight="1">
      <c r="A1747" s="55">
        <v>1745</v>
      </c>
      <c r="B1747" s="15" t="s">
        <v>45</v>
      </c>
      <c r="C1747" s="15">
        <v>2</v>
      </c>
      <c r="D1747" s="15">
        <v>2</v>
      </c>
      <c r="E1747" s="15">
        <v>40</v>
      </c>
      <c r="F1747" s="15"/>
      <c r="G1747" s="15"/>
      <c r="H1747" s="15">
        <v>8</v>
      </c>
      <c r="I1747" s="15"/>
      <c r="J1747" s="15"/>
      <c r="K1747" s="18" t="s">
        <v>4075</v>
      </c>
      <c r="L1747" s="15" t="s">
        <v>4076</v>
      </c>
      <c r="M1747" s="15" t="s">
        <v>4077</v>
      </c>
      <c r="N1747" s="15" t="s">
        <v>4078</v>
      </c>
      <c r="O1747" s="15" t="s">
        <v>2274</v>
      </c>
      <c r="P1747" s="15" t="s">
        <v>4079</v>
      </c>
      <c r="Q1747" s="124" t="s">
        <v>4080</v>
      </c>
      <c r="R1747" s="15" t="s">
        <v>92</v>
      </c>
      <c r="S1747" s="19" t="s">
        <v>2566</v>
      </c>
      <c r="T1747" s="59">
        <v>13</v>
      </c>
      <c r="U1747" s="59">
        <v>2</v>
      </c>
      <c r="V1747" s="60">
        <f t="shared" si="28"/>
        <v>15</v>
      </c>
      <c r="W1747" s="15">
        <v>1722</v>
      </c>
      <c r="X1747" s="15">
        <v>1021</v>
      </c>
    </row>
    <row r="1748" spans="1:24" s="61" customFormat="1" ht="24.95" customHeight="1">
      <c r="A1748" s="55">
        <v>1746</v>
      </c>
      <c r="B1748" s="15" t="s">
        <v>18</v>
      </c>
      <c r="C1748" s="15">
        <v>2</v>
      </c>
      <c r="D1748" s="15">
        <v>2</v>
      </c>
      <c r="E1748" s="15">
        <v>40</v>
      </c>
      <c r="F1748" s="15"/>
      <c r="G1748" s="15"/>
      <c r="H1748" s="15">
        <v>8</v>
      </c>
      <c r="I1748" s="15"/>
      <c r="J1748" s="15"/>
      <c r="K1748" s="18" t="s">
        <v>11976</v>
      </c>
      <c r="L1748" s="15" t="s">
        <v>11977</v>
      </c>
      <c r="M1748" s="15" t="s">
        <v>4077</v>
      </c>
      <c r="N1748" s="15" t="s">
        <v>4078</v>
      </c>
      <c r="O1748" s="15" t="s">
        <v>2274</v>
      </c>
      <c r="P1748" s="15" t="s">
        <v>4079</v>
      </c>
      <c r="Q1748" s="124" t="s">
        <v>4080</v>
      </c>
      <c r="R1748" s="15" t="s">
        <v>92</v>
      </c>
      <c r="S1748" s="19" t="s">
        <v>2566</v>
      </c>
      <c r="T1748" s="59">
        <v>9</v>
      </c>
      <c r="U1748" s="59">
        <v>0</v>
      </c>
      <c r="V1748" s="60">
        <f t="shared" si="28"/>
        <v>9</v>
      </c>
      <c r="W1748" s="15"/>
      <c r="X1748" s="15">
        <v>495</v>
      </c>
    </row>
    <row r="1749" spans="1:24" s="61" customFormat="1" ht="24.95" customHeight="1">
      <c r="A1749" s="55">
        <v>1747</v>
      </c>
      <c r="B1749" s="15" t="s">
        <v>18</v>
      </c>
      <c r="C1749" s="15">
        <v>2</v>
      </c>
      <c r="D1749" s="15">
        <v>2</v>
      </c>
      <c r="E1749" s="15">
        <v>40</v>
      </c>
      <c r="F1749" s="15"/>
      <c r="G1749" s="15"/>
      <c r="H1749" s="15">
        <v>8</v>
      </c>
      <c r="I1749" s="15"/>
      <c r="J1749" s="15"/>
      <c r="K1749" s="18" t="s">
        <v>11978</v>
      </c>
      <c r="L1749" s="19" t="s">
        <v>11979</v>
      </c>
      <c r="M1749" s="15" t="s">
        <v>11980</v>
      </c>
      <c r="N1749" s="15" t="s">
        <v>11981</v>
      </c>
      <c r="O1749" s="15" t="s">
        <v>2274</v>
      </c>
      <c r="P1749" s="15" t="s">
        <v>4079</v>
      </c>
      <c r="Q1749" s="124" t="s">
        <v>4080</v>
      </c>
      <c r="R1749" s="15" t="s">
        <v>92</v>
      </c>
      <c r="S1749" s="19" t="s">
        <v>2566</v>
      </c>
      <c r="T1749" s="59">
        <v>4</v>
      </c>
      <c r="U1749" s="59">
        <v>1</v>
      </c>
      <c r="V1749" s="60">
        <f t="shared" si="28"/>
        <v>5</v>
      </c>
      <c r="W1749" s="15"/>
      <c r="X1749" s="15">
        <v>380</v>
      </c>
    </row>
    <row r="1750" spans="1:24" s="61" customFormat="1" ht="24.95" customHeight="1">
      <c r="A1750" s="55">
        <v>1748</v>
      </c>
      <c r="B1750" s="15" t="s">
        <v>45</v>
      </c>
      <c r="C1750" s="15">
        <v>2</v>
      </c>
      <c r="D1750" s="15">
        <v>2</v>
      </c>
      <c r="E1750" s="15">
        <v>40</v>
      </c>
      <c r="F1750" s="15"/>
      <c r="G1750" s="15"/>
      <c r="H1750" s="15">
        <v>9</v>
      </c>
      <c r="I1750" s="15"/>
      <c r="J1750" s="15"/>
      <c r="K1750" s="18" t="s">
        <v>13725</v>
      </c>
      <c r="L1750" s="15" t="s">
        <v>13726</v>
      </c>
      <c r="M1750" s="15" t="s">
        <v>13727</v>
      </c>
      <c r="N1750" s="15" t="s">
        <v>13727</v>
      </c>
      <c r="O1750" s="15" t="s">
        <v>2274</v>
      </c>
      <c r="P1750" s="15" t="s">
        <v>4081</v>
      </c>
      <c r="Q1750" s="124" t="s">
        <v>18545</v>
      </c>
      <c r="R1750" s="15" t="s">
        <v>92</v>
      </c>
      <c r="S1750" s="19" t="s">
        <v>13728</v>
      </c>
      <c r="T1750" s="59">
        <v>7</v>
      </c>
      <c r="U1750" s="59">
        <v>1</v>
      </c>
      <c r="V1750" s="60">
        <f t="shared" si="28"/>
        <v>8</v>
      </c>
      <c r="W1750" s="15">
        <v>1720.1</v>
      </c>
      <c r="X1750" s="15">
        <v>1189.42</v>
      </c>
    </row>
    <row r="1751" spans="1:24" s="61" customFormat="1" ht="24.95" customHeight="1">
      <c r="A1751" s="55">
        <v>1749</v>
      </c>
      <c r="B1751" s="15" t="s">
        <v>5570</v>
      </c>
      <c r="C1751" s="15">
        <v>2</v>
      </c>
      <c r="D1751" s="15">
        <v>2</v>
      </c>
      <c r="E1751" s="15">
        <v>40</v>
      </c>
      <c r="F1751" s="15"/>
      <c r="G1751" s="15"/>
      <c r="H1751" s="15">
        <v>9</v>
      </c>
      <c r="I1751" s="15"/>
      <c r="J1751" s="15"/>
      <c r="K1751" s="18" t="s">
        <v>10359</v>
      </c>
      <c r="L1751" s="15" t="s">
        <v>11982</v>
      </c>
      <c r="M1751" s="15" t="s">
        <v>11983</v>
      </c>
      <c r="N1751" s="15" t="s">
        <v>11984</v>
      </c>
      <c r="O1751" s="15" t="s">
        <v>2274</v>
      </c>
      <c r="P1751" s="15" t="s">
        <v>4081</v>
      </c>
      <c r="Q1751" s="124" t="s">
        <v>18545</v>
      </c>
      <c r="R1751" s="15" t="s">
        <v>3022</v>
      </c>
      <c r="S1751" s="19" t="s">
        <v>11985</v>
      </c>
      <c r="T1751" s="59">
        <v>5</v>
      </c>
      <c r="U1751" s="59">
        <v>0</v>
      </c>
      <c r="V1751" s="60">
        <f t="shared" si="28"/>
        <v>5</v>
      </c>
      <c r="W1751" s="15"/>
      <c r="X1751" s="15">
        <v>330</v>
      </c>
    </row>
    <row r="1752" spans="1:24" s="61" customFormat="1" ht="24.95" customHeight="1">
      <c r="A1752" s="55">
        <v>1750</v>
      </c>
      <c r="B1752" s="15" t="s">
        <v>45</v>
      </c>
      <c r="C1752" s="15">
        <v>2</v>
      </c>
      <c r="D1752" s="15">
        <v>2</v>
      </c>
      <c r="E1752" s="15">
        <v>40</v>
      </c>
      <c r="F1752" s="15"/>
      <c r="G1752" s="15"/>
      <c r="H1752" s="15">
        <v>10</v>
      </c>
      <c r="I1752" s="15"/>
      <c r="J1752" s="15"/>
      <c r="K1752" s="18" t="s">
        <v>4082</v>
      </c>
      <c r="L1752" s="15" t="s">
        <v>4083</v>
      </c>
      <c r="M1752" s="15" t="s">
        <v>4084</v>
      </c>
      <c r="N1752" s="15" t="s">
        <v>4085</v>
      </c>
      <c r="O1752" s="15" t="s">
        <v>2274</v>
      </c>
      <c r="P1752" s="15" t="s">
        <v>4086</v>
      </c>
      <c r="Q1752" s="124" t="s">
        <v>4087</v>
      </c>
      <c r="R1752" s="15" t="s">
        <v>55</v>
      </c>
      <c r="S1752" s="19" t="s">
        <v>4088</v>
      </c>
      <c r="T1752" s="59">
        <v>20</v>
      </c>
      <c r="U1752" s="59">
        <v>5</v>
      </c>
      <c r="V1752" s="60">
        <f t="shared" si="28"/>
        <v>25</v>
      </c>
      <c r="W1752" s="15">
        <v>1707</v>
      </c>
      <c r="X1752" s="15">
        <v>1143</v>
      </c>
    </row>
    <row r="1753" spans="1:24" s="61" customFormat="1" ht="24.95" customHeight="1">
      <c r="A1753" s="55">
        <v>1751</v>
      </c>
      <c r="B1753" s="15" t="s">
        <v>45</v>
      </c>
      <c r="C1753" s="15">
        <v>2</v>
      </c>
      <c r="D1753" s="15">
        <v>2</v>
      </c>
      <c r="E1753" s="15">
        <v>41</v>
      </c>
      <c r="F1753" s="15"/>
      <c r="G1753" s="15"/>
      <c r="H1753" s="15">
        <v>1</v>
      </c>
      <c r="I1753" s="15"/>
      <c r="J1753" s="15"/>
      <c r="K1753" s="18" t="s">
        <v>4089</v>
      </c>
      <c r="L1753" s="15" t="s">
        <v>4090</v>
      </c>
      <c r="M1753" s="15" t="s">
        <v>4091</v>
      </c>
      <c r="N1753" s="15" t="s">
        <v>4092</v>
      </c>
      <c r="O1753" s="15" t="s">
        <v>2274</v>
      </c>
      <c r="P1753" s="15" t="s">
        <v>4093</v>
      </c>
      <c r="Q1753" s="124" t="s">
        <v>4094</v>
      </c>
      <c r="R1753" s="15" t="s">
        <v>92</v>
      </c>
      <c r="S1753" s="19" t="s">
        <v>59</v>
      </c>
      <c r="T1753" s="59">
        <v>0</v>
      </c>
      <c r="U1753" s="59">
        <v>0</v>
      </c>
      <c r="V1753" s="60">
        <f t="shared" si="28"/>
        <v>0</v>
      </c>
      <c r="W1753" s="15">
        <v>1716</v>
      </c>
      <c r="X1753" s="15">
        <v>1005</v>
      </c>
    </row>
    <row r="1754" spans="1:24" s="61" customFormat="1" ht="24.95" customHeight="1">
      <c r="A1754" s="55">
        <v>1752</v>
      </c>
      <c r="B1754" s="15" t="s">
        <v>45</v>
      </c>
      <c r="C1754" s="15">
        <v>2</v>
      </c>
      <c r="D1754" s="15">
        <v>2</v>
      </c>
      <c r="E1754" s="15">
        <v>41</v>
      </c>
      <c r="F1754" s="15"/>
      <c r="G1754" s="15"/>
      <c r="H1754" s="15">
        <v>2</v>
      </c>
      <c r="I1754" s="15"/>
      <c r="J1754" s="15"/>
      <c r="K1754" s="18" t="s">
        <v>10377</v>
      </c>
      <c r="L1754" s="15" t="s">
        <v>13428</v>
      </c>
      <c r="M1754" s="15" t="s">
        <v>13429</v>
      </c>
      <c r="N1754" s="15" t="s">
        <v>13430</v>
      </c>
      <c r="O1754" s="15" t="s">
        <v>2274</v>
      </c>
      <c r="P1754" s="15" t="s">
        <v>673</v>
      </c>
      <c r="Q1754" s="124" t="s">
        <v>4095</v>
      </c>
      <c r="R1754" s="15" t="s">
        <v>48</v>
      </c>
      <c r="S1754" s="19" t="s">
        <v>199</v>
      </c>
      <c r="T1754" s="59"/>
      <c r="U1754" s="59"/>
      <c r="V1754" s="60">
        <f t="shared" si="28"/>
        <v>0</v>
      </c>
      <c r="W1754" s="15">
        <v>1726</v>
      </c>
      <c r="X1754" s="15">
        <v>1492.65</v>
      </c>
    </row>
    <row r="1755" spans="1:24" s="61" customFormat="1" ht="24.95" customHeight="1">
      <c r="A1755" s="55">
        <v>1753</v>
      </c>
      <c r="B1755" s="15" t="s">
        <v>45</v>
      </c>
      <c r="C1755" s="15">
        <v>2</v>
      </c>
      <c r="D1755" s="15">
        <v>2</v>
      </c>
      <c r="E1755" s="15">
        <v>41</v>
      </c>
      <c r="F1755" s="15"/>
      <c r="G1755" s="15"/>
      <c r="H1755" s="15">
        <v>3</v>
      </c>
      <c r="I1755" s="15"/>
      <c r="J1755" s="15"/>
      <c r="K1755" s="18" t="s">
        <v>13614</v>
      </c>
      <c r="L1755" s="15" t="s">
        <v>13431</v>
      </c>
      <c r="M1755" s="15" t="s">
        <v>13432</v>
      </c>
      <c r="N1755" s="15"/>
      <c r="O1755" s="15" t="s">
        <v>2274</v>
      </c>
      <c r="P1755" s="15" t="s">
        <v>4096</v>
      </c>
      <c r="Q1755" s="124" t="s">
        <v>18546</v>
      </c>
      <c r="R1755" s="15" t="s">
        <v>55</v>
      </c>
      <c r="S1755" s="19" t="s">
        <v>4097</v>
      </c>
      <c r="T1755" s="59">
        <v>10</v>
      </c>
      <c r="U1755" s="59">
        <v>5</v>
      </c>
      <c r="V1755" s="60">
        <f t="shared" si="28"/>
        <v>15</v>
      </c>
      <c r="W1755" s="15">
        <v>1707</v>
      </c>
      <c r="X1755" s="15">
        <v>1552</v>
      </c>
    </row>
    <row r="1756" spans="1:24" s="61" customFormat="1" ht="24.95" customHeight="1">
      <c r="A1756" s="55">
        <v>1754</v>
      </c>
      <c r="B1756" s="15" t="s">
        <v>45</v>
      </c>
      <c r="C1756" s="15">
        <v>2</v>
      </c>
      <c r="D1756" s="15">
        <v>2</v>
      </c>
      <c r="E1756" s="15">
        <v>41</v>
      </c>
      <c r="F1756" s="15"/>
      <c r="G1756" s="15"/>
      <c r="H1756" s="15">
        <v>4</v>
      </c>
      <c r="I1756" s="15"/>
      <c r="J1756" s="15"/>
      <c r="K1756" s="18" t="s">
        <v>4098</v>
      </c>
      <c r="L1756" s="15" t="s">
        <v>4099</v>
      </c>
      <c r="M1756" s="15" t="s">
        <v>4100</v>
      </c>
      <c r="N1756" s="15" t="s">
        <v>4101</v>
      </c>
      <c r="O1756" s="15" t="s">
        <v>2274</v>
      </c>
      <c r="P1756" s="15" t="s">
        <v>4102</v>
      </c>
      <c r="Q1756" s="124" t="s">
        <v>4103</v>
      </c>
      <c r="R1756" s="15" t="s">
        <v>55</v>
      </c>
      <c r="S1756" s="19" t="s">
        <v>4104</v>
      </c>
      <c r="T1756" s="59">
        <v>20</v>
      </c>
      <c r="U1756" s="59">
        <v>10</v>
      </c>
      <c r="V1756" s="60">
        <f t="shared" si="28"/>
        <v>30</v>
      </c>
      <c r="W1756" s="15">
        <v>1722</v>
      </c>
      <c r="X1756" s="15">
        <v>2146</v>
      </c>
    </row>
    <row r="1757" spans="1:24" s="61" customFormat="1" ht="24.95" customHeight="1">
      <c r="A1757" s="55">
        <v>1755</v>
      </c>
      <c r="B1757" s="15" t="s">
        <v>45</v>
      </c>
      <c r="C1757" s="15">
        <v>2</v>
      </c>
      <c r="D1757" s="15">
        <v>2</v>
      </c>
      <c r="E1757" s="15">
        <v>41</v>
      </c>
      <c r="F1757" s="15"/>
      <c r="G1757" s="15"/>
      <c r="H1757" s="15">
        <v>5</v>
      </c>
      <c r="I1757" s="15"/>
      <c r="J1757" s="15"/>
      <c r="K1757" s="18" t="s">
        <v>4105</v>
      </c>
      <c r="L1757" s="15" t="s">
        <v>4106</v>
      </c>
      <c r="M1757" s="15" t="s">
        <v>4107</v>
      </c>
      <c r="N1757" s="15" t="s">
        <v>4108</v>
      </c>
      <c r="O1757" s="15" t="s">
        <v>2274</v>
      </c>
      <c r="P1757" s="15" t="s">
        <v>4109</v>
      </c>
      <c r="Q1757" s="124" t="s">
        <v>18547</v>
      </c>
      <c r="R1757" s="15" t="s">
        <v>92</v>
      </c>
      <c r="S1757" s="19" t="s">
        <v>56</v>
      </c>
      <c r="T1757" s="59">
        <v>0</v>
      </c>
      <c r="U1757" s="59">
        <v>0</v>
      </c>
      <c r="V1757" s="60">
        <f t="shared" si="28"/>
        <v>0</v>
      </c>
      <c r="W1757" s="15">
        <v>1706</v>
      </c>
      <c r="X1757" s="15">
        <v>1003</v>
      </c>
    </row>
    <row r="1758" spans="1:24" s="61" customFormat="1" ht="24.95" customHeight="1">
      <c r="A1758" s="55">
        <v>1756</v>
      </c>
      <c r="B1758" s="15" t="s">
        <v>18</v>
      </c>
      <c r="C1758" s="15">
        <v>2</v>
      </c>
      <c r="D1758" s="15">
        <v>2</v>
      </c>
      <c r="E1758" s="15">
        <v>41</v>
      </c>
      <c r="F1758" s="15"/>
      <c r="G1758" s="15"/>
      <c r="H1758" s="15">
        <v>5</v>
      </c>
      <c r="I1758" s="15"/>
      <c r="J1758" s="15"/>
      <c r="K1758" s="18" t="s">
        <v>11989</v>
      </c>
      <c r="L1758" s="15" t="s">
        <v>11990</v>
      </c>
      <c r="M1758" s="15" t="s">
        <v>11991</v>
      </c>
      <c r="N1758" s="15"/>
      <c r="O1758" s="15" t="s">
        <v>2274</v>
      </c>
      <c r="P1758" s="15" t="s">
        <v>4109</v>
      </c>
      <c r="Q1758" s="124" t="s">
        <v>18547</v>
      </c>
      <c r="R1758" s="15" t="s">
        <v>20</v>
      </c>
      <c r="S1758" s="19" t="s">
        <v>11992</v>
      </c>
      <c r="T1758" s="59">
        <v>0</v>
      </c>
      <c r="U1758" s="59">
        <v>4</v>
      </c>
      <c r="V1758" s="60">
        <f t="shared" si="28"/>
        <v>4</v>
      </c>
      <c r="W1758" s="15"/>
      <c r="X1758" s="15">
        <v>155</v>
      </c>
    </row>
    <row r="1759" spans="1:24" s="61" customFormat="1" ht="24.95" customHeight="1">
      <c r="A1759" s="55">
        <v>1757</v>
      </c>
      <c r="B1759" s="15" t="s">
        <v>45</v>
      </c>
      <c r="C1759" s="15">
        <v>2</v>
      </c>
      <c r="D1759" s="15">
        <v>2</v>
      </c>
      <c r="E1759" s="15">
        <v>41</v>
      </c>
      <c r="F1759" s="15"/>
      <c r="G1759" s="15"/>
      <c r="H1759" s="15">
        <v>6</v>
      </c>
      <c r="I1759" s="15"/>
      <c r="J1759" s="15"/>
      <c r="K1759" s="18" t="s">
        <v>4110</v>
      </c>
      <c r="L1759" s="15" t="s">
        <v>11993</v>
      </c>
      <c r="M1759" s="15" t="s">
        <v>4111</v>
      </c>
      <c r="N1759" s="15" t="s">
        <v>4112</v>
      </c>
      <c r="O1759" s="15" t="s">
        <v>2274</v>
      </c>
      <c r="P1759" s="15" t="s">
        <v>4113</v>
      </c>
      <c r="Q1759" s="124" t="s">
        <v>4114</v>
      </c>
      <c r="R1759" s="15" t="s">
        <v>55</v>
      </c>
      <c r="S1759" s="19" t="s">
        <v>11994</v>
      </c>
      <c r="T1759" s="59">
        <v>2</v>
      </c>
      <c r="U1759" s="59">
        <v>3</v>
      </c>
      <c r="V1759" s="60">
        <f t="shared" si="28"/>
        <v>5</v>
      </c>
      <c r="W1759" s="15">
        <v>1697</v>
      </c>
      <c r="X1759" s="15">
        <v>1328</v>
      </c>
    </row>
    <row r="1760" spans="1:24" s="61" customFormat="1" ht="24.95" customHeight="1">
      <c r="A1760" s="55">
        <v>1758</v>
      </c>
      <c r="B1760" s="15" t="s">
        <v>45</v>
      </c>
      <c r="C1760" s="15">
        <v>2</v>
      </c>
      <c r="D1760" s="15">
        <v>2</v>
      </c>
      <c r="E1760" s="15">
        <v>41</v>
      </c>
      <c r="F1760" s="15"/>
      <c r="G1760" s="15"/>
      <c r="H1760" s="15">
        <v>7</v>
      </c>
      <c r="I1760" s="15"/>
      <c r="J1760" s="15"/>
      <c r="K1760" s="18" t="s">
        <v>4115</v>
      </c>
      <c r="L1760" s="15" t="s">
        <v>4116</v>
      </c>
      <c r="M1760" s="15" t="s">
        <v>4117</v>
      </c>
      <c r="N1760" s="15" t="s">
        <v>4118</v>
      </c>
      <c r="O1760" s="15" t="s">
        <v>2274</v>
      </c>
      <c r="P1760" s="15" t="s">
        <v>4119</v>
      </c>
      <c r="Q1760" s="124" t="s">
        <v>4120</v>
      </c>
      <c r="R1760" s="15" t="s">
        <v>7823</v>
      </c>
      <c r="S1760" s="19" t="s">
        <v>4121</v>
      </c>
      <c r="T1760" s="59">
        <v>11</v>
      </c>
      <c r="U1760" s="59">
        <v>12</v>
      </c>
      <c r="V1760" s="60">
        <f t="shared" si="28"/>
        <v>23</v>
      </c>
      <c r="W1760" s="15">
        <v>1726</v>
      </c>
      <c r="X1760" s="15">
        <v>1235</v>
      </c>
    </row>
    <row r="1761" spans="1:24" s="61" customFormat="1" ht="24.95" customHeight="1">
      <c r="A1761" s="55">
        <v>1759</v>
      </c>
      <c r="B1761" s="15" t="s">
        <v>18</v>
      </c>
      <c r="C1761" s="15">
        <v>2</v>
      </c>
      <c r="D1761" s="15">
        <v>2</v>
      </c>
      <c r="E1761" s="15">
        <v>41</v>
      </c>
      <c r="F1761" s="15"/>
      <c r="G1761" s="15"/>
      <c r="H1761" s="15">
        <v>7</v>
      </c>
      <c r="I1761" s="15"/>
      <c r="J1761" s="15"/>
      <c r="K1761" s="18" t="s">
        <v>11995</v>
      </c>
      <c r="L1761" s="15" t="s">
        <v>11996</v>
      </c>
      <c r="M1761" s="15" t="s">
        <v>11997</v>
      </c>
      <c r="N1761" s="15" t="s">
        <v>17072</v>
      </c>
      <c r="O1761" s="15" t="s">
        <v>2274</v>
      </c>
      <c r="P1761" s="15" t="s">
        <v>4119</v>
      </c>
      <c r="Q1761" s="124" t="s">
        <v>4120</v>
      </c>
      <c r="R1761" s="15" t="s">
        <v>7823</v>
      </c>
      <c r="S1761" s="19" t="s">
        <v>11998</v>
      </c>
      <c r="T1761" s="59">
        <v>14</v>
      </c>
      <c r="U1761" s="59">
        <v>1</v>
      </c>
      <c r="V1761" s="60">
        <f t="shared" si="28"/>
        <v>15</v>
      </c>
      <c r="W1761" s="15"/>
      <c r="X1761" s="15">
        <v>435</v>
      </c>
    </row>
    <row r="1762" spans="1:24" s="61" customFormat="1" ht="24.95" customHeight="1">
      <c r="A1762" s="55">
        <v>1760</v>
      </c>
      <c r="B1762" s="15" t="s">
        <v>45</v>
      </c>
      <c r="C1762" s="15">
        <v>2</v>
      </c>
      <c r="D1762" s="15">
        <v>2</v>
      </c>
      <c r="E1762" s="15">
        <v>41</v>
      </c>
      <c r="F1762" s="15"/>
      <c r="G1762" s="15"/>
      <c r="H1762" s="15">
        <v>8</v>
      </c>
      <c r="I1762" s="15"/>
      <c r="J1762" s="15"/>
      <c r="K1762" s="18" t="s">
        <v>11999</v>
      </c>
      <c r="L1762" s="15" t="s">
        <v>7075</v>
      </c>
      <c r="M1762" s="15" t="s">
        <v>12000</v>
      </c>
      <c r="N1762" s="15" t="s">
        <v>12003</v>
      </c>
      <c r="O1762" s="15" t="s">
        <v>2274</v>
      </c>
      <c r="P1762" s="15" t="s">
        <v>4122</v>
      </c>
      <c r="Q1762" s="124" t="s">
        <v>4123</v>
      </c>
      <c r="R1762" s="15" t="s">
        <v>7823</v>
      </c>
      <c r="S1762" s="19" t="s">
        <v>12001</v>
      </c>
      <c r="T1762" s="59">
        <v>7</v>
      </c>
      <c r="U1762" s="59">
        <v>2</v>
      </c>
      <c r="V1762" s="60">
        <f t="shared" si="28"/>
        <v>9</v>
      </c>
      <c r="W1762" s="15">
        <v>1722</v>
      </c>
      <c r="X1762" s="15">
        <v>2059</v>
      </c>
    </row>
    <row r="1763" spans="1:24" s="61" customFormat="1" ht="24.95" customHeight="1">
      <c r="A1763" s="55">
        <v>1761</v>
      </c>
      <c r="B1763" s="15" t="s">
        <v>18</v>
      </c>
      <c r="C1763" s="15">
        <v>2</v>
      </c>
      <c r="D1763" s="15">
        <v>2</v>
      </c>
      <c r="E1763" s="15">
        <v>41</v>
      </c>
      <c r="F1763" s="15"/>
      <c r="G1763" s="15"/>
      <c r="H1763" s="15">
        <v>8</v>
      </c>
      <c r="I1763" s="15"/>
      <c r="J1763" s="15"/>
      <c r="K1763" s="18" t="s">
        <v>11995</v>
      </c>
      <c r="L1763" s="15" t="s">
        <v>8160</v>
      </c>
      <c r="M1763" s="15" t="s">
        <v>12002</v>
      </c>
      <c r="N1763" s="15" t="s">
        <v>12003</v>
      </c>
      <c r="O1763" s="15" t="s">
        <v>2274</v>
      </c>
      <c r="P1763" s="15" t="s">
        <v>4122</v>
      </c>
      <c r="Q1763" s="124" t="s">
        <v>4123</v>
      </c>
      <c r="R1763" s="15" t="s">
        <v>7823</v>
      </c>
      <c r="S1763" s="19" t="s">
        <v>7037</v>
      </c>
      <c r="T1763" s="59">
        <v>0</v>
      </c>
      <c r="U1763" s="59">
        <v>0</v>
      </c>
      <c r="V1763" s="60">
        <f t="shared" si="28"/>
        <v>0</v>
      </c>
      <c r="W1763" s="15"/>
      <c r="X1763" s="15">
        <v>1171</v>
      </c>
    </row>
    <row r="1764" spans="1:24" s="61" customFormat="1" ht="24.95" customHeight="1">
      <c r="A1764" s="55">
        <v>1762</v>
      </c>
      <c r="B1764" s="15" t="s">
        <v>45</v>
      </c>
      <c r="C1764" s="15">
        <v>2</v>
      </c>
      <c r="D1764" s="15">
        <v>2</v>
      </c>
      <c r="E1764" s="15">
        <v>41</v>
      </c>
      <c r="F1764" s="15"/>
      <c r="G1764" s="15"/>
      <c r="H1764" s="15">
        <v>9</v>
      </c>
      <c r="I1764" s="15"/>
      <c r="J1764" s="15"/>
      <c r="K1764" s="18" t="s">
        <v>10360</v>
      </c>
      <c r="L1764" s="15" t="s">
        <v>4124</v>
      </c>
      <c r="M1764" s="15" t="s">
        <v>4125</v>
      </c>
      <c r="N1764" s="15" t="s">
        <v>4126</v>
      </c>
      <c r="O1764" s="15" t="s">
        <v>2274</v>
      </c>
      <c r="P1764" s="15" t="s">
        <v>4127</v>
      </c>
      <c r="Q1764" s="124" t="s">
        <v>4128</v>
      </c>
      <c r="R1764" s="15" t="s">
        <v>7019</v>
      </c>
      <c r="S1764" s="19" t="s">
        <v>7038</v>
      </c>
      <c r="T1764" s="59">
        <v>18</v>
      </c>
      <c r="U1764" s="59">
        <v>2</v>
      </c>
      <c r="V1764" s="60">
        <f t="shared" si="28"/>
        <v>20</v>
      </c>
      <c r="W1764" s="15">
        <v>1731</v>
      </c>
      <c r="X1764" s="15">
        <v>1433</v>
      </c>
    </row>
    <row r="1765" spans="1:24" s="61" customFormat="1" ht="24.95" customHeight="1">
      <c r="A1765" s="55">
        <v>1763</v>
      </c>
      <c r="B1765" s="15" t="s">
        <v>45</v>
      </c>
      <c r="C1765" s="15">
        <v>2</v>
      </c>
      <c r="D1765" s="15">
        <v>2</v>
      </c>
      <c r="E1765" s="15">
        <v>41</v>
      </c>
      <c r="F1765" s="15"/>
      <c r="G1765" s="15"/>
      <c r="H1765" s="15">
        <v>10</v>
      </c>
      <c r="I1765" s="15"/>
      <c r="J1765" s="15"/>
      <c r="K1765" s="18" t="s">
        <v>13433</v>
      </c>
      <c r="L1765" s="15" t="s">
        <v>13434</v>
      </c>
      <c r="M1765" s="15" t="s">
        <v>13435</v>
      </c>
      <c r="N1765" s="15" t="s">
        <v>17073</v>
      </c>
      <c r="O1765" s="15" t="s">
        <v>2274</v>
      </c>
      <c r="P1765" s="15" t="s">
        <v>4129</v>
      </c>
      <c r="Q1765" s="124" t="s">
        <v>4130</v>
      </c>
      <c r="R1765" s="15" t="s">
        <v>7063</v>
      </c>
      <c r="S1765" s="19" t="s">
        <v>13436</v>
      </c>
      <c r="T1765" s="59">
        <v>8</v>
      </c>
      <c r="U1765" s="59">
        <v>2</v>
      </c>
      <c r="V1765" s="60">
        <f t="shared" si="28"/>
        <v>10</v>
      </c>
      <c r="W1765" s="15">
        <v>1722</v>
      </c>
      <c r="X1765" s="15">
        <v>1110</v>
      </c>
    </row>
    <row r="1766" spans="1:24" s="61" customFormat="1" ht="24.95" customHeight="1">
      <c r="A1766" s="55">
        <v>1764</v>
      </c>
      <c r="B1766" s="15" t="s">
        <v>45</v>
      </c>
      <c r="C1766" s="15">
        <v>2</v>
      </c>
      <c r="D1766" s="15">
        <v>2</v>
      </c>
      <c r="E1766" s="15">
        <v>42</v>
      </c>
      <c r="F1766" s="15"/>
      <c r="G1766" s="15"/>
      <c r="H1766" s="15">
        <v>1</v>
      </c>
      <c r="I1766" s="15"/>
      <c r="J1766" s="15"/>
      <c r="K1766" s="18" t="s">
        <v>12004</v>
      </c>
      <c r="L1766" s="15" t="s">
        <v>12005</v>
      </c>
      <c r="M1766" s="15" t="s">
        <v>12006</v>
      </c>
      <c r="N1766" s="15" t="s">
        <v>12007</v>
      </c>
      <c r="O1766" s="15" t="s">
        <v>2274</v>
      </c>
      <c r="P1766" s="15" t="s">
        <v>4131</v>
      </c>
      <c r="Q1766" s="124" t="s">
        <v>4132</v>
      </c>
      <c r="R1766" s="15" t="s">
        <v>92</v>
      </c>
      <c r="S1766" s="19" t="s">
        <v>4133</v>
      </c>
      <c r="T1766" s="59">
        <v>2</v>
      </c>
      <c r="U1766" s="59">
        <v>0</v>
      </c>
      <c r="V1766" s="60">
        <f t="shared" si="28"/>
        <v>2</v>
      </c>
      <c r="W1766" s="15">
        <v>1633</v>
      </c>
      <c r="X1766" s="15">
        <v>970</v>
      </c>
    </row>
    <row r="1767" spans="1:24" s="61" customFormat="1" ht="24.95" customHeight="1">
      <c r="A1767" s="55">
        <v>1765</v>
      </c>
      <c r="B1767" s="15" t="s">
        <v>45</v>
      </c>
      <c r="C1767" s="15">
        <v>2</v>
      </c>
      <c r="D1767" s="15">
        <v>2</v>
      </c>
      <c r="E1767" s="15">
        <v>42</v>
      </c>
      <c r="F1767" s="15"/>
      <c r="G1767" s="15"/>
      <c r="H1767" s="15">
        <v>2</v>
      </c>
      <c r="I1767" s="15"/>
      <c r="J1767" s="15"/>
      <c r="K1767" s="18" t="s">
        <v>4115</v>
      </c>
      <c r="L1767" s="15" t="s">
        <v>4116</v>
      </c>
      <c r="M1767" s="15" t="s">
        <v>4117</v>
      </c>
      <c r="N1767" s="15" t="s">
        <v>4118</v>
      </c>
      <c r="O1767" s="15" t="s">
        <v>2274</v>
      </c>
      <c r="P1767" s="15" t="s">
        <v>4134</v>
      </c>
      <c r="Q1767" s="124" t="s">
        <v>4135</v>
      </c>
      <c r="R1767" s="15" t="s">
        <v>3231</v>
      </c>
      <c r="S1767" s="19" t="s">
        <v>4121</v>
      </c>
      <c r="T1767" s="59">
        <v>10</v>
      </c>
      <c r="U1767" s="59">
        <v>12</v>
      </c>
      <c r="V1767" s="60">
        <f t="shared" si="28"/>
        <v>22</v>
      </c>
      <c r="W1767" s="15">
        <v>1657</v>
      </c>
      <c r="X1767" s="15">
        <v>1481</v>
      </c>
    </row>
    <row r="1768" spans="1:24" s="61" customFormat="1" ht="24.95" customHeight="1">
      <c r="A1768" s="55">
        <v>1766</v>
      </c>
      <c r="B1768" s="15" t="s">
        <v>45</v>
      </c>
      <c r="C1768" s="15">
        <v>2</v>
      </c>
      <c r="D1768" s="15">
        <v>2</v>
      </c>
      <c r="E1768" s="15">
        <v>42</v>
      </c>
      <c r="F1768" s="15"/>
      <c r="G1768" s="15"/>
      <c r="H1768" s="15">
        <v>3</v>
      </c>
      <c r="I1768" s="15"/>
      <c r="J1768" s="15"/>
      <c r="K1768" s="18" t="s">
        <v>10361</v>
      </c>
      <c r="L1768" s="15" t="s">
        <v>4136</v>
      </c>
      <c r="M1768" s="15" t="s">
        <v>12008</v>
      </c>
      <c r="N1768" s="15" t="s">
        <v>17074</v>
      </c>
      <c r="O1768" s="15" t="s">
        <v>2274</v>
      </c>
      <c r="P1768" s="15" t="s">
        <v>4137</v>
      </c>
      <c r="Q1768" s="124" t="s">
        <v>4138</v>
      </c>
      <c r="R1768" s="15" t="s">
        <v>92</v>
      </c>
      <c r="S1768" s="19" t="s">
        <v>12009</v>
      </c>
      <c r="T1768" s="59">
        <v>88</v>
      </c>
      <c r="U1768" s="59">
        <v>12</v>
      </c>
      <c r="V1768" s="60">
        <f t="shared" si="28"/>
        <v>100</v>
      </c>
      <c r="W1768" s="15">
        <v>6573.3</v>
      </c>
      <c r="X1768" s="15">
        <v>5966.95</v>
      </c>
    </row>
    <row r="1769" spans="1:24" s="61" customFormat="1" ht="24.95" customHeight="1">
      <c r="A1769" s="55">
        <v>1767</v>
      </c>
      <c r="B1769" s="15" t="s">
        <v>45</v>
      </c>
      <c r="C1769" s="15">
        <v>2</v>
      </c>
      <c r="D1769" s="15">
        <v>2</v>
      </c>
      <c r="E1769" s="15">
        <v>42</v>
      </c>
      <c r="F1769" s="15"/>
      <c r="G1769" s="15"/>
      <c r="H1769" s="15">
        <v>4</v>
      </c>
      <c r="I1769" s="15"/>
      <c r="J1769" s="15"/>
      <c r="K1769" s="18" t="s">
        <v>10362</v>
      </c>
      <c r="L1769" s="15" t="s">
        <v>4139</v>
      </c>
      <c r="M1769" s="15" t="s">
        <v>4140</v>
      </c>
      <c r="N1769" s="15" t="s">
        <v>4141</v>
      </c>
      <c r="O1769" s="15" t="s">
        <v>2274</v>
      </c>
      <c r="P1769" s="15" t="s">
        <v>4142</v>
      </c>
      <c r="Q1769" s="124" t="s">
        <v>4143</v>
      </c>
      <c r="R1769" s="15" t="s">
        <v>92</v>
      </c>
      <c r="S1769" s="19" t="s">
        <v>1545</v>
      </c>
      <c r="T1769" s="59">
        <v>2</v>
      </c>
      <c r="U1769" s="59">
        <v>1</v>
      </c>
      <c r="V1769" s="60">
        <f t="shared" si="28"/>
        <v>3</v>
      </c>
      <c r="W1769" s="15">
        <v>3289</v>
      </c>
      <c r="X1769" s="15">
        <v>1997</v>
      </c>
    </row>
    <row r="1770" spans="1:24" s="61" customFormat="1" ht="24.95" customHeight="1">
      <c r="A1770" s="55">
        <v>1768</v>
      </c>
      <c r="B1770" s="15" t="s">
        <v>18</v>
      </c>
      <c r="C1770" s="15">
        <v>2</v>
      </c>
      <c r="D1770" s="15">
        <v>2</v>
      </c>
      <c r="E1770" s="15">
        <v>42</v>
      </c>
      <c r="F1770" s="15"/>
      <c r="G1770" s="15"/>
      <c r="H1770" s="15">
        <v>4</v>
      </c>
      <c r="I1770" s="15"/>
      <c r="J1770" s="15"/>
      <c r="K1770" s="18" t="s">
        <v>12010</v>
      </c>
      <c r="L1770" s="15" t="s">
        <v>12011</v>
      </c>
      <c r="M1770" s="15" t="s">
        <v>12012</v>
      </c>
      <c r="N1770" s="15"/>
      <c r="O1770" s="15" t="s">
        <v>2274</v>
      </c>
      <c r="P1770" s="15" t="s">
        <v>4142</v>
      </c>
      <c r="Q1770" s="124" t="s">
        <v>4143</v>
      </c>
      <c r="R1770" s="15" t="s">
        <v>92</v>
      </c>
      <c r="S1770" s="19" t="s">
        <v>12013</v>
      </c>
      <c r="T1770" s="59">
        <v>0</v>
      </c>
      <c r="U1770" s="59">
        <v>1</v>
      </c>
      <c r="V1770" s="60">
        <f t="shared" si="28"/>
        <v>1</v>
      </c>
      <c r="W1770" s="15"/>
      <c r="X1770" s="15">
        <v>495</v>
      </c>
    </row>
    <row r="1771" spans="1:24" s="61" customFormat="1" ht="24.95" customHeight="1">
      <c r="A1771" s="55">
        <v>1769</v>
      </c>
      <c r="B1771" s="15" t="s">
        <v>45</v>
      </c>
      <c r="C1771" s="15">
        <v>2</v>
      </c>
      <c r="D1771" s="15">
        <v>2</v>
      </c>
      <c r="E1771" s="15">
        <v>42</v>
      </c>
      <c r="F1771" s="15"/>
      <c r="G1771" s="15"/>
      <c r="H1771" s="15">
        <v>5</v>
      </c>
      <c r="I1771" s="15"/>
      <c r="J1771" s="15"/>
      <c r="K1771" s="18" t="s">
        <v>10363</v>
      </c>
      <c r="L1771" s="15" t="s">
        <v>12014</v>
      </c>
      <c r="M1771" s="15" t="s">
        <v>12891</v>
      </c>
      <c r="N1771" s="15" t="s">
        <v>12015</v>
      </c>
      <c r="O1771" s="15" t="s">
        <v>2274</v>
      </c>
      <c r="P1771" s="15" t="s">
        <v>4144</v>
      </c>
      <c r="Q1771" s="124" t="s">
        <v>4145</v>
      </c>
      <c r="R1771" s="15" t="s">
        <v>50</v>
      </c>
      <c r="S1771" s="19" t="s">
        <v>7020</v>
      </c>
      <c r="T1771" s="59">
        <v>19</v>
      </c>
      <c r="U1771" s="59">
        <v>3</v>
      </c>
      <c r="V1771" s="60">
        <f t="shared" si="28"/>
        <v>22</v>
      </c>
      <c r="W1771" s="15">
        <v>3286</v>
      </c>
      <c r="X1771" s="15">
        <v>2760</v>
      </c>
    </row>
    <row r="1772" spans="1:24" s="61" customFormat="1" ht="24.95" customHeight="1">
      <c r="A1772" s="55">
        <v>1770</v>
      </c>
      <c r="B1772" s="15" t="s">
        <v>45</v>
      </c>
      <c r="C1772" s="15">
        <v>2</v>
      </c>
      <c r="D1772" s="15">
        <v>2</v>
      </c>
      <c r="E1772" s="15">
        <v>42</v>
      </c>
      <c r="F1772" s="15"/>
      <c r="G1772" s="15"/>
      <c r="H1772" s="15">
        <v>6</v>
      </c>
      <c r="I1772" s="15"/>
      <c r="J1772" s="15"/>
      <c r="K1772" s="18" t="s">
        <v>4146</v>
      </c>
      <c r="L1772" s="15" t="s">
        <v>4147</v>
      </c>
      <c r="M1772" s="15" t="s">
        <v>4148</v>
      </c>
      <c r="N1772" s="15" t="s">
        <v>4149</v>
      </c>
      <c r="O1772" s="15" t="s">
        <v>2274</v>
      </c>
      <c r="P1772" s="15" t="s">
        <v>4150</v>
      </c>
      <c r="Q1772" s="124" t="s">
        <v>4151</v>
      </c>
      <c r="R1772" s="15" t="s">
        <v>215</v>
      </c>
      <c r="S1772" s="19" t="s">
        <v>4152</v>
      </c>
      <c r="T1772" s="59">
        <v>3</v>
      </c>
      <c r="U1772" s="59">
        <v>2</v>
      </c>
      <c r="V1772" s="60">
        <f t="shared" si="28"/>
        <v>5</v>
      </c>
      <c r="W1772" s="15">
        <v>3282</v>
      </c>
      <c r="X1772" s="15">
        <v>2508</v>
      </c>
    </row>
    <row r="1773" spans="1:24" s="61" customFormat="1" ht="24.95" customHeight="1">
      <c r="A1773" s="55">
        <v>1771</v>
      </c>
      <c r="B1773" s="15" t="s">
        <v>18</v>
      </c>
      <c r="C1773" s="15">
        <v>2</v>
      </c>
      <c r="D1773" s="15">
        <v>2</v>
      </c>
      <c r="E1773" s="15">
        <v>42</v>
      </c>
      <c r="F1773" s="15"/>
      <c r="G1773" s="15"/>
      <c r="H1773" s="15">
        <v>6</v>
      </c>
      <c r="I1773" s="15"/>
      <c r="J1773" s="15"/>
      <c r="K1773" s="18" t="s">
        <v>10364</v>
      </c>
      <c r="L1773" s="15" t="s">
        <v>4147</v>
      </c>
      <c r="M1773" s="15" t="s">
        <v>4148</v>
      </c>
      <c r="N1773" s="15" t="s">
        <v>4149</v>
      </c>
      <c r="O1773" s="15" t="s">
        <v>2274</v>
      </c>
      <c r="P1773" s="15" t="s">
        <v>4150</v>
      </c>
      <c r="Q1773" s="124" t="s">
        <v>4151</v>
      </c>
      <c r="R1773" s="15" t="s">
        <v>215</v>
      </c>
      <c r="S1773" s="19" t="s">
        <v>12016</v>
      </c>
      <c r="T1773" s="59">
        <v>1</v>
      </c>
      <c r="U1773" s="59">
        <v>1</v>
      </c>
      <c r="V1773" s="60">
        <f t="shared" si="28"/>
        <v>2</v>
      </c>
      <c r="W1773" s="15">
        <v>0</v>
      </c>
      <c r="X1773" s="15">
        <v>1075</v>
      </c>
    </row>
    <row r="1774" spans="1:24" s="61" customFormat="1" ht="24.95" customHeight="1">
      <c r="A1774" s="55">
        <v>1772</v>
      </c>
      <c r="B1774" s="15" t="s">
        <v>18</v>
      </c>
      <c r="C1774" s="15">
        <v>2</v>
      </c>
      <c r="D1774" s="15">
        <v>2</v>
      </c>
      <c r="E1774" s="15">
        <v>42</v>
      </c>
      <c r="F1774" s="15"/>
      <c r="G1774" s="15"/>
      <c r="H1774" s="15">
        <v>6</v>
      </c>
      <c r="I1774" s="15"/>
      <c r="J1774" s="15"/>
      <c r="K1774" s="18" t="s">
        <v>13729</v>
      </c>
      <c r="L1774" s="15" t="s">
        <v>13730</v>
      </c>
      <c r="M1774" s="15" t="s">
        <v>13731</v>
      </c>
      <c r="N1774" s="15" t="s">
        <v>13732</v>
      </c>
      <c r="O1774" s="15" t="s">
        <v>2274</v>
      </c>
      <c r="P1774" s="15" t="s">
        <v>4150</v>
      </c>
      <c r="Q1774" s="124" t="s">
        <v>4151</v>
      </c>
      <c r="R1774" s="15" t="s">
        <v>7019</v>
      </c>
      <c r="S1774" s="19" t="s">
        <v>13733</v>
      </c>
      <c r="T1774" s="59">
        <v>7</v>
      </c>
      <c r="U1774" s="59">
        <v>1</v>
      </c>
      <c r="V1774" s="60">
        <f t="shared" si="28"/>
        <v>8</v>
      </c>
      <c r="W1774" s="15"/>
      <c r="X1774" s="15">
        <v>910</v>
      </c>
    </row>
    <row r="1775" spans="1:24" s="61" customFormat="1" ht="24.95" customHeight="1">
      <c r="A1775" s="55">
        <v>1773</v>
      </c>
      <c r="B1775" s="15" t="s">
        <v>45</v>
      </c>
      <c r="C1775" s="15">
        <v>2</v>
      </c>
      <c r="D1775" s="15">
        <v>2</v>
      </c>
      <c r="E1775" s="15">
        <v>42</v>
      </c>
      <c r="F1775" s="15"/>
      <c r="G1775" s="15"/>
      <c r="H1775" s="15">
        <v>7</v>
      </c>
      <c r="I1775" s="15"/>
      <c r="J1775" s="15"/>
      <c r="K1775" s="18" t="s">
        <v>11122</v>
      </c>
      <c r="L1775" s="15" t="s">
        <v>11789</v>
      </c>
      <c r="M1775" s="15" t="s">
        <v>12017</v>
      </c>
      <c r="N1775" s="15" t="s">
        <v>12018</v>
      </c>
      <c r="O1775" s="15" t="s">
        <v>2274</v>
      </c>
      <c r="P1775" s="15" t="s">
        <v>4153</v>
      </c>
      <c r="Q1775" s="124" t="s">
        <v>4154</v>
      </c>
      <c r="R1775" s="15" t="s">
        <v>48</v>
      </c>
      <c r="S1775" s="19" t="s">
        <v>12019</v>
      </c>
      <c r="T1775" s="59">
        <v>6</v>
      </c>
      <c r="U1775" s="59">
        <v>4</v>
      </c>
      <c r="V1775" s="60">
        <f t="shared" si="28"/>
        <v>10</v>
      </c>
      <c r="W1775" s="15">
        <v>3283</v>
      </c>
      <c r="X1775" s="15">
        <v>1391.16</v>
      </c>
    </row>
    <row r="1776" spans="1:24" s="61" customFormat="1" ht="24.95" customHeight="1">
      <c r="A1776" s="55">
        <v>1774</v>
      </c>
      <c r="B1776" s="15" t="s">
        <v>45</v>
      </c>
      <c r="C1776" s="15">
        <v>2</v>
      </c>
      <c r="D1776" s="15">
        <v>2</v>
      </c>
      <c r="E1776" s="15">
        <v>42</v>
      </c>
      <c r="F1776" s="15"/>
      <c r="G1776" s="15"/>
      <c r="H1776" s="15">
        <v>8</v>
      </c>
      <c r="I1776" s="15"/>
      <c r="J1776" s="15"/>
      <c r="K1776" s="18" t="s">
        <v>10365</v>
      </c>
      <c r="L1776" s="15" t="s">
        <v>4155</v>
      </c>
      <c r="M1776" s="15" t="s">
        <v>4156</v>
      </c>
      <c r="N1776" s="15" t="s">
        <v>12020</v>
      </c>
      <c r="O1776" s="15" t="s">
        <v>2274</v>
      </c>
      <c r="P1776" s="15" t="s">
        <v>4157</v>
      </c>
      <c r="Q1776" s="124" t="s">
        <v>4158</v>
      </c>
      <c r="R1776" s="15" t="s">
        <v>92</v>
      </c>
      <c r="S1776" s="19" t="s">
        <v>4159</v>
      </c>
      <c r="T1776" s="59">
        <v>4</v>
      </c>
      <c r="U1776" s="59">
        <v>1</v>
      </c>
      <c r="V1776" s="60">
        <f t="shared" si="28"/>
        <v>5</v>
      </c>
      <c r="W1776" s="15">
        <v>1632</v>
      </c>
      <c r="X1776" s="15">
        <v>489</v>
      </c>
    </row>
    <row r="1777" spans="1:24" s="61" customFormat="1" ht="24.95" customHeight="1">
      <c r="A1777" s="55">
        <v>1775</v>
      </c>
      <c r="B1777" s="15" t="s">
        <v>45</v>
      </c>
      <c r="C1777" s="15">
        <v>2</v>
      </c>
      <c r="D1777" s="15">
        <v>2</v>
      </c>
      <c r="E1777" s="15">
        <v>42</v>
      </c>
      <c r="F1777" s="15"/>
      <c r="G1777" s="15"/>
      <c r="H1777" s="15">
        <v>9</v>
      </c>
      <c r="I1777" s="15" t="s">
        <v>81</v>
      </c>
      <c r="J1777" s="15">
        <v>1</v>
      </c>
      <c r="K1777" s="18" t="s">
        <v>10366</v>
      </c>
      <c r="L1777" s="15" t="s">
        <v>12021</v>
      </c>
      <c r="M1777" s="15" t="s">
        <v>4160</v>
      </c>
      <c r="N1777" s="15" t="s">
        <v>4161</v>
      </c>
      <c r="O1777" s="15" t="s">
        <v>2274</v>
      </c>
      <c r="P1777" s="15" t="s">
        <v>4162</v>
      </c>
      <c r="Q1777" s="124" t="s">
        <v>4163</v>
      </c>
      <c r="R1777" s="15" t="s">
        <v>250</v>
      </c>
      <c r="S1777" s="19" t="s">
        <v>4164</v>
      </c>
      <c r="T1777" s="59">
        <v>9</v>
      </c>
      <c r="U1777" s="59">
        <v>1</v>
      </c>
      <c r="V1777" s="60">
        <f t="shared" si="28"/>
        <v>10</v>
      </c>
      <c r="W1777" s="15">
        <v>2118</v>
      </c>
      <c r="X1777" s="15">
        <v>1956</v>
      </c>
    </row>
    <row r="1778" spans="1:24" s="61" customFormat="1" ht="24.95" customHeight="1">
      <c r="A1778" s="55">
        <v>1776</v>
      </c>
      <c r="B1778" s="15" t="s">
        <v>45</v>
      </c>
      <c r="C1778" s="15">
        <v>2</v>
      </c>
      <c r="D1778" s="15">
        <v>2</v>
      </c>
      <c r="E1778" s="15">
        <v>42</v>
      </c>
      <c r="F1778" s="15"/>
      <c r="G1778" s="15"/>
      <c r="H1778" s="15">
        <v>9</v>
      </c>
      <c r="I1778" s="15" t="s">
        <v>81</v>
      </c>
      <c r="J1778" s="15">
        <v>2</v>
      </c>
      <c r="K1778" s="18" t="s">
        <v>10367</v>
      </c>
      <c r="L1778" s="15" t="s">
        <v>12022</v>
      </c>
      <c r="M1778" s="15" t="s">
        <v>12023</v>
      </c>
      <c r="N1778" s="15" t="s">
        <v>12024</v>
      </c>
      <c r="O1778" s="15" t="s">
        <v>2274</v>
      </c>
      <c r="P1778" s="15" t="s">
        <v>4165</v>
      </c>
      <c r="Q1778" s="124" t="s">
        <v>4166</v>
      </c>
      <c r="R1778" s="15" t="s">
        <v>7019</v>
      </c>
      <c r="S1778" s="19" t="s">
        <v>7810</v>
      </c>
      <c r="T1778" s="59">
        <v>4</v>
      </c>
      <c r="U1778" s="59">
        <v>1</v>
      </c>
      <c r="V1778" s="60">
        <f t="shared" si="28"/>
        <v>5</v>
      </c>
      <c r="W1778" s="15">
        <v>1169</v>
      </c>
      <c r="X1778" s="15">
        <v>889</v>
      </c>
    </row>
    <row r="1779" spans="1:24" s="61" customFormat="1" ht="24.95" customHeight="1">
      <c r="A1779" s="55">
        <v>1777</v>
      </c>
      <c r="B1779" s="15" t="s">
        <v>45</v>
      </c>
      <c r="C1779" s="15">
        <v>2</v>
      </c>
      <c r="D1779" s="15">
        <v>2</v>
      </c>
      <c r="E1779" s="15">
        <v>42</v>
      </c>
      <c r="F1779" s="15"/>
      <c r="G1779" s="15"/>
      <c r="H1779" s="15">
        <v>10</v>
      </c>
      <c r="I1779" s="15"/>
      <c r="J1779" s="15"/>
      <c r="K1779" s="18" t="s">
        <v>10368</v>
      </c>
      <c r="L1779" s="15" t="s">
        <v>4167</v>
      </c>
      <c r="M1779" s="15" t="s">
        <v>4168</v>
      </c>
      <c r="N1779" s="15" t="s">
        <v>18370</v>
      </c>
      <c r="O1779" s="15" t="s">
        <v>2274</v>
      </c>
      <c r="P1779" s="15" t="s">
        <v>4169</v>
      </c>
      <c r="Q1779" s="124" t="s">
        <v>4170</v>
      </c>
      <c r="R1779" s="15" t="s">
        <v>250</v>
      </c>
      <c r="S1779" s="19" t="s">
        <v>59</v>
      </c>
      <c r="T1779" s="59">
        <v>0</v>
      </c>
      <c r="U1779" s="59">
        <v>0</v>
      </c>
      <c r="V1779" s="60">
        <f t="shared" si="28"/>
        <v>0</v>
      </c>
      <c r="W1779" s="15">
        <v>3305</v>
      </c>
      <c r="X1779" s="15">
        <v>2896</v>
      </c>
    </row>
    <row r="1780" spans="1:24" s="61" customFormat="1" ht="24.95" customHeight="1">
      <c r="A1780" s="55">
        <v>1778</v>
      </c>
      <c r="B1780" s="15" t="s">
        <v>45</v>
      </c>
      <c r="C1780" s="15">
        <v>2</v>
      </c>
      <c r="D1780" s="15">
        <v>2</v>
      </c>
      <c r="E1780" s="15">
        <v>42</v>
      </c>
      <c r="F1780" s="15"/>
      <c r="G1780" s="15"/>
      <c r="H1780" s="15">
        <v>11</v>
      </c>
      <c r="I1780" s="15"/>
      <c r="J1780" s="15"/>
      <c r="K1780" s="18" t="s">
        <v>10369</v>
      </c>
      <c r="L1780" s="15" t="s">
        <v>12025</v>
      </c>
      <c r="M1780" s="15" t="s">
        <v>4171</v>
      </c>
      <c r="N1780" s="15" t="s">
        <v>4172</v>
      </c>
      <c r="O1780" s="15" t="s">
        <v>2274</v>
      </c>
      <c r="P1780" s="15" t="s">
        <v>4173</v>
      </c>
      <c r="Q1780" s="124" t="s">
        <v>4174</v>
      </c>
      <c r="R1780" s="15" t="s">
        <v>55</v>
      </c>
      <c r="S1780" s="19" t="s">
        <v>4175</v>
      </c>
      <c r="T1780" s="59">
        <v>31</v>
      </c>
      <c r="U1780" s="59">
        <v>2</v>
      </c>
      <c r="V1780" s="60">
        <f t="shared" si="28"/>
        <v>33</v>
      </c>
      <c r="W1780" s="15">
        <v>6616</v>
      </c>
      <c r="X1780" s="15">
        <v>4981</v>
      </c>
    </row>
    <row r="1781" spans="1:24" s="61" customFormat="1" ht="24.95" customHeight="1">
      <c r="A1781" s="55">
        <v>1779</v>
      </c>
      <c r="B1781" s="15" t="s">
        <v>45</v>
      </c>
      <c r="C1781" s="15">
        <v>2</v>
      </c>
      <c r="D1781" s="15">
        <v>2</v>
      </c>
      <c r="E1781" s="15">
        <v>42</v>
      </c>
      <c r="F1781" s="15"/>
      <c r="G1781" s="15"/>
      <c r="H1781" s="15">
        <v>12</v>
      </c>
      <c r="I1781" s="15"/>
      <c r="J1781" s="15"/>
      <c r="K1781" s="18" t="s">
        <v>12026</v>
      </c>
      <c r="L1781" s="15" t="s">
        <v>4176</v>
      </c>
      <c r="M1781" s="15" t="s">
        <v>4177</v>
      </c>
      <c r="N1781" s="15" t="s">
        <v>17075</v>
      </c>
      <c r="O1781" s="15" t="s">
        <v>2274</v>
      </c>
      <c r="P1781" s="15" t="s">
        <v>4178</v>
      </c>
      <c r="Q1781" s="124" t="s">
        <v>4179</v>
      </c>
      <c r="R1781" s="15" t="s">
        <v>215</v>
      </c>
      <c r="S1781" s="19" t="s">
        <v>4180</v>
      </c>
      <c r="T1781" s="59">
        <v>11</v>
      </c>
      <c r="U1781" s="59">
        <v>1</v>
      </c>
      <c r="V1781" s="60">
        <f t="shared" si="28"/>
        <v>12</v>
      </c>
      <c r="W1781" s="15">
        <v>3302</v>
      </c>
      <c r="X1781" s="15">
        <v>2563</v>
      </c>
    </row>
    <row r="1782" spans="1:24" s="61" customFormat="1" ht="24.95" customHeight="1">
      <c r="A1782" s="55">
        <v>1780</v>
      </c>
      <c r="B1782" s="15" t="s">
        <v>2220</v>
      </c>
      <c r="C1782" s="15">
        <v>2</v>
      </c>
      <c r="D1782" s="15">
        <v>2</v>
      </c>
      <c r="E1782" s="15">
        <v>42</v>
      </c>
      <c r="F1782" s="15"/>
      <c r="G1782" s="15"/>
      <c r="H1782" s="15">
        <v>12</v>
      </c>
      <c r="I1782" s="15"/>
      <c r="J1782" s="15"/>
      <c r="K1782" s="18" t="s">
        <v>5673</v>
      </c>
      <c r="L1782" s="15" t="s">
        <v>5674</v>
      </c>
      <c r="M1782" s="15" t="s">
        <v>5675</v>
      </c>
      <c r="N1782" s="15" t="s">
        <v>5676</v>
      </c>
      <c r="O1782" s="15" t="s">
        <v>2274</v>
      </c>
      <c r="P1782" s="15" t="s">
        <v>4178</v>
      </c>
      <c r="Q1782" s="124" t="s">
        <v>4179</v>
      </c>
      <c r="R1782" s="15" t="s">
        <v>92</v>
      </c>
      <c r="S1782" s="19" t="s">
        <v>5677</v>
      </c>
      <c r="T1782" s="59">
        <v>7</v>
      </c>
      <c r="U1782" s="59">
        <v>0</v>
      </c>
      <c r="V1782" s="60">
        <f t="shared" si="28"/>
        <v>7</v>
      </c>
      <c r="W1782" s="15"/>
      <c r="X1782" s="15">
        <v>264</v>
      </c>
    </row>
    <row r="1783" spans="1:24" s="61" customFormat="1" ht="24.95" customHeight="1">
      <c r="A1783" s="55">
        <v>1781</v>
      </c>
      <c r="B1783" s="15" t="s">
        <v>5570</v>
      </c>
      <c r="C1783" s="15">
        <v>2</v>
      </c>
      <c r="D1783" s="15">
        <v>2</v>
      </c>
      <c r="E1783" s="15">
        <v>42</v>
      </c>
      <c r="F1783" s="15"/>
      <c r="G1783" s="15"/>
      <c r="H1783" s="15">
        <v>13</v>
      </c>
      <c r="I1783" s="15" t="s">
        <v>81</v>
      </c>
      <c r="J1783" s="15">
        <v>1</v>
      </c>
      <c r="K1783" s="18" t="s">
        <v>12027</v>
      </c>
      <c r="L1783" s="15" t="s">
        <v>4182</v>
      </c>
      <c r="M1783" s="15" t="s">
        <v>12028</v>
      </c>
      <c r="N1783" s="15" t="s">
        <v>12029</v>
      </c>
      <c r="O1783" s="15" t="s">
        <v>2274</v>
      </c>
      <c r="P1783" s="15" t="s">
        <v>4185</v>
      </c>
      <c r="Q1783" s="124" t="s">
        <v>4186</v>
      </c>
      <c r="R1783" s="15" t="s">
        <v>55</v>
      </c>
      <c r="S1783" s="19" t="s">
        <v>7020</v>
      </c>
      <c r="T1783" s="59">
        <v>8</v>
      </c>
      <c r="U1783" s="59">
        <v>1</v>
      </c>
      <c r="V1783" s="60">
        <f t="shared" si="28"/>
        <v>9</v>
      </c>
      <c r="W1783" s="15" t="s">
        <v>2859</v>
      </c>
      <c r="X1783" s="15">
        <v>150.94999999999999</v>
      </c>
    </row>
    <row r="1784" spans="1:24" s="61" customFormat="1" ht="24.95" customHeight="1">
      <c r="A1784" s="55">
        <v>1782</v>
      </c>
      <c r="B1784" s="15" t="s">
        <v>45</v>
      </c>
      <c r="C1784" s="15">
        <v>2</v>
      </c>
      <c r="D1784" s="15">
        <v>2</v>
      </c>
      <c r="E1784" s="15">
        <v>42</v>
      </c>
      <c r="F1784" s="15"/>
      <c r="G1784" s="15"/>
      <c r="H1784" s="15">
        <v>13</v>
      </c>
      <c r="I1784" s="15" t="s">
        <v>81</v>
      </c>
      <c r="J1784" s="15">
        <v>1</v>
      </c>
      <c r="K1784" s="18" t="s">
        <v>4181</v>
      </c>
      <c r="L1784" s="15" t="s">
        <v>4182</v>
      </c>
      <c r="M1784" s="15" t="s">
        <v>4183</v>
      </c>
      <c r="N1784" s="15" t="s">
        <v>4184</v>
      </c>
      <c r="O1784" s="15" t="s">
        <v>2274</v>
      </c>
      <c r="P1784" s="15" t="s">
        <v>4185</v>
      </c>
      <c r="Q1784" s="124" t="s">
        <v>4186</v>
      </c>
      <c r="R1784" s="15" t="s">
        <v>55</v>
      </c>
      <c r="S1784" s="19" t="s">
        <v>56</v>
      </c>
      <c r="T1784" s="59">
        <v>0</v>
      </c>
      <c r="U1784" s="59">
        <v>0</v>
      </c>
      <c r="V1784" s="60">
        <f t="shared" si="28"/>
        <v>0</v>
      </c>
      <c r="W1784" s="15">
        <v>2763</v>
      </c>
      <c r="X1784" s="15">
        <v>1846</v>
      </c>
    </row>
    <row r="1785" spans="1:24" s="61" customFormat="1" ht="24.95" customHeight="1">
      <c r="A1785" s="55">
        <v>1783</v>
      </c>
      <c r="B1785" s="15" t="s">
        <v>5570</v>
      </c>
      <c r="C1785" s="15">
        <v>2</v>
      </c>
      <c r="D1785" s="15">
        <v>2</v>
      </c>
      <c r="E1785" s="15">
        <v>42</v>
      </c>
      <c r="F1785" s="15"/>
      <c r="G1785" s="15"/>
      <c r="H1785" s="15">
        <v>13</v>
      </c>
      <c r="I1785" s="15" t="s">
        <v>81</v>
      </c>
      <c r="J1785" s="15">
        <v>1</v>
      </c>
      <c r="K1785" s="18" t="s">
        <v>12030</v>
      </c>
      <c r="L1785" s="15" t="s">
        <v>12031</v>
      </c>
      <c r="M1785" s="15" t="s">
        <v>12032</v>
      </c>
      <c r="N1785" s="15" t="s">
        <v>17076</v>
      </c>
      <c r="O1785" s="15" t="s">
        <v>2274</v>
      </c>
      <c r="P1785" s="15" t="s">
        <v>4185</v>
      </c>
      <c r="Q1785" s="124" t="s">
        <v>4186</v>
      </c>
      <c r="R1785" s="15" t="s">
        <v>2862</v>
      </c>
      <c r="S1785" s="19" t="s">
        <v>7024</v>
      </c>
      <c r="T1785" s="59">
        <v>2</v>
      </c>
      <c r="U1785" s="59">
        <v>0</v>
      </c>
      <c r="V1785" s="60">
        <f t="shared" si="28"/>
        <v>2</v>
      </c>
      <c r="W1785" s="15">
        <v>0</v>
      </c>
      <c r="X1785" s="15">
        <v>336</v>
      </c>
    </row>
    <row r="1786" spans="1:24" s="61" customFormat="1" ht="24.95" customHeight="1">
      <c r="A1786" s="55">
        <v>1784</v>
      </c>
      <c r="B1786" s="15" t="s">
        <v>45</v>
      </c>
      <c r="C1786" s="15">
        <v>2</v>
      </c>
      <c r="D1786" s="15">
        <v>2</v>
      </c>
      <c r="E1786" s="15">
        <v>42</v>
      </c>
      <c r="F1786" s="15"/>
      <c r="G1786" s="15"/>
      <c r="H1786" s="15">
        <v>13</v>
      </c>
      <c r="I1786" s="15" t="s">
        <v>81</v>
      </c>
      <c r="J1786" s="15">
        <v>2</v>
      </c>
      <c r="K1786" s="18" t="s">
        <v>12033</v>
      </c>
      <c r="L1786" s="15" t="s">
        <v>4187</v>
      </c>
      <c r="M1786" s="15" t="s">
        <v>4188</v>
      </c>
      <c r="N1786" s="15" t="s">
        <v>17077</v>
      </c>
      <c r="O1786" s="15" t="s">
        <v>2274</v>
      </c>
      <c r="P1786" s="15" t="s">
        <v>4189</v>
      </c>
      <c r="Q1786" s="124" t="s">
        <v>4190</v>
      </c>
      <c r="R1786" s="15" t="s">
        <v>137</v>
      </c>
      <c r="S1786" s="19" t="s">
        <v>12034</v>
      </c>
      <c r="T1786" s="59">
        <v>8</v>
      </c>
      <c r="U1786" s="59">
        <v>4</v>
      </c>
      <c r="V1786" s="60">
        <f t="shared" si="28"/>
        <v>12</v>
      </c>
      <c r="W1786" s="15">
        <v>1967</v>
      </c>
      <c r="X1786" s="15">
        <v>1714</v>
      </c>
    </row>
    <row r="1787" spans="1:24" s="61" customFormat="1" ht="24.95" customHeight="1">
      <c r="A1787" s="55">
        <v>1785</v>
      </c>
      <c r="B1787" s="15" t="s">
        <v>45</v>
      </c>
      <c r="C1787" s="15">
        <v>2</v>
      </c>
      <c r="D1787" s="15">
        <v>2</v>
      </c>
      <c r="E1787" s="15">
        <v>42</v>
      </c>
      <c r="F1787" s="15"/>
      <c r="G1787" s="15"/>
      <c r="H1787" s="15">
        <v>14</v>
      </c>
      <c r="I1787" s="15"/>
      <c r="J1787" s="15"/>
      <c r="K1787" s="18" t="s">
        <v>4191</v>
      </c>
      <c r="L1787" s="15" t="s">
        <v>4192</v>
      </c>
      <c r="M1787" s="15" t="s">
        <v>11286</v>
      </c>
      <c r="N1787" s="15" t="s">
        <v>4193</v>
      </c>
      <c r="O1787" s="15" t="s">
        <v>2274</v>
      </c>
      <c r="P1787" s="15" t="s">
        <v>4194</v>
      </c>
      <c r="Q1787" s="124" t="s">
        <v>4195</v>
      </c>
      <c r="R1787" s="15" t="s">
        <v>55</v>
      </c>
      <c r="S1787" s="19" t="s">
        <v>4196</v>
      </c>
      <c r="T1787" s="59">
        <v>11</v>
      </c>
      <c r="U1787" s="59">
        <v>1</v>
      </c>
      <c r="V1787" s="60">
        <f t="shared" si="28"/>
        <v>12</v>
      </c>
      <c r="W1787" s="15">
        <v>1562</v>
      </c>
      <c r="X1787" s="15">
        <v>996</v>
      </c>
    </row>
    <row r="1788" spans="1:24" s="61" customFormat="1" ht="24.95" customHeight="1">
      <c r="A1788" s="55">
        <v>1786</v>
      </c>
      <c r="B1788" s="15" t="s">
        <v>45</v>
      </c>
      <c r="C1788" s="15">
        <v>2</v>
      </c>
      <c r="D1788" s="15">
        <v>2</v>
      </c>
      <c r="E1788" s="15">
        <v>42</v>
      </c>
      <c r="F1788" s="15"/>
      <c r="G1788" s="15"/>
      <c r="H1788" s="15">
        <v>15</v>
      </c>
      <c r="I1788" s="15"/>
      <c r="J1788" s="15"/>
      <c r="K1788" s="18" t="s">
        <v>4197</v>
      </c>
      <c r="L1788" s="15" t="s">
        <v>4198</v>
      </c>
      <c r="M1788" s="15" t="s">
        <v>12035</v>
      </c>
      <c r="N1788" s="15" t="s">
        <v>4199</v>
      </c>
      <c r="O1788" s="15" t="s">
        <v>2274</v>
      </c>
      <c r="P1788" s="15" t="s">
        <v>4200</v>
      </c>
      <c r="Q1788" s="124" t="s">
        <v>4201</v>
      </c>
      <c r="R1788" s="15" t="s">
        <v>250</v>
      </c>
      <c r="S1788" s="19" t="s">
        <v>2184</v>
      </c>
      <c r="T1788" s="59">
        <v>3</v>
      </c>
      <c r="U1788" s="59">
        <v>1</v>
      </c>
      <c r="V1788" s="60">
        <f t="shared" si="28"/>
        <v>4</v>
      </c>
      <c r="W1788" s="15">
        <v>1699</v>
      </c>
      <c r="X1788" s="15">
        <v>945</v>
      </c>
    </row>
    <row r="1789" spans="1:24" s="61" customFormat="1" ht="24.95" customHeight="1">
      <c r="A1789" s="55">
        <v>1787</v>
      </c>
      <c r="B1789" s="15" t="s">
        <v>45</v>
      </c>
      <c r="C1789" s="15">
        <v>2</v>
      </c>
      <c r="D1789" s="15">
        <v>2</v>
      </c>
      <c r="E1789" s="15">
        <v>42</v>
      </c>
      <c r="F1789" s="15"/>
      <c r="G1789" s="15"/>
      <c r="H1789" s="15">
        <v>16</v>
      </c>
      <c r="I1789" s="15"/>
      <c r="J1789" s="15"/>
      <c r="K1789" s="18" t="s">
        <v>10370</v>
      </c>
      <c r="L1789" s="15" t="s">
        <v>7347</v>
      </c>
      <c r="M1789" s="15" t="s">
        <v>4202</v>
      </c>
      <c r="N1789" s="15" t="s">
        <v>7314</v>
      </c>
      <c r="O1789" s="15" t="s">
        <v>2274</v>
      </c>
      <c r="P1789" s="15" t="s">
        <v>4203</v>
      </c>
      <c r="Q1789" s="124" t="s">
        <v>4204</v>
      </c>
      <c r="R1789" s="15" t="s">
        <v>92</v>
      </c>
      <c r="S1789" s="19" t="s">
        <v>7315</v>
      </c>
      <c r="T1789" s="59">
        <v>0</v>
      </c>
      <c r="U1789" s="59"/>
      <c r="V1789" s="60">
        <f t="shared" si="28"/>
        <v>0</v>
      </c>
      <c r="W1789" s="15">
        <v>2285</v>
      </c>
      <c r="X1789" s="15">
        <v>1781</v>
      </c>
    </row>
    <row r="1790" spans="1:24" s="61" customFormat="1" ht="24.95" customHeight="1">
      <c r="A1790" s="55">
        <v>1788</v>
      </c>
      <c r="B1790" s="15" t="s">
        <v>45</v>
      </c>
      <c r="C1790" s="15">
        <v>2</v>
      </c>
      <c r="D1790" s="15">
        <v>2</v>
      </c>
      <c r="E1790" s="15">
        <v>42</v>
      </c>
      <c r="F1790" s="15"/>
      <c r="G1790" s="15"/>
      <c r="H1790" s="15">
        <v>17</v>
      </c>
      <c r="I1790" s="15"/>
      <c r="J1790" s="15"/>
      <c r="K1790" s="18" t="s">
        <v>10371</v>
      </c>
      <c r="L1790" s="15" t="s">
        <v>4205</v>
      </c>
      <c r="M1790" s="15" t="s">
        <v>4206</v>
      </c>
      <c r="N1790" s="15" t="s">
        <v>4207</v>
      </c>
      <c r="O1790" s="15" t="s">
        <v>2274</v>
      </c>
      <c r="P1790" s="15" t="s">
        <v>4208</v>
      </c>
      <c r="Q1790" s="124" t="s">
        <v>4209</v>
      </c>
      <c r="R1790" s="15" t="s">
        <v>92</v>
      </c>
      <c r="S1790" s="19" t="s">
        <v>4210</v>
      </c>
      <c r="T1790" s="59">
        <v>10</v>
      </c>
      <c r="U1790" s="59">
        <v>1</v>
      </c>
      <c r="V1790" s="60">
        <f t="shared" si="28"/>
        <v>11</v>
      </c>
      <c r="W1790" s="15">
        <v>2077</v>
      </c>
      <c r="X1790" s="15">
        <v>1556</v>
      </c>
    </row>
    <row r="1791" spans="1:24" s="61" customFormat="1" ht="24.95" customHeight="1">
      <c r="A1791" s="55">
        <v>1789</v>
      </c>
      <c r="B1791" s="15" t="s">
        <v>45</v>
      </c>
      <c r="C1791" s="15">
        <v>2</v>
      </c>
      <c r="D1791" s="15">
        <v>2</v>
      </c>
      <c r="E1791" s="15">
        <v>42</v>
      </c>
      <c r="F1791" s="15"/>
      <c r="G1791" s="15"/>
      <c r="H1791" s="15">
        <v>18</v>
      </c>
      <c r="I1791" s="15"/>
      <c r="J1791" s="15"/>
      <c r="K1791" s="18" t="s">
        <v>10372</v>
      </c>
      <c r="L1791" s="15" t="s">
        <v>12036</v>
      </c>
      <c r="M1791" s="15" t="s">
        <v>12037</v>
      </c>
      <c r="N1791" s="15" t="s">
        <v>12038</v>
      </c>
      <c r="O1791" s="15" t="s">
        <v>2274</v>
      </c>
      <c r="P1791" s="15" t="s">
        <v>4211</v>
      </c>
      <c r="Q1791" s="124" t="s">
        <v>4212</v>
      </c>
      <c r="R1791" s="15" t="s">
        <v>3231</v>
      </c>
      <c r="S1791" s="19" t="s">
        <v>16230</v>
      </c>
      <c r="T1791" s="59">
        <v>18</v>
      </c>
      <c r="U1791" s="59">
        <v>3</v>
      </c>
      <c r="V1791" s="60">
        <f t="shared" si="28"/>
        <v>21</v>
      </c>
      <c r="W1791" s="15">
        <v>1755</v>
      </c>
      <c r="X1791" s="15">
        <v>1381</v>
      </c>
    </row>
    <row r="1792" spans="1:24" s="61" customFormat="1" ht="24.95" customHeight="1">
      <c r="A1792" s="55">
        <v>1790</v>
      </c>
      <c r="B1792" s="15" t="s">
        <v>45</v>
      </c>
      <c r="C1792" s="15">
        <v>2</v>
      </c>
      <c r="D1792" s="15">
        <v>2</v>
      </c>
      <c r="E1792" s="15">
        <v>42</v>
      </c>
      <c r="F1792" s="15"/>
      <c r="G1792" s="15"/>
      <c r="H1792" s="15">
        <v>19</v>
      </c>
      <c r="I1792" s="15"/>
      <c r="J1792" s="15"/>
      <c r="K1792" s="18" t="s">
        <v>4213</v>
      </c>
      <c r="L1792" s="15" t="s">
        <v>866</v>
      </c>
      <c r="M1792" s="15" t="s">
        <v>11286</v>
      </c>
      <c r="N1792" s="15" t="s">
        <v>868</v>
      </c>
      <c r="O1792" s="15" t="s">
        <v>2274</v>
      </c>
      <c r="P1792" s="15" t="s">
        <v>4214</v>
      </c>
      <c r="Q1792" s="124" t="s">
        <v>4215</v>
      </c>
      <c r="R1792" s="15" t="s">
        <v>55</v>
      </c>
      <c r="S1792" s="19" t="s">
        <v>4216</v>
      </c>
      <c r="T1792" s="59">
        <v>9</v>
      </c>
      <c r="U1792" s="59">
        <v>1</v>
      </c>
      <c r="V1792" s="60">
        <f t="shared" si="28"/>
        <v>10</v>
      </c>
      <c r="W1792" s="15">
        <v>1666</v>
      </c>
      <c r="X1792" s="15">
        <v>986</v>
      </c>
    </row>
    <row r="1793" spans="1:24" s="61" customFormat="1" ht="24.95" customHeight="1">
      <c r="A1793" s="55">
        <v>1791</v>
      </c>
      <c r="B1793" s="15" t="s">
        <v>45</v>
      </c>
      <c r="C1793" s="15">
        <v>2</v>
      </c>
      <c r="D1793" s="15">
        <v>2</v>
      </c>
      <c r="E1793" s="15">
        <v>42</v>
      </c>
      <c r="F1793" s="15"/>
      <c r="G1793" s="15"/>
      <c r="H1793" s="15">
        <v>20</v>
      </c>
      <c r="I1793" s="15"/>
      <c r="J1793" s="15"/>
      <c r="K1793" s="18" t="s">
        <v>4217</v>
      </c>
      <c r="L1793" s="15" t="s">
        <v>1476</v>
      </c>
      <c r="M1793" s="15" t="s">
        <v>4218</v>
      </c>
      <c r="N1793" s="15" t="s">
        <v>4219</v>
      </c>
      <c r="O1793" s="15" t="s">
        <v>2274</v>
      </c>
      <c r="P1793" s="15" t="s">
        <v>4220</v>
      </c>
      <c r="Q1793" s="124" t="s">
        <v>4221</v>
      </c>
      <c r="R1793" s="15" t="s">
        <v>65</v>
      </c>
      <c r="S1793" s="19" t="s">
        <v>59</v>
      </c>
      <c r="T1793" s="59">
        <v>0</v>
      </c>
      <c r="U1793" s="59">
        <v>0</v>
      </c>
      <c r="V1793" s="60">
        <f t="shared" si="28"/>
        <v>0</v>
      </c>
      <c r="W1793" s="15">
        <v>2030</v>
      </c>
      <c r="X1793" s="15">
        <v>1655</v>
      </c>
    </row>
    <row r="1794" spans="1:24" s="61" customFormat="1" ht="24.95" customHeight="1">
      <c r="A1794" s="55">
        <v>1792</v>
      </c>
      <c r="B1794" s="15" t="s">
        <v>45</v>
      </c>
      <c r="C1794" s="15">
        <v>2</v>
      </c>
      <c r="D1794" s="15">
        <v>2</v>
      </c>
      <c r="E1794" s="15">
        <v>43</v>
      </c>
      <c r="F1794" s="15"/>
      <c r="G1794" s="15"/>
      <c r="H1794" s="15">
        <v>1</v>
      </c>
      <c r="I1794" s="15"/>
      <c r="J1794" s="15"/>
      <c r="K1794" s="18" t="s">
        <v>10373</v>
      </c>
      <c r="L1794" s="15" t="s">
        <v>4222</v>
      </c>
      <c r="M1794" s="15" t="s">
        <v>4223</v>
      </c>
      <c r="N1794" s="15" t="s">
        <v>17078</v>
      </c>
      <c r="O1794" s="15" t="s">
        <v>2274</v>
      </c>
      <c r="P1794" s="15" t="s">
        <v>4224</v>
      </c>
      <c r="Q1794" s="124" t="s">
        <v>4225</v>
      </c>
      <c r="R1794" s="15" t="s">
        <v>55</v>
      </c>
      <c r="S1794" s="19" t="s">
        <v>4226</v>
      </c>
      <c r="T1794" s="59">
        <v>55</v>
      </c>
      <c r="U1794" s="59">
        <v>15</v>
      </c>
      <c r="V1794" s="60">
        <f t="shared" si="28"/>
        <v>70</v>
      </c>
      <c r="W1794" s="15">
        <v>3272</v>
      </c>
      <c r="X1794" s="15">
        <v>2356</v>
      </c>
    </row>
    <row r="1795" spans="1:24" s="61" customFormat="1" ht="24.95" customHeight="1">
      <c r="A1795" s="55">
        <v>1793</v>
      </c>
      <c r="B1795" s="15" t="s">
        <v>45</v>
      </c>
      <c r="C1795" s="15">
        <v>2</v>
      </c>
      <c r="D1795" s="15">
        <v>2</v>
      </c>
      <c r="E1795" s="15">
        <v>43</v>
      </c>
      <c r="F1795" s="15"/>
      <c r="G1795" s="15"/>
      <c r="H1795" s="15">
        <v>2</v>
      </c>
      <c r="I1795" s="15"/>
      <c r="J1795" s="15"/>
      <c r="K1795" s="18" t="s">
        <v>10374</v>
      </c>
      <c r="L1795" s="15" t="s">
        <v>4227</v>
      </c>
      <c r="M1795" s="15" t="s">
        <v>4228</v>
      </c>
      <c r="N1795" s="15" t="s">
        <v>4229</v>
      </c>
      <c r="O1795" s="15" t="s">
        <v>2274</v>
      </c>
      <c r="P1795" s="15" t="s">
        <v>4230</v>
      </c>
      <c r="Q1795" s="124" t="s">
        <v>4231</v>
      </c>
      <c r="R1795" s="15" t="s">
        <v>48</v>
      </c>
      <c r="S1795" s="19" t="s">
        <v>4232</v>
      </c>
      <c r="T1795" s="59">
        <v>13</v>
      </c>
      <c r="U1795" s="59">
        <v>10</v>
      </c>
      <c r="V1795" s="60">
        <f t="shared" ref="V1795:V1858" si="29">T1795+U1795</f>
        <v>23</v>
      </c>
      <c r="W1795" s="15">
        <v>3306</v>
      </c>
      <c r="X1795" s="15">
        <v>4075</v>
      </c>
    </row>
    <row r="1796" spans="1:24" s="61" customFormat="1" ht="24.95" customHeight="1">
      <c r="A1796" s="55">
        <v>1794</v>
      </c>
      <c r="B1796" s="15" t="s">
        <v>45</v>
      </c>
      <c r="C1796" s="15">
        <v>2</v>
      </c>
      <c r="D1796" s="15">
        <v>2</v>
      </c>
      <c r="E1796" s="15">
        <v>43</v>
      </c>
      <c r="F1796" s="15"/>
      <c r="G1796" s="15"/>
      <c r="H1796" s="15">
        <v>3</v>
      </c>
      <c r="I1796" s="15"/>
      <c r="J1796" s="15"/>
      <c r="K1796" s="18" t="s">
        <v>4233</v>
      </c>
      <c r="L1796" s="15" t="s">
        <v>4234</v>
      </c>
      <c r="M1796" s="15" t="s">
        <v>4235</v>
      </c>
      <c r="N1796" s="15" t="s">
        <v>12039</v>
      </c>
      <c r="O1796" s="15" t="s">
        <v>2274</v>
      </c>
      <c r="P1796" s="15" t="s">
        <v>4236</v>
      </c>
      <c r="Q1796" s="124" t="s">
        <v>4237</v>
      </c>
      <c r="R1796" s="15" t="s">
        <v>92</v>
      </c>
      <c r="S1796" s="19" t="s">
        <v>12040</v>
      </c>
      <c r="T1796" s="59">
        <v>6</v>
      </c>
      <c r="U1796" s="59">
        <v>1</v>
      </c>
      <c r="V1796" s="60">
        <f t="shared" si="29"/>
        <v>7</v>
      </c>
      <c r="W1796" s="15">
        <v>3302</v>
      </c>
      <c r="X1796" s="15">
        <v>2621</v>
      </c>
    </row>
    <row r="1797" spans="1:24" s="61" customFormat="1" ht="24.95" customHeight="1">
      <c r="A1797" s="55">
        <v>1795</v>
      </c>
      <c r="B1797" s="15" t="s">
        <v>2220</v>
      </c>
      <c r="C1797" s="15">
        <v>2</v>
      </c>
      <c r="D1797" s="15">
        <v>2</v>
      </c>
      <c r="E1797" s="15">
        <v>43</v>
      </c>
      <c r="F1797" s="15"/>
      <c r="G1797" s="15"/>
      <c r="H1797" s="15">
        <v>3</v>
      </c>
      <c r="I1797" s="15"/>
      <c r="J1797" s="15"/>
      <c r="K1797" s="18" t="s">
        <v>10375</v>
      </c>
      <c r="L1797" s="15" t="s">
        <v>5678</v>
      </c>
      <c r="M1797" s="15" t="s">
        <v>5679</v>
      </c>
      <c r="N1797" s="15" t="s">
        <v>5680</v>
      </c>
      <c r="O1797" s="15" t="s">
        <v>2274</v>
      </c>
      <c r="P1797" s="15" t="s">
        <v>4236</v>
      </c>
      <c r="Q1797" s="124" t="s">
        <v>4237</v>
      </c>
      <c r="R1797" s="15" t="s">
        <v>55</v>
      </c>
      <c r="S1797" s="19" t="s">
        <v>1519</v>
      </c>
      <c r="T1797" s="59">
        <v>6</v>
      </c>
      <c r="U1797" s="59">
        <v>0</v>
      </c>
      <c r="V1797" s="60">
        <f t="shared" si="29"/>
        <v>6</v>
      </c>
      <c r="W1797" s="15"/>
      <c r="X1797" s="15">
        <v>660</v>
      </c>
    </row>
    <row r="1798" spans="1:24" s="61" customFormat="1" ht="24.95" customHeight="1">
      <c r="A1798" s="55">
        <v>1796</v>
      </c>
      <c r="B1798" s="15" t="s">
        <v>45</v>
      </c>
      <c r="C1798" s="15">
        <v>2</v>
      </c>
      <c r="D1798" s="15">
        <v>2</v>
      </c>
      <c r="E1798" s="15">
        <v>43</v>
      </c>
      <c r="F1798" s="15"/>
      <c r="G1798" s="15"/>
      <c r="H1798" s="15">
        <v>4</v>
      </c>
      <c r="I1798" s="15"/>
      <c r="J1798" s="15"/>
      <c r="K1798" s="18" t="s">
        <v>10376</v>
      </c>
      <c r="L1798" s="15" t="s">
        <v>12041</v>
      </c>
      <c r="M1798" s="15" t="s">
        <v>5599</v>
      </c>
      <c r="N1798" s="15" t="s">
        <v>5600</v>
      </c>
      <c r="O1798" s="15" t="s">
        <v>2274</v>
      </c>
      <c r="P1798" s="15" t="s">
        <v>12042</v>
      </c>
      <c r="Q1798" s="124" t="s">
        <v>18548</v>
      </c>
      <c r="R1798" s="15" t="s">
        <v>50</v>
      </c>
      <c r="S1798" s="19" t="s">
        <v>12043</v>
      </c>
      <c r="T1798" s="59">
        <v>22</v>
      </c>
      <c r="U1798" s="59">
        <v>2</v>
      </c>
      <c r="V1798" s="60">
        <f t="shared" si="29"/>
        <v>24</v>
      </c>
      <c r="W1798" s="15">
        <v>3315</v>
      </c>
      <c r="X1798" s="15">
        <v>2800</v>
      </c>
    </row>
    <row r="1799" spans="1:24" s="61" customFormat="1" ht="24.95" customHeight="1">
      <c r="A1799" s="55">
        <v>1797</v>
      </c>
      <c r="B1799" s="15" t="s">
        <v>18</v>
      </c>
      <c r="C1799" s="15">
        <v>2</v>
      </c>
      <c r="D1799" s="15">
        <v>2</v>
      </c>
      <c r="E1799" s="15">
        <v>43</v>
      </c>
      <c r="F1799" s="15"/>
      <c r="G1799" s="15"/>
      <c r="H1799" s="15">
        <v>4</v>
      </c>
      <c r="I1799" s="15"/>
      <c r="J1799" s="15"/>
      <c r="K1799" s="18" t="s">
        <v>13615</v>
      </c>
      <c r="L1799" s="15" t="s">
        <v>13437</v>
      </c>
      <c r="M1799" s="15" t="s">
        <v>13438</v>
      </c>
      <c r="N1799" s="15" t="s">
        <v>13439</v>
      </c>
      <c r="O1799" s="15" t="s">
        <v>2274</v>
      </c>
      <c r="P1799" s="15" t="s">
        <v>12042</v>
      </c>
      <c r="Q1799" s="124" t="s">
        <v>18548</v>
      </c>
      <c r="R1799" s="15" t="s">
        <v>7019</v>
      </c>
      <c r="S1799" s="19" t="s">
        <v>11505</v>
      </c>
      <c r="T1799" s="59">
        <v>6</v>
      </c>
      <c r="U1799" s="59">
        <v>7</v>
      </c>
      <c r="V1799" s="60">
        <f t="shared" si="29"/>
        <v>13</v>
      </c>
      <c r="W1799" s="15"/>
      <c r="X1799" s="15">
        <v>2646</v>
      </c>
    </row>
    <row r="1800" spans="1:24" s="61" customFormat="1" ht="24.95" customHeight="1">
      <c r="A1800" s="55">
        <v>1798</v>
      </c>
      <c r="B1800" s="15" t="s">
        <v>45</v>
      </c>
      <c r="C1800" s="15">
        <v>2</v>
      </c>
      <c r="D1800" s="15">
        <v>2</v>
      </c>
      <c r="E1800" s="15">
        <v>43</v>
      </c>
      <c r="F1800" s="15"/>
      <c r="G1800" s="15"/>
      <c r="H1800" s="15">
        <v>5</v>
      </c>
      <c r="I1800" s="15"/>
      <c r="J1800" s="15"/>
      <c r="K1800" s="18" t="s">
        <v>13616</v>
      </c>
      <c r="L1800" s="15" t="s">
        <v>4238</v>
      </c>
      <c r="M1800" s="15" t="s">
        <v>4239</v>
      </c>
      <c r="N1800" s="15" t="s">
        <v>4240</v>
      </c>
      <c r="O1800" s="15" t="s">
        <v>2274</v>
      </c>
      <c r="P1800" s="15" t="s">
        <v>4241</v>
      </c>
      <c r="Q1800" s="124" t="s">
        <v>4242</v>
      </c>
      <c r="R1800" s="15" t="s">
        <v>48</v>
      </c>
      <c r="S1800" s="19" t="s">
        <v>59</v>
      </c>
      <c r="T1800" s="59">
        <v>0</v>
      </c>
      <c r="U1800" s="59">
        <v>0</v>
      </c>
      <c r="V1800" s="60">
        <f t="shared" si="29"/>
        <v>0</v>
      </c>
      <c r="W1800" s="15">
        <v>3320</v>
      </c>
      <c r="X1800" s="15">
        <v>4251</v>
      </c>
    </row>
    <row r="1801" spans="1:24" s="61" customFormat="1" ht="24.95" customHeight="1">
      <c r="A1801" s="55">
        <v>1799</v>
      </c>
      <c r="B1801" s="15" t="s">
        <v>45</v>
      </c>
      <c r="C1801" s="15">
        <v>2</v>
      </c>
      <c r="D1801" s="15">
        <v>2</v>
      </c>
      <c r="E1801" s="15">
        <v>43</v>
      </c>
      <c r="F1801" s="15"/>
      <c r="G1801" s="15"/>
      <c r="H1801" s="15">
        <v>6</v>
      </c>
      <c r="I1801" s="15"/>
      <c r="J1801" s="15"/>
      <c r="K1801" s="18" t="s">
        <v>4243</v>
      </c>
      <c r="L1801" s="15" t="s">
        <v>4244</v>
      </c>
      <c r="M1801" s="15" t="s">
        <v>12044</v>
      </c>
      <c r="N1801" s="15" t="s">
        <v>4245</v>
      </c>
      <c r="O1801" s="15" t="s">
        <v>2274</v>
      </c>
      <c r="P1801" s="15" t="s">
        <v>4246</v>
      </c>
      <c r="Q1801" s="124" t="s">
        <v>4247</v>
      </c>
      <c r="R1801" s="15" t="s">
        <v>55</v>
      </c>
      <c r="S1801" s="19" t="s">
        <v>7074</v>
      </c>
      <c r="T1801" s="59">
        <v>0</v>
      </c>
      <c r="U1801" s="59">
        <v>0</v>
      </c>
      <c r="V1801" s="60">
        <f t="shared" si="29"/>
        <v>0</v>
      </c>
      <c r="W1801" s="15">
        <v>3318</v>
      </c>
      <c r="X1801" s="15">
        <v>1677</v>
      </c>
    </row>
    <row r="1802" spans="1:24" s="61" customFormat="1" ht="24.95" customHeight="1">
      <c r="A1802" s="55">
        <v>1800</v>
      </c>
      <c r="B1802" s="15" t="s">
        <v>45</v>
      </c>
      <c r="C1802" s="15">
        <v>2</v>
      </c>
      <c r="D1802" s="15">
        <v>2</v>
      </c>
      <c r="E1802" s="15">
        <v>43</v>
      </c>
      <c r="F1802" s="15"/>
      <c r="G1802" s="15"/>
      <c r="H1802" s="15">
        <v>7</v>
      </c>
      <c r="I1802" s="15" t="s">
        <v>3053</v>
      </c>
      <c r="J1802" s="15">
        <v>1</v>
      </c>
      <c r="K1802" s="18" t="s">
        <v>10377</v>
      </c>
      <c r="L1802" s="15" t="s">
        <v>12045</v>
      </c>
      <c r="M1802" s="15" t="s">
        <v>12046</v>
      </c>
      <c r="N1802" s="15" t="s">
        <v>17079</v>
      </c>
      <c r="O1802" s="15" t="s">
        <v>2274</v>
      </c>
      <c r="P1802" s="15" t="s">
        <v>12047</v>
      </c>
      <c r="Q1802" s="124" t="s">
        <v>18549</v>
      </c>
      <c r="R1802" s="15" t="s">
        <v>2862</v>
      </c>
      <c r="S1802" s="19" t="s">
        <v>16004</v>
      </c>
      <c r="T1802" s="59">
        <v>8</v>
      </c>
      <c r="U1802" s="59">
        <v>5</v>
      </c>
      <c r="V1802" s="60">
        <f t="shared" si="29"/>
        <v>13</v>
      </c>
      <c r="W1802" s="15">
        <v>1654</v>
      </c>
      <c r="X1802" s="15">
        <v>920</v>
      </c>
    </row>
    <row r="1803" spans="1:24" s="61" customFormat="1" ht="24.95" customHeight="1">
      <c r="A1803" s="55">
        <v>1801</v>
      </c>
      <c r="B1803" s="15" t="s">
        <v>45</v>
      </c>
      <c r="C1803" s="15">
        <v>2</v>
      </c>
      <c r="D1803" s="15">
        <v>2</v>
      </c>
      <c r="E1803" s="15">
        <v>43</v>
      </c>
      <c r="F1803" s="15"/>
      <c r="G1803" s="15"/>
      <c r="H1803" s="15">
        <v>7</v>
      </c>
      <c r="I1803" s="15"/>
      <c r="J1803" s="15"/>
      <c r="K1803" s="18" t="s">
        <v>12048</v>
      </c>
      <c r="L1803" s="15" t="s">
        <v>12049</v>
      </c>
      <c r="M1803" s="15" t="s">
        <v>12050</v>
      </c>
      <c r="N1803" s="15" t="s">
        <v>12051</v>
      </c>
      <c r="O1803" s="15" t="s">
        <v>2274</v>
      </c>
      <c r="P1803" s="15" t="s">
        <v>4248</v>
      </c>
      <c r="Q1803" s="124" t="s">
        <v>4249</v>
      </c>
      <c r="R1803" s="15" t="s">
        <v>55</v>
      </c>
      <c r="S1803" s="19" t="s">
        <v>7020</v>
      </c>
      <c r="T1803" s="59">
        <v>6</v>
      </c>
      <c r="U1803" s="59">
        <v>0</v>
      </c>
      <c r="V1803" s="60">
        <f t="shared" si="29"/>
        <v>6</v>
      </c>
      <c r="W1803" s="15">
        <v>1651</v>
      </c>
      <c r="X1803" s="15">
        <v>478</v>
      </c>
    </row>
    <row r="1804" spans="1:24" s="61" customFormat="1" ht="24.95" customHeight="1">
      <c r="A1804" s="55">
        <v>1802</v>
      </c>
      <c r="B1804" s="15" t="s">
        <v>45</v>
      </c>
      <c r="C1804" s="15">
        <v>2</v>
      </c>
      <c r="D1804" s="15">
        <v>2</v>
      </c>
      <c r="E1804" s="15">
        <v>43</v>
      </c>
      <c r="F1804" s="15"/>
      <c r="G1804" s="15"/>
      <c r="H1804" s="15">
        <v>8</v>
      </c>
      <c r="I1804" s="15"/>
      <c r="J1804" s="15"/>
      <c r="K1804" s="18" t="s">
        <v>10378</v>
      </c>
      <c r="L1804" s="15" t="s">
        <v>12052</v>
      </c>
      <c r="M1804" s="15" t="s">
        <v>4250</v>
      </c>
      <c r="N1804" s="15" t="s">
        <v>4251</v>
      </c>
      <c r="O1804" s="15" t="s">
        <v>2274</v>
      </c>
      <c r="P1804" s="15" t="s">
        <v>4252</v>
      </c>
      <c r="Q1804" s="124" t="s">
        <v>4253</v>
      </c>
      <c r="R1804" s="15" t="s">
        <v>55</v>
      </c>
      <c r="S1804" s="19" t="s">
        <v>4254</v>
      </c>
      <c r="T1804" s="59">
        <v>23</v>
      </c>
      <c r="U1804" s="59">
        <v>2</v>
      </c>
      <c r="V1804" s="60">
        <f t="shared" si="29"/>
        <v>25</v>
      </c>
      <c r="W1804" s="15">
        <v>3296</v>
      </c>
      <c r="X1804" s="15">
        <v>2295</v>
      </c>
    </row>
    <row r="1805" spans="1:24" s="61" customFormat="1" ht="24.95" customHeight="1">
      <c r="A1805" s="55">
        <v>1803</v>
      </c>
      <c r="B1805" s="15" t="s">
        <v>45</v>
      </c>
      <c r="C1805" s="15">
        <v>2</v>
      </c>
      <c r="D1805" s="15">
        <v>2</v>
      </c>
      <c r="E1805" s="15">
        <v>43</v>
      </c>
      <c r="F1805" s="15"/>
      <c r="G1805" s="15"/>
      <c r="H1805" s="15">
        <v>9</v>
      </c>
      <c r="I1805" s="15"/>
      <c r="J1805" s="15"/>
      <c r="K1805" s="18" t="s">
        <v>10252</v>
      </c>
      <c r="L1805" s="15" t="s">
        <v>3125</v>
      </c>
      <c r="M1805" s="15" t="s">
        <v>3126</v>
      </c>
      <c r="N1805" s="15" t="s">
        <v>17080</v>
      </c>
      <c r="O1805" s="15" t="s">
        <v>2274</v>
      </c>
      <c r="P1805" s="15" t="s">
        <v>4255</v>
      </c>
      <c r="Q1805" s="124" t="s">
        <v>4256</v>
      </c>
      <c r="R1805" s="15" t="s">
        <v>50</v>
      </c>
      <c r="S1805" s="19" t="s">
        <v>7074</v>
      </c>
      <c r="T1805" s="59">
        <v>0</v>
      </c>
      <c r="U1805" s="59">
        <v>0</v>
      </c>
      <c r="V1805" s="60">
        <f t="shared" si="29"/>
        <v>0</v>
      </c>
      <c r="W1805" s="15">
        <v>4969</v>
      </c>
      <c r="X1805" s="15">
        <v>4614.82</v>
      </c>
    </row>
    <row r="1806" spans="1:24" s="61" customFormat="1" ht="24.95" customHeight="1">
      <c r="A1806" s="55">
        <v>1804</v>
      </c>
      <c r="B1806" s="15" t="s">
        <v>18</v>
      </c>
      <c r="C1806" s="15">
        <v>2</v>
      </c>
      <c r="D1806" s="15">
        <v>2</v>
      </c>
      <c r="E1806" s="15">
        <v>43</v>
      </c>
      <c r="F1806" s="15"/>
      <c r="G1806" s="15"/>
      <c r="H1806" s="15">
        <v>9</v>
      </c>
      <c r="I1806" s="15"/>
      <c r="J1806" s="15"/>
      <c r="K1806" s="18" t="s">
        <v>15921</v>
      </c>
      <c r="L1806" s="15" t="s">
        <v>15922</v>
      </c>
      <c r="M1806" s="15" t="s">
        <v>15923</v>
      </c>
      <c r="N1806" s="15" t="s">
        <v>17080</v>
      </c>
      <c r="O1806" s="15" t="s">
        <v>2274</v>
      </c>
      <c r="P1806" s="15" t="s">
        <v>4255</v>
      </c>
      <c r="Q1806" s="124" t="s">
        <v>4256</v>
      </c>
      <c r="R1806" s="15" t="s">
        <v>7019</v>
      </c>
      <c r="S1806" s="19" t="s">
        <v>15924</v>
      </c>
      <c r="T1806" s="59">
        <v>9</v>
      </c>
      <c r="U1806" s="59">
        <v>2</v>
      </c>
      <c r="V1806" s="60">
        <f t="shared" si="29"/>
        <v>11</v>
      </c>
      <c r="W1806" s="15"/>
      <c r="X1806" s="15">
        <v>4614.82</v>
      </c>
    </row>
    <row r="1807" spans="1:24" s="61" customFormat="1" ht="24.95" customHeight="1">
      <c r="A1807" s="55">
        <v>1805</v>
      </c>
      <c r="B1807" s="15" t="s">
        <v>45</v>
      </c>
      <c r="C1807" s="15">
        <v>2</v>
      </c>
      <c r="D1807" s="15">
        <v>2</v>
      </c>
      <c r="E1807" s="15">
        <v>43</v>
      </c>
      <c r="F1807" s="15"/>
      <c r="G1807" s="15"/>
      <c r="H1807" s="15">
        <v>10</v>
      </c>
      <c r="I1807" s="15"/>
      <c r="J1807" s="15"/>
      <c r="K1807" s="18" t="s">
        <v>12053</v>
      </c>
      <c r="L1807" s="15" t="s">
        <v>4257</v>
      </c>
      <c r="M1807" s="15" t="s">
        <v>4258</v>
      </c>
      <c r="N1807" s="15" t="s">
        <v>4259</v>
      </c>
      <c r="O1807" s="15" t="s">
        <v>2274</v>
      </c>
      <c r="P1807" s="15" t="s">
        <v>4260</v>
      </c>
      <c r="Q1807" s="124" t="s">
        <v>4261</v>
      </c>
      <c r="R1807" s="15" t="s">
        <v>92</v>
      </c>
      <c r="S1807" s="19" t="s">
        <v>4262</v>
      </c>
      <c r="T1807" s="59">
        <v>11</v>
      </c>
      <c r="U1807" s="59">
        <v>3</v>
      </c>
      <c r="V1807" s="60">
        <f t="shared" si="29"/>
        <v>14</v>
      </c>
      <c r="W1807" s="15">
        <v>4960</v>
      </c>
      <c r="X1807" s="15">
        <v>3473</v>
      </c>
    </row>
    <row r="1808" spans="1:24" s="61" customFormat="1" ht="24.95" customHeight="1">
      <c r="A1808" s="55">
        <v>1806</v>
      </c>
      <c r="B1808" s="15" t="s">
        <v>18</v>
      </c>
      <c r="C1808" s="15">
        <v>2</v>
      </c>
      <c r="D1808" s="15">
        <v>2</v>
      </c>
      <c r="E1808" s="15">
        <v>43</v>
      </c>
      <c r="F1808" s="15"/>
      <c r="G1808" s="15"/>
      <c r="H1808" s="15">
        <v>10</v>
      </c>
      <c r="I1808" s="15"/>
      <c r="J1808" s="15"/>
      <c r="K1808" s="18" t="s">
        <v>12054</v>
      </c>
      <c r="L1808" s="15" t="s">
        <v>12055</v>
      </c>
      <c r="M1808" s="15" t="s">
        <v>12056</v>
      </c>
      <c r="N1808" s="15" t="s">
        <v>12057</v>
      </c>
      <c r="O1808" s="15" t="s">
        <v>2274</v>
      </c>
      <c r="P1808" s="15" t="s">
        <v>4260</v>
      </c>
      <c r="Q1808" s="124" t="s">
        <v>4261</v>
      </c>
      <c r="R1808" s="15" t="s">
        <v>92</v>
      </c>
      <c r="S1808" s="19" t="s">
        <v>12058</v>
      </c>
      <c r="T1808" s="59">
        <v>14</v>
      </c>
      <c r="U1808" s="59">
        <v>5</v>
      </c>
      <c r="V1808" s="60">
        <f t="shared" si="29"/>
        <v>19</v>
      </c>
      <c r="W1808" s="15"/>
      <c r="X1808" s="15">
        <v>330</v>
      </c>
    </row>
    <row r="1809" spans="1:24" s="61" customFormat="1" ht="24.95" customHeight="1">
      <c r="A1809" s="55">
        <v>1807</v>
      </c>
      <c r="B1809" s="15" t="s">
        <v>45</v>
      </c>
      <c r="C1809" s="15">
        <v>2</v>
      </c>
      <c r="D1809" s="15">
        <v>2</v>
      </c>
      <c r="E1809" s="15">
        <v>43</v>
      </c>
      <c r="F1809" s="15"/>
      <c r="G1809" s="15"/>
      <c r="H1809" s="15">
        <v>11</v>
      </c>
      <c r="I1809" s="15"/>
      <c r="J1809" s="15"/>
      <c r="K1809" s="18" t="s">
        <v>12059</v>
      </c>
      <c r="L1809" s="15" t="s">
        <v>12060</v>
      </c>
      <c r="M1809" s="15" t="s">
        <v>4263</v>
      </c>
      <c r="N1809" s="15" t="s">
        <v>4264</v>
      </c>
      <c r="O1809" s="15" t="s">
        <v>2274</v>
      </c>
      <c r="P1809" s="15" t="s">
        <v>4265</v>
      </c>
      <c r="Q1809" s="124" t="s">
        <v>4266</v>
      </c>
      <c r="R1809" s="15" t="s">
        <v>92</v>
      </c>
      <c r="S1809" s="19" t="s">
        <v>7074</v>
      </c>
      <c r="T1809" s="59">
        <v>0</v>
      </c>
      <c r="U1809" s="59">
        <v>0</v>
      </c>
      <c r="V1809" s="60">
        <f t="shared" si="29"/>
        <v>0</v>
      </c>
      <c r="W1809" s="15">
        <v>6610</v>
      </c>
      <c r="X1809" s="15">
        <v>4447</v>
      </c>
    </row>
    <row r="1810" spans="1:24" s="61" customFormat="1" ht="24.95" customHeight="1">
      <c r="A1810" s="55">
        <v>1808</v>
      </c>
      <c r="B1810" s="15" t="s">
        <v>18</v>
      </c>
      <c r="C1810" s="15">
        <v>2</v>
      </c>
      <c r="D1810" s="15">
        <v>2</v>
      </c>
      <c r="E1810" s="15">
        <v>43</v>
      </c>
      <c r="F1810" s="15"/>
      <c r="G1810" s="15"/>
      <c r="H1810" s="15">
        <v>11</v>
      </c>
      <c r="I1810" s="15"/>
      <c r="J1810" s="15"/>
      <c r="K1810" s="18" t="s">
        <v>12061</v>
      </c>
      <c r="L1810" s="15" t="s">
        <v>12062</v>
      </c>
      <c r="M1810" s="15" t="s">
        <v>4263</v>
      </c>
      <c r="N1810" s="15" t="s">
        <v>4264</v>
      </c>
      <c r="O1810" s="15" t="s">
        <v>2274</v>
      </c>
      <c r="P1810" s="15" t="s">
        <v>4265</v>
      </c>
      <c r="Q1810" s="124" t="s">
        <v>4266</v>
      </c>
      <c r="R1810" s="15" t="s">
        <v>92</v>
      </c>
      <c r="S1810" s="19" t="s">
        <v>12063</v>
      </c>
      <c r="T1810" s="59">
        <v>40</v>
      </c>
      <c r="U1810" s="59">
        <v>20</v>
      </c>
      <c r="V1810" s="60">
        <f t="shared" si="29"/>
        <v>60</v>
      </c>
      <c r="W1810" s="15" t="s">
        <v>19</v>
      </c>
      <c r="X1810" s="15">
        <v>5039.3500000000004</v>
      </c>
    </row>
    <row r="1811" spans="1:24" s="61" customFormat="1" ht="24.95" customHeight="1">
      <c r="A1811" s="55">
        <v>1809</v>
      </c>
      <c r="B1811" s="15" t="s">
        <v>45</v>
      </c>
      <c r="C1811" s="15">
        <v>2</v>
      </c>
      <c r="D1811" s="15">
        <v>2</v>
      </c>
      <c r="E1811" s="15">
        <v>43</v>
      </c>
      <c r="F1811" s="15"/>
      <c r="G1811" s="15"/>
      <c r="H1811" s="15">
        <v>12</v>
      </c>
      <c r="I1811" s="15"/>
      <c r="J1811" s="15"/>
      <c r="K1811" s="18" t="s">
        <v>10379</v>
      </c>
      <c r="L1811" s="15" t="s">
        <v>12064</v>
      </c>
      <c r="M1811" s="15" t="s">
        <v>12065</v>
      </c>
      <c r="N1811" s="15" t="s">
        <v>12066</v>
      </c>
      <c r="O1811" s="15" t="s">
        <v>2274</v>
      </c>
      <c r="P1811" s="15" t="s">
        <v>4267</v>
      </c>
      <c r="Q1811" s="124" t="s">
        <v>4268</v>
      </c>
      <c r="R1811" s="15" t="s">
        <v>55</v>
      </c>
      <c r="S1811" s="19" t="s">
        <v>5639</v>
      </c>
      <c r="T1811" s="59">
        <v>39</v>
      </c>
      <c r="U1811" s="59">
        <v>5</v>
      </c>
      <c r="V1811" s="60">
        <f t="shared" si="29"/>
        <v>44</v>
      </c>
      <c r="W1811" s="15">
        <v>10045</v>
      </c>
      <c r="X1811" s="15">
        <v>6455</v>
      </c>
    </row>
    <row r="1812" spans="1:24" s="61" customFormat="1" ht="24.95" customHeight="1">
      <c r="A1812" s="55">
        <v>1810</v>
      </c>
      <c r="B1812" s="15" t="s">
        <v>18</v>
      </c>
      <c r="C1812" s="15">
        <v>2</v>
      </c>
      <c r="D1812" s="15">
        <v>2</v>
      </c>
      <c r="E1812" s="15">
        <v>43</v>
      </c>
      <c r="F1812" s="15"/>
      <c r="G1812" s="15"/>
      <c r="H1812" s="15">
        <v>12</v>
      </c>
      <c r="I1812" s="15"/>
      <c r="J1812" s="15"/>
      <c r="K1812" s="18" t="s">
        <v>17081</v>
      </c>
      <c r="L1812" s="19" t="s">
        <v>17082</v>
      </c>
      <c r="M1812" s="15" t="s">
        <v>12067</v>
      </c>
      <c r="N1812" s="15" t="s">
        <v>12066</v>
      </c>
      <c r="O1812" s="15" t="s">
        <v>8963</v>
      </c>
      <c r="P1812" s="15" t="s">
        <v>12068</v>
      </c>
      <c r="Q1812" s="124" t="s">
        <v>18550</v>
      </c>
      <c r="R1812" s="15" t="s">
        <v>7019</v>
      </c>
      <c r="S1812" s="19" t="s">
        <v>5639</v>
      </c>
      <c r="T1812" s="59">
        <v>5</v>
      </c>
      <c r="U1812" s="59">
        <v>0</v>
      </c>
      <c r="V1812" s="60">
        <f t="shared" si="29"/>
        <v>5</v>
      </c>
      <c r="W1812" s="15" t="s">
        <v>19</v>
      </c>
      <c r="X1812" s="15">
        <v>1920</v>
      </c>
    </row>
    <row r="1813" spans="1:24" s="61" customFormat="1" ht="24.95" customHeight="1">
      <c r="A1813" s="55">
        <v>1811</v>
      </c>
      <c r="B1813" s="15" t="s">
        <v>18</v>
      </c>
      <c r="C1813" s="15">
        <v>2</v>
      </c>
      <c r="D1813" s="15">
        <v>2</v>
      </c>
      <c r="E1813" s="15">
        <v>43</v>
      </c>
      <c r="F1813" s="15"/>
      <c r="G1813" s="15"/>
      <c r="H1813" s="15">
        <v>12</v>
      </c>
      <c r="I1813" s="15"/>
      <c r="J1813" s="15"/>
      <c r="K1813" s="18" t="s">
        <v>10380</v>
      </c>
      <c r="L1813" s="15" t="s">
        <v>12069</v>
      </c>
      <c r="M1813" s="15" t="s">
        <v>12070</v>
      </c>
      <c r="N1813" s="15" t="s">
        <v>9229</v>
      </c>
      <c r="O1813" s="15" t="s">
        <v>2274</v>
      </c>
      <c r="P1813" s="15" t="s">
        <v>4267</v>
      </c>
      <c r="Q1813" s="124" t="s">
        <v>4268</v>
      </c>
      <c r="R1813" s="15" t="s">
        <v>7840</v>
      </c>
      <c r="S1813" s="19" t="s">
        <v>12071</v>
      </c>
      <c r="T1813" s="59">
        <v>0</v>
      </c>
      <c r="U1813" s="59">
        <v>0</v>
      </c>
      <c r="V1813" s="60">
        <f t="shared" si="29"/>
        <v>0</v>
      </c>
      <c r="W1813" s="15" t="s">
        <v>19</v>
      </c>
      <c r="X1813" s="15">
        <v>1267</v>
      </c>
    </row>
    <row r="1814" spans="1:24" s="61" customFormat="1" ht="24.95" customHeight="1">
      <c r="A1814" s="55">
        <v>1812</v>
      </c>
      <c r="B1814" s="15" t="s">
        <v>45</v>
      </c>
      <c r="C1814" s="15">
        <v>2</v>
      </c>
      <c r="D1814" s="15">
        <v>2</v>
      </c>
      <c r="E1814" s="15">
        <v>44</v>
      </c>
      <c r="F1814" s="15"/>
      <c r="G1814" s="15"/>
      <c r="H1814" s="15">
        <v>1</v>
      </c>
      <c r="I1814" s="15"/>
      <c r="J1814" s="15"/>
      <c r="K1814" s="18" t="s">
        <v>10381</v>
      </c>
      <c r="L1814" s="15" t="s">
        <v>4269</v>
      </c>
      <c r="M1814" s="15" t="s">
        <v>4270</v>
      </c>
      <c r="N1814" s="15" t="s">
        <v>2651</v>
      </c>
      <c r="O1814" s="15" t="s">
        <v>2274</v>
      </c>
      <c r="P1814" s="15" t="s">
        <v>4271</v>
      </c>
      <c r="Q1814" s="124" t="s">
        <v>4272</v>
      </c>
      <c r="R1814" s="15" t="s">
        <v>7823</v>
      </c>
      <c r="S1814" s="19" t="s">
        <v>14347</v>
      </c>
      <c r="T1814" s="59">
        <v>32</v>
      </c>
      <c r="U1814" s="59">
        <v>18</v>
      </c>
      <c r="V1814" s="60">
        <f t="shared" si="29"/>
        <v>50</v>
      </c>
      <c r="W1814" s="15">
        <v>4084</v>
      </c>
      <c r="X1814" s="15">
        <v>3963.32</v>
      </c>
    </row>
    <row r="1815" spans="1:24" s="61" customFormat="1" ht="24.95" customHeight="1">
      <c r="A1815" s="55">
        <v>1813</v>
      </c>
      <c r="B1815" s="15" t="s">
        <v>45</v>
      </c>
      <c r="C1815" s="15">
        <v>2</v>
      </c>
      <c r="D1815" s="15">
        <v>2</v>
      </c>
      <c r="E1815" s="15">
        <v>44</v>
      </c>
      <c r="F1815" s="15"/>
      <c r="G1815" s="15"/>
      <c r="H1815" s="15">
        <v>2</v>
      </c>
      <c r="I1815" s="15"/>
      <c r="J1815" s="15"/>
      <c r="K1815" s="18" t="s">
        <v>13186</v>
      </c>
      <c r="L1815" s="15" t="s">
        <v>13187</v>
      </c>
      <c r="M1815" s="15" t="s">
        <v>12072</v>
      </c>
      <c r="N1815" s="15" t="s">
        <v>12073</v>
      </c>
      <c r="O1815" s="15" t="s">
        <v>2274</v>
      </c>
      <c r="P1815" s="15" t="s">
        <v>12074</v>
      </c>
      <c r="Q1815" s="124" t="s">
        <v>18551</v>
      </c>
      <c r="R1815" s="15" t="s">
        <v>92</v>
      </c>
      <c r="S1815" s="19" t="s">
        <v>333</v>
      </c>
      <c r="T1815" s="59">
        <v>12</v>
      </c>
      <c r="U1815" s="59">
        <v>3</v>
      </c>
      <c r="V1815" s="60">
        <f t="shared" si="29"/>
        <v>15</v>
      </c>
      <c r="W1815" s="15">
        <v>2733</v>
      </c>
      <c r="X1815" s="15">
        <v>789.3</v>
      </c>
    </row>
    <row r="1816" spans="1:24" s="61" customFormat="1" ht="24.95" customHeight="1">
      <c r="A1816" s="55">
        <v>1814</v>
      </c>
      <c r="B1816" s="15" t="s">
        <v>45</v>
      </c>
      <c r="C1816" s="15">
        <v>2</v>
      </c>
      <c r="D1816" s="15">
        <v>2</v>
      </c>
      <c r="E1816" s="15">
        <v>44</v>
      </c>
      <c r="F1816" s="15"/>
      <c r="G1816" s="15"/>
      <c r="H1816" s="15">
        <v>3</v>
      </c>
      <c r="I1816" s="15"/>
      <c r="J1816" s="15"/>
      <c r="K1816" s="18" t="s">
        <v>12075</v>
      </c>
      <c r="L1816" s="15" t="s">
        <v>12076</v>
      </c>
      <c r="M1816" s="15" t="s">
        <v>12077</v>
      </c>
      <c r="N1816" s="15" t="s">
        <v>12078</v>
      </c>
      <c r="O1816" s="15" t="s">
        <v>2274</v>
      </c>
      <c r="P1816" s="15" t="s">
        <v>4273</v>
      </c>
      <c r="Q1816" s="124" t="s">
        <v>4274</v>
      </c>
      <c r="R1816" s="15" t="s">
        <v>16</v>
      </c>
      <c r="S1816" s="19" t="s">
        <v>12079</v>
      </c>
      <c r="T1816" s="59">
        <v>8</v>
      </c>
      <c r="U1816" s="59">
        <v>2</v>
      </c>
      <c r="V1816" s="60">
        <f t="shared" si="29"/>
        <v>10</v>
      </c>
      <c r="W1816" s="15">
        <v>3304</v>
      </c>
      <c r="X1816" s="15">
        <v>2291</v>
      </c>
    </row>
    <row r="1817" spans="1:24" s="61" customFormat="1" ht="24.95" customHeight="1">
      <c r="A1817" s="55">
        <v>1815</v>
      </c>
      <c r="B1817" s="15" t="s">
        <v>45</v>
      </c>
      <c r="C1817" s="15">
        <v>2</v>
      </c>
      <c r="D1817" s="15">
        <v>2</v>
      </c>
      <c r="E1817" s="15">
        <v>44</v>
      </c>
      <c r="F1817" s="15"/>
      <c r="G1817" s="15"/>
      <c r="H1817" s="15">
        <v>4</v>
      </c>
      <c r="I1817" s="15"/>
      <c r="J1817" s="15"/>
      <c r="K1817" s="18" t="s">
        <v>4275</v>
      </c>
      <c r="L1817" s="15" t="s">
        <v>887</v>
      </c>
      <c r="M1817" s="15" t="s">
        <v>4140</v>
      </c>
      <c r="N1817" s="15" t="s">
        <v>17083</v>
      </c>
      <c r="O1817" s="15" t="s">
        <v>2274</v>
      </c>
      <c r="P1817" s="15" t="s">
        <v>4276</v>
      </c>
      <c r="Q1817" s="124" t="s">
        <v>4277</v>
      </c>
      <c r="R1817" s="15" t="s">
        <v>55</v>
      </c>
      <c r="S1817" s="19" t="s">
        <v>4278</v>
      </c>
      <c r="T1817" s="59">
        <v>23</v>
      </c>
      <c r="U1817" s="59">
        <v>6</v>
      </c>
      <c r="V1817" s="60">
        <f t="shared" si="29"/>
        <v>29</v>
      </c>
      <c r="W1817" s="15">
        <v>3319</v>
      </c>
      <c r="X1817" s="15">
        <v>2653</v>
      </c>
    </row>
    <row r="1818" spans="1:24" s="61" customFormat="1" ht="24.95" customHeight="1">
      <c r="A1818" s="55">
        <v>1816</v>
      </c>
      <c r="B1818" s="15" t="s">
        <v>45</v>
      </c>
      <c r="C1818" s="15">
        <v>2</v>
      </c>
      <c r="D1818" s="15">
        <v>2</v>
      </c>
      <c r="E1818" s="15">
        <v>44</v>
      </c>
      <c r="F1818" s="15"/>
      <c r="G1818" s="15"/>
      <c r="H1818" s="15">
        <v>5</v>
      </c>
      <c r="I1818" s="15"/>
      <c r="J1818" s="15"/>
      <c r="K1818" s="18" t="s">
        <v>10382</v>
      </c>
      <c r="L1818" s="15" t="s">
        <v>12771</v>
      </c>
      <c r="M1818" s="15" t="s">
        <v>4279</v>
      </c>
      <c r="N1818" s="15" t="s">
        <v>4280</v>
      </c>
      <c r="O1818" s="15" t="s">
        <v>2274</v>
      </c>
      <c r="P1818" s="15" t="s">
        <v>4281</v>
      </c>
      <c r="Q1818" s="124" t="s">
        <v>18552</v>
      </c>
      <c r="R1818" s="15" t="s">
        <v>48</v>
      </c>
      <c r="S1818" s="19" t="s">
        <v>4282</v>
      </c>
      <c r="T1818" s="59">
        <v>13</v>
      </c>
      <c r="U1818" s="59">
        <v>4</v>
      </c>
      <c r="V1818" s="60">
        <f t="shared" si="29"/>
        <v>17</v>
      </c>
      <c r="W1818" s="15">
        <v>3319</v>
      </c>
      <c r="X1818" s="15">
        <v>1875</v>
      </c>
    </row>
    <row r="1819" spans="1:24" s="61" customFormat="1" ht="24.95" customHeight="1">
      <c r="A1819" s="55">
        <v>1817</v>
      </c>
      <c r="B1819" s="15" t="s">
        <v>18</v>
      </c>
      <c r="C1819" s="15">
        <v>2</v>
      </c>
      <c r="D1819" s="15">
        <v>2</v>
      </c>
      <c r="E1819" s="15">
        <v>44</v>
      </c>
      <c r="F1819" s="15"/>
      <c r="G1819" s="15"/>
      <c r="H1819" s="15">
        <v>5</v>
      </c>
      <c r="I1819" s="15"/>
      <c r="J1819" s="15"/>
      <c r="K1819" s="18" t="s">
        <v>12080</v>
      </c>
      <c r="L1819" s="15" t="s">
        <v>12081</v>
      </c>
      <c r="M1819" s="15" t="s">
        <v>16005</v>
      </c>
      <c r="N1819" s="15" t="s">
        <v>12082</v>
      </c>
      <c r="O1819" s="15" t="s">
        <v>2274</v>
      </c>
      <c r="P1819" s="15" t="s">
        <v>4281</v>
      </c>
      <c r="Q1819" s="124" t="s">
        <v>18552</v>
      </c>
      <c r="R1819" s="15" t="s">
        <v>7823</v>
      </c>
      <c r="S1819" s="19" t="s">
        <v>12083</v>
      </c>
      <c r="T1819" s="59">
        <v>1</v>
      </c>
      <c r="U1819" s="59">
        <v>0</v>
      </c>
      <c r="V1819" s="60">
        <f t="shared" si="29"/>
        <v>1</v>
      </c>
      <c r="W1819" s="15"/>
      <c r="X1819" s="15">
        <v>194.4</v>
      </c>
    </row>
    <row r="1820" spans="1:24" s="61" customFormat="1" ht="24.95" customHeight="1">
      <c r="A1820" s="55">
        <v>1818</v>
      </c>
      <c r="B1820" s="15" t="s">
        <v>18</v>
      </c>
      <c r="C1820" s="15">
        <v>2</v>
      </c>
      <c r="D1820" s="15">
        <v>2</v>
      </c>
      <c r="E1820" s="15">
        <v>44</v>
      </c>
      <c r="F1820" s="15"/>
      <c r="G1820" s="15"/>
      <c r="H1820" s="15">
        <v>5</v>
      </c>
      <c r="I1820" s="15"/>
      <c r="J1820" s="15"/>
      <c r="K1820" s="18" t="s">
        <v>12772</v>
      </c>
      <c r="L1820" s="15" t="s">
        <v>12773</v>
      </c>
      <c r="M1820" s="15" t="s">
        <v>12774</v>
      </c>
      <c r="N1820" s="15" t="s">
        <v>12775</v>
      </c>
      <c r="O1820" s="15" t="s">
        <v>8963</v>
      </c>
      <c r="P1820" s="15" t="s">
        <v>4281</v>
      </c>
      <c r="Q1820" s="124" t="s">
        <v>18552</v>
      </c>
      <c r="R1820" s="15" t="s">
        <v>14</v>
      </c>
      <c r="S1820" s="19" t="s">
        <v>12776</v>
      </c>
      <c r="T1820" s="59">
        <v>3</v>
      </c>
      <c r="U1820" s="59">
        <v>2</v>
      </c>
      <c r="V1820" s="60">
        <f t="shared" si="29"/>
        <v>5</v>
      </c>
      <c r="W1820" s="15"/>
      <c r="X1820" s="15">
        <v>110.5</v>
      </c>
    </row>
    <row r="1821" spans="1:24" s="61" customFormat="1" ht="24.95" customHeight="1">
      <c r="A1821" s="55">
        <v>1819</v>
      </c>
      <c r="B1821" s="15" t="s">
        <v>45</v>
      </c>
      <c r="C1821" s="15">
        <v>2</v>
      </c>
      <c r="D1821" s="15">
        <v>2</v>
      </c>
      <c r="E1821" s="15">
        <v>44</v>
      </c>
      <c r="F1821" s="15"/>
      <c r="G1821" s="15"/>
      <c r="H1821" s="15">
        <v>6</v>
      </c>
      <c r="I1821" s="15"/>
      <c r="J1821" s="15"/>
      <c r="K1821" s="18" t="s">
        <v>12777</v>
      </c>
      <c r="L1821" s="15" t="s">
        <v>12084</v>
      </c>
      <c r="M1821" s="15" t="s">
        <v>12085</v>
      </c>
      <c r="N1821" s="15" t="s">
        <v>17084</v>
      </c>
      <c r="O1821" s="15" t="s">
        <v>2274</v>
      </c>
      <c r="P1821" s="15" t="s">
        <v>4283</v>
      </c>
      <c r="Q1821" s="124" t="s">
        <v>18553</v>
      </c>
      <c r="R1821" s="15" t="s">
        <v>7063</v>
      </c>
      <c r="S1821" s="19" t="s">
        <v>12086</v>
      </c>
      <c r="T1821" s="59">
        <v>17</v>
      </c>
      <c r="U1821" s="59">
        <v>5</v>
      </c>
      <c r="V1821" s="60">
        <f t="shared" si="29"/>
        <v>22</v>
      </c>
      <c r="W1821" s="15">
        <v>2923</v>
      </c>
      <c r="X1821" s="15">
        <v>4769</v>
      </c>
    </row>
    <row r="1822" spans="1:24" s="61" customFormat="1" ht="24.95" customHeight="1">
      <c r="A1822" s="55">
        <v>1820</v>
      </c>
      <c r="B1822" s="15" t="s">
        <v>45</v>
      </c>
      <c r="C1822" s="15">
        <v>2</v>
      </c>
      <c r="D1822" s="15">
        <v>2</v>
      </c>
      <c r="E1822" s="15">
        <v>44</v>
      </c>
      <c r="F1822" s="15"/>
      <c r="G1822" s="15"/>
      <c r="H1822" s="15">
        <v>7</v>
      </c>
      <c r="I1822" s="15"/>
      <c r="J1822" s="15"/>
      <c r="K1822" s="18" t="s">
        <v>10383</v>
      </c>
      <c r="L1822" s="15" t="s">
        <v>4284</v>
      </c>
      <c r="M1822" s="15" t="s">
        <v>4285</v>
      </c>
      <c r="N1822" s="15" t="s">
        <v>4286</v>
      </c>
      <c r="O1822" s="15" t="s">
        <v>2274</v>
      </c>
      <c r="P1822" s="15" t="s">
        <v>4287</v>
      </c>
      <c r="Q1822" s="124" t="s">
        <v>4288</v>
      </c>
      <c r="R1822" s="15" t="s">
        <v>250</v>
      </c>
      <c r="S1822" s="19" t="s">
        <v>4289</v>
      </c>
      <c r="T1822" s="59">
        <v>5</v>
      </c>
      <c r="U1822" s="59">
        <v>2</v>
      </c>
      <c r="V1822" s="60">
        <f t="shared" si="29"/>
        <v>7</v>
      </c>
      <c r="W1822" s="15">
        <v>2922</v>
      </c>
      <c r="X1822" s="15">
        <v>2203</v>
      </c>
    </row>
    <row r="1823" spans="1:24" s="61" customFormat="1" ht="24.95" customHeight="1">
      <c r="A1823" s="55">
        <v>1821</v>
      </c>
      <c r="B1823" s="15" t="s">
        <v>45</v>
      </c>
      <c r="C1823" s="15">
        <v>2</v>
      </c>
      <c r="D1823" s="15">
        <v>2</v>
      </c>
      <c r="E1823" s="15">
        <v>44</v>
      </c>
      <c r="F1823" s="15"/>
      <c r="G1823" s="15"/>
      <c r="H1823" s="15">
        <v>8</v>
      </c>
      <c r="I1823" s="15"/>
      <c r="J1823" s="15"/>
      <c r="K1823" s="18" t="s">
        <v>519</v>
      </c>
      <c r="L1823" s="15" t="s">
        <v>520</v>
      </c>
      <c r="M1823" s="15" t="s">
        <v>521</v>
      </c>
      <c r="N1823" s="15" t="s">
        <v>522</v>
      </c>
      <c r="O1823" s="15" t="s">
        <v>2274</v>
      </c>
      <c r="P1823" s="15" t="s">
        <v>4290</v>
      </c>
      <c r="Q1823" s="124" t="s">
        <v>4291</v>
      </c>
      <c r="R1823" s="15" t="s">
        <v>92</v>
      </c>
      <c r="S1823" s="19" t="s">
        <v>4292</v>
      </c>
      <c r="T1823" s="59">
        <v>6</v>
      </c>
      <c r="U1823" s="59">
        <v>4</v>
      </c>
      <c r="V1823" s="60">
        <f t="shared" si="29"/>
        <v>10</v>
      </c>
      <c r="W1823" s="15">
        <v>4116</v>
      </c>
      <c r="X1823" s="15">
        <v>3277</v>
      </c>
    </row>
    <row r="1824" spans="1:24" s="61" customFormat="1" ht="24.95" customHeight="1">
      <c r="A1824" s="55">
        <v>1822</v>
      </c>
      <c r="B1824" s="15" t="s">
        <v>45</v>
      </c>
      <c r="C1824" s="15">
        <v>2</v>
      </c>
      <c r="D1824" s="15">
        <v>2</v>
      </c>
      <c r="E1824" s="15">
        <v>44</v>
      </c>
      <c r="F1824" s="15"/>
      <c r="G1824" s="15"/>
      <c r="H1824" s="15">
        <v>9</v>
      </c>
      <c r="I1824" s="15"/>
      <c r="J1824" s="15"/>
      <c r="K1824" s="18" t="s">
        <v>10384</v>
      </c>
      <c r="L1824" s="15" t="s">
        <v>4293</v>
      </c>
      <c r="M1824" s="15" t="s">
        <v>4294</v>
      </c>
      <c r="N1824" s="15" t="s">
        <v>4295</v>
      </c>
      <c r="O1824" s="15" t="s">
        <v>2274</v>
      </c>
      <c r="P1824" s="15" t="s">
        <v>4296</v>
      </c>
      <c r="Q1824" s="124" t="s">
        <v>4297</v>
      </c>
      <c r="R1824" s="15" t="s">
        <v>92</v>
      </c>
      <c r="S1824" s="19" t="s">
        <v>4298</v>
      </c>
      <c r="T1824" s="59">
        <v>11</v>
      </c>
      <c r="U1824" s="59">
        <v>1</v>
      </c>
      <c r="V1824" s="60">
        <f t="shared" si="29"/>
        <v>12</v>
      </c>
      <c r="W1824" s="15">
        <v>3355</v>
      </c>
      <c r="X1824" s="15">
        <v>1600</v>
      </c>
    </row>
    <row r="1825" spans="1:24" s="61" customFormat="1" ht="24.95" customHeight="1">
      <c r="A1825" s="55">
        <v>1823</v>
      </c>
      <c r="B1825" s="15" t="s">
        <v>45</v>
      </c>
      <c r="C1825" s="15">
        <v>2</v>
      </c>
      <c r="D1825" s="15">
        <v>2</v>
      </c>
      <c r="E1825" s="15">
        <v>44</v>
      </c>
      <c r="F1825" s="15"/>
      <c r="G1825" s="15"/>
      <c r="H1825" s="15">
        <v>10</v>
      </c>
      <c r="I1825" s="15"/>
      <c r="J1825" s="15"/>
      <c r="K1825" s="18" t="s">
        <v>4299</v>
      </c>
      <c r="L1825" s="15" t="s">
        <v>4300</v>
      </c>
      <c r="M1825" s="15" t="s">
        <v>4301</v>
      </c>
      <c r="N1825" s="15" t="s">
        <v>4302</v>
      </c>
      <c r="O1825" s="15" t="s">
        <v>2274</v>
      </c>
      <c r="P1825" s="15" t="s">
        <v>4303</v>
      </c>
      <c r="Q1825" s="124" t="s">
        <v>4304</v>
      </c>
      <c r="R1825" s="15" t="s">
        <v>48</v>
      </c>
      <c r="S1825" s="19" t="s">
        <v>796</v>
      </c>
      <c r="T1825" s="59">
        <v>6</v>
      </c>
      <c r="U1825" s="59">
        <v>11</v>
      </c>
      <c r="V1825" s="60">
        <f t="shared" si="29"/>
        <v>17</v>
      </c>
      <c r="W1825" s="15">
        <v>3356</v>
      </c>
      <c r="X1825" s="15">
        <v>2344</v>
      </c>
    </row>
    <row r="1826" spans="1:24" s="61" customFormat="1" ht="24.95" customHeight="1">
      <c r="A1826" s="55">
        <v>1824</v>
      </c>
      <c r="B1826" s="15" t="s">
        <v>45</v>
      </c>
      <c r="C1826" s="15">
        <v>2</v>
      </c>
      <c r="D1826" s="15">
        <v>2</v>
      </c>
      <c r="E1826" s="15">
        <v>44</v>
      </c>
      <c r="F1826" s="15"/>
      <c r="G1826" s="15"/>
      <c r="H1826" s="15">
        <v>11</v>
      </c>
      <c r="I1826" s="15"/>
      <c r="J1826" s="15"/>
      <c r="K1826" s="18" t="s">
        <v>4305</v>
      </c>
      <c r="L1826" s="15" t="s">
        <v>2630</v>
      </c>
      <c r="M1826" s="15" t="s">
        <v>4306</v>
      </c>
      <c r="N1826" s="15" t="s">
        <v>17085</v>
      </c>
      <c r="O1826" s="15" t="s">
        <v>2274</v>
      </c>
      <c r="P1826" s="15" t="s">
        <v>4307</v>
      </c>
      <c r="Q1826" s="124" t="s">
        <v>4308</v>
      </c>
      <c r="R1826" s="15" t="s">
        <v>55</v>
      </c>
      <c r="S1826" s="19" t="s">
        <v>4309</v>
      </c>
      <c r="T1826" s="59">
        <v>31</v>
      </c>
      <c r="U1826" s="59">
        <v>22</v>
      </c>
      <c r="V1826" s="60">
        <f t="shared" si="29"/>
        <v>53</v>
      </c>
      <c r="W1826" s="15">
        <v>9530</v>
      </c>
      <c r="X1826" s="15">
        <v>7053</v>
      </c>
    </row>
    <row r="1827" spans="1:24" s="61" customFormat="1" ht="24.95" customHeight="1">
      <c r="A1827" s="55">
        <v>1825</v>
      </c>
      <c r="B1827" s="15" t="s">
        <v>45</v>
      </c>
      <c r="C1827" s="15">
        <v>2</v>
      </c>
      <c r="D1827" s="15">
        <v>2</v>
      </c>
      <c r="E1827" s="15">
        <v>44</v>
      </c>
      <c r="F1827" s="15"/>
      <c r="G1827" s="15"/>
      <c r="H1827" s="15">
        <v>12</v>
      </c>
      <c r="I1827" s="15"/>
      <c r="J1827" s="15"/>
      <c r="K1827" s="18" t="s">
        <v>10385</v>
      </c>
      <c r="L1827" s="15" t="s">
        <v>4310</v>
      </c>
      <c r="M1827" s="15" t="s">
        <v>4311</v>
      </c>
      <c r="N1827" s="15" t="s">
        <v>12087</v>
      </c>
      <c r="O1827" s="15" t="s">
        <v>2274</v>
      </c>
      <c r="P1827" s="15" t="s">
        <v>4312</v>
      </c>
      <c r="Q1827" s="124" t="s">
        <v>4313</v>
      </c>
      <c r="R1827" s="15" t="s">
        <v>55</v>
      </c>
      <c r="S1827" s="19" t="s">
        <v>12088</v>
      </c>
      <c r="T1827" s="59">
        <v>52</v>
      </c>
      <c r="U1827" s="59">
        <v>16</v>
      </c>
      <c r="V1827" s="60">
        <f t="shared" si="29"/>
        <v>68</v>
      </c>
      <c r="W1827" s="15">
        <v>8172</v>
      </c>
      <c r="X1827" s="15">
        <v>4444</v>
      </c>
    </row>
    <row r="1828" spans="1:24" s="61" customFormat="1" ht="24.95" customHeight="1">
      <c r="A1828" s="55">
        <v>1826</v>
      </c>
      <c r="B1828" s="15" t="s">
        <v>45</v>
      </c>
      <c r="C1828" s="15">
        <v>2</v>
      </c>
      <c r="D1828" s="15">
        <v>2</v>
      </c>
      <c r="E1828" s="15">
        <v>45</v>
      </c>
      <c r="F1828" s="15"/>
      <c r="G1828" s="15"/>
      <c r="H1828" s="15">
        <v>1</v>
      </c>
      <c r="I1828" s="15" t="s">
        <v>81</v>
      </c>
      <c r="J1828" s="15">
        <v>1</v>
      </c>
      <c r="K1828" s="18" t="s">
        <v>13617</v>
      </c>
      <c r="L1828" s="19" t="s">
        <v>13440</v>
      </c>
      <c r="M1828" s="15" t="s">
        <v>13441</v>
      </c>
      <c r="N1828" s="15" t="s">
        <v>13442</v>
      </c>
      <c r="O1828" s="15" t="s">
        <v>2274</v>
      </c>
      <c r="P1828" s="15" t="s">
        <v>4314</v>
      </c>
      <c r="Q1828" s="124" t="s">
        <v>4315</v>
      </c>
      <c r="R1828" s="15" t="s">
        <v>7062</v>
      </c>
      <c r="S1828" s="19" t="s">
        <v>16231</v>
      </c>
      <c r="T1828" s="59">
        <v>7</v>
      </c>
      <c r="U1828" s="59">
        <v>0</v>
      </c>
      <c r="V1828" s="60">
        <f t="shared" si="29"/>
        <v>7</v>
      </c>
      <c r="W1828" s="15">
        <v>2838</v>
      </c>
      <c r="X1828" s="15">
        <v>2567</v>
      </c>
    </row>
    <row r="1829" spans="1:24" s="61" customFormat="1" ht="24.95" customHeight="1">
      <c r="A1829" s="55">
        <v>1827</v>
      </c>
      <c r="B1829" s="15" t="s">
        <v>45</v>
      </c>
      <c r="C1829" s="15">
        <v>2</v>
      </c>
      <c r="D1829" s="15">
        <v>2</v>
      </c>
      <c r="E1829" s="15">
        <v>45</v>
      </c>
      <c r="F1829" s="15"/>
      <c r="G1829" s="15"/>
      <c r="H1829" s="15">
        <v>1</v>
      </c>
      <c r="I1829" s="15" t="s">
        <v>81</v>
      </c>
      <c r="J1829" s="15">
        <v>2</v>
      </c>
      <c r="K1829" s="18" t="s">
        <v>13443</v>
      </c>
      <c r="L1829" s="15" t="s">
        <v>13444</v>
      </c>
      <c r="M1829" s="15" t="s">
        <v>13445</v>
      </c>
      <c r="N1829" s="15" t="s">
        <v>13446</v>
      </c>
      <c r="O1829" s="15" t="s">
        <v>2274</v>
      </c>
      <c r="P1829" s="15" t="s">
        <v>4317</v>
      </c>
      <c r="Q1829" s="124" t="s">
        <v>4318</v>
      </c>
      <c r="R1829" s="15" t="s">
        <v>7063</v>
      </c>
      <c r="S1829" s="19" t="s">
        <v>13447</v>
      </c>
      <c r="T1829" s="59">
        <v>5</v>
      </c>
      <c r="U1829" s="59">
        <v>0</v>
      </c>
      <c r="V1829" s="60">
        <f t="shared" si="29"/>
        <v>5</v>
      </c>
      <c r="W1829" s="15">
        <v>2183</v>
      </c>
      <c r="X1829" s="15">
        <v>1618</v>
      </c>
    </row>
    <row r="1830" spans="1:24" s="61" customFormat="1" ht="24.95" customHeight="1">
      <c r="A1830" s="55">
        <v>1828</v>
      </c>
      <c r="B1830" s="15" t="s">
        <v>45</v>
      </c>
      <c r="C1830" s="15">
        <v>2</v>
      </c>
      <c r="D1830" s="15">
        <v>2</v>
      </c>
      <c r="E1830" s="15">
        <v>45</v>
      </c>
      <c r="F1830" s="15"/>
      <c r="G1830" s="15"/>
      <c r="H1830" s="15">
        <v>2</v>
      </c>
      <c r="I1830" s="15"/>
      <c r="J1830" s="15"/>
      <c r="K1830" s="18" t="s">
        <v>10219</v>
      </c>
      <c r="L1830" s="15" t="s">
        <v>4319</v>
      </c>
      <c r="M1830" s="15" t="s">
        <v>4320</v>
      </c>
      <c r="N1830" s="15" t="s">
        <v>17086</v>
      </c>
      <c r="O1830" s="15" t="s">
        <v>2274</v>
      </c>
      <c r="P1830" s="15" t="s">
        <v>4321</v>
      </c>
      <c r="Q1830" s="124" t="s">
        <v>4322</v>
      </c>
      <c r="R1830" s="15" t="s">
        <v>55</v>
      </c>
      <c r="S1830" s="19" t="s">
        <v>13551</v>
      </c>
      <c r="T1830" s="59">
        <v>62</v>
      </c>
      <c r="U1830" s="59">
        <v>18</v>
      </c>
      <c r="V1830" s="60">
        <f t="shared" si="29"/>
        <v>80</v>
      </c>
      <c r="W1830" s="15">
        <v>5013</v>
      </c>
      <c r="X1830" s="15">
        <v>3396</v>
      </c>
    </row>
    <row r="1831" spans="1:24" s="61" customFormat="1" ht="24.95" customHeight="1">
      <c r="A1831" s="55">
        <v>1829</v>
      </c>
      <c r="B1831" s="15" t="s">
        <v>45</v>
      </c>
      <c r="C1831" s="15">
        <v>2</v>
      </c>
      <c r="D1831" s="15">
        <v>2</v>
      </c>
      <c r="E1831" s="15">
        <v>45</v>
      </c>
      <c r="F1831" s="15"/>
      <c r="G1831" s="15"/>
      <c r="H1831" s="15">
        <v>3</v>
      </c>
      <c r="I1831" s="15"/>
      <c r="J1831" s="15"/>
      <c r="K1831" s="18" t="s">
        <v>3983</v>
      </c>
      <c r="L1831" s="15" t="s">
        <v>4323</v>
      </c>
      <c r="M1831" s="15" t="s">
        <v>12089</v>
      </c>
      <c r="N1831" s="15" t="s">
        <v>3986</v>
      </c>
      <c r="O1831" s="15" t="s">
        <v>2274</v>
      </c>
      <c r="P1831" s="15" t="s">
        <v>4324</v>
      </c>
      <c r="Q1831" s="124" t="s">
        <v>4325</v>
      </c>
      <c r="R1831" s="15" t="s">
        <v>92</v>
      </c>
      <c r="S1831" s="19" t="s">
        <v>1545</v>
      </c>
      <c r="T1831" s="59">
        <v>26</v>
      </c>
      <c r="U1831" s="59">
        <v>2</v>
      </c>
      <c r="V1831" s="60">
        <f t="shared" si="29"/>
        <v>28</v>
      </c>
      <c r="W1831" s="15">
        <v>5014</v>
      </c>
      <c r="X1831" s="15">
        <v>3849</v>
      </c>
    </row>
    <row r="1832" spans="1:24" s="61" customFormat="1" ht="24.95" customHeight="1">
      <c r="A1832" s="55">
        <v>1830</v>
      </c>
      <c r="B1832" s="15" t="s">
        <v>45</v>
      </c>
      <c r="C1832" s="15">
        <v>2</v>
      </c>
      <c r="D1832" s="15">
        <v>2</v>
      </c>
      <c r="E1832" s="15">
        <v>45</v>
      </c>
      <c r="F1832" s="15"/>
      <c r="G1832" s="15"/>
      <c r="H1832" s="15">
        <v>4</v>
      </c>
      <c r="I1832" s="15"/>
      <c r="J1832" s="15"/>
      <c r="K1832" s="18" t="s">
        <v>10386</v>
      </c>
      <c r="L1832" s="15" t="s">
        <v>12090</v>
      </c>
      <c r="M1832" s="15" t="s">
        <v>12091</v>
      </c>
      <c r="N1832" s="15" t="s">
        <v>12092</v>
      </c>
      <c r="O1832" s="15" t="s">
        <v>2274</v>
      </c>
      <c r="P1832" s="15" t="s">
        <v>4326</v>
      </c>
      <c r="Q1832" s="124" t="s">
        <v>4327</v>
      </c>
      <c r="R1832" s="15" t="s">
        <v>2862</v>
      </c>
      <c r="S1832" s="19" t="s">
        <v>7032</v>
      </c>
      <c r="T1832" s="59">
        <v>34</v>
      </c>
      <c r="U1832" s="59">
        <v>10</v>
      </c>
      <c r="V1832" s="60">
        <f t="shared" si="29"/>
        <v>44</v>
      </c>
      <c r="W1832" s="15">
        <v>5031</v>
      </c>
      <c r="X1832" s="15">
        <v>3837</v>
      </c>
    </row>
    <row r="1833" spans="1:24" s="61" customFormat="1" ht="24.95" customHeight="1">
      <c r="A1833" s="55">
        <v>1831</v>
      </c>
      <c r="B1833" s="15" t="s">
        <v>5570</v>
      </c>
      <c r="C1833" s="15">
        <v>2</v>
      </c>
      <c r="D1833" s="15">
        <v>2</v>
      </c>
      <c r="E1833" s="15">
        <v>45</v>
      </c>
      <c r="F1833" s="15"/>
      <c r="G1833" s="15"/>
      <c r="H1833" s="15">
        <v>4</v>
      </c>
      <c r="I1833" s="15"/>
      <c r="J1833" s="15"/>
      <c r="K1833" s="18" t="s">
        <v>10387</v>
      </c>
      <c r="L1833" s="19" t="s">
        <v>12093</v>
      </c>
      <c r="M1833" s="15" t="s">
        <v>12094</v>
      </c>
      <c r="N1833" s="15" t="s">
        <v>12092</v>
      </c>
      <c r="O1833" s="15" t="s">
        <v>2274</v>
      </c>
      <c r="P1833" s="15" t="s">
        <v>4326</v>
      </c>
      <c r="Q1833" s="124" t="s">
        <v>4327</v>
      </c>
      <c r="R1833" s="15" t="s">
        <v>50</v>
      </c>
      <c r="S1833" s="19" t="s">
        <v>7020</v>
      </c>
      <c r="T1833" s="59">
        <v>8</v>
      </c>
      <c r="U1833" s="59">
        <v>7</v>
      </c>
      <c r="V1833" s="60">
        <f t="shared" si="29"/>
        <v>15</v>
      </c>
      <c r="W1833" s="15" t="s">
        <v>2859</v>
      </c>
      <c r="X1833" s="15">
        <v>990</v>
      </c>
    </row>
    <row r="1834" spans="1:24" s="61" customFormat="1" ht="24.95" customHeight="1">
      <c r="A1834" s="55">
        <v>1832</v>
      </c>
      <c r="B1834" s="15" t="s">
        <v>5570</v>
      </c>
      <c r="C1834" s="15">
        <v>2</v>
      </c>
      <c r="D1834" s="15">
        <v>2</v>
      </c>
      <c r="E1834" s="15">
        <v>45</v>
      </c>
      <c r="F1834" s="15"/>
      <c r="G1834" s="15"/>
      <c r="H1834" s="15">
        <v>5</v>
      </c>
      <c r="I1834" s="15"/>
      <c r="J1834" s="15"/>
      <c r="K1834" s="18" t="s">
        <v>10386</v>
      </c>
      <c r="L1834" s="19" t="s">
        <v>12090</v>
      </c>
      <c r="M1834" s="15" t="s">
        <v>12091</v>
      </c>
      <c r="N1834" s="15" t="s">
        <v>12092</v>
      </c>
      <c r="O1834" s="15" t="s">
        <v>2274</v>
      </c>
      <c r="P1834" s="15" t="s">
        <v>12095</v>
      </c>
      <c r="Q1834" s="124" t="s">
        <v>18554</v>
      </c>
      <c r="R1834" s="15" t="s">
        <v>2862</v>
      </c>
      <c r="S1834" s="19" t="s">
        <v>7020</v>
      </c>
      <c r="T1834" s="59">
        <v>8</v>
      </c>
      <c r="U1834" s="59">
        <v>1</v>
      </c>
      <c r="V1834" s="60">
        <f t="shared" si="29"/>
        <v>9</v>
      </c>
      <c r="W1834" s="15" t="s">
        <v>2859</v>
      </c>
      <c r="X1834" s="15">
        <v>1296</v>
      </c>
    </row>
    <row r="1835" spans="1:24" s="61" customFormat="1" ht="24.95" customHeight="1">
      <c r="A1835" s="55">
        <v>1833</v>
      </c>
      <c r="B1835" s="15" t="s">
        <v>45</v>
      </c>
      <c r="C1835" s="15">
        <v>2</v>
      </c>
      <c r="D1835" s="15">
        <v>2</v>
      </c>
      <c r="E1835" s="15">
        <v>45</v>
      </c>
      <c r="F1835" s="15"/>
      <c r="G1835" s="15"/>
      <c r="H1835" s="15">
        <v>5</v>
      </c>
      <c r="I1835" s="15"/>
      <c r="J1835" s="15"/>
      <c r="K1835" s="18" t="s">
        <v>4328</v>
      </c>
      <c r="L1835" s="15" t="s">
        <v>4329</v>
      </c>
      <c r="M1835" s="15" t="s">
        <v>12096</v>
      </c>
      <c r="N1835" s="15" t="s">
        <v>12097</v>
      </c>
      <c r="O1835" s="15" t="s">
        <v>2274</v>
      </c>
      <c r="P1835" s="15" t="s">
        <v>4330</v>
      </c>
      <c r="Q1835" s="124" t="s">
        <v>4331</v>
      </c>
      <c r="R1835" s="15" t="s">
        <v>92</v>
      </c>
      <c r="S1835" s="19" t="s">
        <v>4332</v>
      </c>
      <c r="T1835" s="59">
        <v>0</v>
      </c>
      <c r="U1835" s="59">
        <v>1</v>
      </c>
      <c r="V1835" s="60">
        <f t="shared" si="29"/>
        <v>1</v>
      </c>
      <c r="W1835" s="15">
        <v>5009</v>
      </c>
      <c r="X1835" s="15">
        <v>3438</v>
      </c>
    </row>
    <row r="1836" spans="1:24" s="61" customFormat="1" ht="24.95" customHeight="1">
      <c r="A1836" s="55">
        <v>1834</v>
      </c>
      <c r="B1836" s="15" t="s">
        <v>45</v>
      </c>
      <c r="C1836" s="15">
        <v>2</v>
      </c>
      <c r="D1836" s="15">
        <v>2</v>
      </c>
      <c r="E1836" s="15">
        <v>45</v>
      </c>
      <c r="F1836" s="15"/>
      <c r="G1836" s="15"/>
      <c r="H1836" s="15">
        <v>6</v>
      </c>
      <c r="I1836" s="15"/>
      <c r="J1836" s="15"/>
      <c r="K1836" s="18" t="s">
        <v>10388</v>
      </c>
      <c r="L1836" s="15" t="s">
        <v>4333</v>
      </c>
      <c r="M1836" s="15" t="s">
        <v>11286</v>
      </c>
      <c r="N1836" s="15" t="s">
        <v>4334</v>
      </c>
      <c r="O1836" s="15" t="s">
        <v>2274</v>
      </c>
      <c r="P1836" s="15" t="s">
        <v>4335</v>
      </c>
      <c r="Q1836" s="124" t="s">
        <v>4336</v>
      </c>
      <c r="R1836" s="15" t="s">
        <v>55</v>
      </c>
      <c r="S1836" s="19" t="s">
        <v>4337</v>
      </c>
      <c r="T1836" s="59">
        <v>0</v>
      </c>
      <c r="U1836" s="59">
        <v>0</v>
      </c>
      <c r="V1836" s="60">
        <f t="shared" si="29"/>
        <v>0</v>
      </c>
      <c r="W1836" s="15">
        <v>3479</v>
      </c>
      <c r="X1836" s="15">
        <v>4542</v>
      </c>
    </row>
    <row r="1837" spans="1:24" s="61" customFormat="1" ht="24.95" customHeight="1">
      <c r="A1837" s="55">
        <v>1835</v>
      </c>
      <c r="B1837" s="15" t="s">
        <v>45</v>
      </c>
      <c r="C1837" s="15">
        <v>2</v>
      </c>
      <c r="D1837" s="15">
        <v>2</v>
      </c>
      <c r="E1837" s="15">
        <v>45</v>
      </c>
      <c r="F1837" s="15"/>
      <c r="G1837" s="15"/>
      <c r="H1837" s="15">
        <v>7</v>
      </c>
      <c r="I1837" s="15"/>
      <c r="J1837" s="15"/>
      <c r="K1837" s="18" t="s">
        <v>12098</v>
      </c>
      <c r="L1837" s="15" t="s">
        <v>4338</v>
      </c>
      <c r="M1837" s="15" t="s">
        <v>4339</v>
      </c>
      <c r="N1837" s="15" t="s">
        <v>17087</v>
      </c>
      <c r="O1837" s="15" t="s">
        <v>2274</v>
      </c>
      <c r="P1837" s="15" t="s">
        <v>4340</v>
      </c>
      <c r="Q1837" s="124" t="s">
        <v>4341</v>
      </c>
      <c r="R1837" s="15" t="s">
        <v>92</v>
      </c>
      <c r="S1837" s="19" t="s">
        <v>16232</v>
      </c>
      <c r="T1837" s="59">
        <v>36</v>
      </c>
      <c r="U1837" s="59">
        <v>6</v>
      </c>
      <c r="V1837" s="60">
        <f t="shared" si="29"/>
        <v>42</v>
      </c>
      <c r="W1837" s="15">
        <v>4942</v>
      </c>
      <c r="X1837" s="15">
        <v>3442</v>
      </c>
    </row>
    <row r="1838" spans="1:24" s="61" customFormat="1" ht="24.95" customHeight="1">
      <c r="A1838" s="55">
        <v>1836</v>
      </c>
      <c r="B1838" s="15" t="s">
        <v>45</v>
      </c>
      <c r="C1838" s="15">
        <v>2</v>
      </c>
      <c r="D1838" s="15">
        <v>2</v>
      </c>
      <c r="E1838" s="15">
        <v>45</v>
      </c>
      <c r="F1838" s="15"/>
      <c r="G1838" s="15"/>
      <c r="H1838" s="15">
        <v>9</v>
      </c>
      <c r="I1838" s="15"/>
      <c r="J1838" s="15"/>
      <c r="K1838" s="18" t="s">
        <v>10389</v>
      </c>
      <c r="L1838" s="15" t="s">
        <v>4342</v>
      </c>
      <c r="M1838" s="15" t="s">
        <v>4343</v>
      </c>
      <c r="N1838" s="15" t="s">
        <v>4344</v>
      </c>
      <c r="O1838" s="15" t="s">
        <v>2274</v>
      </c>
      <c r="P1838" s="15" t="s">
        <v>4345</v>
      </c>
      <c r="Q1838" s="124" t="s">
        <v>4346</v>
      </c>
      <c r="R1838" s="15" t="s">
        <v>7062</v>
      </c>
      <c r="S1838" s="19" t="s">
        <v>4347</v>
      </c>
      <c r="T1838" s="59">
        <v>66</v>
      </c>
      <c r="U1838" s="59">
        <v>15</v>
      </c>
      <c r="V1838" s="60">
        <f t="shared" si="29"/>
        <v>81</v>
      </c>
      <c r="W1838" s="15">
        <v>8403</v>
      </c>
      <c r="X1838" s="15">
        <v>4403</v>
      </c>
    </row>
    <row r="1839" spans="1:24" s="61" customFormat="1" ht="24.95" customHeight="1">
      <c r="A1839" s="55">
        <v>1837</v>
      </c>
      <c r="B1839" s="15" t="s">
        <v>45</v>
      </c>
      <c r="C1839" s="15">
        <v>2</v>
      </c>
      <c r="D1839" s="15">
        <v>2</v>
      </c>
      <c r="E1839" s="15">
        <v>45</v>
      </c>
      <c r="F1839" s="15"/>
      <c r="G1839" s="15"/>
      <c r="H1839" s="15">
        <v>10</v>
      </c>
      <c r="I1839" s="15"/>
      <c r="J1839" s="15"/>
      <c r="K1839" s="18" t="s">
        <v>12099</v>
      </c>
      <c r="L1839" s="15" t="s">
        <v>12100</v>
      </c>
      <c r="M1839" s="15" t="s">
        <v>4348</v>
      </c>
      <c r="N1839" s="15" t="s">
        <v>17088</v>
      </c>
      <c r="O1839" s="15" t="s">
        <v>2274</v>
      </c>
      <c r="P1839" s="15" t="s">
        <v>4349</v>
      </c>
      <c r="Q1839" s="124" t="s">
        <v>4350</v>
      </c>
      <c r="R1839" s="15" t="s">
        <v>92</v>
      </c>
      <c r="S1839" s="19" t="s">
        <v>4351</v>
      </c>
      <c r="T1839" s="59">
        <v>151</v>
      </c>
      <c r="U1839" s="59">
        <v>8</v>
      </c>
      <c r="V1839" s="60">
        <f t="shared" si="29"/>
        <v>159</v>
      </c>
      <c r="W1839" s="15">
        <v>6764</v>
      </c>
      <c r="X1839" s="15">
        <v>5013</v>
      </c>
    </row>
    <row r="1840" spans="1:24" s="61" customFormat="1" ht="24.95" customHeight="1">
      <c r="A1840" s="55">
        <v>1838</v>
      </c>
      <c r="B1840" s="15" t="s">
        <v>45</v>
      </c>
      <c r="C1840" s="15">
        <v>2</v>
      </c>
      <c r="D1840" s="15">
        <v>2</v>
      </c>
      <c r="E1840" s="15">
        <v>45</v>
      </c>
      <c r="F1840" s="15"/>
      <c r="G1840" s="15"/>
      <c r="H1840" s="15">
        <v>11</v>
      </c>
      <c r="I1840" s="15"/>
      <c r="J1840" s="15"/>
      <c r="K1840" s="18" t="s">
        <v>10390</v>
      </c>
      <c r="L1840" s="15" t="s">
        <v>9500</v>
      </c>
      <c r="M1840" s="15" t="s">
        <v>12101</v>
      </c>
      <c r="N1840" s="15" t="s">
        <v>12102</v>
      </c>
      <c r="O1840" s="15" t="s">
        <v>2274</v>
      </c>
      <c r="P1840" s="15" t="s">
        <v>4352</v>
      </c>
      <c r="Q1840" s="124" t="s">
        <v>4353</v>
      </c>
      <c r="R1840" s="15" t="s">
        <v>16</v>
      </c>
      <c r="S1840" s="19" t="s">
        <v>12103</v>
      </c>
      <c r="T1840" s="59">
        <v>1</v>
      </c>
      <c r="U1840" s="59">
        <v>0</v>
      </c>
      <c r="V1840" s="60">
        <f t="shared" si="29"/>
        <v>1</v>
      </c>
      <c r="W1840" s="15">
        <v>4966</v>
      </c>
      <c r="X1840" s="15">
        <v>3964</v>
      </c>
    </row>
    <row r="1841" spans="1:24" s="61" customFormat="1" ht="24.95" customHeight="1">
      <c r="A1841" s="55">
        <v>1839</v>
      </c>
      <c r="B1841" s="15" t="s">
        <v>45</v>
      </c>
      <c r="C1841" s="15">
        <v>2</v>
      </c>
      <c r="D1841" s="15">
        <v>2</v>
      </c>
      <c r="E1841" s="15">
        <v>45</v>
      </c>
      <c r="F1841" s="15"/>
      <c r="G1841" s="15"/>
      <c r="H1841" s="15">
        <v>12</v>
      </c>
      <c r="I1841" s="15"/>
      <c r="J1841" s="15"/>
      <c r="K1841" s="18" t="s">
        <v>10391</v>
      </c>
      <c r="L1841" s="15" t="s">
        <v>12104</v>
      </c>
      <c r="M1841" s="15" t="s">
        <v>4354</v>
      </c>
      <c r="N1841" s="15" t="s">
        <v>17089</v>
      </c>
      <c r="O1841" s="15" t="s">
        <v>2274</v>
      </c>
      <c r="P1841" s="15" t="s">
        <v>4356</v>
      </c>
      <c r="Q1841" s="124" t="s">
        <v>4357</v>
      </c>
      <c r="R1841" s="15" t="s">
        <v>55</v>
      </c>
      <c r="S1841" s="19" t="s">
        <v>4358</v>
      </c>
      <c r="T1841" s="59">
        <v>59</v>
      </c>
      <c r="U1841" s="59">
        <v>20</v>
      </c>
      <c r="V1841" s="60">
        <f t="shared" si="29"/>
        <v>79</v>
      </c>
      <c r="W1841" s="15">
        <v>4959</v>
      </c>
      <c r="X1841" s="15">
        <v>5675</v>
      </c>
    </row>
    <row r="1842" spans="1:24" s="61" customFormat="1" ht="24.95" customHeight="1">
      <c r="A1842" s="55">
        <v>1840</v>
      </c>
      <c r="B1842" s="15" t="s">
        <v>45</v>
      </c>
      <c r="C1842" s="15">
        <v>2</v>
      </c>
      <c r="D1842" s="15">
        <v>2</v>
      </c>
      <c r="E1842" s="15">
        <v>46</v>
      </c>
      <c r="F1842" s="15"/>
      <c r="G1842" s="15"/>
      <c r="H1842" s="15">
        <v>1</v>
      </c>
      <c r="I1842" s="15"/>
      <c r="J1842" s="15"/>
      <c r="K1842" s="18" t="s">
        <v>12105</v>
      </c>
      <c r="L1842" s="15" t="s">
        <v>12106</v>
      </c>
      <c r="M1842" s="15" t="s">
        <v>12107</v>
      </c>
      <c r="N1842" s="15" t="s">
        <v>12108</v>
      </c>
      <c r="O1842" s="15" t="s">
        <v>4359</v>
      </c>
      <c r="P1842" s="15" t="s">
        <v>4360</v>
      </c>
      <c r="Q1842" s="124" t="s">
        <v>18555</v>
      </c>
      <c r="R1842" s="15" t="s">
        <v>7019</v>
      </c>
      <c r="S1842" s="19" t="s">
        <v>9406</v>
      </c>
      <c r="T1842" s="59">
        <v>9</v>
      </c>
      <c r="U1842" s="59">
        <v>2</v>
      </c>
      <c r="V1842" s="60">
        <f t="shared" si="29"/>
        <v>11</v>
      </c>
      <c r="W1842" s="15">
        <v>3292</v>
      </c>
      <c r="X1842" s="15">
        <v>1519</v>
      </c>
    </row>
    <row r="1843" spans="1:24" s="61" customFormat="1" ht="24.95" customHeight="1">
      <c r="A1843" s="55">
        <v>1841</v>
      </c>
      <c r="B1843" s="15" t="s">
        <v>45</v>
      </c>
      <c r="C1843" s="15">
        <v>2</v>
      </c>
      <c r="D1843" s="15">
        <v>2</v>
      </c>
      <c r="E1843" s="15">
        <v>46</v>
      </c>
      <c r="F1843" s="15"/>
      <c r="G1843" s="15"/>
      <c r="H1843" s="15">
        <v>2</v>
      </c>
      <c r="I1843" s="15"/>
      <c r="J1843" s="15"/>
      <c r="K1843" s="18" t="s">
        <v>13734</v>
      </c>
      <c r="L1843" s="15" t="s">
        <v>12147</v>
      </c>
      <c r="M1843" s="15" t="s">
        <v>13735</v>
      </c>
      <c r="N1843" s="15" t="s">
        <v>17090</v>
      </c>
      <c r="O1843" s="15" t="s">
        <v>4359</v>
      </c>
      <c r="P1843" s="15" t="s">
        <v>4361</v>
      </c>
      <c r="Q1843" s="124" t="s">
        <v>4362</v>
      </c>
      <c r="R1843" s="15" t="s">
        <v>16</v>
      </c>
      <c r="S1843" s="19" t="s">
        <v>13736</v>
      </c>
      <c r="T1843" s="59">
        <v>60</v>
      </c>
      <c r="U1843" s="59">
        <v>20</v>
      </c>
      <c r="V1843" s="60">
        <f t="shared" si="29"/>
        <v>80</v>
      </c>
      <c r="W1843" s="15">
        <v>3305</v>
      </c>
      <c r="X1843" s="15">
        <v>2908</v>
      </c>
    </row>
    <row r="1844" spans="1:24" s="61" customFormat="1" ht="24.95" customHeight="1">
      <c r="A1844" s="55">
        <v>1842</v>
      </c>
      <c r="B1844" s="15" t="s">
        <v>45</v>
      </c>
      <c r="C1844" s="15">
        <v>2</v>
      </c>
      <c r="D1844" s="15">
        <v>2</v>
      </c>
      <c r="E1844" s="15">
        <v>46</v>
      </c>
      <c r="F1844" s="15"/>
      <c r="G1844" s="15"/>
      <c r="H1844" s="15">
        <v>3</v>
      </c>
      <c r="I1844" s="15" t="s">
        <v>7274</v>
      </c>
      <c r="J1844" s="15">
        <v>1</v>
      </c>
      <c r="K1844" s="18" t="s">
        <v>12112</v>
      </c>
      <c r="L1844" s="15" t="s">
        <v>12113</v>
      </c>
      <c r="M1844" s="15" t="s">
        <v>12114</v>
      </c>
      <c r="N1844" s="15"/>
      <c r="O1844" s="15" t="s">
        <v>4359</v>
      </c>
      <c r="P1844" s="15" t="s">
        <v>12115</v>
      </c>
      <c r="Q1844" s="124" t="s">
        <v>18556</v>
      </c>
      <c r="R1844" s="15" t="s">
        <v>7019</v>
      </c>
      <c r="S1844" s="19" t="s">
        <v>7483</v>
      </c>
      <c r="T1844" s="59">
        <v>1</v>
      </c>
      <c r="U1844" s="59">
        <v>1</v>
      </c>
      <c r="V1844" s="60">
        <f t="shared" si="29"/>
        <v>2</v>
      </c>
      <c r="W1844" s="15">
        <v>1652.8</v>
      </c>
      <c r="X1844" s="15">
        <v>1165.08</v>
      </c>
    </row>
    <row r="1845" spans="1:24" s="61" customFormat="1" ht="24.95" customHeight="1">
      <c r="A1845" s="55">
        <v>1843</v>
      </c>
      <c r="B1845" s="15" t="s">
        <v>45</v>
      </c>
      <c r="C1845" s="15">
        <v>2</v>
      </c>
      <c r="D1845" s="15">
        <v>2</v>
      </c>
      <c r="E1845" s="15">
        <v>46</v>
      </c>
      <c r="F1845" s="15"/>
      <c r="G1845" s="15"/>
      <c r="H1845" s="15">
        <v>3</v>
      </c>
      <c r="I1845" s="15"/>
      <c r="J1845" s="15"/>
      <c r="K1845" s="18" t="s">
        <v>12116</v>
      </c>
      <c r="L1845" s="15" t="s">
        <v>12117</v>
      </c>
      <c r="M1845" s="15" t="s">
        <v>12118</v>
      </c>
      <c r="N1845" s="15" t="s">
        <v>12119</v>
      </c>
      <c r="O1845" s="15" t="s">
        <v>4359</v>
      </c>
      <c r="P1845" s="15" t="s">
        <v>4363</v>
      </c>
      <c r="Q1845" s="124" t="s">
        <v>18557</v>
      </c>
      <c r="R1845" s="15" t="s">
        <v>7019</v>
      </c>
      <c r="S1845" s="19" t="s">
        <v>7483</v>
      </c>
      <c r="T1845" s="59">
        <v>6</v>
      </c>
      <c r="U1845" s="59">
        <v>1</v>
      </c>
      <c r="V1845" s="60">
        <f t="shared" si="29"/>
        <v>7</v>
      </c>
      <c r="W1845" s="15">
        <v>1652.8</v>
      </c>
      <c r="X1845" s="15">
        <v>1265.3</v>
      </c>
    </row>
    <row r="1846" spans="1:24" s="61" customFormat="1" ht="24.95" customHeight="1">
      <c r="A1846" s="55">
        <v>1844</v>
      </c>
      <c r="B1846" s="15" t="s">
        <v>45</v>
      </c>
      <c r="C1846" s="15">
        <v>2</v>
      </c>
      <c r="D1846" s="15">
        <v>2</v>
      </c>
      <c r="E1846" s="15">
        <v>46</v>
      </c>
      <c r="F1846" s="15"/>
      <c r="G1846" s="15"/>
      <c r="H1846" s="15">
        <v>4</v>
      </c>
      <c r="I1846" s="15" t="s">
        <v>81</v>
      </c>
      <c r="J1846" s="15">
        <v>1</v>
      </c>
      <c r="K1846" s="18" t="s">
        <v>12120</v>
      </c>
      <c r="L1846" s="15" t="s">
        <v>4364</v>
      </c>
      <c r="M1846" s="15" t="s">
        <v>12121</v>
      </c>
      <c r="N1846" s="15" t="s">
        <v>12122</v>
      </c>
      <c r="O1846" s="15" t="s">
        <v>4359</v>
      </c>
      <c r="P1846" s="15" t="s">
        <v>4365</v>
      </c>
      <c r="Q1846" s="124" t="s">
        <v>4366</v>
      </c>
      <c r="R1846" s="15" t="s">
        <v>92</v>
      </c>
      <c r="S1846" s="19" t="s">
        <v>56</v>
      </c>
      <c r="T1846" s="59">
        <v>0</v>
      </c>
      <c r="U1846" s="59">
        <v>0</v>
      </c>
      <c r="V1846" s="60">
        <f t="shared" si="29"/>
        <v>0</v>
      </c>
      <c r="W1846" s="15">
        <v>1652</v>
      </c>
      <c r="X1846" s="15">
        <v>1077</v>
      </c>
    </row>
    <row r="1847" spans="1:24" s="61" customFormat="1" ht="24.95" customHeight="1">
      <c r="A1847" s="55">
        <v>1845</v>
      </c>
      <c r="B1847" s="15" t="s">
        <v>18</v>
      </c>
      <c r="C1847" s="15">
        <v>2</v>
      </c>
      <c r="D1847" s="15">
        <v>1</v>
      </c>
      <c r="E1847" s="15">
        <v>46</v>
      </c>
      <c r="F1847" s="15"/>
      <c r="G1847" s="15"/>
      <c r="H1847" s="15">
        <v>4</v>
      </c>
      <c r="I1847" s="15" t="s">
        <v>7274</v>
      </c>
      <c r="J1847" s="15">
        <v>1</v>
      </c>
      <c r="K1847" s="18" t="s">
        <v>5295</v>
      </c>
      <c r="L1847" s="15" t="s">
        <v>12123</v>
      </c>
      <c r="M1847" s="15" t="s">
        <v>12124</v>
      </c>
      <c r="N1847" s="15" t="s">
        <v>12125</v>
      </c>
      <c r="O1847" s="15" t="s">
        <v>4359</v>
      </c>
      <c r="P1847" s="15" t="s">
        <v>12126</v>
      </c>
      <c r="Q1847" s="124" t="s">
        <v>18558</v>
      </c>
      <c r="R1847" s="15" t="s">
        <v>3231</v>
      </c>
      <c r="S1847" s="19" t="s">
        <v>12127</v>
      </c>
      <c r="T1847" s="59"/>
      <c r="U1847" s="59"/>
      <c r="V1847" s="60">
        <f t="shared" si="29"/>
        <v>0</v>
      </c>
      <c r="W1847" s="15" t="s">
        <v>19</v>
      </c>
      <c r="X1847" s="15">
        <v>1077.27</v>
      </c>
    </row>
    <row r="1848" spans="1:24" s="61" customFormat="1" ht="24.95" customHeight="1">
      <c r="A1848" s="55">
        <v>1846</v>
      </c>
      <c r="B1848" s="15" t="s">
        <v>45</v>
      </c>
      <c r="C1848" s="15">
        <v>2</v>
      </c>
      <c r="D1848" s="15">
        <v>2</v>
      </c>
      <c r="E1848" s="15">
        <v>46</v>
      </c>
      <c r="F1848" s="15"/>
      <c r="G1848" s="15"/>
      <c r="H1848" s="15">
        <v>4</v>
      </c>
      <c r="I1848" s="15" t="s">
        <v>81</v>
      </c>
      <c r="J1848" s="15">
        <v>2</v>
      </c>
      <c r="K1848" s="18" t="s">
        <v>17091</v>
      </c>
      <c r="L1848" s="15" t="s">
        <v>4367</v>
      </c>
      <c r="M1848" s="15" t="s">
        <v>4368</v>
      </c>
      <c r="N1848" s="15" t="s">
        <v>17092</v>
      </c>
      <c r="O1848" s="15" t="s">
        <v>4359</v>
      </c>
      <c r="P1848" s="15" t="s">
        <v>4369</v>
      </c>
      <c r="Q1848" s="124" t="s">
        <v>4370</v>
      </c>
      <c r="R1848" s="15" t="s">
        <v>137</v>
      </c>
      <c r="S1848" s="19" t="s">
        <v>4371</v>
      </c>
      <c r="T1848" s="59">
        <v>5</v>
      </c>
      <c r="U1848" s="59">
        <v>1</v>
      </c>
      <c r="V1848" s="60">
        <f t="shared" si="29"/>
        <v>6</v>
      </c>
      <c r="W1848" s="15">
        <v>1653</v>
      </c>
      <c r="X1848" s="15">
        <v>941</v>
      </c>
    </row>
    <row r="1849" spans="1:24" s="61" customFormat="1" ht="24.95" customHeight="1">
      <c r="A1849" s="55">
        <v>1847</v>
      </c>
      <c r="B1849" s="15" t="s">
        <v>45</v>
      </c>
      <c r="C1849" s="15">
        <v>2</v>
      </c>
      <c r="D1849" s="15">
        <v>2</v>
      </c>
      <c r="E1849" s="15">
        <v>46</v>
      </c>
      <c r="F1849" s="15"/>
      <c r="G1849" s="15"/>
      <c r="H1849" s="15">
        <v>5</v>
      </c>
      <c r="I1849" s="15"/>
      <c r="J1849" s="15"/>
      <c r="K1849" s="18" t="s">
        <v>12128</v>
      </c>
      <c r="L1849" s="15" t="s">
        <v>4372</v>
      </c>
      <c r="M1849" s="15" t="s">
        <v>4373</v>
      </c>
      <c r="N1849" s="15" t="s">
        <v>4374</v>
      </c>
      <c r="O1849" s="15" t="s">
        <v>4359</v>
      </c>
      <c r="P1849" s="15" t="s">
        <v>4375</v>
      </c>
      <c r="Q1849" s="124" t="s">
        <v>4376</v>
      </c>
      <c r="R1849" s="15" t="s">
        <v>48</v>
      </c>
      <c r="S1849" s="19" t="s">
        <v>59</v>
      </c>
      <c r="T1849" s="59">
        <v>0</v>
      </c>
      <c r="U1849" s="59">
        <v>0</v>
      </c>
      <c r="V1849" s="60">
        <f t="shared" si="29"/>
        <v>0</v>
      </c>
      <c r="W1849" s="15">
        <v>3305</v>
      </c>
      <c r="X1849" s="15">
        <v>3702</v>
      </c>
    </row>
    <row r="1850" spans="1:24" s="61" customFormat="1" ht="24.95" customHeight="1">
      <c r="A1850" s="55">
        <v>1848</v>
      </c>
      <c r="B1850" s="15" t="s">
        <v>45</v>
      </c>
      <c r="C1850" s="15">
        <v>2</v>
      </c>
      <c r="D1850" s="15">
        <v>2</v>
      </c>
      <c r="E1850" s="15">
        <v>46</v>
      </c>
      <c r="F1850" s="15"/>
      <c r="G1850" s="15"/>
      <c r="H1850" s="15">
        <v>6</v>
      </c>
      <c r="I1850" s="15"/>
      <c r="J1850" s="15"/>
      <c r="K1850" s="18" t="s">
        <v>919</v>
      </c>
      <c r="L1850" s="15" t="s">
        <v>920</v>
      </c>
      <c r="M1850" s="15" t="s">
        <v>951</v>
      </c>
      <c r="N1850" s="15" t="s">
        <v>952</v>
      </c>
      <c r="O1850" s="15" t="s">
        <v>4359</v>
      </c>
      <c r="P1850" s="15" t="s">
        <v>4377</v>
      </c>
      <c r="Q1850" s="124" t="s">
        <v>4378</v>
      </c>
      <c r="R1850" s="15" t="s">
        <v>55</v>
      </c>
      <c r="S1850" s="19" t="s">
        <v>954</v>
      </c>
      <c r="T1850" s="59">
        <v>2</v>
      </c>
      <c r="U1850" s="59">
        <v>0</v>
      </c>
      <c r="V1850" s="60">
        <f t="shared" si="29"/>
        <v>2</v>
      </c>
      <c r="W1850" s="15">
        <v>3298</v>
      </c>
      <c r="X1850" s="15">
        <v>3333</v>
      </c>
    </row>
    <row r="1851" spans="1:24" s="61" customFormat="1" ht="24.95" customHeight="1">
      <c r="A1851" s="55">
        <v>1849</v>
      </c>
      <c r="B1851" s="15" t="s">
        <v>45</v>
      </c>
      <c r="C1851" s="15">
        <v>2</v>
      </c>
      <c r="D1851" s="15">
        <v>2</v>
      </c>
      <c r="E1851" s="15">
        <v>46</v>
      </c>
      <c r="F1851" s="15"/>
      <c r="G1851" s="15"/>
      <c r="H1851" s="15">
        <v>7</v>
      </c>
      <c r="I1851" s="15"/>
      <c r="J1851" s="15"/>
      <c r="K1851" s="18" t="s">
        <v>10392</v>
      </c>
      <c r="L1851" s="15" t="s">
        <v>12129</v>
      </c>
      <c r="M1851" s="15" t="s">
        <v>4379</v>
      </c>
      <c r="N1851" s="15" t="s">
        <v>17093</v>
      </c>
      <c r="O1851" s="15" t="s">
        <v>4359</v>
      </c>
      <c r="P1851" s="15" t="s">
        <v>4380</v>
      </c>
      <c r="Q1851" s="124" t="s">
        <v>4381</v>
      </c>
      <c r="R1851" s="15" t="s">
        <v>397</v>
      </c>
      <c r="S1851" s="19" t="s">
        <v>4382</v>
      </c>
      <c r="T1851" s="59">
        <v>33</v>
      </c>
      <c r="U1851" s="59">
        <v>2</v>
      </c>
      <c r="V1851" s="60">
        <f t="shared" si="29"/>
        <v>35</v>
      </c>
      <c r="W1851" s="15">
        <v>3335</v>
      </c>
      <c r="X1851" s="15">
        <v>3995</v>
      </c>
    </row>
    <row r="1852" spans="1:24" s="61" customFormat="1" ht="24.95" customHeight="1">
      <c r="A1852" s="55">
        <v>1850</v>
      </c>
      <c r="B1852" s="15" t="s">
        <v>18</v>
      </c>
      <c r="C1852" s="15">
        <v>2</v>
      </c>
      <c r="D1852" s="15">
        <v>2</v>
      </c>
      <c r="E1852" s="15">
        <v>46</v>
      </c>
      <c r="F1852" s="15"/>
      <c r="G1852" s="15"/>
      <c r="H1852" s="15">
        <v>7</v>
      </c>
      <c r="I1852" s="15"/>
      <c r="J1852" s="15"/>
      <c r="K1852" s="18" t="s">
        <v>10394</v>
      </c>
      <c r="L1852" s="15" t="s">
        <v>12130</v>
      </c>
      <c r="M1852" s="15" t="s">
        <v>12131</v>
      </c>
      <c r="N1852" s="15" t="s">
        <v>13544</v>
      </c>
      <c r="O1852" s="15" t="s">
        <v>4359</v>
      </c>
      <c r="P1852" s="15" t="s">
        <v>4380</v>
      </c>
      <c r="Q1852" s="124" t="s">
        <v>4381</v>
      </c>
      <c r="R1852" s="15" t="s">
        <v>7840</v>
      </c>
      <c r="S1852" s="19" t="s">
        <v>12132</v>
      </c>
      <c r="T1852" s="59">
        <v>10</v>
      </c>
      <c r="U1852" s="59"/>
      <c r="V1852" s="60">
        <f t="shared" si="29"/>
        <v>10</v>
      </c>
      <c r="W1852" s="15" t="s">
        <v>19</v>
      </c>
      <c r="X1852" s="15">
        <v>496</v>
      </c>
    </row>
    <row r="1853" spans="1:24" s="61" customFormat="1" ht="24.95" customHeight="1">
      <c r="A1853" s="55">
        <v>1851</v>
      </c>
      <c r="B1853" s="15" t="s">
        <v>2220</v>
      </c>
      <c r="C1853" s="15">
        <v>2</v>
      </c>
      <c r="D1853" s="15">
        <v>2</v>
      </c>
      <c r="E1853" s="15">
        <v>46</v>
      </c>
      <c r="F1853" s="15"/>
      <c r="G1853" s="15"/>
      <c r="H1853" s="15">
        <v>7</v>
      </c>
      <c r="I1853" s="15"/>
      <c r="J1853" s="15"/>
      <c r="K1853" s="18" t="s">
        <v>10393</v>
      </c>
      <c r="L1853" s="15" t="s">
        <v>12133</v>
      </c>
      <c r="M1853" s="15" t="s">
        <v>11286</v>
      </c>
      <c r="N1853" s="15"/>
      <c r="O1853" s="15" t="s">
        <v>4359</v>
      </c>
      <c r="P1853" s="15" t="s">
        <v>4380</v>
      </c>
      <c r="Q1853" s="124" t="s">
        <v>4381</v>
      </c>
      <c r="R1853" s="15" t="s">
        <v>92</v>
      </c>
      <c r="S1853" s="19" t="s">
        <v>12134</v>
      </c>
      <c r="T1853" s="59">
        <v>5</v>
      </c>
      <c r="U1853" s="59">
        <v>0</v>
      </c>
      <c r="V1853" s="60">
        <f t="shared" si="29"/>
        <v>5</v>
      </c>
      <c r="W1853" s="15"/>
      <c r="X1853" s="15">
        <v>165</v>
      </c>
    </row>
    <row r="1854" spans="1:24" s="61" customFormat="1" ht="24.95" customHeight="1">
      <c r="A1854" s="55">
        <v>1852</v>
      </c>
      <c r="B1854" s="15" t="s">
        <v>45</v>
      </c>
      <c r="C1854" s="15">
        <v>2</v>
      </c>
      <c r="D1854" s="15">
        <v>2</v>
      </c>
      <c r="E1854" s="15">
        <v>46</v>
      </c>
      <c r="F1854" s="15"/>
      <c r="G1854" s="15"/>
      <c r="H1854" s="15">
        <v>8</v>
      </c>
      <c r="I1854" s="15"/>
      <c r="J1854" s="15"/>
      <c r="K1854" s="18" t="s">
        <v>12137</v>
      </c>
      <c r="L1854" s="19" t="s">
        <v>12138</v>
      </c>
      <c r="M1854" s="15" t="s">
        <v>4383</v>
      </c>
      <c r="N1854" s="15" t="s">
        <v>4384</v>
      </c>
      <c r="O1854" s="15" t="s">
        <v>4359</v>
      </c>
      <c r="P1854" s="15" t="s">
        <v>4385</v>
      </c>
      <c r="Q1854" s="124" t="s">
        <v>4386</v>
      </c>
      <c r="R1854" s="15" t="s">
        <v>55</v>
      </c>
      <c r="S1854" s="19" t="s">
        <v>59</v>
      </c>
      <c r="T1854" s="59">
        <v>0</v>
      </c>
      <c r="U1854" s="59">
        <v>0</v>
      </c>
      <c r="V1854" s="60">
        <f t="shared" si="29"/>
        <v>0</v>
      </c>
      <c r="W1854" s="15">
        <v>3825</v>
      </c>
      <c r="X1854" s="15">
        <v>2621</v>
      </c>
    </row>
    <row r="1855" spans="1:24" s="61" customFormat="1" ht="24.95" customHeight="1">
      <c r="A1855" s="55">
        <v>1853</v>
      </c>
      <c r="B1855" s="15" t="s">
        <v>2220</v>
      </c>
      <c r="C1855" s="15">
        <v>2</v>
      </c>
      <c r="D1855" s="15">
        <v>2</v>
      </c>
      <c r="E1855" s="15">
        <v>46</v>
      </c>
      <c r="F1855" s="15"/>
      <c r="G1855" s="15"/>
      <c r="H1855" s="15">
        <v>8</v>
      </c>
      <c r="I1855" s="15"/>
      <c r="J1855" s="15"/>
      <c r="K1855" s="18" t="s">
        <v>12135</v>
      </c>
      <c r="L1855" s="15" t="s">
        <v>12136</v>
      </c>
      <c r="M1855" s="15" t="s">
        <v>4383</v>
      </c>
      <c r="N1855" s="15" t="s">
        <v>12892</v>
      </c>
      <c r="O1855" s="15" t="s">
        <v>4359</v>
      </c>
      <c r="P1855" s="15" t="s">
        <v>4385</v>
      </c>
      <c r="Q1855" s="124" t="s">
        <v>4386</v>
      </c>
      <c r="R1855" s="15" t="s">
        <v>92</v>
      </c>
      <c r="S1855" s="19" t="s">
        <v>1519</v>
      </c>
      <c r="T1855" s="59">
        <v>6</v>
      </c>
      <c r="U1855" s="59">
        <v>1</v>
      </c>
      <c r="V1855" s="60">
        <f t="shared" si="29"/>
        <v>7</v>
      </c>
      <c r="W1855" s="15"/>
      <c r="X1855" s="15">
        <v>660</v>
      </c>
    </row>
    <row r="1856" spans="1:24" s="61" customFormat="1" ht="24.95" customHeight="1">
      <c r="A1856" s="55">
        <v>1854</v>
      </c>
      <c r="B1856" s="15" t="s">
        <v>18</v>
      </c>
      <c r="C1856" s="15">
        <v>2</v>
      </c>
      <c r="D1856" s="15">
        <v>2</v>
      </c>
      <c r="E1856" s="15">
        <v>46</v>
      </c>
      <c r="F1856" s="15"/>
      <c r="G1856" s="15"/>
      <c r="H1856" s="15">
        <v>8</v>
      </c>
      <c r="I1856" s="15"/>
      <c r="J1856" s="15"/>
      <c r="K1856" s="18" t="s">
        <v>12139</v>
      </c>
      <c r="L1856" s="19" t="s">
        <v>12140</v>
      </c>
      <c r="M1856" s="15" t="s">
        <v>12893</v>
      </c>
      <c r="N1856" s="15" t="s">
        <v>12141</v>
      </c>
      <c r="O1856" s="15" t="s">
        <v>4359</v>
      </c>
      <c r="P1856" s="15" t="s">
        <v>4385</v>
      </c>
      <c r="Q1856" s="124" t="s">
        <v>4386</v>
      </c>
      <c r="R1856" s="15" t="s">
        <v>7019</v>
      </c>
      <c r="S1856" s="19" t="s">
        <v>12142</v>
      </c>
      <c r="T1856" s="59">
        <v>9</v>
      </c>
      <c r="U1856" s="59">
        <v>5</v>
      </c>
      <c r="V1856" s="60">
        <f t="shared" si="29"/>
        <v>14</v>
      </c>
      <c r="W1856" s="15"/>
      <c r="X1856" s="15">
        <v>991</v>
      </c>
    </row>
    <row r="1857" spans="1:24" s="61" customFormat="1" ht="24.95" customHeight="1">
      <c r="A1857" s="55">
        <v>1855</v>
      </c>
      <c r="B1857" s="15" t="s">
        <v>18</v>
      </c>
      <c r="C1857" s="15">
        <v>2</v>
      </c>
      <c r="D1857" s="15">
        <v>2</v>
      </c>
      <c r="E1857" s="15">
        <v>46</v>
      </c>
      <c r="F1857" s="15"/>
      <c r="G1857" s="15"/>
      <c r="H1857" s="15">
        <v>8</v>
      </c>
      <c r="I1857" s="15"/>
      <c r="J1857" s="15"/>
      <c r="K1857" s="18" t="s">
        <v>12143</v>
      </c>
      <c r="L1857" s="19" t="s">
        <v>12140</v>
      </c>
      <c r="M1857" s="15" t="s">
        <v>12144</v>
      </c>
      <c r="N1857" s="15" t="s">
        <v>12145</v>
      </c>
      <c r="O1857" s="15" t="s">
        <v>4359</v>
      </c>
      <c r="P1857" s="15" t="s">
        <v>4385</v>
      </c>
      <c r="Q1857" s="124" t="s">
        <v>4386</v>
      </c>
      <c r="R1857" s="15" t="s">
        <v>7019</v>
      </c>
      <c r="S1857" s="19" t="s">
        <v>12142</v>
      </c>
      <c r="T1857" s="59">
        <v>3</v>
      </c>
      <c r="U1857" s="59">
        <v>2</v>
      </c>
      <c r="V1857" s="60">
        <f t="shared" si="29"/>
        <v>5</v>
      </c>
      <c r="W1857" s="15"/>
      <c r="X1857" s="15">
        <v>396</v>
      </c>
    </row>
    <row r="1858" spans="1:24" s="61" customFormat="1" ht="24.95" customHeight="1">
      <c r="A1858" s="55">
        <v>1856</v>
      </c>
      <c r="B1858" s="15" t="s">
        <v>45</v>
      </c>
      <c r="C1858" s="15">
        <v>2</v>
      </c>
      <c r="D1858" s="15">
        <v>2</v>
      </c>
      <c r="E1858" s="15">
        <v>46</v>
      </c>
      <c r="F1858" s="15"/>
      <c r="G1858" s="15"/>
      <c r="H1858" s="15">
        <v>11</v>
      </c>
      <c r="I1858" s="15"/>
      <c r="J1858" s="15"/>
      <c r="K1858" s="18" t="s">
        <v>13559</v>
      </c>
      <c r="L1858" s="15" t="s">
        <v>7327</v>
      </c>
      <c r="M1858" s="15" t="s">
        <v>7328</v>
      </c>
      <c r="N1858" s="15" t="s">
        <v>17094</v>
      </c>
      <c r="O1858" s="15" t="s">
        <v>4359</v>
      </c>
      <c r="P1858" s="15" t="s">
        <v>4387</v>
      </c>
      <c r="Q1858" s="124" t="s">
        <v>4388</v>
      </c>
      <c r="R1858" s="15" t="s">
        <v>55</v>
      </c>
      <c r="S1858" s="19" t="s">
        <v>12146</v>
      </c>
      <c r="T1858" s="59">
        <v>146</v>
      </c>
      <c r="U1858" s="59">
        <v>62</v>
      </c>
      <c r="V1858" s="60">
        <f t="shared" si="29"/>
        <v>208</v>
      </c>
      <c r="W1858" s="15">
        <v>14107</v>
      </c>
      <c r="X1858" s="15">
        <v>14886</v>
      </c>
    </row>
    <row r="1859" spans="1:24" s="61" customFormat="1" ht="24.95" customHeight="1">
      <c r="A1859" s="55">
        <v>1857</v>
      </c>
      <c r="B1859" s="15" t="s">
        <v>45</v>
      </c>
      <c r="C1859" s="15">
        <v>2</v>
      </c>
      <c r="D1859" s="15">
        <v>2</v>
      </c>
      <c r="E1859" s="15">
        <v>46</v>
      </c>
      <c r="F1859" s="15"/>
      <c r="G1859" s="15"/>
      <c r="H1859" s="15">
        <v>12</v>
      </c>
      <c r="I1859" s="15"/>
      <c r="J1859" s="15"/>
      <c r="K1859" s="18" t="s">
        <v>13561</v>
      </c>
      <c r="L1859" s="15" t="s">
        <v>12147</v>
      </c>
      <c r="M1859" s="15" t="s">
        <v>4389</v>
      </c>
      <c r="N1859" s="15" t="s">
        <v>17095</v>
      </c>
      <c r="O1859" s="15" t="s">
        <v>4359</v>
      </c>
      <c r="P1859" s="15" t="s">
        <v>4390</v>
      </c>
      <c r="Q1859" s="124" t="s">
        <v>4391</v>
      </c>
      <c r="R1859" s="15" t="s">
        <v>92</v>
      </c>
      <c r="S1859" s="19" t="s">
        <v>12148</v>
      </c>
      <c r="T1859" s="59">
        <v>122</v>
      </c>
      <c r="U1859" s="59">
        <v>12</v>
      </c>
      <c r="V1859" s="60">
        <f t="shared" ref="V1859:V1922" si="30">T1859+U1859</f>
        <v>134</v>
      </c>
      <c r="W1859" s="15">
        <v>8308</v>
      </c>
      <c r="X1859" s="15">
        <v>6975</v>
      </c>
    </row>
    <row r="1860" spans="1:24" s="61" customFormat="1" ht="24.95" customHeight="1">
      <c r="A1860" s="55">
        <v>1858</v>
      </c>
      <c r="B1860" s="15" t="s">
        <v>45</v>
      </c>
      <c r="C1860" s="15">
        <v>2</v>
      </c>
      <c r="D1860" s="15">
        <v>2</v>
      </c>
      <c r="E1860" s="15">
        <v>46</v>
      </c>
      <c r="F1860" s="15"/>
      <c r="G1860" s="15"/>
      <c r="H1860" s="15">
        <v>13</v>
      </c>
      <c r="I1860" s="15"/>
      <c r="J1860" s="15"/>
      <c r="K1860" s="18" t="s">
        <v>4392</v>
      </c>
      <c r="L1860" s="15" t="s">
        <v>4393</v>
      </c>
      <c r="M1860" s="15" t="s">
        <v>4394</v>
      </c>
      <c r="N1860" s="15" t="s">
        <v>4395</v>
      </c>
      <c r="O1860" s="15" t="s">
        <v>4359</v>
      </c>
      <c r="P1860" s="15" t="s">
        <v>4396</v>
      </c>
      <c r="Q1860" s="124" t="s">
        <v>4397</v>
      </c>
      <c r="R1860" s="15" t="s">
        <v>55</v>
      </c>
      <c r="S1860" s="19" t="s">
        <v>4398</v>
      </c>
      <c r="T1860" s="59">
        <v>1</v>
      </c>
      <c r="U1860" s="59">
        <v>1</v>
      </c>
      <c r="V1860" s="60">
        <f t="shared" si="30"/>
        <v>2</v>
      </c>
      <c r="W1860" s="15">
        <v>4524</v>
      </c>
      <c r="X1860" s="15">
        <v>3369</v>
      </c>
    </row>
    <row r="1861" spans="1:24" s="61" customFormat="1" ht="24.95" customHeight="1">
      <c r="A1861" s="55">
        <v>1859</v>
      </c>
      <c r="B1861" s="15" t="s">
        <v>18</v>
      </c>
      <c r="C1861" s="15">
        <v>2</v>
      </c>
      <c r="D1861" s="15">
        <v>2</v>
      </c>
      <c r="E1861" s="15">
        <v>46</v>
      </c>
      <c r="F1861" s="15"/>
      <c r="G1861" s="15"/>
      <c r="H1861" s="15">
        <v>13</v>
      </c>
      <c r="I1861" s="15"/>
      <c r="J1861" s="15"/>
      <c r="K1861" s="18" t="s">
        <v>10395</v>
      </c>
      <c r="L1861" s="15" t="s">
        <v>12149</v>
      </c>
      <c r="M1861" s="15" t="s">
        <v>12150</v>
      </c>
      <c r="N1861" s="15" t="s">
        <v>17096</v>
      </c>
      <c r="O1861" s="15" t="s">
        <v>4359</v>
      </c>
      <c r="P1861" s="15" t="s">
        <v>4396</v>
      </c>
      <c r="Q1861" s="124" t="s">
        <v>4397</v>
      </c>
      <c r="R1861" s="15" t="s">
        <v>7019</v>
      </c>
      <c r="S1861" s="19" t="s">
        <v>12151</v>
      </c>
      <c r="T1861" s="59">
        <v>8</v>
      </c>
      <c r="U1861" s="59">
        <v>8</v>
      </c>
      <c r="V1861" s="60">
        <f t="shared" si="30"/>
        <v>16</v>
      </c>
      <c r="W1861" s="15"/>
      <c r="X1861" s="15">
        <v>325</v>
      </c>
    </row>
    <row r="1862" spans="1:24" s="61" customFormat="1" ht="24.95" customHeight="1">
      <c r="A1862" s="55">
        <v>1860</v>
      </c>
      <c r="B1862" s="15" t="s">
        <v>45</v>
      </c>
      <c r="C1862" s="15">
        <v>2</v>
      </c>
      <c r="D1862" s="15">
        <v>2</v>
      </c>
      <c r="E1862" s="15">
        <v>46</v>
      </c>
      <c r="F1862" s="15"/>
      <c r="G1862" s="15"/>
      <c r="H1862" s="15">
        <v>14</v>
      </c>
      <c r="I1862" s="15"/>
      <c r="J1862" s="15"/>
      <c r="K1862" s="18" t="s">
        <v>4399</v>
      </c>
      <c r="L1862" s="15" t="s">
        <v>12152</v>
      </c>
      <c r="M1862" s="15" t="s">
        <v>4400</v>
      </c>
      <c r="N1862" s="15" t="s">
        <v>4401</v>
      </c>
      <c r="O1862" s="15" t="s">
        <v>4359</v>
      </c>
      <c r="P1862" s="15" t="s">
        <v>4402</v>
      </c>
      <c r="Q1862" s="124" t="s">
        <v>4403</v>
      </c>
      <c r="R1862" s="15" t="s">
        <v>50</v>
      </c>
      <c r="S1862" s="19" t="s">
        <v>4404</v>
      </c>
      <c r="T1862" s="59">
        <v>3</v>
      </c>
      <c r="U1862" s="59">
        <v>4</v>
      </c>
      <c r="V1862" s="60">
        <f t="shared" si="30"/>
        <v>7</v>
      </c>
      <c r="W1862" s="15">
        <v>2269</v>
      </c>
      <c r="X1862" s="15">
        <v>1438</v>
      </c>
    </row>
    <row r="1863" spans="1:24" s="61" customFormat="1" ht="24.95" customHeight="1">
      <c r="A1863" s="55">
        <v>1861</v>
      </c>
      <c r="B1863" s="15" t="s">
        <v>45</v>
      </c>
      <c r="C1863" s="15">
        <v>2</v>
      </c>
      <c r="D1863" s="15">
        <v>2</v>
      </c>
      <c r="E1863" s="15">
        <v>46</v>
      </c>
      <c r="F1863" s="15"/>
      <c r="G1863" s="15"/>
      <c r="H1863" s="15">
        <v>15</v>
      </c>
      <c r="I1863" s="15"/>
      <c r="J1863" s="15"/>
      <c r="K1863" s="18" t="s">
        <v>10396</v>
      </c>
      <c r="L1863" s="15" t="s">
        <v>4405</v>
      </c>
      <c r="M1863" s="15" t="s">
        <v>4406</v>
      </c>
      <c r="N1863" s="15" t="s">
        <v>4407</v>
      </c>
      <c r="O1863" s="15" t="s">
        <v>4359</v>
      </c>
      <c r="P1863" s="15" t="s">
        <v>4408</v>
      </c>
      <c r="Q1863" s="124" t="s">
        <v>4409</v>
      </c>
      <c r="R1863" s="15" t="s">
        <v>92</v>
      </c>
      <c r="S1863" s="19" t="s">
        <v>4410</v>
      </c>
      <c r="T1863" s="59">
        <v>6</v>
      </c>
      <c r="U1863" s="59">
        <v>4</v>
      </c>
      <c r="V1863" s="60">
        <f t="shared" si="30"/>
        <v>10</v>
      </c>
      <c r="W1863" s="15">
        <v>2270</v>
      </c>
      <c r="X1863" s="15">
        <v>1846</v>
      </c>
    </row>
    <row r="1864" spans="1:24" s="61" customFormat="1" ht="24.95" customHeight="1">
      <c r="A1864" s="55">
        <v>1862</v>
      </c>
      <c r="B1864" s="15" t="s">
        <v>45</v>
      </c>
      <c r="C1864" s="15">
        <v>2</v>
      </c>
      <c r="D1864" s="15">
        <v>2</v>
      </c>
      <c r="E1864" s="15">
        <v>47</v>
      </c>
      <c r="F1864" s="15" t="s">
        <v>81</v>
      </c>
      <c r="G1864" s="15">
        <v>1</v>
      </c>
      <c r="H1864" s="15">
        <v>1</v>
      </c>
      <c r="I1864" s="15" t="s">
        <v>81</v>
      </c>
      <c r="J1864" s="15">
        <v>1</v>
      </c>
      <c r="K1864" s="18" t="s">
        <v>12153</v>
      </c>
      <c r="L1864" s="15" t="s">
        <v>12154</v>
      </c>
      <c r="M1864" s="15" t="s">
        <v>4411</v>
      </c>
      <c r="N1864" s="15"/>
      <c r="O1864" s="15" t="s">
        <v>2274</v>
      </c>
      <c r="P1864" s="15" t="s">
        <v>4412</v>
      </c>
      <c r="Q1864" s="124" t="s">
        <v>4413</v>
      </c>
      <c r="R1864" s="15" t="s">
        <v>137</v>
      </c>
      <c r="S1864" s="19" t="s">
        <v>4371</v>
      </c>
      <c r="T1864" s="59">
        <v>1</v>
      </c>
      <c r="U1864" s="59">
        <v>0</v>
      </c>
      <c r="V1864" s="60">
        <f t="shared" si="30"/>
        <v>1</v>
      </c>
      <c r="W1864" s="15">
        <v>3296</v>
      </c>
      <c r="X1864" s="15">
        <v>2493</v>
      </c>
    </row>
    <row r="1865" spans="1:24" s="61" customFormat="1" ht="24.95" customHeight="1">
      <c r="A1865" s="55">
        <v>1863</v>
      </c>
      <c r="B1865" s="15" t="s">
        <v>45</v>
      </c>
      <c r="C1865" s="15">
        <v>2</v>
      </c>
      <c r="D1865" s="15">
        <v>2</v>
      </c>
      <c r="E1865" s="15">
        <v>47</v>
      </c>
      <c r="F1865" s="15" t="s">
        <v>81</v>
      </c>
      <c r="G1865" s="15">
        <v>1</v>
      </c>
      <c r="H1865" s="15">
        <v>1</v>
      </c>
      <c r="I1865" s="15" t="s">
        <v>81</v>
      </c>
      <c r="J1865" s="15">
        <v>2</v>
      </c>
      <c r="K1865" s="18" t="s">
        <v>4414</v>
      </c>
      <c r="L1865" s="15" t="s">
        <v>4415</v>
      </c>
      <c r="M1865" s="15" t="s">
        <v>4416</v>
      </c>
      <c r="N1865" s="15" t="s">
        <v>4417</v>
      </c>
      <c r="O1865" s="15" t="s">
        <v>2274</v>
      </c>
      <c r="P1865" s="15" t="s">
        <v>4418</v>
      </c>
      <c r="Q1865" s="124" t="s">
        <v>4419</v>
      </c>
      <c r="R1865" s="15" t="s">
        <v>92</v>
      </c>
      <c r="S1865" s="19" t="s">
        <v>7074</v>
      </c>
      <c r="T1865" s="59">
        <v>0</v>
      </c>
      <c r="U1865" s="59">
        <v>0</v>
      </c>
      <c r="V1865" s="60">
        <f t="shared" si="30"/>
        <v>0</v>
      </c>
      <c r="W1865" s="15">
        <v>1480</v>
      </c>
      <c r="X1865" s="15">
        <v>1551</v>
      </c>
    </row>
    <row r="1866" spans="1:24" s="61" customFormat="1" ht="24.95" customHeight="1">
      <c r="A1866" s="55">
        <v>1864</v>
      </c>
      <c r="B1866" s="15" t="s">
        <v>18</v>
      </c>
      <c r="C1866" s="15">
        <v>2</v>
      </c>
      <c r="D1866" s="15">
        <v>2</v>
      </c>
      <c r="E1866" s="15">
        <v>47</v>
      </c>
      <c r="F1866" s="15" t="s">
        <v>81</v>
      </c>
      <c r="G1866" s="15">
        <v>1</v>
      </c>
      <c r="H1866" s="15">
        <v>1</v>
      </c>
      <c r="I1866" s="15" t="s">
        <v>81</v>
      </c>
      <c r="J1866" s="15">
        <v>2</v>
      </c>
      <c r="K1866" s="18" t="s">
        <v>10397</v>
      </c>
      <c r="L1866" s="15" t="s">
        <v>7468</v>
      </c>
      <c r="M1866" s="15" t="s">
        <v>12155</v>
      </c>
      <c r="N1866" s="15" t="s">
        <v>12156</v>
      </c>
      <c r="O1866" s="15" t="s">
        <v>2274</v>
      </c>
      <c r="P1866" s="15" t="s">
        <v>4418</v>
      </c>
      <c r="Q1866" s="124" t="s">
        <v>4419</v>
      </c>
      <c r="R1866" s="15" t="s">
        <v>50</v>
      </c>
      <c r="S1866" s="19" t="s">
        <v>12157</v>
      </c>
      <c r="T1866" s="59">
        <v>18</v>
      </c>
      <c r="U1866" s="59">
        <v>5</v>
      </c>
      <c r="V1866" s="60">
        <f t="shared" si="30"/>
        <v>23</v>
      </c>
      <c r="W1866" s="15">
        <v>0</v>
      </c>
      <c r="X1866" s="15">
        <v>1610.54</v>
      </c>
    </row>
    <row r="1867" spans="1:24" s="61" customFormat="1" ht="24.95" customHeight="1">
      <c r="A1867" s="55">
        <v>1865</v>
      </c>
      <c r="B1867" s="15" t="s">
        <v>45</v>
      </c>
      <c r="C1867" s="15">
        <v>2</v>
      </c>
      <c r="D1867" s="15">
        <v>2</v>
      </c>
      <c r="E1867" s="15">
        <v>47</v>
      </c>
      <c r="F1867" s="15" t="s">
        <v>81</v>
      </c>
      <c r="G1867" s="15">
        <v>1</v>
      </c>
      <c r="H1867" s="15">
        <v>2</v>
      </c>
      <c r="I1867" s="15"/>
      <c r="J1867" s="15"/>
      <c r="K1867" s="18" t="s">
        <v>4420</v>
      </c>
      <c r="L1867" s="15" t="s">
        <v>4421</v>
      </c>
      <c r="M1867" s="15" t="s">
        <v>4422</v>
      </c>
      <c r="N1867" s="15" t="s">
        <v>4423</v>
      </c>
      <c r="O1867" s="15" t="s">
        <v>2274</v>
      </c>
      <c r="P1867" s="15" t="s">
        <v>4424</v>
      </c>
      <c r="Q1867" s="124" t="s">
        <v>4425</v>
      </c>
      <c r="R1867" s="15" t="s">
        <v>48</v>
      </c>
      <c r="S1867" s="19" t="s">
        <v>662</v>
      </c>
      <c r="T1867" s="59">
        <v>2</v>
      </c>
      <c r="U1867" s="59">
        <v>1</v>
      </c>
      <c r="V1867" s="60">
        <f t="shared" si="30"/>
        <v>3</v>
      </c>
      <c r="W1867" s="15">
        <v>2864</v>
      </c>
      <c r="X1867" s="15">
        <v>1949</v>
      </c>
    </row>
    <row r="1868" spans="1:24" s="61" customFormat="1" ht="24.95" customHeight="1">
      <c r="A1868" s="55">
        <v>1866</v>
      </c>
      <c r="B1868" s="15" t="s">
        <v>45</v>
      </c>
      <c r="C1868" s="15">
        <v>2</v>
      </c>
      <c r="D1868" s="15">
        <v>2</v>
      </c>
      <c r="E1868" s="15">
        <v>47</v>
      </c>
      <c r="F1868" s="15" t="s">
        <v>81</v>
      </c>
      <c r="G1868" s="15">
        <v>1</v>
      </c>
      <c r="H1868" s="15">
        <v>3</v>
      </c>
      <c r="I1868" s="15"/>
      <c r="J1868" s="15"/>
      <c r="K1868" s="18" t="s">
        <v>3983</v>
      </c>
      <c r="L1868" s="15" t="s">
        <v>4323</v>
      </c>
      <c r="M1868" s="15" t="s">
        <v>3985</v>
      </c>
      <c r="N1868" s="15" t="s">
        <v>3986</v>
      </c>
      <c r="O1868" s="15" t="s">
        <v>2274</v>
      </c>
      <c r="P1868" s="15" t="s">
        <v>4426</v>
      </c>
      <c r="Q1868" s="124" t="s">
        <v>4427</v>
      </c>
      <c r="R1868" s="15" t="s">
        <v>92</v>
      </c>
      <c r="S1868" s="19" t="s">
        <v>4428</v>
      </c>
      <c r="T1868" s="59">
        <v>0</v>
      </c>
      <c r="U1868" s="59">
        <v>0</v>
      </c>
      <c r="V1868" s="60">
        <f t="shared" si="30"/>
        <v>0</v>
      </c>
      <c r="W1868" s="15">
        <v>2864</v>
      </c>
      <c r="X1868" s="15">
        <v>1965</v>
      </c>
    </row>
    <row r="1869" spans="1:24" s="61" customFormat="1" ht="24.95" customHeight="1">
      <c r="A1869" s="55">
        <v>1867</v>
      </c>
      <c r="B1869" s="15" t="s">
        <v>45</v>
      </c>
      <c r="C1869" s="15">
        <v>2</v>
      </c>
      <c r="D1869" s="15">
        <v>2</v>
      </c>
      <c r="E1869" s="15">
        <v>47</v>
      </c>
      <c r="F1869" s="15" t="s">
        <v>81</v>
      </c>
      <c r="G1869" s="15">
        <v>1</v>
      </c>
      <c r="H1869" s="15">
        <v>4</v>
      </c>
      <c r="I1869" s="15"/>
      <c r="J1869" s="15"/>
      <c r="K1869" s="18" t="s">
        <v>4429</v>
      </c>
      <c r="L1869" s="15" t="s">
        <v>4430</v>
      </c>
      <c r="M1869" s="15" t="s">
        <v>12158</v>
      </c>
      <c r="N1869" s="15" t="s">
        <v>4431</v>
      </c>
      <c r="O1869" s="15" t="s">
        <v>2274</v>
      </c>
      <c r="P1869" s="15" t="s">
        <v>4432</v>
      </c>
      <c r="Q1869" s="124" t="s">
        <v>4433</v>
      </c>
      <c r="R1869" s="15" t="s">
        <v>48</v>
      </c>
      <c r="S1869" s="19" t="s">
        <v>4434</v>
      </c>
      <c r="T1869" s="59">
        <v>1</v>
      </c>
      <c r="U1869" s="59">
        <v>4</v>
      </c>
      <c r="V1869" s="60">
        <f t="shared" si="30"/>
        <v>5</v>
      </c>
      <c r="W1869" s="15">
        <v>2864</v>
      </c>
      <c r="X1869" s="15">
        <v>2828</v>
      </c>
    </row>
    <row r="1870" spans="1:24" s="61" customFormat="1" ht="24.95" customHeight="1">
      <c r="A1870" s="55">
        <v>1868</v>
      </c>
      <c r="B1870" s="15" t="s">
        <v>45</v>
      </c>
      <c r="C1870" s="15">
        <v>2</v>
      </c>
      <c r="D1870" s="15">
        <v>2</v>
      </c>
      <c r="E1870" s="15">
        <v>47</v>
      </c>
      <c r="F1870" s="15" t="s">
        <v>81</v>
      </c>
      <c r="G1870" s="15">
        <v>1</v>
      </c>
      <c r="H1870" s="15">
        <v>5</v>
      </c>
      <c r="I1870" s="15"/>
      <c r="J1870" s="15"/>
      <c r="K1870" s="18" t="s">
        <v>4435</v>
      </c>
      <c r="L1870" s="15" t="s">
        <v>4436</v>
      </c>
      <c r="M1870" s="15" t="s">
        <v>4437</v>
      </c>
      <c r="N1870" s="15" t="s">
        <v>4438</v>
      </c>
      <c r="O1870" s="15" t="s">
        <v>2274</v>
      </c>
      <c r="P1870" s="15" t="s">
        <v>4439</v>
      </c>
      <c r="Q1870" s="124" t="s">
        <v>4440</v>
      </c>
      <c r="R1870" s="15" t="s">
        <v>92</v>
      </c>
      <c r="S1870" s="19" t="s">
        <v>331</v>
      </c>
      <c r="T1870" s="59">
        <v>1</v>
      </c>
      <c r="U1870" s="59">
        <v>1</v>
      </c>
      <c r="V1870" s="60">
        <f t="shared" si="30"/>
        <v>2</v>
      </c>
      <c r="W1870" s="15">
        <v>2852</v>
      </c>
      <c r="X1870" s="15">
        <v>2162</v>
      </c>
    </row>
    <row r="1871" spans="1:24" s="61" customFormat="1" ht="24.95" customHeight="1">
      <c r="A1871" s="55">
        <v>1869</v>
      </c>
      <c r="B1871" s="15" t="s">
        <v>45</v>
      </c>
      <c r="C1871" s="15">
        <v>2</v>
      </c>
      <c r="D1871" s="15">
        <v>2</v>
      </c>
      <c r="E1871" s="15">
        <v>47</v>
      </c>
      <c r="F1871" s="15" t="s">
        <v>81</v>
      </c>
      <c r="G1871" s="15">
        <v>1</v>
      </c>
      <c r="H1871" s="15">
        <v>6</v>
      </c>
      <c r="I1871" s="15"/>
      <c r="J1871" s="15"/>
      <c r="K1871" s="18" t="s">
        <v>12159</v>
      </c>
      <c r="L1871" s="15" t="s">
        <v>4441</v>
      </c>
      <c r="M1871" s="15" t="s">
        <v>4442</v>
      </c>
      <c r="N1871" s="15" t="s">
        <v>4443</v>
      </c>
      <c r="O1871" s="15" t="s">
        <v>2274</v>
      </c>
      <c r="P1871" s="15" t="s">
        <v>4444</v>
      </c>
      <c r="Q1871" s="124" t="s">
        <v>4445</v>
      </c>
      <c r="R1871" s="15" t="s">
        <v>92</v>
      </c>
      <c r="S1871" s="19" t="s">
        <v>59</v>
      </c>
      <c r="T1871" s="59">
        <v>0</v>
      </c>
      <c r="U1871" s="59">
        <v>0</v>
      </c>
      <c r="V1871" s="60">
        <f t="shared" si="30"/>
        <v>0</v>
      </c>
      <c r="W1871" s="15">
        <v>1646</v>
      </c>
      <c r="X1871" s="15">
        <v>926</v>
      </c>
    </row>
    <row r="1872" spans="1:24" s="61" customFormat="1" ht="24.95" customHeight="1">
      <c r="A1872" s="55">
        <v>1870</v>
      </c>
      <c r="B1872" s="15" t="s">
        <v>18</v>
      </c>
      <c r="C1872" s="15">
        <v>2</v>
      </c>
      <c r="D1872" s="15">
        <v>2</v>
      </c>
      <c r="E1872" s="15">
        <v>47</v>
      </c>
      <c r="F1872" s="15" t="s">
        <v>81</v>
      </c>
      <c r="G1872" s="15">
        <v>1</v>
      </c>
      <c r="H1872" s="15">
        <v>6</v>
      </c>
      <c r="I1872" s="15"/>
      <c r="J1872" s="15"/>
      <c r="K1872" s="18" t="s">
        <v>12160</v>
      </c>
      <c r="L1872" s="15" t="s">
        <v>12161</v>
      </c>
      <c r="M1872" s="15" t="s">
        <v>12162</v>
      </c>
      <c r="N1872" s="15" t="s">
        <v>12163</v>
      </c>
      <c r="O1872" s="15" t="s">
        <v>2274</v>
      </c>
      <c r="P1872" s="15" t="s">
        <v>4444</v>
      </c>
      <c r="Q1872" s="124" t="s">
        <v>4445</v>
      </c>
      <c r="R1872" s="15" t="s">
        <v>20</v>
      </c>
      <c r="S1872" s="19" t="s">
        <v>7304</v>
      </c>
      <c r="T1872" s="59">
        <v>7</v>
      </c>
      <c r="U1872" s="59">
        <v>6</v>
      </c>
      <c r="V1872" s="60">
        <f t="shared" si="30"/>
        <v>13</v>
      </c>
      <c r="W1872" s="15"/>
      <c r="X1872" s="15">
        <v>932.46</v>
      </c>
    </row>
    <row r="1873" spans="1:24" s="61" customFormat="1" ht="24.95" customHeight="1">
      <c r="A1873" s="55">
        <v>1871</v>
      </c>
      <c r="B1873" s="15" t="s">
        <v>45</v>
      </c>
      <c r="C1873" s="15">
        <v>2</v>
      </c>
      <c r="D1873" s="15">
        <v>2</v>
      </c>
      <c r="E1873" s="15">
        <v>47</v>
      </c>
      <c r="F1873" s="15" t="s">
        <v>81</v>
      </c>
      <c r="G1873" s="15">
        <v>1</v>
      </c>
      <c r="H1873" s="15">
        <v>7</v>
      </c>
      <c r="I1873" s="15"/>
      <c r="J1873" s="15"/>
      <c r="K1873" s="18" t="s">
        <v>4446</v>
      </c>
      <c r="L1873" s="15" t="s">
        <v>4447</v>
      </c>
      <c r="M1873" s="15" t="s">
        <v>4448</v>
      </c>
      <c r="N1873" s="15" t="s">
        <v>17097</v>
      </c>
      <c r="O1873" s="15" t="s">
        <v>2274</v>
      </c>
      <c r="P1873" s="15" t="s">
        <v>4449</v>
      </c>
      <c r="Q1873" s="124" t="s">
        <v>4450</v>
      </c>
      <c r="R1873" s="15" t="s">
        <v>55</v>
      </c>
      <c r="S1873" s="19" t="s">
        <v>4451</v>
      </c>
      <c r="T1873" s="59">
        <v>7</v>
      </c>
      <c r="U1873" s="59">
        <v>5</v>
      </c>
      <c r="V1873" s="60">
        <f t="shared" si="30"/>
        <v>12</v>
      </c>
      <c r="W1873" s="15">
        <v>1650</v>
      </c>
      <c r="X1873" s="15">
        <v>1259</v>
      </c>
    </row>
    <row r="1874" spans="1:24" s="61" customFormat="1" ht="24.95" customHeight="1">
      <c r="A1874" s="55">
        <v>1872</v>
      </c>
      <c r="B1874" s="15" t="s">
        <v>45</v>
      </c>
      <c r="C1874" s="15">
        <v>2</v>
      </c>
      <c r="D1874" s="15">
        <v>2</v>
      </c>
      <c r="E1874" s="15">
        <v>47</v>
      </c>
      <c r="F1874" s="15" t="s">
        <v>81</v>
      </c>
      <c r="G1874" s="15">
        <v>1</v>
      </c>
      <c r="H1874" s="15">
        <v>8</v>
      </c>
      <c r="I1874" s="15"/>
      <c r="J1874" s="15"/>
      <c r="K1874" s="18" t="s">
        <v>4452</v>
      </c>
      <c r="L1874" s="15" t="s">
        <v>4453</v>
      </c>
      <c r="M1874" s="15" t="s">
        <v>4454</v>
      </c>
      <c r="N1874" s="15" t="s">
        <v>4455</v>
      </c>
      <c r="O1874" s="15" t="s">
        <v>2274</v>
      </c>
      <c r="P1874" s="15" t="s">
        <v>4456</v>
      </c>
      <c r="Q1874" s="124" t="s">
        <v>4457</v>
      </c>
      <c r="R1874" s="15" t="s">
        <v>48</v>
      </c>
      <c r="S1874" s="19" t="s">
        <v>59</v>
      </c>
      <c r="T1874" s="59">
        <v>0</v>
      </c>
      <c r="U1874" s="59">
        <v>0</v>
      </c>
      <c r="V1874" s="60">
        <f t="shared" si="30"/>
        <v>0</v>
      </c>
      <c r="W1874" s="15">
        <v>1652</v>
      </c>
      <c r="X1874" s="15">
        <v>1371</v>
      </c>
    </row>
    <row r="1875" spans="1:24" s="61" customFormat="1" ht="24.95" customHeight="1">
      <c r="A1875" s="55">
        <v>1873</v>
      </c>
      <c r="B1875" s="15" t="s">
        <v>5570</v>
      </c>
      <c r="C1875" s="15">
        <v>2</v>
      </c>
      <c r="D1875" s="15">
        <v>2</v>
      </c>
      <c r="E1875" s="15">
        <v>47</v>
      </c>
      <c r="F1875" s="15" t="s">
        <v>81</v>
      </c>
      <c r="G1875" s="15">
        <v>1</v>
      </c>
      <c r="H1875" s="15">
        <v>8</v>
      </c>
      <c r="I1875" s="15"/>
      <c r="J1875" s="15"/>
      <c r="K1875" s="18" t="s">
        <v>10398</v>
      </c>
      <c r="L1875" s="15" t="s">
        <v>12164</v>
      </c>
      <c r="M1875" s="15" t="s">
        <v>12165</v>
      </c>
      <c r="N1875" s="15" t="s">
        <v>12166</v>
      </c>
      <c r="O1875" s="15" t="s">
        <v>2274</v>
      </c>
      <c r="P1875" s="15" t="s">
        <v>4456</v>
      </c>
      <c r="Q1875" s="124" t="s">
        <v>4457</v>
      </c>
      <c r="R1875" s="15" t="s">
        <v>50</v>
      </c>
      <c r="S1875" s="19" t="s">
        <v>12167</v>
      </c>
      <c r="T1875" s="59">
        <v>9</v>
      </c>
      <c r="U1875" s="59">
        <v>1</v>
      </c>
      <c r="V1875" s="60">
        <f t="shared" si="30"/>
        <v>10</v>
      </c>
      <c r="W1875" s="15"/>
      <c r="X1875" s="15">
        <v>1188</v>
      </c>
    </row>
    <row r="1876" spans="1:24" s="61" customFormat="1" ht="24.95" customHeight="1">
      <c r="A1876" s="55">
        <v>1874</v>
      </c>
      <c r="B1876" s="15" t="s">
        <v>45</v>
      </c>
      <c r="C1876" s="15">
        <v>2</v>
      </c>
      <c r="D1876" s="15">
        <v>2</v>
      </c>
      <c r="E1876" s="15">
        <v>47</v>
      </c>
      <c r="F1876" s="15" t="s">
        <v>81</v>
      </c>
      <c r="G1876" s="15">
        <v>1</v>
      </c>
      <c r="H1876" s="15">
        <v>9</v>
      </c>
      <c r="I1876" s="15"/>
      <c r="J1876" s="15"/>
      <c r="K1876" s="18" t="s">
        <v>9154</v>
      </c>
      <c r="L1876" s="15" t="s">
        <v>12168</v>
      </c>
      <c r="M1876" s="15" t="s">
        <v>12169</v>
      </c>
      <c r="N1876" s="15" t="s">
        <v>12170</v>
      </c>
      <c r="O1876" s="15" t="s">
        <v>2274</v>
      </c>
      <c r="P1876" s="15" t="s">
        <v>4458</v>
      </c>
      <c r="Q1876" s="124" t="s">
        <v>4459</v>
      </c>
      <c r="R1876" s="15" t="s">
        <v>92</v>
      </c>
      <c r="S1876" s="19" t="s">
        <v>11380</v>
      </c>
      <c r="T1876" s="59">
        <v>27</v>
      </c>
      <c r="U1876" s="59">
        <v>2</v>
      </c>
      <c r="V1876" s="60">
        <f t="shared" si="30"/>
        <v>29</v>
      </c>
      <c r="W1876" s="15">
        <v>3305</v>
      </c>
      <c r="X1876" s="15">
        <v>2092</v>
      </c>
    </row>
    <row r="1877" spans="1:24" s="61" customFormat="1" ht="24.95" customHeight="1">
      <c r="A1877" s="55">
        <v>1875</v>
      </c>
      <c r="B1877" s="15" t="s">
        <v>45</v>
      </c>
      <c r="C1877" s="15">
        <v>2</v>
      </c>
      <c r="D1877" s="15">
        <v>2</v>
      </c>
      <c r="E1877" s="15">
        <v>47</v>
      </c>
      <c r="F1877" s="15" t="s">
        <v>81</v>
      </c>
      <c r="G1877" s="15">
        <v>1</v>
      </c>
      <c r="H1877" s="15">
        <v>11</v>
      </c>
      <c r="I1877" s="15"/>
      <c r="J1877" s="15"/>
      <c r="K1877" s="18" t="s">
        <v>13618</v>
      </c>
      <c r="L1877" s="15" t="s">
        <v>12171</v>
      </c>
      <c r="M1877" s="15" t="s">
        <v>12172</v>
      </c>
      <c r="N1877" s="15" t="s">
        <v>12173</v>
      </c>
      <c r="O1877" s="15" t="s">
        <v>2274</v>
      </c>
      <c r="P1877" s="15" t="s">
        <v>4460</v>
      </c>
      <c r="Q1877" s="124" t="s">
        <v>4461</v>
      </c>
      <c r="R1877" s="15" t="s">
        <v>92</v>
      </c>
      <c r="S1877" s="19" t="s">
        <v>12174</v>
      </c>
      <c r="T1877" s="59">
        <v>4</v>
      </c>
      <c r="U1877" s="59">
        <v>2</v>
      </c>
      <c r="V1877" s="60">
        <f t="shared" si="30"/>
        <v>6</v>
      </c>
      <c r="W1877" s="15">
        <v>1652</v>
      </c>
      <c r="X1877" s="15">
        <v>1135</v>
      </c>
    </row>
    <row r="1878" spans="1:24" s="61" customFormat="1" ht="24.95" customHeight="1">
      <c r="A1878" s="55">
        <v>1876</v>
      </c>
      <c r="B1878" s="15" t="s">
        <v>45</v>
      </c>
      <c r="C1878" s="15">
        <v>2</v>
      </c>
      <c r="D1878" s="15">
        <v>2</v>
      </c>
      <c r="E1878" s="15">
        <v>47</v>
      </c>
      <c r="F1878" s="15" t="s">
        <v>81</v>
      </c>
      <c r="G1878" s="15">
        <v>1</v>
      </c>
      <c r="H1878" s="15">
        <v>12</v>
      </c>
      <c r="I1878" s="15"/>
      <c r="J1878" s="15"/>
      <c r="K1878" s="18" t="s">
        <v>4462</v>
      </c>
      <c r="L1878" s="15" t="s">
        <v>4463</v>
      </c>
      <c r="M1878" s="15" t="s">
        <v>4464</v>
      </c>
      <c r="N1878" s="15" t="s">
        <v>4465</v>
      </c>
      <c r="O1878" s="15" t="s">
        <v>2274</v>
      </c>
      <c r="P1878" s="15" t="s">
        <v>4466</v>
      </c>
      <c r="Q1878" s="124" t="s">
        <v>4467</v>
      </c>
      <c r="R1878" s="15" t="s">
        <v>92</v>
      </c>
      <c r="S1878" s="19" t="s">
        <v>4468</v>
      </c>
      <c r="T1878" s="59">
        <v>7</v>
      </c>
      <c r="U1878" s="59">
        <v>2</v>
      </c>
      <c r="V1878" s="60">
        <f t="shared" si="30"/>
        <v>9</v>
      </c>
      <c r="W1878" s="15">
        <v>1655</v>
      </c>
      <c r="X1878" s="15">
        <v>880.67</v>
      </c>
    </row>
    <row r="1879" spans="1:24" s="61" customFormat="1" ht="24.95" customHeight="1">
      <c r="A1879" s="55">
        <v>1877</v>
      </c>
      <c r="B1879" s="15" t="s">
        <v>45</v>
      </c>
      <c r="C1879" s="15">
        <v>2</v>
      </c>
      <c r="D1879" s="15">
        <v>2</v>
      </c>
      <c r="E1879" s="15">
        <v>47</v>
      </c>
      <c r="F1879" s="15" t="s">
        <v>81</v>
      </c>
      <c r="G1879" s="15">
        <v>1</v>
      </c>
      <c r="H1879" s="15">
        <v>13</v>
      </c>
      <c r="I1879" s="15"/>
      <c r="J1879" s="15"/>
      <c r="K1879" s="18" t="s">
        <v>4469</v>
      </c>
      <c r="L1879" s="15" t="s">
        <v>4470</v>
      </c>
      <c r="M1879" s="15" t="s">
        <v>4471</v>
      </c>
      <c r="N1879" s="15" t="s">
        <v>17098</v>
      </c>
      <c r="O1879" s="15" t="s">
        <v>2274</v>
      </c>
      <c r="P1879" s="15" t="s">
        <v>4472</v>
      </c>
      <c r="Q1879" s="124" t="s">
        <v>4473</v>
      </c>
      <c r="R1879" s="15" t="s">
        <v>92</v>
      </c>
      <c r="S1879" s="19" t="s">
        <v>4474</v>
      </c>
      <c r="T1879" s="59">
        <v>2</v>
      </c>
      <c r="U1879" s="59">
        <v>0</v>
      </c>
      <c r="V1879" s="60">
        <f t="shared" si="30"/>
        <v>2</v>
      </c>
      <c r="W1879" s="15">
        <v>1646</v>
      </c>
      <c r="X1879" s="15">
        <v>1150</v>
      </c>
    </row>
    <row r="1880" spans="1:24" s="61" customFormat="1" ht="24.95" customHeight="1">
      <c r="A1880" s="55">
        <v>1878</v>
      </c>
      <c r="B1880" s="15" t="s">
        <v>45</v>
      </c>
      <c r="C1880" s="15">
        <v>2</v>
      </c>
      <c r="D1880" s="15">
        <v>2</v>
      </c>
      <c r="E1880" s="15">
        <v>47</v>
      </c>
      <c r="F1880" s="15"/>
      <c r="G1880" s="15"/>
      <c r="H1880" s="15">
        <v>1</v>
      </c>
      <c r="I1880" s="15"/>
      <c r="J1880" s="15"/>
      <c r="K1880" s="18" t="s">
        <v>12175</v>
      </c>
      <c r="L1880" s="15" t="s">
        <v>4475</v>
      </c>
      <c r="M1880" s="15" t="s">
        <v>4476</v>
      </c>
      <c r="N1880" s="15" t="s">
        <v>4477</v>
      </c>
      <c r="O1880" s="15" t="s">
        <v>2274</v>
      </c>
      <c r="P1880" s="15" t="s">
        <v>4478</v>
      </c>
      <c r="Q1880" s="124" t="s">
        <v>4479</v>
      </c>
      <c r="R1880" s="15" t="s">
        <v>92</v>
      </c>
      <c r="S1880" s="19" t="s">
        <v>59</v>
      </c>
      <c r="T1880" s="59">
        <v>0</v>
      </c>
      <c r="U1880" s="59">
        <v>0</v>
      </c>
      <c r="V1880" s="60">
        <f t="shared" si="30"/>
        <v>0</v>
      </c>
      <c r="W1880" s="15">
        <v>1646</v>
      </c>
      <c r="X1880" s="15">
        <v>1443</v>
      </c>
    </row>
    <row r="1881" spans="1:24" s="61" customFormat="1" ht="24.95" customHeight="1">
      <c r="A1881" s="55">
        <v>1879</v>
      </c>
      <c r="B1881" s="15" t="s">
        <v>45</v>
      </c>
      <c r="C1881" s="15">
        <v>2</v>
      </c>
      <c r="D1881" s="15">
        <v>2</v>
      </c>
      <c r="E1881" s="15">
        <v>47</v>
      </c>
      <c r="F1881" s="15"/>
      <c r="G1881" s="15"/>
      <c r="H1881" s="15">
        <v>2</v>
      </c>
      <c r="I1881" s="15"/>
      <c r="J1881" s="15"/>
      <c r="K1881" s="18" t="s">
        <v>12894</v>
      </c>
      <c r="L1881" s="15" t="s">
        <v>4480</v>
      </c>
      <c r="M1881" s="15" t="s">
        <v>4481</v>
      </c>
      <c r="N1881" s="15" t="s">
        <v>4482</v>
      </c>
      <c r="O1881" s="15" t="s">
        <v>2274</v>
      </c>
      <c r="P1881" s="15" t="s">
        <v>4483</v>
      </c>
      <c r="Q1881" s="124" t="s">
        <v>4484</v>
      </c>
      <c r="R1881" s="15" t="s">
        <v>92</v>
      </c>
      <c r="S1881" s="19" t="s">
        <v>4485</v>
      </c>
      <c r="T1881" s="59">
        <v>3</v>
      </c>
      <c r="U1881" s="59">
        <v>1</v>
      </c>
      <c r="V1881" s="60">
        <f t="shared" si="30"/>
        <v>4</v>
      </c>
      <c r="W1881" s="15">
        <v>1652</v>
      </c>
      <c r="X1881" s="15">
        <v>941</v>
      </c>
    </row>
    <row r="1882" spans="1:24" s="61" customFormat="1" ht="24.95" customHeight="1">
      <c r="A1882" s="55">
        <v>1880</v>
      </c>
      <c r="B1882" s="15" t="s">
        <v>45</v>
      </c>
      <c r="C1882" s="15">
        <v>2</v>
      </c>
      <c r="D1882" s="15">
        <v>2</v>
      </c>
      <c r="E1882" s="15">
        <v>47</v>
      </c>
      <c r="F1882" s="15"/>
      <c r="G1882" s="15"/>
      <c r="H1882" s="15">
        <v>3</v>
      </c>
      <c r="I1882" s="15"/>
      <c r="J1882" s="15"/>
      <c r="K1882" s="18" t="s">
        <v>15809</v>
      </c>
      <c r="L1882" s="15" t="s">
        <v>15810</v>
      </c>
      <c r="M1882" s="15" t="s">
        <v>15811</v>
      </c>
      <c r="N1882" s="15" t="s">
        <v>17099</v>
      </c>
      <c r="O1882" s="15" t="s">
        <v>2274</v>
      </c>
      <c r="P1882" s="15" t="s">
        <v>4486</v>
      </c>
      <c r="Q1882" s="124" t="s">
        <v>4487</v>
      </c>
      <c r="R1882" s="15" t="s">
        <v>7019</v>
      </c>
      <c r="S1882" s="19" t="s">
        <v>16233</v>
      </c>
      <c r="T1882" s="59">
        <v>6</v>
      </c>
      <c r="U1882" s="59">
        <v>1</v>
      </c>
      <c r="V1882" s="60">
        <f t="shared" si="30"/>
        <v>7</v>
      </c>
      <c r="W1882" s="15">
        <v>1653</v>
      </c>
      <c r="X1882" s="15">
        <v>1196</v>
      </c>
    </row>
    <row r="1883" spans="1:24" s="61" customFormat="1" ht="24.95" customHeight="1">
      <c r="A1883" s="55">
        <v>1881</v>
      </c>
      <c r="B1883" s="15" t="s">
        <v>45</v>
      </c>
      <c r="C1883" s="15">
        <v>2</v>
      </c>
      <c r="D1883" s="15">
        <v>2</v>
      </c>
      <c r="E1883" s="15">
        <v>47</v>
      </c>
      <c r="F1883" s="15"/>
      <c r="G1883" s="15"/>
      <c r="H1883" s="15">
        <v>4</v>
      </c>
      <c r="I1883" s="15"/>
      <c r="J1883" s="15"/>
      <c r="K1883" s="18" t="s">
        <v>12176</v>
      </c>
      <c r="L1883" s="15" t="s">
        <v>4488</v>
      </c>
      <c r="M1883" s="15" t="s">
        <v>4489</v>
      </c>
      <c r="N1883" s="15" t="s">
        <v>4490</v>
      </c>
      <c r="O1883" s="15" t="s">
        <v>2274</v>
      </c>
      <c r="P1883" s="15" t="s">
        <v>4491</v>
      </c>
      <c r="Q1883" s="124" t="s">
        <v>4492</v>
      </c>
      <c r="R1883" s="15" t="s">
        <v>397</v>
      </c>
      <c r="S1883" s="19" t="s">
        <v>4493</v>
      </c>
      <c r="T1883" s="59">
        <v>3</v>
      </c>
      <c r="U1883" s="59">
        <v>2</v>
      </c>
      <c r="V1883" s="60">
        <f t="shared" si="30"/>
        <v>5</v>
      </c>
      <c r="W1883" s="15">
        <v>1652</v>
      </c>
      <c r="X1883" s="15">
        <v>960</v>
      </c>
    </row>
    <row r="1884" spans="1:24" s="61" customFormat="1" ht="24.95" customHeight="1">
      <c r="A1884" s="55">
        <v>1882</v>
      </c>
      <c r="B1884" s="15" t="s">
        <v>18</v>
      </c>
      <c r="C1884" s="15">
        <v>2</v>
      </c>
      <c r="D1884" s="15">
        <v>2</v>
      </c>
      <c r="E1884" s="15">
        <v>47</v>
      </c>
      <c r="F1884" s="15"/>
      <c r="G1884" s="15"/>
      <c r="H1884" s="15">
        <v>4</v>
      </c>
      <c r="I1884" s="15"/>
      <c r="J1884" s="15"/>
      <c r="K1884" s="18" t="s">
        <v>10399</v>
      </c>
      <c r="L1884" s="15" t="s">
        <v>12177</v>
      </c>
      <c r="M1884" s="15" t="s">
        <v>12178</v>
      </c>
      <c r="N1884" s="15" t="s">
        <v>12179</v>
      </c>
      <c r="O1884" s="15" t="s">
        <v>2274</v>
      </c>
      <c r="P1884" s="15" t="s">
        <v>4491</v>
      </c>
      <c r="Q1884" s="124" t="s">
        <v>4492</v>
      </c>
      <c r="R1884" s="15" t="s">
        <v>7823</v>
      </c>
      <c r="S1884" s="19" t="s">
        <v>12180</v>
      </c>
      <c r="T1884" s="59">
        <v>1</v>
      </c>
      <c r="U1884" s="59">
        <v>2</v>
      </c>
      <c r="V1884" s="60">
        <f t="shared" si="30"/>
        <v>3</v>
      </c>
      <c r="W1884" s="15"/>
      <c r="X1884" s="15">
        <v>360</v>
      </c>
    </row>
    <row r="1885" spans="1:24" s="61" customFormat="1" ht="24.95" customHeight="1">
      <c r="A1885" s="55">
        <v>1883</v>
      </c>
      <c r="B1885" s="15" t="s">
        <v>45</v>
      </c>
      <c r="C1885" s="15">
        <v>2</v>
      </c>
      <c r="D1885" s="15">
        <v>2</v>
      </c>
      <c r="E1885" s="15">
        <v>47</v>
      </c>
      <c r="F1885" s="15"/>
      <c r="G1885" s="15"/>
      <c r="H1885" s="15">
        <v>5</v>
      </c>
      <c r="I1885" s="15"/>
      <c r="J1885" s="15"/>
      <c r="K1885" s="18" t="s">
        <v>4494</v>
      </c>
      <c r="L1885" s="15" t="s">
        <v>4495</v>
      </c>
      <c r="M1885" s="15" t="s">
        <v>4496</v>
      </c>
      <c r="N1885" s="15" t="s">
        <v>17100</v>
      </c>
      <c r="O1885" s="15" t="s">
        <v>2274</v>
      </c>
      <c r="P1885" s="15" t="s">
        <v>4497</v>
      </c>
      <c r="Q1885" s="124" t="s">
        <v>4498</v>
      </c>
      <c r="R1885" s="15" t="s">
        <v>48</v>
      </c>
      <c r="S1885" s="19" t="s">
        <v>4499</v>
      </c>
      <c r="T1885" s="59">
        <v>2</v>
      </c>
      <c r="U1885" s="59">
        <v>2</v>
      </c>
      <c r="V1885" s="60">
        <f t="shared" si="30"/>
        <v>4</v>
      </c>
      <c r="W1885" s="15">
        <v>1653</v>
      </c>
      <c r="X1885" s="15">
        <v>775</v>
      </c>
    </row>
    <row r="1886" spans="1:24" s="61" customFormat="1" ht="24.95" customHeight="1">
      <c r="A1886" s="55">
        <v>1884</v>
      </c>
      <c r="B1886" s="15" t="s">
        <v>45</v>
      </c>
      <c r="C1886" s="15">
        <v>2</v>
      </c>
      <c r="D1886" s="15">
        <v>2</v>
      </c>
      <c r="E1886" s="15">
        <v>47</v>
      </c>
      <c r="F1886" s="15"/>
      <c r="G1886" s="15"/>
      <c r="H1886" s="15">
        <v>6</v>
      </c>
      <c r="I1886" s="15"/>
      <c r="J1886" s="15"/>
      <c r="K1886" s="18" t="s">
        <v>10400</v>
      </c>
      <c r="L1886" s="15" t="s">
        <v>4500</v>
      </c>
      <c r="M1886" s="15" t="s">
        <v>4501</v>
      </c>
      <c r="N1886" s="15" t="s">
        <v>4502</v>
      </c>
      <c r="O1886" s="15" t="s">
        <v>2274</v>
      </c>
      <c r="P1886" s="15" t="s">
        <v>4503</v>
      </c>
      <c r="Q1886" s="124" t="s">
        <v>4504</v>
      </c>
      <c r="R1886" s="15" t="s">
        <v>3231</v>
      </c>
      <c r="S1886" s="19" t="s">
        <v>4505</v>
      </c>
      <c r="T1886" s="59">
        <v>11</v>
      </c>
      <c r="U1886" s="59">
        <v>15</v>
      </c>
      <c r="V1886" s="60">
        <f t="shared" si="30"/>
        <v>26</v>
      </c>
      <c r="W1886" s="15">
        <v>1655</v>
      </c>
      <c r="X1886" s="15">
        <v>1144</v>
      </c>
    </row>
    <row r="1887" spans="1:24" s="61" customFormat="1" ht="24.95" customHeight="1">
      <c r="A1887" s="55">
        <v>1885</v>
      </c>
      <c r="B1887" s="15" t="s">
        <v>45</v>
      </c>
      <c r="C1887" s="15">
        <v>2</v>
      </c>
      <c r="D1887" s="15">
        <v>2</v>
      </c>
      <c r="E1887" s="15">
        <v>47</v>
      </c>
      <c r="F1887" s="15"/>
      <c r="G1887" s="15"/>
      <c r="H1887" s="15">
        <v>7</v>
      </c>
      <c r="I1887" s="15"/>
      <c r="J1887" s="15"/>
      <c r="K1887" s="18" t="s">
        <v>10401</v>
      </c>
      <c r="L1887" s="15" t="s">
        <v>12181</v>
      </c>
      <c r="M1887" s="15" t="s">
        <v>12182</v>
      </c>
      <c r="N1887" s="15" t="s">
        <v>12183</v>
      </c>
      <c r="O1887" s="15" t="s">
        <v>2274</v>
      </c>
      <c r="P1887" s="15" t="s">
        <v>4506</v>
      </c>
      <c r="Q1887" s="124" t="s">
        <v>4507</v>
      </c>
      <c r="R1887" s="15" t="s">
        <v>2862</v>
      </c>
      <c r="S1887" s="19" t="s">
        <v>12184</v>
      </c>
      <c r="T1887" s="59">
        <v>3</v>
      </c>
      <c r="U1887" s="59">
        <v>2</v>
      </c>
      <c r="V1887" s="60">
        <f t="shared" si="30"/>
        <v>5</v>
      </c>
      <c r="W1887" s="15">
        <v>1653</v>
      </c>
      <c r="X1887" s="15">
        <v>1398</v>
      </c>
    </row>
    <row r="1888" spans="1:24" s="61" customFormat="1" ht="24.95" customHeight="1">
      <c r="A1888" s="55">
        <v>1886</v>
      </c>
      <c r="B1888" s="15" t="s">
        <v>45</v>
      </c>
      <c r="C1888" s="15">
        <v>2</v>
      </c>
      <c r="D1888" s="15">
        <v>2</v>
      </c>
      <c r="E1888" s="15">
        <v>47</v>
      </c>
      <c r="F1888" s="15"/>
      <c r="G1888" s="15"/>
      <c r="H1888" s="15">
        <v>8</v>
      </c>
      <c r="I1888" s="15"/>
      <c r="J1888" s="15"/>
      <c r="K1888" s="18" t="s">
        <v>12185</v>
      </c>
      <c r="L1888" s="15" t="s">
        <v>4508</v>
      </c>
      <c r="M1888" s="15" t="s">
        <v>4509</v>
      </c>
      <c r="N1888" s="15" t="s">
        <v>17101</v>
      </c>
      <c r="O1888" s="15" t="s">
        <v>2274</v>
      </c>
      <c r="P1888" s="15" t="s">
        <v>4510</v>
      </c>
      <c r="Q1888" s="124" t="s">
        <v>4511</v>
      </c>
      <c r="R1888" s="15" t="s">
        <v>55</v>
      </c>
      <c r="S1888" s="19" t="s">
        <v>12186</v>
      </c>
      <c r="T1888" s="59">
        <v>4</v>
      </c>
      <c r="U1888" s="59">
        <v>3</v>
      </c>
      <c r="V1888" s="60">
        <f t="shared" si="30"/>
        <v>7</v>
      </c>
      <c r="W1888" s="15">
        <v>1654</v>
      </c>
      <c r="X1888" s="15">
        <v>1628</v>
      </c>
    </row>
    <row r="1889" spans="1:24" s="61" customFormat="1" ht="24.95" customHeight="1">
      <c r="A1889" s="55">
        <v>1887</v>
      </c>
      <c r="B1889" s="15" t="s">
        <v>45</v>
      </c>
      <c r="C1889" s="15">
        <v>2</v>
      </c>
      <c r="D1889" s="15">
        <v>2</v>
      </c>
      <c r="E1889" s="15">
        <v>47</v>
      </c>
      <c r="F1889" s="15"/>
      <c r="G1889" s="15"/>
      <c r="H1889" s="15">
        <v>9</v>
      </c>
      <c r="I1889" s="15"/>
      <c r="J1889" s="15"/>
      <c r="K1889" s="18" t="s">
        <v>13448</v>
      </c>
      <c r="L1889" s="15" t="s">
        <v>13449</v>
      </c>
      <c r="M1889" s="15" t="s">
        <v>13450</v>
      </c>
      <c r="N1889" s="15" t="s">
        <v>13451</v>
      </c>
      <c r="O1889" s="15" t="s">
        <v>2274</v>
      </c>
      <c r="P1889" s="15" t="s">
        <v>4512</v>
      </c>
      <c r="Q1889" s="124" t="s">
        <v>4513</v>
      </c>
      <c r="R1889" s="15" t="s">
        <v>50</v>
      </c>
      <c r="S1889" s="19" t="s">
        <v>13452</v>
      </c>
      <c r="T1889" s="59">
        <v>8</v>
      </c>
      <c r="U1889" s="59">
        <v>1</v>
      </c>
      <c r="V1889" s="60">
        <f t="shared" si="30"/>
        <v>9</v>
      </c>
      <c r="W1889" s="15">
        <v>1640</v>
      </c>
      <c r="X1889" s="15">
        <v>1113</v>
      </c>
    </row>
    <row r="1890" spans="1:24" s="61" customFormat="1" ht="24.95" customHeight="1">
      <c r="A1890" s="55">
        <v>1888</v>
      </c>
      <c r="B1890" s="15" t="s">
        <v>18</v>
      </c>
      <c r="C1890" s="15">
        <v>2</v>
      </c>
      <c r="D1890" s="15">
        <v>2</v>
      </c>
      <c r="E1890" s="15">
        <v>47</v>
      </c>
      <c r="F1890" s="15"/>
      <c r="G1890" s="15"/>
      <c r="H1890" s="15">
        <v>9</v>
      </c>
      <c r="I1890" s="15"/>
      <c r="J1890" s="15"/>
      <c r="K1890" s="18" t="s">
        <v>15812</v>
      </c>
      <c r="L1890" s="15" t="s">
        <v>15813</v>
      </c>
      <c r="M1890" s="15" t="s">
        <v>15814</v>
      </c>
      <c r="N1890" s="15" t="s">
        <v>17102</v>
      </c>
      <c r="O1890" s="15" t="s">
        <v>2274</v>
      </c>
      <c r="P1890" s="15" t="s">
        <v>4512</v>
      </c>
      <c r="Q1890" s="124" t="s">
        <v>4513</v>
      </c>
      <c r="R1890" s="15" t="s">
        <v>50</v>
      </c>
      <c r="S1890" s="19" t="s">
        <v>15815</v>
      </c>
      <c r="T1890" s="59">
        <v>6</v>
      </c>
      <c r="U1890" s="59">
        <v>2</v>
      </c>
      <c r="V1890" s="60">
        <f t="shared" si="30"/>
        <v>8</v>
      </c>
      <c r="W1890" s="15"/>
      <c r="X1890" s="15">
        <v>660</v>
      </c>
    </row>
    <row r="1891" spans="1:24" s="61" customFormat="1" ht="24.95" customHeight="1">
      <c r="A1891" s="55">
        <v>1889</v>
      </c>
      <c r="B1891" s="15" t="s">
        <v>45</v>
      </c>
      <c r="C1891" s="15">
        <v>2</v>
      </c>
      <c r="D1891" s="15">
        <v>2</v>
      </c>
      <c r="E1891" s="15">
        <v>47</v>
      </c>
      <c r="F1891" s="15"/>
      <c r="G1891" s="15"/>
      <c r="H1891" s="15">
        <v>10</v>
      </c>
      <c r="I1891" s="15"/>
      <c r="J1891" s="15"/>
      <c r="K1891" s="18" t="s">
        <v>10799</v>
      </c>
      <c r="L1891" s="15" t="s">
        <v>12187</v>
      </c>
      <c r="M1891" s="15" t="s">
        <v>12188</v>
      </c>
      <c r="N1891" s="15" t="s">
        <v>12189</v>
      </c>
      <c r="O1891" s="15" t="s">
        <v>2274</v>
      </c>
      <c r="P1891" s="15" t="s">
        <v>4514</v>
      </c>
      <c r="Q1891" s="124" t="s">
        <v>4515</v>
      </c>
      <c r="R1891" s="15" t="s">
        <v>7285</v>
      </c>
      <c r="S1891" s="19" t="s">
        <v>13188</v>
      </c>
      <c r="T1891" s="59">
        <v>1</v>
      </c>
      <c r="U1891" s="59">
        <v>4</v>
      </c>
      <c r="V1891" s="60">
        <f t="shared" si="30"/>
        <v>5</v>
      </c>
      <c r="W1891" s="15">
        <v>1652</v>
      </c>
      <c r="X1891" s="15">
        <v>1355</v>
      </c>
    </row>
    <row r="1892" spans="1:24" s="61" customFormat="1" ht="24.95" customHeight="1">
      <c r="A1892" s="55">
        <v>1890</v>
      </c>
      <c r="B1892" s="15" t="s">
        <v>18</v>
      </c>
      <c r="C1892" s="15">
        <v>2</v>
      </c>
      <c r="D1892" s="15">
        <v>2</v>
      </c>
      <c r="E1892" s="15">
        <v>47</v>
      </c>
      <c r="F1892" s="15"/>
      <c r="G1892" s="15"/>
      <c r="H1892" s="15">
        <v>10</v>
      </c>
      <c r="I1892" s="15"/>
      <c r="J1892" s="15"/>
      <c r="K1892" s="18" t="s">
        <v>13189</v>
      </c>
      <c r="L1892" s="15" t="s">
        <v>13190</v>
      </c>
      <c r="M1892" s="15" t="s">
        <v>13191</v>
      </c>
      <c r="N1892" s="15" t="s">
        <v>13192</v>
      </c>
      <c r="O1892" s="15" t="s">
        <v>2274</v>
      </c>
      <c r="P1892" s="15" t="s">
        <v>4514</v>
      </c>
      <c r="Q1892" s="124" t="s">
        <v>4515</v>
      </c>
      <c r="R1892" s="15" t="s">
        <v>7019</v>
      </c>
      <c r="S1892" s="19" t="s">
        <v>11495</v>
      </c>
      <c r="T1892" s="59">
        <v>1</v>
      </c>
      <c r="U1892" s="59">
        <v>1</v>
      </c>
      <c r="V1892" s="60">
        <f t="shared" si="30"/>
        <v>2</v>
      </c>
      <c r="W1892" s="15"/>
      <c r="X1892" s="15">
        <v>380</v>
      </c>
    </row>
    <row r="1893" spans="1:24" s="61" customFormat="1" ht="24.95" customHeight="1">
      <c r="A1893" s="55">
        <v>1891</v>
      </c>
      <c r="B1893" s="15" t="s">
        <v>45</v>
      </c>
      <c r="C1893" s="15">
        <v>2</v>
      </c>
      <c r="D1893" s="15">
        <v>2</v>
      </c>
      <c r="E1893" s="15">
        <v>47</v>
      </c>
      <c r="F1893" s="15"/>
      <c r="G1893" s="15"/>
      <c r="H1893" s="15">
        <v>11</v>
      </c>
      <c r="I1893" s="15"/>
      <c r="J1893" s="15"/>
      <c r="K1893" s="18" t="s">
        <v>10402</v>
      </c>
      <c r="L1893" s="15" t="s">
        <v>12190</v>
      </c>
      <c r="M1893" s="15" t="s">
        <v>12191</v>
      </c>
      <c r="N1893" s="15" t="s">
        <v>17103</v>
      </c>
      <c r="O1893" s="15" t="s">
        <v>2274</v>
      </c>
      <c r="P1893" s="15" t="s">
        <v>4516</v>
      </c>
      <c r="Q1893" s="124" t="s">
        <v>4517</v>
      </c>
      <c r="R1893" s="15" t="s">
        <v>397</v>
      </c>
      <c r="S1893" s="19" t="s">
        <v>12192</v>
      </c>
      <c r="T1893" s="59">
        <v>14</v>
      </c>
      <c r="U1893" s="59">
        <v>9</v>
      </c>
      <c r="V1893" s="60">
        <f t="shared" si="30"/>
        <v>23</v>
      </c>
      <c r="W1893" s="15">
        <v>1652</v>
      </c>
      <c r="X1893" s="15">
        <v>1499</v>
      </c>
    </row>
    <row r="1894" spans="1:24" s="66" customFormat="1" ht="24.95" customHeight="1">
      <c r="A1894" s="55">
        <v>1892</v>
      </c>
      <c r="B1894" s="15" t="s">
        <v>45</v>
      </c>
      <c r="C1894" s="15">
        <v>2</v>
      </c>
      <c r="D1894" s="15">
        <v>2</v>
      </c>
      <c r="E1894" s="15">
        <v>47</v>
      </c>
      <c r="F1894" s="15"/>
      <c r="G1894" s="15"/>
      <c r="H1894" s="15">
        <v>12</v>
      </c>
      <c r="I1894" s="15"/>
      <c r="J1894" s="15"/>
      <c r="K1894" s="18" t="s">
        <v>12193</v>
      </c>
      <c r="L1894" s="15" t="s">
        <v>4518</v>
      </c>
      <c r="M1894" s="15" t="s">
        <v>4519</v>
      </c>
      <c r="N1894" s="15" t="s">
        <v>4520</v>
      </c>
      <c r="O1894" s="15" t="s">
        <v>2274</v>
      </c>
      <c r="P1894" s="15" t="s">
        <v>4521</v>
      </c>
      <c r="Q1894" s="124" t="s">
        <v>4522</v>
      </c>
      <c r="R1894" s="15" t="s">
        <v>92</v>
      </c>
      <c r="S1894" s="19" t="s">
        <v>59</v>
      </c>
      <c r="T1894" s="59">
        <v>0</v>
      </c>
      <c r="U1894" s="59">
        <v>0</v>
      </c>
      <c r="V1894" s="60">
        <f t="shared" si="30"/>
        <v>0</v>
      </c>
      <c r="W1894" s="15">
        <v>1652</v>
      </c>
      <c r="X1894" s="15">
        <v>1006</v>
      </c>
    </row>
    <row r="1895" spans="1:24" s="61" customFormat="1" ht="24.95" customHeight="1">
      <c r="A1895" s="55">
        <v>1893</v>
      </c>
      <c r="B1895" s="15" t="s">
        <v>45</v>
      </c>
      <c r="C1895" s="15">
        <v>2</v>
      </c>
      <c r="D1895" s="15">
        <v>2</v>
      </c>
      <c r="E1895" s="15">
        <v>47</v>
      </c>
      <c r="F1895" s="15"/>
      <c r="G1895" s="15"/>
      <c r="H1895" s="15">
        <v>13</v>
      </c>
      <c r="I1895" s="15"/>
      <c r="J1895" s="15"/>
      <c r="K1895" s="18" t="s">
        <v>4523</v>
      </c>
      <c r="L1895" s="15" t="s">
        <v>4524</v>
      </c>
      <c r="M1895" s="15" t="s">
        <v>4525</v>
      </c>
      <c r="N1895" s="15" t="s">
        <v>4526</v>
      </c>
      <c r="O1895" s="15" t="s">
        <v>2274</v>
      </c>
      <c r="P1895" s="15" t="s">
        <v>4527</v>
      </c>
      <c r="Q1895" s="124" t="s">
        <v>4528</v>
      </c>
      <c r="R1895" s="15" t="s">
        <v>92</v>
      </c>
      <c r="S1895" s="19" t="s">
        <v>3652</v>
      </c>
      <c r="T1895" s="59">
        <v>4</v>
      </c>
      <c r="U1895" s="59">
        <v>1</v>
      </c>
      <c r="V1895" s="60">
        <f t="shared" si="30"/>
        <v>5</v>
      </c>
      <c r="W1895" s="15">
        <v>1653</v>
      </c>
      <c r="X1895" s="15">
        <v>1391</v>
      </c>
    </row>
    <row r="1896" spans="1:24" s="61" customFormat="1" ht="24.95" customHeight="1">
      <c r="A1896" s="55">
        <v>1894</v>
      </c>
      <c r="B1896" s="15" t="s">
        <v>45</v>
      </c>
      <c r="C1896" s="15">
        <v>2</v>
      </c>
      <c r="D1896" s="15">
        <v>2</v>
      </c>
      <c r="E1896" s="15">
        <v>47</v>
      </c>
      <c r="F1896" s="15"/>
      <c r="G1896" s="15"/>
      <c r="H1896" s="15">
        <v>14</v>
      </c>
      <c r="I1896" s="15"/>
      <c r="J1896" s="15"/>
      <c r="K1896" s="18" t="s">
        <v>12198</v>
      </c>
      <c r="L1896" s="15" t="s">
        <v>4529</v>
      </c>
      <c r="M1896" s="15" t="s">
        <v>4530</v>
      </c>
      <c r="N1896" s="15" t="s">
        <v>4531</v>
      </c>
      <c r="O1896" s="15" t="s">
        <v>2274</v>
      </c>
      <c r="P1896" s="15" t="s">
        <v>4532</v>
      </c>
      <c r="Q1896" s="124" t="s">
        <v>4533</v>
      </c>
      <c r="R1896" s="15" t="s">
        <v>65</v>
      </c>
      <c r="S1896" s="19" t="s">
        <v>7074</v>
      </c>
      <c r="T1896" s="59">
        <v>0</v>
      </c>
      <c r="U1896" s="59">
        <v>0</v>
      </c>
      <c r="V1896" s="60">
        <f t="shared" si="30"/>
        <v>0</v>
      </c>
      <c r="W1896" s="15">
        <v>1657</v>
      </c>
      <c r="X1896" s="15">
        <v>1659</v>
      </c>
    </row>
    <row r="1897" spans="1:24" s="61" customFormat="1" ht="24.95" customHeight="1">
      <c r="A1897" s="55">
        <v>1895</v>
      </c>
      <c r="B1897" s="15" t="s">
        <v>18</v>
      </c>
      <c r="C1897" s="15">
        <v>2</v>
      </c>
      <c r="D1897" s="15">
        <v>2</v>
      </c>
      <c r="E1897" s="15">
        <v>47</v>
      </c>
      <c r="F1897" s="15"/>
      <c r="G1897" s="15"/>
      <c r="H1897" s="15">
        <v>14</v>
      </c>
      <c r="I1897" s="15"/>
      <c r="J1897" s="15"/>
      <c r="K1897" s="18" t="s">
        <v>12199</v>
      </c>
      <c r="L1897" s="15" t="s">
        <v>12200</v>
      </c>
      <c r="M1897" s="15" t="s">
        <v>4530</v>
      </c>
      <c r="N1897" s="15" t="s">
        <v>4531</v>
      </c>
      <c r="O1897" s="15" t="s">
        <v>2274</v>
      </c>
      <c r="P1897" s="15" t="s">
        <v>4532</v>
      </c>
      <c r="Q1897" s="124" t="s">
        <v>4533</v>
      </c>
      <c r="R1897" s="15" t="s">
        <v>3231</v>
      </c>
      <c r="S1897" s="19" t="s">
        <v>7819</v>
      </c>
      <c r="T1897" s="59">
        <v>4</v>
      </c>
      <c r="U1897" s="59">
        <v>3</v>
      </c>
      <c r="V1897" s="60">
        <f t="shared" si="30"/>
        <v>7</v>
      </c>
      <c r="W1897" s="15">
        <v>0</v>
      </c>
      <c r="X1897" s="15">
        <v>1560.91</v>
      </c>
    </row>
    <row r="1898" spans="1:24" s="61" customFormat="1" ht="24.95" customHeight="1">
      <c r="A1898" s="55">
        <v>1896</v>
      </c>
      <c r="B1898" s="15" t="s">
        <v>45</v>
      </c>
      <c r="C1898" s="15">
        <v>2</v>
      </c>
      <c r="D1898" s="15">
        <v>2</v>
      </c>
      <c r="E1898" s="15">
        <v>47</v>
      </c>
      <c r="F1898" s="15"/>
      <c r="G1898" s="15"/>
      <c r="H1898" s="15">
        <v>15</v>
      </c>
      <c r="I1898" s="15"/>
      <c r="J1898" s="15"/>
      <c r="K1898" s="18" t="s">
        <v>10403</v>
      </c>
      <c r="L1898" s="15" t="s">
        <v>12201</v>
      </c>
      <c r="M1898" s="15" t="s">
        <v>12202</v>
      </c>
      <c r="N1898" s="15" t="s">
        <v>12203</v>
      </c>
      <c r="O1898" s="15" t="s">
        <v>2274</v>
      </c>
      <c r="P1898" s="15" t="s">
        <v>4534</v>
      </c>
      <c r="Q1898" s="124" t="s">
        <v>4535</v>
      </c>
      <c r="R1898" s="15" t="s">
        <v>2862</v>
      </c>
      <c r="S1898" s="19" t="s">
        <v>11498</v>
      </c>
      <c r="T1898" s="59">
        <v>7</v>
      </c>
      <c r="U1898" s="59">
        <v>10</v>
      </c>
      <c r="V1898" s="60">
        <f t="shared" si="30"/>
        <v>17</v>
      </c>
      <c r="W1898" s="15">
        <v>1652</v>
      </c>
      <c r="X1898" s="15">
        <v>1375</v>
      </c>
    </row>
    <row r="1899" spans="1:24" s="61" customFormat="1" ht="24.95" customHeight="1">
      <c r="A1899" s="55">
        <v>1897</v>
      </c>
      <c r="B1899" s="15" t="s">
        <v>45</v>
      </c>
      <c r="C1899" s="15">
        <v>2</v>
      </c>
      <c r="D1899" s="15">
        <v>2</v>
      </c>
      <c r="E1899" s="15">
        <v>47</v>
      </c>
      <c r="F1899" s="15"/>
      <c r="G1899" s="15"/>
      <c r="H1899" s="15">
        <v>16</v>
      </c>
      <c r="I1899" s="15"/>
      <c r="J1899" s="15"/>
      <c r="K1899" s="18" t="s">
        <v>4536</v>
      </c>
      <c r="L1899" s="15" t="s">
        <v>4537</v>
      </c>
      <c r="M1899" s="15" t="s">
        <v>4538</v>
      </c>
      <c r="N1899" s="15" t="s">
        <v>4539</v>
      </c>
      <c r="O1899" s="15" t="s">
        <v>2274</v>
      </c>
      <c r="P1899" s="15" t="s">
        <v>4540</v>
      </c>
      <c r="Q1899" s="124" t="s">
        <v>4541</v>
      </c>
      <c r="R1899" s="15" t="s">
        <v>7823</v>
      </c>
      <c r="S1899" s="19" t="s">
        <v>1409</v>
      </c>
      <c r="T1899" s="59">
        <v>17</v>
      </c>
      <c r="U1899" s="59">
        <v>1</v>
      </c>
      <c r="V1899" s="60">
        <f t="shared" si="30"/>
        <v>18</v>
      </c>
      <c r="W1899" s="15">
        <v>1643</v>
      </c>
      <c r="X1899" s="15">
        <v>1626</v>
      </c>
    </row>
    <row r="1900" spans="1:24" s="61" customFormat="1" ht="24.95" customHeight="1">
      <c r="A1900" s="55">
        <v>1898</v>
      </c>
      <c r="B1900" s="15" t="s">
        <v>45</v>
      </c>
      <c r="C1900" s="15">
        <v>2</v>
      </c>
      <c r="D1900" s="15">
        <v>2</v>
      </c>
      <c r="E1900" s="15">
        <v>48</v>
      </c>
      <c r="F1900" s="15"/>
      <c r="G1900" s="15"/>
      <c r="H1900" s="15">
        <v>1</v>
      </c>
      <c r="I1900" s="15"/>
      <c r="J1900" s="15"/>
      <c r="K1900" s="18" t="s">
        <v>12204</v>
      </c>
      <c r="L1900" s="15" t="s">
        <v>12205</v>
      </c>
      <c r="M1900" s="15" t="s">
        <v>12206</v>
      </c>
      <c r="N1900" s="15" t="s">
        <v>12207</v>
      </c>
      <c r="O1900" s="15" t="s">
        <v>4359</v>
      </c>
      <c r="P1900" s="15" t="s">
        <v>4542</v>
      </c>
      <c r="Q1900" s="124" t="s">
        <v>4543</v>
      </c>
      <c r="R1900" s="15" t="s">
        <v>50</v>
      </c>
      <c r="S1900" s="19" t="s">
        <v>12208</v>
      </c>
      <c r="T1900" s="59">
        <v>28</v>
      </c>
      <c r="U1900" s="59">
        <v>2</v>
      </c>
      <c r="V1900" s="60">
        <f t="shared" si="30"/>
        <v>30</v>
      </c>
      <c r="W1900" s="15">
        <v>3257</v>
      </c>
      <c r="X1900" s="15">
        <v>2137</v>
      </c>
    </row>
    <row r="1901" spans="1:24" s="61" customFormat="1" ht="24.95" customHeight="1">
      <c r="A1901" s="55">
        <v>1899</v>
      </c>
      <c r="B1901" s="15" t="s">
        <v>45</v>
      </c>
      <c r="C1901" s="15">
        <v>2</v>
      </c>
      <c r="D1901" s="15">
        <v>2</v>
      </c>
      <c r="E1901" s="15">
        <v>48</v>
      </c>
      <c r="F1901" s="15"/>
      <c r="G1901" s="15"/>
      <c r="H1901" s="15">
        <v>2</v>
      </c>
      <c r="I1901" s="15"/>
      <c r="J1901" s="15"/>
      <c r="K1901" s="18" t="s">
        <v>13453</v>
      </c>
      <c r="L1901" s="15" t="s">
        <v>12209</v>
      </c>
      <c r="M1901" s="15" t="s">
        <v>12210</v>
      </c>
      <c r="N1901" s="15" t="s">
        <v>12211</v>
      </c>
      <c r="O1901" s="15" t="s">
        <v>4359</v>
      </c>
      <c r="P1901" s="15" t="s">
        <v>4544</v>
      </c>
      <c r="Q1901" s="124" t="s">
        <v>4545</v>
      </c>
      <c r="R1901" s="15" t="s">
        <v>7019</v>
      </c>
      <c r="S1901" s="19" t="s">
        <v>12212</v>
      </c>
      <c r="T1901" s="59">
        <v>5</v>
      </c>
      <c r="U1901" s="59">
        <v>4</v>
      </c>
      <c r="V1901" s="60">
        <f t="shared" si="30"/>
        <v>9</v>
      </c>
      <c r="W1901" s="15">
        <v>3269</v>
      </c>
      <c r="X1901" s="15">
        <v>4670</v>
      </c>
    </row>
    <row r="1902" spans="1:24" s="61" customFormat="1" ht="24.95" customHeight="1">
      <c r="A1902" s="55">
        <v>1900</v>
      </c>
      <c r="B1902" s="15" t="s">
        <v>45</v>
      </c>
      <c r="C1902" s="15">
        <v>2</v>
      </c>
      <c r="D1902" s="15">
        <v>2</v>
      </c>
      <c r="E1902" s="15">
        <v>48</v>
      </c>
      <c r="F1902" s="15"/>
      <c r="G1902" s="15"/>
      <c r="H1902" s="15">
        <v>3</v>
      </c>
      <c r="I1902" s="15" t="s">
        <v>81</v>
      </c>
      <c r="J1902" s="15">
        <v>1</v>
      </c>
      <c r="K1902" s="18" t="s">
        <v>13454</v>
      </c>
      <c r="L1902" s="15" t="s">
        <v>4323</v>
      </c>
      <c r="M1902" s="15" t="s">
        <v>3985</v>
      </c>
      <c r="N1902" s="15" t="s">
        <v>3986</v>
      </c>
      <c r="O1902" s="15" t="s">
        <v>4359</v>
      </c>
      <c r="P1902" s="15" t="s">
        <v>4546</v>
      </c>
      <c r="Q1902" s="124" t="s">
        <v>18559</v>
      </c>
      <c r="R1902" s="15" t="s">
        <v>92</v>
      </c>
      <c r="S1902" s="19" t="s">
        <v>4428</v>
      </c>
      <c r="T1902" s="59"/>
      <c r="U1902" s="59"/>
      <c r="V1902" s="60">
        <f t="shared" si="30"/>
        <v>0</v>
      </c>
      <c r="W1902" s="15">
        <v>1784</v>
      </c>
      <c r="X1902" s="15">
        <v>2930</v>
      </c>
    </row>
    <row r="1903" spans="1:24" s="61" customFormat="1" ht="24.95" customHeight="1">
      <c r="A1903" s="55">
        <v>1901</v>
      </c>
      <c r="B1903" s="15" t="s">
        <v>18</v>
      </c>
      <c r="C1903" s="15">
        <v>2</v>
      </c>
      <c r="D1903" s="15">
        <v>2</v>
      </c>
      <c r="E1903" s="15">
        <v>48</v>
      </c>
      <c r="F1903" s="15"/>
      <c r="G1903" s="15"/>
      <c r="H1903" s="15">
        <v>3</v>
      </c>
      <c r="I1903" s="15" t="s">
        <v>81</v>
      </c>
      <c r="J1903" s="15">
        <v>1</v>
      </c>
      <c r="K1903" s="18" t="s">
        <v>13455</v>
      </c>
      <c r="L1903" s="15" t="s">
        <v>13456</v>
      </c>
      <c r="M1903" s="15" t="s">
        <v>13457</v>
      </c>
      <c r="N1903" s="15" t="s">
        <v>13458</v>
      </c>
      <c r="O1903" s="15" t="s">
        <v>4359</v>
      </c>
      <c r="P1903" s="15" t="s">
        <v>4546</v>
      </c>
      <c r="Q1903" s="124" t="s">
        <v>18559</v>
      </c>
      <c r="R1903" s="15" t="s">
        <v>92</v>
      </c>
      <c r="S1903" s="19" t="s">
        <v>4428</v>
      </c>
      <c r="T1903" s="59">
        <v>0</v>
      </c>
      <c r="U1903" s="59"/>
      <c r="V1903" s="60">
        <f t="shared" si="30"/>
        <v>0</v>
      </c>
      <c r="W1903" s="15"/>
      <c r="X1903" s="15">
        <v>165</v>
      </c>
    </row>
    <row r="1904" spans="1:24" s="61" customFormat="1" ht="24.95" customHeight="1">
      <c r="A1904" s="55">
        <v>1902</v>
      </c>
      <c r="B1904" s="15" t="s">
        <v>45</v>
      </c>
      <c r="C1904" s="15">
        <v>2</v>
      </c>
      <c r="D1904" s="15">
        <v>2</v>
      </c>
      <c r="E1904" s="15">
        <v>48</v>
      </c>
      <c r="F1904" s="15"/>
      <c r="G1904" s="15"/>
      <c r="H1904" s="15">
        <v>3</v>
      </c>
      <c r="I1904" s="15" t="s">
        <v>81</v>
      </c>
      <c r="J1904" s="15">
        <v>2</v>
      </c>
      <c r="K1904" s="18" t="s">
        <v>12213</v>
      </c>
      <c r="L1904" s="15" t="s">
        <v>12214</v>
      </c>
      <c r="M1904" s="15" t="s">
        <v>12215</v>
      </c>
      <c r="N1904" s="15" t="s">
        <v>12216</v>
      </c>
      <c r="O1904" s="15" t="s">
        <v>4359</v>
      </c>
      <c r="P1904" s="15" t="s">
        <v>4547</v>
      </c>
      <c r="Q1904" s="124" t="s">
        <v>4548</v>
      </c>
      <c r="R1904" s="15" t="s">
        <v>92</v>
      </c>
      <c r="S1904" s="19" t="s">
        <v>4549</v>
      </c>
      <c r="T1904" s="59">
        <v>6</v>
      </c>
      <c r="U1904" s="59">
        <v>1</v>
      </c>
      <c r="V1904" s="60">
        <f t="shared" si="30"/>
        <v>7</v>
      </c>
      <c r="W1904" s="15">
        <v>1483</v>
      </c>
      <c r="X1904" s="15">
        <v>782</v>
      </c>
    </row>
    <row r="1905" spans="1:24" s="61" customFormat="1" ht="24.95" customHeight="1">
      <c r="A1905" s="55">
        <v>1903</v>
      </c>
      <c r="B1905" s="15" t="s">
        <v>45</v>
      </c>
      <c r="C1905" s="15">
        <v>2</v>
      </c>
      <c r="D1905" s="15">
        <v>2</v>
      </c>
      <c r="E1905" s="15">
        <v>48</v>
      </c>
      <c r="F1905" s="15"/>
      <c r="G1905" s="15"/>
      <c r="H1905" s="15">
        <v>4</v>
      </c>
      <c r="I1905" s="15"/>
      <c r="J1905" s="15"/>
      <c r="K1905" s="18" t="s">
        <v>4550</v>
      </c>
      <c r="L1905" s="15" t="s">
        <v>4551</v>
      </c>
      <c r="M1905" s="15" t="s">
        <v>4552</v>
      </c>
      <c r="N1905" s="15" t="s">
        <v>17104</v>
      </c>
      <c r="O1905" s="15" t="s">
        <v>4359</v>
      </c>
      <c r="P1905" s="15" t="s">
        <v>4553</v>
      </c>
      <c r="Q1905" s="124" t="s">
        <v>4554</v>
      </c>
      <c r="R1905" s="15" t="s">
        <v>55</v>
      </c>
      <c r="S1905" s="19" t="s">
        <v>4555</v>
      </c>
      <c r="T1905" s="59">
        <v>12</v>
      </c>
      <c r="U1905" s="59">
        <v>4</v>
      </c>
      <c r="V1905" s="60">
        <f t="shared" si="30"/>
        <v>16</v>
      </c>
      <c r="W1905" s="15">
        <v>3250</v>
      </c>
      <c r="X1905" s="15">
        <v>4712</v>
      </c>
    </row>
    <row r="1906" spans="1:24" s="61" customFormat="1" ht="24.95" customHeight="1">
      <c r="A1906" s="55">
        <v>1904</v>
      </c>
      <c r="B1906" s="15" t="s">
        <v>45</v>
      </c>
      <c r="C1906" s="15">
        <v>2</v>
      </c>
      <c r="D1906" s="15">
        <v>2</v>
      </c>
      <c r="E1906" s="15">
        <v>48</v>
      </c>
      <c r="F1906" s="15"/>
      <c r="G1906" s="15"/>
      <c r="H1906" s="15">
        <v>5</v>
      </c>
      <c r="I1906" s="15"/>
      <c r="J1906" s="15"/>
      <c r="K1906" s="18" t="s">
        <v>4556</v>
      </c>
      <c r="L1906" s="15" t="s">
        <v>4557</v>
      </c>
      <c r="M1906" s="15" t="s">
        <v>4558</v>
      </c>
      <c r="N1906" s="15" t="s">
        <v>4559</v>
      </c>
      <c r="O1906" s="15" t="s">
        <v>4359</v>
      </c>
      <c r="P1906" s="15" t="s">
        <v>4560</v>
      </c>
      <c r="Q1906" s="124" t="s">
        <v>4561</v>
      </c>
      <c r="R1906" s="15" t="s">
        <v>397</v>
      </c>
      <c r="S1906" s="19" t="s">
        <v>59</v>
      </c>
      <c r="T1906" s="59">
        <v>0</v>
      </c>
      <c r="U1906" s="59">
        <v>0</v>
      </c>
      <c r="V1906" s="60">
        <f t="shared" si="30"/>
        <v>0</v>
      </c>
      <c r="W1906" s="15">
        <v>6532</v>
      </c>
      <c r="X1906" s="15">
        <v>4812</v>
      </c>
    </row>
    <row r="1907" spans="1:24" s="61" customFormat="1" ht="24.95" customHeight="1">
      <c r="A1907" s="55">
        <v>1905</v>
      </c>
      <c r="B1907" s="15" t="s">
        <v>2220</v>
      </c>
      <c r="C1907" s="15">
        <v>2</v>
      </c>
      <c r="D1907" s="15">
        <v>2</v>
      </c>
      <c r="E1907" s="15">
        <v>48</v>
      </c>
      <c r="F1907" s="15"/>
      <c r="G1907" s="15"/>
      <c r="H1907" s="15">
        <v>5</v>
      </c>
      <c r="I1907" s="15"/>
      <c r="J1907" s="15"/>
      <c r="K1907" s="18" t="s">
        <v>10404</v>
      </c>
      <c r="L1907" s="15" t="s">
        <v>5685</v>
      </c>
      <c r="M1907" s="15" t="s">
        <v>5686</v>
      </c>
      <c r="N1907" s="15" t="s">
        <v>17105</v>
      </c>
      <c r="O1907" s="15" t="s">
        <v>4359</v>
      </c>
      <c r="P1907" s="15" t="s">
        <v>4560</v>
      </c>
      <c r="Q1907" s="124" t="s">
        <v>4561</v>
      </c>
      <c r="R1907" s="15" t="s">
        <v>92</v>
      </c>
      <c r="S1907" s="19" t="s">
        <v>5687</v>
      </c>
      <c r="T1907" s="59">
        <v>56</v>
      </c>
      <c r="U1907" s="59">
        <v>5</v>
      </c>
      <c r="V1907" s="60">
        <f t="shared" si="30"/>
        <v>61</v>
      </c>
      <c r="W1907" s="15"/>
      <c r="X1907" s="15">
        <v>4812</v>
      </c>
    </row>
    <row r="1908" spans="1:24" s="61" customFormat="1" ht="24.95" customHeight="1">
      <c r="A1908" s="55">
        <v>1906</v>
      </c>
      <c r="B1908" s="15" t="s">
        <v>45</v>
      </c>
      <c r="C1908" s="15">
        <v>2</v>
      </c>
      <c r="D1908" s="15">
        <v>2</v>
      </c>
      <c r="E1908" s="15">
        <v>48</v>
      </c>
      <c r="F1908" s="15"/>
      <c r="G1908" s="15"/>
      <c r="H1908" s="15">
        <v>6</v>
      </c>
      <c r="I1908" s="15"/>
      <c r="J1908" s="15"/>
      <c r="K1908" s="18" t="s">
        <v>10405</v>
      </c>
      <c r="L1908" s="15" t="s">
        <v>4562</v>
      </c>
      <c r="M1908" s="15" t="s">
        <v>4563</v>
      </c>
      <c r="N1908" s="15" t="s">
        <v>4564</v>
      </c>
      <c r="O1908" s="15" t="s">
        <v>4359</v>
      </c>
      <c r="P1908" s="15" t="s">
        <v>4565</v>
      </c>
      <c r="Q1908" s="124" t="s">
        <v>4566</v>
      </c>
      <c r="R1908" s="15" t="s">
        <v>55</v>
      </c>
      <c r="S1908" s="19" t="s">
        <v>4567</v>
      </c>
      <c r="T1908" s="59">
        <v>50</v>
      </c>
      <c r="U1908" s="59">
        <v>15</v>
      </c>
      <c r="V1908" s="60">
        <f t="shared" si="30"/>
        <v>65</v>
      </c>
      <c r="W1908" s="15">
        <v>6520</v>
      </c>
      <c r="X1908" s="15">
        <v>4290</v>
      </c>
    </row>
    <row r="1909" spans="1:24" s="61" customFormat="1" ht="24.95" customHeight="1">
      <c r="A1909" s="55">
        <v>1907</v>
      </c>
      <c r="B1909" s="15" t="s">
        <v>45</v>
      </c>
      <c r="C1909" s="15">
        <v>2</v>
      </c>
      <c r="D1909" s="15">
        <v>2</v>
      </c>
      <c r="E1909" s="15">
        <v>48</v>
      </c>
      <c r="F1909" s="15"/>
      <c r="G1909" s="15"/>
      <c r="H1909" s="15">
        <v>7</v>
      </c>
      <c r="I1909" s="15"/>
      <c r="J1909" s="15"/>
      <c r="K1909" s="18" t="s">
        <v>10406</v>
      </c>
      <c r="L1909" s="15" t="s">
        <v>4568</v>
      </c>
      <c r="M1909" s="15" t="s">
        <v>4569</v>
      </c>
      <c r="N1909" s="15" t="s">
        <v>17106</v>
      </c>
      <c r="O1909" s="15" t="s">
        <v>4359</v>
      </c>
      <c r="P1909" s="15" t="s">
        <v>4570</v>
      </c>
      <c r="Q1909" s="124" t="s">
        <v>18560</v>
      </c>
      <c r="R1909" s="15" t="s">
        <v>92</v>
      </c>
      <c r="S1909" s="19" t="s">
        <v>3676</v>
      </c>
      <c r="T1909" s="59">
        <v>28</v>
      </c>
      <c r="U1909" s="59">
        <v>1</v>
      </c>
      <c r="V1909" s="60">
        <f t="shared" si="30"/>
        <v>29</v>
      </c>
      <c r="W1909" s="15">
        <v>3294</v>
      </c>
      <c r="X1909" s="15">
        <v>2225</v>
      </c>
    </row>
    <row r="1910" spans="1:24" s="61" customFormat="1" ht="24.95" customHeight="1">
      <c r="A1910" s="55">
        <v>1908</v>
      </c>
      <c r="B1910" s="15" t="s">
        <v>45</v>
      </c>
      <c r="C1910" s="15">
        <v>2</v>
      </c>
      <c r="D1910" s="15">
        <v>2</v>
      </c>
      <c r="E1910" s="15">
        <v>48</v>
      </c>
      <c r="F1910" s="15"/>
      <c r="G1910" s="15"/>
      <c r="H1910" s="15">
        <v>8</v>
      </c>
      <c r="I1910" s="15"/>
      <c r="J1910" s="15"/>
      <c r="K1910" s="18" t="s">
        <v>4571</v>
      </c>
      <c r="L1910" s="15" t="s">
        <v>12221</v>
      </c>
      <c r="M1910" s="15" t="s">
        <v>4572</v>
      </c>
      <c r="N1910" s="15" t="s">
        <v>4573</v>
      </c>
      <c r="O1910" s="15" t="s">
        <v>4359</v>
      </c>
      <c r="P1910" s="15" t="s">
        <v>4574</v>
      </c>
      <c r="Q1910" s="124" t="s">
        <v>4575</v>
      </c>
      <c r="R1910" s="15" t="s">
        <v>92</v>
      </c>
      <c r="S1910" s="19" t="s">
        <v>59</v>
      </c>
      <c r="T1910" s="59">
        <v>0</v>
      </c>
      <c r="U1910" s="59">
        <v>0</v>
      </c>
      <c r="V1910" s="60">
        <f t="shared" si="30"/>
        <v>0</v>
      </c>
      <c r="W1910" s="15">
        <v>3302</v>
      </c>
      <c r="X1910" s="15">
        <v>2513.81</v>
      </c>
    </row>
    <row r="1911" spans="1:24" s="61" customFormat="1" ht="24.95" customHeight="1">
      <c r="A1911" s="55">
        <v>1909</v>
      </c>
      <c r="B1911" s="15" t="s">
        <v>5570</v>
      </c>
      <c r="C1911" s="15">
        <v>2</v>
      </c>
      <c r="D1911" s="15">
        <v>2</v>
      </c>
      <c r="E1911" s="15">
        <v>48</v>
      </c>
      <c r="F1911" s="15"/>
      <c r="G1911" s="15"/>
      <c r="H1911" s="15">
        <v>8</v>
      </c>
      <c r="I1911" s="15"/>
      <c r="J1911" s="15"/>
      <c r="K1911" s="18" t="s">
        <v>12217</v>
      </c>
      <c r="L1911" s="15" t="s">
        <v>12218</v>
      </c>
      <c r="M1911" s="15" t="s">
        <v>12219</v>
      </c>
      <c r="N1911" s="15" t="s">
        <v>4573</v>
      </c>
      <c r="O1911" s="15" t="s">
        <v>4359</v>
      </c>
      <c r="P1911" s="15" t="s">
        <v>4574</v>
      </c>
      <c r="Q1911" s="124" t="s">
        <v>4575</v>
      </c>
      <c r="R1911" s="15" t="s">
        <v>92</v>
      </c>
      <c r="S1911" s="19" t="s">
        <v>12220</v>
      </c>
      <c r="T1911" s="59">
        <v>2</v>
      </c>
      <c r="U1911" s="59">
        <v>0</v>
      </c>
      <c r="V1911" s="60">
        <f t="shared" si="30"/>
        <v>2</v>
      </c>
      <c r="W1911" s="15"/>
      <c r="X1911" s="15">
        <v>400</v>
      </c>
    </row>
    <row r="1912" spans="1:24" s="61" customFormat="1" ht="24.95" customHeight="1">
      <c r="A1912" s="55">
        <v>1910</v>
      </c>
      <c r="B1912" s="15" t="s">
        <v>45</v>
      </c>
      <c r="C1912" s="15">
        <v>2</v>
      </c>
      <c r="D1912" s="15">
        <v>2</v>
      </c>
      <c r="E1912" s="15">
        <v>48</v>
      </c>
      <c r="F1912" s="15"/>
      <c r="G1912" s="15"/>
      <c r="H1912" s="15">
        <v>9</v>
      </c>
      <c r="I1912" s="15"/>
      <c r="J1912" s="15"/>
      <c r="K1912" s="18" t="s">
        <v>10407</v>
      </c>
      <c r="L1912" s="15" t="s">
        <v>1352</v>
      </c>
      <c r="M1912" s="15" t="s">
        <v>4576</v>
      </c>
      <c r="N1912" s="15" t="s">
        <v>4577</v>
      </c>
      <c r="O1912" s="15" t="s">
        <v>4359</v>
      </c>
      <c r="P1912" s="15" t="s">
        <v>4578</v>
      </c>
      <c r="Q1912" s="124" t="s">
        <v>4579</v>
      </c>
      <c r="R1912" s="15" t="s">
        <v>55</v>
      </c>
      <c r="S1912" s="19" t="s">
        <v>4580</v>
      </c>
      <c r="T1912" s="59">
        <v>32</v>
      </c>
      <c r="U1912" s="59">
        <v>1</v>
      </c>
      <c r="V1912" s="60">
        <f t="shared" si="30"/>
        <v>33</v>
      </c>
      <c r="W1912" s="15">
        <v>6414</v>
      </c>
      <c r="X1912" s="15">
        <v>4557</v>
      </c>
    </row>
    <row r="1913" spans="1:24" s="61" customFormat="1" ht="24.95" customHeight="1">
      <c r="A1913" s="55">
        <v>1911</v>
      </c>
      <c r="B1913" s="15" t="s">
        <v>5570</v>
      </c>
      <c r="C1913" s="15">
        <v>2</v>
      </c>
      <c r="D1913" s="15">
        <v>2</v>
      </c>
      <c r="E1913" s="15">
        <v>48</v>
      </c>
      <c r="F1913" s="15"/>
      <c r="G1913" s="15"/>
      <c r="H1913" s="15">
        <v>9</v>
      </c>
      <c r="I1913" s="15"/>
      <c r="J1913" s="15"/>
      <c r="K1913" s="18" t="s">
        <v>12222</v>
      </c>
      <c r="L1913" s="15" t="s">
        <v>5688</v>
      </c>
      <c r="M1913" s="15" t="s">
        <v>12223</v>
      </c>
      <c r="N1913" s="15" t="s">
        <v>12224</v>
      </c>
      <c r="O1913" s="15" t="s">
        <v>4359</v>
      </c>
      <c r="P1913" s="15" t="s">
        <v>4578</v>
      </c>
      <c r="Q1913" s="124" t="s">
        <v>4579</v>
      </c>
      <c r="R1913" s="15" t="s">
        <v>55</v>
      </c>
      <c r="S1913" s="19" t="s">
        <v>12225</v>
      </c>
      <c r="T1913" s="59">
        <v>3</v>
      </c>
      <c r="U1913" s="59">
        <v>1</v>
      </c>
      <c r="V1913" s="60">
        <f t="shared" si="30"/>
        <v>4</v>
      </c>
      <c r="W1913" s="15" t="s">
        <v>2859</v>
      </c>
      <c r="X1913" s="15">
        <v>914.25</v>
      </c>
    </row>
    <row r="1914" spans="1:24" s="61" customFormat="1" ht="24.95" customHeight="1">
      <c r="A1914" s="55">
        <v>1912</v>
      </c>
      <c r="B1914" s="15" t="s">
        <v>45</v>
      </c>
      <c r="C1914" s="15">
        <v>2</v>
      </c>
      <c r="D1914" s="15">
        <v>2</v>
      </c>
      <c r="E1914" s="15">
        <v>48</v>
      </c>
      <c r="F1914" s="15"/>
      <c r="G1914" s="15"/>
      <c r="H1914" s="15">
        <v>10</v>
      </c>
      <c r="I1914" s="15"/>
      <c r="J1914" s="15"/>
      <c r="K1914" s="18" t="s">
        <v>4581</v>
      </c>
      <c r="L1914" s="15" t="s">
        <v>4582</v>
      </c>
      <c r="M1914" s="15" t="s">
        <v>4583</v>
      </c>
      <c r="N1914" s="15" t="s">
        <v>4584</v>
      </c>
      <c r="O1914" s="15" t="s">
        <v>4359</v>
      </c>
      <c r="P1914" s="15" t="s">
        <v>4585</v>
      </c>
      <c r="Q1914" s="124" t="s">
        <v>4586</v>
      </c>
      <c r="R1914" s="15" t="s">
        <v>92</v>
      </c>
      <c r="S1914" s="19" t="s">
        <v>4587</v>
      </c>
      <c r="T1914" s="59">
        <v>1</v>
      </c>
      <c r="U1914" s="59">
        <v>22</v>
      </c>
      <c r="V1914" s="60">
        <f t="shared" si="30"/>
        <v>23</v>
      </c>
      <c r="W1914" s="15">
        <v>3289</v>
      </c>
      <c r="X1914" s="15">
        <v>1841</v>
      </c>
    </row>
    <row r="1915" spans="1:24" s="61" customFormat="1" ht="24.95" customHeight="1">
      <c r="A1915" s="55">
        <v>1913</v>
      </c>
      <c r="B1915" s="15" t="s">
        <v>18</v>
      </c>
      <c r="C1915" s="15">
        <v>2</v>
      </c>
      <c r="D1915" s="15">
        <v>2</v>
      </c>
      <c r="E1915" s="15">
        <v>48</v>
      </c>
      <c r="F1915" s="15"/>
      <c r="G1915" s="15"/>
      <c r="H1915" s="15">
        <v>10</v>
      </c>
      <c r="I1915" s="15"/>
      <c r="J1915" s="15"/>
      <c r="K1915" s="18" t="s">
        <v>10408</v>
      </c>
      <c r="L1915" s="15" t="s">
        <v>12226</v>
      </c>
      <c r="M1915" s="15" t="s">
        <v>12227</v>
      </c>
      <c r="N1915" s="15" t="s">
        <v>12228</v>
      </c>
      <c r="O1915" s="15" t="s">
        <v>4359</v>
      </c>
      <c r="P1915" s="15" t="s">
        <v>4585</v>
      </c>
      <c r="Q1915" s="124" t="s">
        <v>4586</v>
      </c>
      <c r="R1915" s="15" t="s">
        <v>7840</v>
      </c>
      <c r="S1915" s="19" t="s">
        <v>12229</v>
      </c>
      <c r="T1915" s="59">
        <v>7</v>
      </c>
      <c r="U1915" s="59">
        <v>4</v>
      </c>
      <c r="V1915" s="60">
        <f t="shared" si="30"/>
        <v>11</v>
      </c>
      <c r="W1915" s="15" t="s">
        <v>19</v>
      </c>
      <c r="X1915" s="15">
        <v>720.66</v>
      </c>
    </row>
    <row r="1916" spans="1:24" s="61" customFormat="1" ht="24.95" customHeight="1">
      <c r="A1916" s="55">
        <v>1914</v>
      </c>
      <c r="B1916" s="15" t="s">
        <v>18</v>
      </c>
      <c r="C1916" s="15">
        <v>2</v>
      </c>
      <c r="D1916" s="15">
        <v>2</v>
      </c>
      <c r="E1916" s="15">
        <v>48</v>
      </c>
      <c r="F1916" s="15"/>
      <c r="G1916" s="15"/>
      <c r="H1916" s="15">
        <v>10</v>
      </c>
      <c r="I1916" s="15"/>
      <c r="J1916" s="15"/>
      <c r="K1916" s="18" t="s">
        <v>12230</v>
      </c>
      <c r="L1916" s="15" t="s">
        <v>12231</v>
      </c>
      <c r="M1916" s="15" t="s">
        <v>12232</v>
      </c>
      <c r="N1916" s="15" t="s">
        <v>12233</v>
      </c>
      <c r="O1916" s="15" t="s">
        <v>4359</v>
      </c>
      <c r="P1916" s="15" t="s">
        <v>4585</v>
      </c>
      <c r="Q1916" s="124" t="s">
        <v>4586</v>
      </c>
      <c r="R1916" s="15" t="s">
        <v>92</v>
      </c>
      <c r="S1916" s="19" t="s">
        <v>12234</v>
      </c>
      <c r="T1916" s="59">
        <v>1</v>
      </c>
      <c r="U1916" s="59">
        <v>1</v>
      </c>
      <c r="V1916" s="60">
        <f t="shared" si="30"/>
        <v>2</v>
      </c>
      <c r="W1916" s="15"/>
      <c r="X1916" s="15">
        <v>165</v>
      </c>
    </row>
    <row r="1917" spans="1:24" s="61" customFormat="1" ht="24.95" customHeight="1">
      <c r="A1917" s="55">
        <v>1915</v>
      </c>
      <c r="B1917" s="15" t="s">
        <v>45</v>
      </c>
      <c r="C1917" s="15">
        <v>2</v>
      </c>
      <c r="D1917" s="15">
        <v>2</v>
      </c>
      <c r="E1917" s="15">
        <v>48</v>
      </c>
      <c r="F1917" s="15"/>
      <c r="G1917" s="15"/>
      <c r="H1917" s="15">
        <v>11</v>
      </c>
      <c r="I1917" s="15"/>
      <c r="J1917" s="15"/>
      <c r="K1917" s="18" t="s">
        <v>10409</v>
      </c>
      <c r="L1917" s="15" t="s">
        <v>4588</v>
      </c>
      <c r="M1917" s="15" t="s">
        <v>4589</v>
      </c>
      <c r="N1917" s="15" t="s">
        <v>4590</v>
      </c>
      <c r="O1917" s="15" t="s">
        <v>4359</v>
      </c>
      <c r="P1917" s="15" t="s">
        <v>4591</v>
      </c>
      <c r="Q1917" s="124" t="s">
        <v>4592</v>
      </c>
      <c r="R1917" s="15" t="s">
        <v>7062</v>
      </c>
      <c r="S1917" s="19" t="s">
        <v>4593</v>
      </c>
      <c r="T1917" s="59">
        <v>4</v>
      </c>
      <c r="U1917" s="59">
        <v>4</v>
      </c>
      <c r="V1917" s="60">
        <f t="shared" si="30"/>
        <v>8</v>
      </c>
      <c r="W1917" s="15">
        <v>3304</v>
      </c>
      <c r="X1917" s="15">
        <v>3023</v>
      </c>
    </row>
    <row r="1918" spans="1:24" s="61" customFormat="1" ht="24.95" customHeight="1">
      <c r="A1918" s="55">
        <v>1916</v>
      </c>
      <c r="B1918" s="15" t="s">
        <v>45</v>
      </c>
      <c r="C1918" s="15">
        <v>2</v>
      </c>
      <c r="D1918" s="15">
        <v>2</v>
      </c>
      <c r="E1918" s="15">
        <v>48</v>
      </c>
      <c r="F1918" s="15"/>
      <c r="G1918" s="15"/>
      <c r="H1918" s="15">
        <v>12</v>
      </c>
      <c r="I1918" s="15"/>
      <c r="J1918" s="15"/>
      <c r="K1918" s="18" t="s">
        <v>16246</v>
      </c>
      <c r="L1918" s="15" t="s">
        <v>15925</v>
      </c>
      <c r="M1918" s="15" t="s">
        <v>15926</v>
      </c>
      <c r="N1918" s="15" t="s">
        <v>15926</v>
      </c>
      <c r="O1918" s="15" t="s">
        <v>4359</v>
      </c>
      <c r="P1918" s="15" t="s">
        <v>4594</v>
      </c>
      <c r="Q1918" s="124" t="s">
        <v>18561</v>
      </c>
      <c r="R1918" s="15" t="s">
        <v>14</v>
      </c>
      <c r="S1918" s="19" t="s">
        <v>8921</v>
      </c>
      <c r="T1918" s="59">
        <v>5</v>
      </c>
      <c r="U1918" s="59">
        <v>4</v>
      </c>
      <c r="V1918" s="60">
        <f t="shared" si="30"/>
        <v>9</v>
      </c>
      <c r="W1918" s="15" t="s">
        <v>15927</v>
      </c>
      <c r="X1918" s="15" t="s">
        <v>15928</v>
      </c>
    </row>
    <row r="1919" spans="1:24" s="61" customFormat="1" ht="24.95" customHeight="1">
      <c r="A1919" s="55">
        <v>1917</v>
      </c>
      <c r="B1919" s="15" t="s">
        <v>45</v>
      </c>
      <c r="C1919" s="15">
        <v>2</v>
      </c>
      <c r="D1919" s="15">
        <v>2</v>
      </c>
      <c r="E1919" s="15">
        <v>48</v>
      </c>
      <c r="F1919" s="15"/>
      <c r="G1919" s="15"/>
      <c r="H1919" s="15">
        <v>12</v>
      </c>
      <c r="I1919" s="15"/>
      <c r="J1919" s="15"/>
      <c r="K1919" s="18" t="s">
        <v>15929</v>
      </c>
      <c r="L1919" s="15" t="s">
        <v>15930</v>
      </c>
      <c r="M1919" s="15" t="s">
        <v>15931</v>
      </c>
      <c r="N1919" s="15" t="s">
        <v>17107</v>
      </c>
      <c r="O1919" s="15" t="s">
        <v>4359</v>
      </c>
      <c r="P1919" s="15" t="s">
        <v>4594</v>
      </c>
      <c r="Q1919" s="124" t="s">
        <v>18561</v>
      </c>
      <c r="R1919" s="15" t="s">
        <v>14</v>
      </c>
      <c r="S1919" s="19" t="s">
        <v>8921</v>
      </c>
      <c r="T1919" s="59">
        <v>3</v>
      </c>
      <c r="U1919" s="59">
        <v>2</v>
      </c>
      <c r="V1919" s="60">
        <f t="shared" si="30"/>
        <v>5</v>
      </c>
      <c r="W1919" s="15" t="s">
        <v>15927</v>
      </c>
      <c r="X1919" s="15" t="s">
        <v>15928</v>
      </c>
    </row>
    <row r="1920" spans="1:24" s="61" customFormat="1" ht="24.95" customHeight="1">
      <c r="A1920" s="55">
        <v>1918</v>
      </c>
      <c r="B1920" s="15" t="s">
        <v>17</v>
      </c>
      <c r="C1920" s="15">
        <v>2</v>
      </c>
      <c r="D1920" s="15">
        <v>2</v>
      </c>
      <c r="E1920" s="15">
        <v>48</v>
      </c>
      <c r="F1920" s="15"/>
      <c r="G1920" s="15"/>
      <c r="H1920" s="15">
        <v>12</v>
      </c>
      <c r="I1920" s="15" t="s">
        <v>7274</v>
      </c>
      <c r="J1920" s="15">
        <v>1</v>
      </c>
      <c r="K1920" s="18" t="s">
        <v>15932</v>
      </c>
      <c r="L1920" s="15" t="s">
        <v>15933</v>
      </c>
      <c r="M1920" s="15" t="s">
        <v>15934</v>
      </c>
      <c r="N1920" s="15" t="s">
        <v>17108</v>
      </c>
      <c r="O1920" s="15" t="s">
        <v>4359</v>
      </c>
      <c r="P1920" s="15" t="s">
        <v>15935</v>
      </c>
      <c r="Q1920" s="124"/>
      <c r="R1920" s="15" t="s">
        <v>7285</v>
      </c>
      <c r="S1920" s="19" t="s">
        <v>15936</v>
      </c>
      <c r="T1920" s="59">
        <v>2</v>
      </c>
      <c r="U1920" s="59">
        <v>2</v>
      </c>
      <c r="V1920" s="60">
        <f t="shared" si="30"/>
        <v>4</v>
      </c>
      <c r="W1920" s="15">
        <v>3060</v>
      </c>
      <c r="X1920" s="15">
        <v>2199.8000000000002</v>
      </c>
    </row>
    <row r="1921" spans="1:24" s="61" customFormat="1" ht="24.95" customHeight="1">
      <c r="A1921" s="55">
        <v>1919</v>
      </c>
      <c r="B1921" s="15" t="s">
        <v>45</v>
      </c>
      <c r="C1921" s="15">
        <v>2</v>
      </c>
      <c r="D1921" s="15">
        <v>2</v>
      </c>
      <c r="E1921" s="15">
        <v>48</v>
      </c>
      <c r="F1921" s="15"/>
      <c r="G1921" s="15"/>
      <c r="H1921" s="15">
        <v>13</v>
      </c>
      <c r="I1921" s="15"/>
      <c r="J1921" s="15"/>
      <c r="K1921" s="18" t="s">
        <v>10299</v>
      </c>
      <c r="L1921" s="15" t="s">
        <v>11678</v>
      </c>
      <c r="M1921" s="15" t="s">
        <v>3571</v>
      </c>
      <c r="N1921" s="15" t="s">
        <v>9401</v>
      </c>
      <c r="O1921" s="15" t="s">
        <v>4359</v>
      </c>
      <c r="P1921" s="15" t="s">
        <v>4595</v>
      </c>
      <c r="Q1921" s="124" t="s">
        <v>4596</v>
      </c>
      <c r="R1921" s="15" t="s">
        <v>55</v>
      </c>
      <c r="S1921" s="19" t="s">
        <v>4597</v>
      </c>
      <c r="T1921" s="59">
        <v>33</v>
      </c>
      <c r="U1921" s="59">
        <v>10</v>
      </c>
      <c r="V1921" s="60">
        <f t="shared" si="30"/>
        <v>43</v>
      </c>
      <c r="W1921" s="15">
        <v>6558</v>
      </c>
      <c r="X1921" s="15">
        <v>4575</v>
      </c>
    </row>
    <row r="1922" spans="1:24" s="61" customFormat="1" ht="24.95" customHeight="1">
      <c r="A1922" s="55">
        <v>1920</v>
      </c>
      <c r="B1922" s="15" t="s">
        <v>5570</v>
      </c>
      <c r="C1922" s="15">
        <v>2</v>
      </c>
      <c r="D1922" s="15">
        <v>2</v>
      </c>
      <c r="E1922" s="15">
        <v>49</v>
      </c>
      <c r="F1922" s="15"/>
      <c r="G1922" s="15"/>
      <c r="H1922" s="15">
        <v>1</v>
      </c>
      <c r="I1922" s="15"/>
      <c r="J1922" s="15"/>
      <c r="K1922" s="18" t="s">
        <v>12235</v>
      </c>
      <c r="L1922" s="15" t="s">
        <v>12236</v>
      </c>
      <c r="M1922" s="15" t="s">
        <v>12237</v>
      </c>
      <c r="N1922" s="15" t="s">
        <v>12238</v>
      </c>
      <c r="O1922" s="15" t="s">
        <v>2274</v>
      </c>
      <c r="P1922" s="15" t="s">
        <v>1573</v>
      </c>
      <c r="Q1922" s="124" t="s">
        <v>4601</v>
      </c>
      <c r="R1922" s="15" t="s">
        <v>3022</v>
      </c>
      <c r="S1922" s="19" t="s">
        <v>12239</v>
      </c>
      <c r="T1922" s="59">
        <v>4</v>
      </c>
      <c r="U1922" s="59">
        <v>2</v>
      </c>
      <c r="V1922" s="60">
        <f t="shared" si="30"/>
        <v>6</v>
      </c>
      <c r="W1922" s="15"/>
      <c r="X1922" s="15">
        <v>330</v>
      </c>
    </row>
    <row r="1923" spans="1:24" s="61" customFormat="1" ht="24.95" customHeight="1">
      <c r="A1923" s="55">
        <v>1921</v>
      </c>
      <c r="B1923" s="15" t="s">
        <v>45</v>
      </c>
      <c r="C1923" s="15">
        <v>2</v>
      </c>
      <c r="D1923" s="15">
        <v>2</v>
      </c>
      <c r="E1923" s="15">
        <v>49</v>
      </c>
      <c r="F1923" s="15"/>
      <c r="G1923" s="15"/>
      <c r="H1923" s="15">
        <v>1</v>
      </c>
      <c r="I1923" s="15"/>
      <c r="J1923" s="15"/>
      <c r="K1923" s="18" t="s">
        <v>4598</v>
      </c>
      <c r="L1923" s="15" t="s">
        <v>4599</v>
      </c>
      <c r="M1923" s="15" t="s">
        <v>4600</v>
      </c>
      <c r="N1923" s="15" t="s">
        <v>17109</v>
      </c>
      <c r="O1923" s="15" t="s">
        <v>2274</v>
      </c>
      <c r="P1923" s="15" t="s">
        <v>1573</v>
      </c>
      <c r="Q1923" s="124" t="s">
        <v>4601</v>
      </c>
      <c r="R1923" s="15" t="s">
        <v>215</v>
      </c>
      <c r="S1923" s="19" t="s">
        <v>12240</v>
      </c>
      <c r="T1923" s="59">
        <v>13</v>
      </c>
      <c r="U1923" s="59">
        <v>12</v>
      </c>
      <c r="V1923" s="60">
        <f t="shared" ref="V1923:V1986" si="31">T1923+U1923</f>
        <v>25</v>
      </c>
      <c r="W1923" s="15">
        <v>5016</v>
      </c>
      <c r="X1923" s="15">
        <v>2576</v>
      </c>
    </row>
    <row r="1924" spans="1:24" s="61" customFormat="1" ht="24.95" customHeight="1">
      <c r="A1924" s="55">
        <v>1922</v>
      </c>
      <c r="B1924" s="15" t="s">
        <v>45</v>
      </c>
      <c r="C1924" s="15">
        <v>2</v>
      </c>
      <c r="D1924" s="15">
        <v>2</v>
      </c>
      <c r="E1924" s="15">
        <v>49</v>
      </c>
      <c r="F1924" s="15"/>
      <c r="G1924" s="15"/>
      <c r="H1924" s="15">
        <v>2</v>
      </c>
      <c r="I1924" s="15" t="s">
        <v>81</v>
      </c>
      <c r="J1924" s="15">
        <v>1</v>
      </c>
      <c r="K1924" s="18" t="s">
        <v>677</v>
      </c>
      <c r="L1924" s="15" t="s">
        <v>4602</v>
      </c>
      <c r="M1924" s="15" t="s">
        <v>13459</v>
      </c>
      <c r="N1924" s="15" t="s">
        <v>13460</v>
      </c>
      <c r="O1924" s="15" t="s">
        <v>2274</v>
      </c>
      <c r="P1924" s="15" t="s">
        <v>4605</v>
      </c>
      <c r="Q1924" s="124" t="s">
        <v>4606</v>
      </c>
      <c r="R1924" s="15" t="s">
        <v>48</v>
      </c>
      <c r="S1924" s="19" t="s">
        <v>1152</v>
      </c>
      <c r="T1924" s="59">
        <v>5</v>
      </c>
      <c r="U1924" s="59">
        <v>4</v>
      </c>
      <c r="V1924" s="60">
        <f t="shared" si="31"/>
        <v>9</v>
      </c>
      <c r="W1924" s="15">
        <v>2520</v>
      </c>
      <c r="X1924" s="15">
        <v>1190</v>
      </c>
    </row>
    <row r="1925" spans="1:24" s="61" customFormat="1" ht="24.95" customHeight="1">
      <c r="A1925" s="55">
        <v>1923</v>
      </c>
      <c r="B1925" s="15" t="s">
        <v>45</v>
      </c>
      <c r="C1925" s="15">
        <v>2</v>
      </c>
      <c r="D1925" s="15">
        <v>2</v>
      </c>
      <c r="E1925" s="15">
        <v>49</v>
      </c>
      <c r="F1925" s="15"/>
      <c r="G1925" s="15"/>
      <c r="H1925" s="15">
        <v>2</v>
      </c>
      <c r="I1925" s="15" t="s">
        <v>81</v>
      </c>
      <c r="J1925" s="15">
        <v>2</v>
      </c>
      <c r="K1925" s="18" t="s">
        <v>677</v>
      </c>
      <c r="L1925" s="15" t="s">
        <v>4602</v>
      </c>
      <c r="M1925" s="15" t="s">
        <v>4603</v>
      </c>
      <c r="N1925" s="15" t="s">
        <v>4604</v>
      </c>
      <c r="O1925" s="15" t="s">
        <v>2274</v>
      </c>
      <c r="P1925" s="15" t="s">
        <v>1912</v>
      </c>
      <c r="Q1925" s="124" t="s">
        <v>4607</v>
      </c>
      <c r="R1925" s="15" t="s">
        <v>48</v>
      </c>
      <c r="S1925" s="19" t="s">
        <v>4608</v>
      </c>
      <c r="T1925" s="59"/>
      <c r="U1925" s="59"/>
      <c r="V1925" s="60">
        <f t="shared" si="31"/>
        <v>0</v>
      </c>
      <c r="W1925" s="15">
        <v>2537</v>
      </c>
      <c r="X1925" s="15">
        <v>1102</v>
      </c>
    </row>
    <row r="1926" spans="1:24" s="61" customFormat="1" ht="24.95" customHeight="1">
      <c r="A1926" s="55">
        <v>1924</v>
      </c>
      <c r="B1926" s="15" t="s">
        <v>45</v>
      </c>
      <c r="C1926" s="15">
        <v>2</v>
      </c>
      <c r="D1926" s="15">
        <v>2</v>
      </c>
      <c r="E1926" s="15">
        <v>49</v>
      </c>
      <c r="F1926" s="15"/>
      <c r="G1926" s="15"/>
      <c r="H1926" s="15">
        <v>3</v>
      </c>
      <c r="I1926" s="15" t="s">
        <v>81</v>
      </c>
      <c r="J1926" s="15">
        <v>1</v>
      </c>
      <c r="K1926" s="18" t="s">
        <v>10410</v>
      </c>
      <c r="L1926" s="15" t="s">
        <v>4609</v>
      </c>
      <c r="M1926" s="15" t="s">
        <v>4610</v>
      </c>
      <c r="N1926" s="15" t="s">
        <v>4611</v>
      </c>
      <c r="O1926" s="15" t="s">
        <v>2274</v>
      </c>
      <c r="P1926" s="15" t="s">
        <v>4612</v>
      </c>
      <c r="Q1926" s="124" t="s">
        <v>4613</v>
      </c>
      <c r="R1926" s="15" t="s">
        <v>55</v>
      </c>
      <c r="S1926" s="19" t="s">
        <v>4614</v>
      </c>
      <c r="T1926" s="59">
        <v>8</v>
      </c>
      <c r="U1926" s="59">
        <v>1</v>
      </c>
      <c r="V1926" s="60">
        <f t="shared" si="31"/>
        <v>9</v>
      </c>
      <c r="W1926" s="15">
        <v>1680</v>
      </c>
      <c r="X1926" s="15">
        <v>990</v>
      </c>
    </row>
    <row r="1927" spans="1:24" s="61" customFormat="1" ht="24.95" customHeight="1">
      <c r="A1927" s="55">
        <v>1925</v>
      </c>
      <c r="B1927" s="15" t="s">
        <v>3211</v>
      </c>
      <c r="C1927" s="15">
        <v>2</v>
      </c>
      <c r="D1927" s="15">
        <v>2</v>
      </c>
      <c r="E1927" s="15">
        <v>49</v>
      </c>
      <c r="F1927" s="15"/>
      <c r="G1927" s="15"/>
      <c r="H1927" s="15">
        <v>3</v>
      </c>
      <c r="I1927" s="15" t="s">
        <v>81</v>
      </c>
      <c r="J1927" s="15">
        <v>2</v>
      </c>
      <c r="K1927" s="18" t="s">
        <v>4615</v>
      </c>
      <c r="L1927" s="15" t="s">
        <v>4616</v>
      </c>
      <c r="M1927" s="15" t="s">
        <v>4617</v>
      </c>
      <c r="N1927" s="15" t="s">
        <v>4618</v>
      </c>
      <c r="O1927" s="15" t="s">
        <v>2274</v>
      </c>
      <c r="P1927" s="15" t="s">
        <v>4619</v>
      </c>
      <c r="Q1927" s="124" t="s">
        <v>4620</v>
      </c>
      <c r="R1927" s="15" t="s">
        <v>250</v>
      </c>
      <c r="S1927" s="19" t="s">
        <v>56</v>
      </c>
      <c r="T1927" s="59">
        <v>0</v>
      </c>
      <c r="U1927" s="59">
        <v>0</v>
      </c>
      <c r="V1927" s="60">
        <f t="shared" si="31"/>
        <v>0</v>
      </c>
      <c r="W1927" s="15">
        <v>1670</v>
      </c>
      <c r="X1927" s="15">
        <v>1443</v>
      </c>
    </row>
    <row r="1928" spans="1:24" s="61" customFormat="1" ht="24.95" customHeight="1">
      <c r="A1928" s="55">
        <v>1926</v>
      </c>
      <c r="B1928" s="15" t="s">
        <v>5570</v>
      </c>
      <c r="C1928" s="15">
        <v>2</v>
      </c>
      <c r="D1928" s="15">
        <v>2</v>
      </c>
      <c r="E1928" s="15">
        <v>49</v>
      </c>
      <c r="F1928" s="15"/>
      <c r="G1928" s="15"/>
      <c r="H1928" s="15">
        <v>3</v>
      </c>
      <c r="I1928" s="15" t="s">
        <v>81</v>
      </c>
      <c r="J1928" s="15">
        <v>2</v>
      </c>
      <c r="K1928" s="18" t="s">
        <v>12241</v>
      </c>
      <c r="L1928" s="15" t="s">
        <v>4616</v>
      </c>
      <c r="M1928" s="15" t="s">
        <v>4617</v>
      </c>
      <c r="N1928" s="15" t="s">
        <v>17110</v>
      </c>
      <c r="O1928" s="15" t="s">
        <v>2274</v>
      </c>
      <c r="P1928" s="15" t="s">
        <v>4619</v>
      </c>
      <c r="Q1928" s="124" t="s">
        <v>4620</v>
      </c>
      <c r="R1928" s="15" t="s">
        <v>250</v>
      </c>
      <c r="S1928" s="19" t="s">
        <v>16234</v>
      </c>
      <c r="T1928" s="59">
        <v>5</v>
      </c>
      <c r="U1928" s="59">
        <v>0</v>
      </c>
      <c r="V1928" s="60">
        <f t="shared" si="31"/>
        <v>5</v>
      </c>
      <c r="W1928" s="15"/>
      <c r="X1928" s="15">
        <v>912</v>
      </c>
    </row>
    <row r="1929" spans="1:24" s="61" customFormat="1" ht="24.95" customHeight="1">
      <c r="A1929" s="55">
        <v>1927</v>
      </c>
      <c r="B1929" s="15" t="s">
        <v>5570</v>
      </c>
      <c r="C1929" s="15">
        <v>2</v>
      </c>
      <c r="D1929" s="15">
        <v>2</v>
      </c>
      <c r="E1929" s="15">
        <v>49</v>
      </c>
      <c r="F1929" s="15"/>
      <c r="G1929" s="15"/>
      <c r="H1929" s="15">
        <v>4</v>
      </c>
      <c r="I1929" s="15"/>
      <c r="J1929" s="15"/>
      <c r="K1929" s="18" t="s">
        <v>10411</v>
      </c>
      <c r="L1929" s="15" t="s">
        <v>12242</v>
      </c>
      <c r="M1929" s="15" t="s">
        <v>12243</v>
      </c>
      <c r="N1929" s="15" t="s">
        <v>12244</v>
      </c>
      <c r="O1929" s="15" t="s">
        <v>2274</v>
      </c>
      <c r="P1929" s="15" t="s">
        <v>4624</v>
      </c>
      <c r="Q1929" s="124" t="s">
        <v>4625</v>
      </c>
      <c r="R1929" s="15" t="s">
        <v>215</v>
      </c>
      <c r="S1929" s="19" t="s">
        <v>7277</v>
      </c>
      <c r="T1929" s="59">
        <v>3</v>
      </c>
      <c r="U1929" s="59">
        <v>1</v>
      </c>
      <c r="V1929" s="60">
        <f t="shared" si="31"/>
        <v>4</v>
      </c>
      <c r="W1929" s="15"/>
      <c r="X1929" s="15">
        <v>2192</v>
      </c>
    </row>
    <row r="1930" spans="1:24" s="61" customFormat="1" ht="24.95" customHeight="1">
      <c r="A1930" s="55">
        <v>1928</v>
      </c>
      <c r="B1930" s="15" t="s">
        <v>45</v>
      </c>
      <c r="C1930" s="15">
        <v>2</v>
      </c>
      <c r="D1930" s="15">
        <v>2</v>
      </c>
      <c r="E1930" s="15">
        <v>49</v>
      </c>
      <c r="F1930" s="15"/>
      <c r="G1930" s="15"/>
      <c r="H1930" s="15">
        <v>4</v>
      </c>
      <c r="I1930" s="15"/>
      <c r="J1930" s="15"/>
      <c r="K1930" s="18" t="s">
        <v>4621</v>
      </c>
      <c r="L1930" s="15" t="s">
        <v>1862</v>
      </c>
      <c r="M1930" s="15" t="s">
        <v>4622</v>
      </c>
      <c r="N1930" s="15" t="s">
        <v>4623</v>
      </c>
      <c r="O1930" s="15" t="s">
        <v>2274</v>
      </c>
      <c r="P1930" s="15" t="s">
        <v>4624</v>
      </c>
      <c r="Q1930" s="124" t="s">
        <v>4625</v>
      </c>
      <c r="R1930" s="15" t="s">
        <v>215</v>
      </c>
      <c r="S1930" s="19" t="s">
        <v>59</v>
      </c>
      <c r="T1930" s="59">
        <v>0</v>
      </c>
      <c r="U1930" s="59">
        <v>0</v>
      </c>
      <c r="V1930" s="60">
        <f t="shared" si="31"/>
        <v>0</v>
      </c>
      <c r="W1930" s="15">
        <v>3370</v>
      </c>
      <c r="X1930" s="15">
        <v>2192</v>
      </c>
    </row>
    <row r="1931" spans="1:24" s="61" customFormat="1" ht="24.95" customHeight="1">
      <c r="A1931" s="55">
        <v>1929</v>
      </c>
      <c r="B1931" s="15" t="s">
        <v>45</v>
      </c>
      <c r="C1931" s="15">
        <v>2</v>
      </c>
      <c r="D1931" s="15">
        <v>2</v>
      </c>
      <c r="E1931" s="15">
        <v>49</v>
      </c>
      <c r="F1931" s="15"/>
      <c r="G1931" s="15"/>
      <c r="H1931" s="15">
        <v>5</v>
      </c>
      <c r="I1931" s="15"/>
      <c r="J1931" s="15"/>
      <c r="K1931" s="18" t="s">
        <v>13619</v>
      </c>
      <c r="L1931" s="15" t="s">
        <v>12245</v>
      </c>
      <c r="M1931" s="15" t="s">
        <v>12246</v>
      </c>
      <c r="N1931" s="15" t="s">
        <v>12247</v>
      </c>
      <c r="O1931" s="15" t="s">
        <v>2274</v>
      </c>
      <c r="P1931" s="15" t="s">
        <v>4626</v>
      </c>
      <c r="Q1931" s="124" t="s">
        <v>4627</v>
      </c>
      <c r="R1931" s="15" t="s">
        <v>92</v>
      </c>
      <c r="S1931" s="19" t="s">
        <v>12248</v>
      </c>
      <c r="T1931" s="59">
        <v>16</v>
      </c>
      <c r="U1931" s="59">
        <v>3</v>
      </c>
      <c r="V1931" s="60">
        <f t="shared" si="31"/>
        <v>19</v>
      </c>
      <c r="W1931" s="15">
        <v>3363</v>
      </c>
      <c r="X1931" s="15">
        <v>2886.9</v>
      </c>
    </row>
    <row r="1932" spans="1:24" s="61" customFormat="1" ht="24.95" customHeight="1">
      <c r="A1932" s="55">
        <v>1930</v>
      </c>
      <c r="B1932" s="15" t="s">
        <v>45</v>
      </c>
      <c r="C1932" s="15">
        <v>2</v>
      </c>
      <c r="D1932" s="15">
        <v>2</v>
      </c>
      <c r="E1932" s="15">
        <v>49</v>
      </c>
      <c r="F1932" s="15"/>
      <c r="G1932" s="15"/>
      <c r="H1932" s="15">
        <v>6</v>
      </c>
      <c r="I1932" s="15" t="s">
        <v>81</v>
      </c>
      <c r="J1932" s="15">
        <v>1</v>
      </c>
      <c r="K1932" s="18" t="s">
        <v>12249</v>
      </c>
      <c r="L1932" s="15" t="s">
        <v>12250</v>
      </c>
      <c r="M1932" s="15" t="s">
        <v>12251</v>
      </c>
      <c r="N1932" s="15" t="s">
        <v>12252</v>
      </c>
      <c r="O1932" s="15" t="s">
        <v>2274</v>
      </c>
      <c r="P1932" s="15" t="s">
        <v>4628</v>
      </c>
      <c r="Q1932" s="124" t="s">
        <v>4629</v>
      </c>
      <c r="R1932" s="15" t="s">
        <v>2925</v>
      </c>
      <c r="S1932" s="19" t="s">
        <v>12253</v>
      </c>
      <c r="T1932" s="59">
        <v>2</v>
      </c>
      <c r="U1932" s="59">
        <v>0</v>
      </c>
      <c r="V1932" s="60">
        <f t="shared" si="31"/>
        <v>2</v>
      </c>
      <c r="W1932" s="15">
        <v>2147</v>
      </c>
      <c r="X1932" s="15">
        <v>896</v>
      </c>
    </row>
    <row r="1933" spans="1:24" s="61" customFormat="1" ht="24.95" customHeight="1">
      <c r="A1933" s="55">
        <v>1931</v>
      </c>
      <c r="B1933" s="15" t="s">
        <v>45</v>
      </c>
      <c r="C1933" s="15">
        <v>2</v>
      </c>
      <c r="D1933" s="15">
        <v>2</v>
      </c>
      <c r="E1933" s="15">
        <v>49</v>
      </c>
      <c r="F1933" s="15"/>
      <c r="G1933" s="15"/>
      <c r="H1933" s="15">
        <v>6</v>
      </c>
      <c r="I1933" s="15" t="s">
        <v>81</v>
      </c>
      <c r="J1933" s="15">
        <v>2</v>
      </c>
      <c r="K1933" s="18" t="s">
        <v>13737</v>
      </c>
      <c r="L1933" s="15" t="s">
        <v>13738</v>
      </c>
      <c r="M1933" s="15" t="s">
        <v>13739</v>
      </c>
      <c r="N1933" s="15" t="s">
        <v>17111</v>
      </c>
      <c r="O1933" s="15" t="s">
        <v>2274</v>
      </c>
      <c r="P1933" s="15" t="s">
        <v>4630</v>
      </c>
      <c r="Q1933" s="124" t="s">
        <v>18562</v>
      </c>
      <c r="R1933" s="15" t="s">
        <v>7285</v>
      </c>
      <c r="S1933" s="19" t="s">
        <v>13740</v>
      </c>
      <c r="T1933" s="59">
        <v>5</v>
      </c>
      <c r="U1933" s="59">
        <v>1</v>
      </c>
      <c r="V1933" s="60">
        <f t="shared" si="31"/>
        <v>6</v>
      </c>
      <c r="W1933" s="15">
        <v>1212.4000000000001</v>
      </c>
      <c r="X1933" s="15">
        <v>1544.1</v>
      </c>
    </row>
    <row r="1934" spans="1:24" s="61" customFormat="1" ht="24.95" customHeight="1">
      <c r="A1934" s="55">
        <v>1932</v>
      </c>
      <c r="B1934" s="15" t="s">
        <v>45</v>
      </c>
      <c r="C1934" s="15">
        <v>2</v>
      </c>
      <c r="D1934" s="15">
        <v>2</v>
      </c>
      <c r="E1934" s="15">
        <v>49</v>
      </c>
      <c r="F1934" s="15"/>
      <c r="G1934" s="15"/>
      <c r="H1934" s="15">
        <v>7</v>
      </c>
      <c r="I1934" s="15"/>
      <c r="J1934" s="15"/>
      <c r="K1934" s="18" t="s">
        <v>4631</v>
      </c>
      <c r="L1934" s="15" t="s">
        <v>3291</v>
      </c>
      <c r="M1934" s="15" t="s">
        <v>4632</v>
      </c>
      <c r="N1934" s="15" t="s">
        <v>4633</v>
      </c>
      <c r="O1934" s="15" t="s">
        <v>2274</v>
      </c>
      <c r="P1934" s="15" t="s">
        <v>4634</v>
      </c>
      <c r="Q1934" s="124" t="s">
        <v>4635</v>
      </c>
      <c r="R1934" s="15" t="s">
        <v>48</v>
      </c>
      <c r="S1934" s="19" t="s">
        <v>4636</v>
      </c>
      <c r="T1934" s="59">
        <v>7</v>
      </c>
      <c r="U1934" s="59">
        <v>9</v>
      </c>
      <c r="V1934" s="60">
        <f t="shared" si="31"/>
        <v>16</v>
      </c>
      <c r="W1934" s="15">
        <v>3362</v>
      </c>
      <c r="X1934" s="15">
        <v>1013</v>
      </c>
    </row>
    <row r="1935" spans="1:24" s="61" customFormat="1" ht="24.95" customHeight="1">
      <c r="A1935" s="55">
        <v>1933</v>
      </c>
      <c r="B1935" s="15" t="s">
        <v>45</v>
      </c>
      <c r="C1935" s="15">
        <v>2</v>
      </c>
      <c r="D1935" s="15">
        <v>2</v>
      </c>
      <c r="E1935" s="15">
        <v>49</v>
      </c>
      <c r="F1935" s="15"/>
      <c r="G1935" s="15"/>
      <c r="H1935" s="15">
        <v>8</v>
      </c>
      <c r="I1935" s="15"/>
      <c r="J1935" s="15"/>
      <c r="K1935" s="18" t="s">
        <v>13002</v>
      </c>
      <c r="L1935" s="15" t="s">
        <v>12255</v>
      </c>
      <c r="M1935" s="15" t="s">
        <v>12256</v>
      </c>
      <c r="N1935" s="15" t="s">
        <v>12257</v>
      </c>
      <c r="O1935" s="15" t="s">
        <v>2274</v>
      </c>
      <c r="P1935" s="15" t="s">
        <v>4637</v>
      </c>
      <c r="Q1935" s="124" t="s">
        <v>4638</v>
      </c>
      <c r="R1935" s="15" t="s">
        <v>20</v>
      </c>
      <c r="S1935" s="19" t="s">
        <v>7304</v>
      </c>
      <c r="T1935" s="59">
        <v>23</v>
      </c>
      <c r="U1935" s="59">
        <v>13</v>
      </c>
      <c r="V1935" s="60">
        <f t="shared" si="31"/>
        <v>36</v>
      </c>
      <c r="W1935" s="15">
        <v>3357</v>
      </c>
      <c r="X1935" s="15">
        <v>2545.1999999999998</v>
      </c>
    </row>
    <row r="1936" spans="1:24" s="61" customFormat="1" ht="24.95" customHeight="1">
      <c r="A1936" s="55">
        <v>1934</v>
      </c>
      <c r="B1936" s="15" t="s">
        <v>18</v>
      </c>
      <c r="C1936" s="15">
        <v>2</v>
      </c>
      <c r="D1936" s="15">
        <v>2</v>
      </c>
      <c r="E1936" s="15">
        <v>49</v>
      </c>
      <c r="F1936" s="15"/>
      <c r="G1936" s="15"/>
      <c r="H1936" s="15">
        <v>8</v>
      </c>
      <c r="I1936" s="15"/>
      <c r="J1936" s="15"/>
      <c r="K1936" s="18" t="s">
        <v>12254</v>
      </c>
      <c r="L1936" s="15" t="s">
        <v>12255</v>
      </c>
      <c r="M1936" s="15" t="s">
        <v>12256</v>
      </c>
      <c r="N1936" s="15" t="s">
        <v>12257</v>
      </c>
      <c r="O1936" s="15" t="s">
        <v>2274</v>
      </c>
      <c r="P1936" s="15" t="s">
        <v>4637</v>
      </c>
      <c r="Q1936" s="124" t="s">
        <v>4638</v>
      </c>
      <c r="R1936" s="15" t="s">
        <v>7823</v>
      </c>
      <c r="S1936" s="19" t="s">
        <v>12258</v>
      </c>
      <c r="T1936" s="59">
        <v>2</v>
      </c>
      <c r="U1936" s="59">
        <v>7</v>
      </c>
      <c r="V1936" s="60">
        <f t="shared" si="31"/>
        <v>9</v>
      </c>
      <c r="W1936" s="15"/>
      <c r="X1936" s="15">
        <v>363</v>
      </c>
    </row>
    <row r="1937" spans="1:24" s="61" customFormat="1" ht="24.95" customHeight="1">
      <c r="A1937" s="55">
        <v>1935</v>
      </c>
      <c r="B1937" s="15" t="s">
        <v>45</v>
      </c>
      <c r="C1937" s="15">
        <v>2</v>
      </c>
      <c r="D1937" s="15">
        <v>2</v>
      </c>
      <c r="E1937" s="15">
        <v>49</v>
      </c>
      <c r="F1937" s="15"/>
      <c r="G1937" s="15"/>
      <c r="H1937" s="15">
        <v>9</v>
      </c>
      <c r="I1937" s="15"/>
      <c r="J1937" s="15"/>
      <c r="K1937" s="18" t="s">
        <v>4639</v>
      </c>
      <c r="L1937" s="15" t="s">
        <v>4640</v>
      </c>
      <c r="M1937" s="15" t="s">
        <v>4641</v>
      </c>
      <c r="N1937" s="15" t="s">
        <v>17112</v>
      </c>
      <c r="O1937" s="15" t="s">
        <v>2274</v>
      </c>
      <c r="P1937" s="15" t="s">
        <v>4643</v>
      </c>
      <c r="Q1937" s="124" t="s">
        <v>4644</v>
      </c>
      <c r="R1937" s="15" t="s">
        <v>397</v>
      </c>
      <c r="S1937" s="19" t="s">
        <v>4645</v>
      </c>
      <c r="T1937" s="59">
        <v>7</v>
      </c>
      <c r="U1937" s="59">
        <v>3</v>
      </c>
      <c r="V1937" s="60">
        <f t="shared" si="31"/>
        <v>10</v>
      </c>
      <c r="W1937" s="15">
        <v>1669</v>
      </c>
      <c r="X1937" s="15">
        <v>995</v>
      </c>
    </row>
    <row r="1938" spans="1:24" s="61" customFormat="1" ht="24.95" customHeight="1">
      <c r="A1938" s="55">
        <v>1936</v>
      </c>
      <c r="B1938" s="15" t="s">
        <v>18</v>
      </c>
      <c r="C1938" s="15">
        <v>2</v>
      </c>
      <c r="D1938" s="15">
        <v>2</v>
      </c>
      <c r="E1938" s="15">
        <v>49</v>
      </c>
      <c r="F1938" s="15"/>
      <c r="G1938" s="15"/>
      <c r="H1938" s="15">
        <v>9</v>
      </c>
      <c r="I1938" s="15"/>
      <c r="J1938" s="15"/>
      <c r="K1938" s="18" t="s">
        <v>12259</v>
      </c>
      <c r="L1938" s="15" t="s">
        <v>4640</v>
      </c>
      <c r="M1938" s="15" t="s">
        <v>4641</v>
      </c>
      <c r="N1938" s="15" t="s">
        <v>4642</v>
      </c>
      <c r="O1938" s="15" t="s">
        <v>2274</v>
      </c>
      <c r="P1938" s="15" t="s">
        <v>4643</v>
      </c>
      <c r="Q1938" s="124" t="s">
        <v>4644</v>
      </c>
      <c r="R1938" s="15" t="s">
        <v>397</v>
      </c>
      <c r="S1938" s="19" t="s">
        <v>4645</v>
      </c>
      <c r="T1938" s="59"/>
      <c r="U1938" s="59">
        <v>1</v>
      </c>
      <c r="V1938" s="60">
        <f t="shared" si="31"/>
        <v>1</v>
      </c>
      <c r="W1938" s="15"/>
      <c r="X1938" s="15">
        <v>323</v>
      </c>
    </row>
    <row r="1939" spans="1:24" s="61" customFormat="1" ht="24.95" customHeight="1">
      <c r="A1939" s="55">
        <v>1937</v>
      </c>
      <c r="B1939" s="15" t="s">
        <v>45</v>
      </c>
      <c r="C1939" s="15">
        <v>2</v>
      </c>
      <c r="D1939" s="15">
        <v>2</v>
      </c>
      <c r="E1939" s="15">
        <v>49</v>
      </c>
      <c r="F1939" s="15"/>
      <c r="G1939" s="15"/>
      <c r="H1939" s="15">
        <v>10</v>
      </c>
      <c r="I1939" s="15"/>
      <c r="J1939" s="15"/>
      <c r="K1939" s="18" t="s">
        <v>10412</v>
      </c>
      <c r="L1939" s="15" t="s">
        <v>4646</v>
      </c>
      <c r="M1939" s="15" t="s">
        <v>4647</v>
      </c>
      <c r="N1939" s="15" t="s">
        <v>4648</v>
      </c>
      <c r="O1939" s="15" t="s">
        <v>2274</v>
      </c>
      <c r="P1939" s="15" t="s">
        <v>4649</v>
      </c>
      <c r="Q1939" s="124" t="s">
        <v>4650</v>
      </c>
      <c r="R1939" s="15" t="s">
        <v>55</v>
      </c>
      <c r="S1939" s="19" t="s">
        <v>4651</v>
      </c>
      <c r="T1939" s="59">
        <v>12</v>
      </c>
      <c r="U1939" s="59">
        <v>1</v>
      </c>
      <c r="V1939" s="60">
        <f t="shared" si="31"/>
        <v>13</v>
      </c>
      <c r="W1939" s="15">
        <v>1687</v>
      </c>
      <c r="X1939" s="15">
        <v>1786</v>
      </c>
    </row>
    <row r="1940" spans="1:24" s="61" customFormat="1" ht="24.95" customHeight="1">
      <c r="A1940" s="55">
        <v>1938</v>
      </c>
      <c r="B1940" s="15" t="s">
        <v>45</v>
      </c>
      <c r="C1940" s="15">
        <v>2</v>
      </c>
      <c r="D1940" s="15">
        <v>2</v>
      </c>
      <c r="E1940" s="15">
        <v>49</v>
      </c>
      <c r="F1940" s="15"/>
      <c r="G1940" s="15"/>
      <c r="H1940" s="15">
        <v>11</v>
      </c>
      <c r="I1940" s="15"/>
      <c r="J1940" s="15"/>
      <c r="K1940" s="18" t="s">
        <v>10413</v>
      </c>
      <c r="L1940" s="15" t="s">
        <v>13085</v>
      </c>
      <c r="M1940" s="15" t="s">
        <v>4652</v>
      </c>
      <c r="N1940" s="15" t="s">
        <v>17113</v>
      </c>
      <c r="O1940" s="15" t="s">
        <v>2274</v>
      </c>
      <c r="P1940" s="15" t="s">
        <v>4653</v>
      </c>
      <c r="Q1940" s="124" t="s">
        <v>4654</v>
      </c>
      <c r="R1940" s="15" t="s">
        <v>92</v>
      </c>
      <c r="S1940" s="19" t="s">
        <v>12260</v>
      </c>
      <c r="T1940" s="59">
        <v>4</v>
      </c>
      <c r="U1940" s="59">
        <v>1</v>
      </c>
      <c r="V1940" s="60">
        <f t="shared" si="31"/>
        <v>5</v>
      </c>
      <c r="W1940" s="15">
        <v>1687</v>
      </c>
      <c r="X1940" s="15">
        <v>1250</v>
      </c>
    </row>
    <row r="1941" spans="1:24" s="61" customFormat="1" ht="24.95" customHeight="1">
      <c r="A1941" s="55">
        <v>1939</v>
      </c>
      <c r="B1941" s="15" t="s">
        <v>45</v>
      </c>
      <c r="C1941" s="15">
        <v>2</v>
      </c>
      <c r="D1941" s="15">
        <v>2</v>
      </c>
      <c r="E1941" s="15">
        <v>49</v>
      </c>
      <c r="F1941" s="15"/>
      <c r="G1941" s="15"/>
      <c r="H1941" s="15">
        <v>12</v>
      </c>
      <c r="I1941" s="15"/>
      <c r="J1941" s="15"/>
      <c r="K1941" s="18" t="s">
        <v>10414</v>
      </c>
      <c r="L1941" s="15" t="s">
        <v>12261</v>
      </c>
      <c r="M1941" s="15" t="s">
        <v>12262</v>
      </c>
      <c r="N1941" s="15" t="s">
        <v>12263</v>
      </c>
      <c r="O1941" s="15" t="s">
        <v>2274</v>
      </c>
      <c r="P1941" s="15" t="s">
        <v>4655</v>
      </c>
      <c r="Q1941" s="124" t="s">
        <v>18563</v>
      </c>
      <c r="R1941" s="15" t="s">
        <v>3022</v>
      </c>
      <c r="S1941" s="19" t="s">
        <v>12239</v>
      </c>
      <c r="T1941" s="59"/>
      <c r="U1941" s="59"/>
      <c r="V1941" s="60">
        <f t="shared" si="31"/>
        <v>0</v>
      </c>
      <c r="W1941" s="15">
        <v>1685</v>
      </c>
      <c r="X1941" s="15">
        <v>2333.37</v>
      </c>
    </row>
    <row r="1942" spans="1:24" s="61" customFormat="1" ht="24.95" customHeight="1">
      <c r="A1942" s="55">
        <v>1940</v>
      </c>
      <c r="B1942" s="15" t="s">
        <v>45</v>
      </c>
      <c r="C1942" s="15">
        <v>2</v>
      </c>
      <c r="D1942" s="15">
        <v>2</v>
      </c>
      <c r="E1942" s="15">
        <v>49</v>
      </c>
      <c r="F1942" s="15"/>
      <c r="G1942" s="15"/>
      <c r="H1942" s="15">
        <v>13</v>
      </c>
      <c r="I1942" s="15"/>
      <c r="J1942" s="15"/>
      <c r="K1942" s="18" t="s">
        <v>4656</v>
      </c>
      <c r="L1942" s="15" t="s">
        <v>4657</v>
      </c>
      <c r="M1942" s="15" t="s">
        <v>4658</v>
      </c>
      <c r="N1942" s="15" t="s">
        <v>4659</v>
      </c>
      <c r="O1942" s="15" t="s">
        <v>2274</v>
      </c>
      <c r="P1942" s="15" t="s">
        <v>4660</v>
      </c>
      <c r="Q1942" s="124" t="s">
        <v>4661</v>
      </c>
      <c r="R1942" s="15" t="s">
        <v>137</v>
      </c>
      <c r="S1942" s="19" t="s">
        <v>4662</v>
      </c>
      <c r="T1942" s="59">
        <v>2</v>
      </c>
      <c r="U1942" s="59">
        <v>0</v>
      </c>
      <c r="V1942" s="60">
        <f t="shared" si="31"/>
        <v>2</v>
      </c>
      <c r="W1942" s="15">
        <v>1671</v>
      </c>
      <c r="X1942" s="15">
        <v>1053</v>
      </c>
    </row>
    <row r="1943" spans="1:24" s="61" customFormat="1" ht="24.95" customHeight="1">
      <c r="A1943" s="55">
        <v>1941</v>
      </c>
      <c r="B1943" s="15" t="s">
        <v>45</v>
      </c>
      <c r="C1943" s="15">
        <v>2</v>
      </c>
      <c r="D1943" s="15">
        <v>2</v>
      </c>
      <c r="E1943" s="15">
        <v>49</v>
      </c>
      <c r="F1943" s="15"/>
      <c r="G1943" s="15"/>
      <c r="H1943" s="15">
        <v>14</v>
      </c>
      <c r="I1943" s="15"/>
      <c r="J1943" s="15"/>
      <c r="K1943" s="18" t="s">
        <v>4663</v>
      </c>
      <c r="L1943" s="15" t="s">
        <v>4664</v>
      </c>
      <c r="M1943" s="15" t="s">
        <v>4665</v>
      </c>
      <c r="N1943" s="15" t="s">
        <v>4666</v>
      </c>
      <c r="O1943" s="15" t="s">
        <v>2274</v>
      </c>
      <c r="P1943" s="15" t="s">
        <v>4667</v>
      </c>
      <c r="Q1943" s="124" t="s">
        <v>4668</v>
      </c>
      <c r="R1943" s="15" t="s">
        <v>92</v>
      </c>
      <c r="S1943" s="19" t="s">
        <v>1785</v>
      </c>
      <c r="T1943" s="59">
        <v>13</v>
      </c>
      <c r="U1943" s="59">
        <v>3</v>
      </c>
      <c r="V1943" s="60">
        <f t="shared" si="31"/>
        <v>16</v>
      </c>
      <c r="W1943" s="15">
        <v>1967</v>
      </c>
      <c r="X1943" s="15">
        <v>1225</v>
      </c>
    </row>
    <row r="1944" spans="1:24" s="61" customFormat="1" ht="24.95" customHeight="1">
      <c r="A1944" s="55">
        <v>1942</v>
      </c>
      <c r="B1944" s="15" t="s">
        <v>45</v>
      </c>
      <c r="C1944" s="15">
        <v>2</v>
      </c>
      <c r="D1944" s="15">
        <v>2</v>
      </c>
      <c r="E1944" s="15">
        <v>49</v>
      </c>
      <c r="F1944" s="15"/>
      <c r="G1944" s="15"/>
      <c r="H1944" s="15">
        <v>15</v>
      </c>
      <c r="I1944" s="15"/>
      <c r="J1944" s="15"/>
      <c r="K1944" s="18" t="s">
        <v>4571</v>
      </c>
      <c r="L1944" s="15" t="s">
        <v>4669</v>
      </c>
      <c r="M1944" s="15" t="s">
        <v>4572</v>
      </c>
      <c r="N1944" s="15" t="s">
        <v>4573</v>
      </c>
      <c r="O1944" s="15" t="s">
        <v>2274</v>
      </c>
      <c r="P1944" s="15" t="s">
        <v>4670</v>
      </c>
      <c r="Q1944" s="124" t="s">
        <v>4671</v>
      </c>
      <c r="R1944" s="15" t="s">
        <v>92</v>
      </c>
      <c r="S1944" s="19" t="s">
        <v>4672</v>
      </c>
      <c r="T1944" s="59">
        <v>6</v>
      </c>
      <c r="U1944" s="59">
        <v>1</v>
      </c>
      <c r="V1944" s="60">
        <f t="shared" si="31"/>
        <v>7</v>
      </c>
      <c r="W1944" s="15">
        <v>1972</v>
      </c>
      <c r="X1944" s="15">
        <v>1621</v>
      </c>
    </row>
    <row r="1945" spans="1:24" s="61" customFormat="1" ht="24.95" customHeight="1">
      <c r="A1945" s="55">
        <v>1943</v>
      </c>
      <c r="B1945" s="15" t="s">
        <v>45</v>
      </c>
      <c r="C1945" s="15">
        <v>2</v>
      </c>
      <c r="D1945" s="15">
        <v>2</v>
      </c>
      <c r="E1945" s="15">
        <v>49</v>
      </c>
      <c r="F1945" s="15"/>
      <c r="G1945" s="15"/>
      <c r="H1945" s="15">
        <v>16</v>
      </c>
      <c r="I1945" s="15"/>
      <c r="J1945" s="15"/>
      <c r="K1945" s="18" t="s">
        <v>12264</v>
      </c>
      <c r="L1945" s="15" t="s">
        <v>12265</v>
      </c>
      <c r="M1945" s="15" t="s">
        <v>12266</v>
      </c>
      <c r="N1945" s="15" t="s">
        <v>12267</v>
      </c>
      <c r="O1945" s="15" t="s">
        <v>2274</v>
      </c>
      <c r="P1945" s="15" t="s">
        <v>4673</v>
      </c>
      <c r="Q1945" s="124" t="s">
        <v>4674</v>
      </c>
      <c r="R1945" s="15" t="s">
        <v>3231</v>
      </c>
      <c r="S1945" s="19" t="s">
        <v>12268</v>
      </c>
      <c r="T1945" s="59">
        <v>6</v>
      </c>
      <c r="U1945" s="59">
        <v>4</v>
      </c>
      <c r="V1945" s="60">
        <f t="shared" si="31"/>
        <v>10</v>
      </c>
      <c r="W1945" s="15">
        <v>1976</v>
      </c>
      <c r="X1945" s="15">
        <v>1421</v>
      </c>
    </row>
    <row r="1946" spans="1:24" s="61" customFormat="1" ht="24.95" customHeight="1">
      <c r="A1946" s="55">
        <v>1944</v>
      </c>
      <c r="B1946" s="15" t="s">
        <v>45</v>
      </c>
      <c r="C1946" s="15">
        <v>2</v>
      </c>
      <c r="D1946" s="15">
        <v>2</v>
      </c>
      <c r="E1946" s="15">
        <v>49</v>
      </c>
      <c r="F1946" s="15"/>
      <c r="G1946" s="15"/>
      <c r="H1946" s="15">
        <v>17</v>
      </c>
      <c r="I1946" s="15"/>
      <c r="J1946" s="15"/>
      <c r="K1946" s="18" t="s">
        <v>4675</v>
      </c>
      <c r="L1946" s="15" t="s">
        <v>4676</v>
      </c>
      <c r="M1946" s="15" t="s">
        <v>4677</v>
      </c>
      <c r="N1946" s="15" t="s">
        <v>4678</v>
      </c>
      <c r="O1946" s="15" t="s">
        <v>2274</v>
      </c>
      <c r="P1946" s="15" t="s">
        <v>4679</v>
      </c>
      <c r="Q1946" s="124" t="s">
        <v>4680</v>
      </c>
      <c r="R1946" s="15" t="s">
        <v>137</v>
      </c>
      <c r="S1946" s="19" t="s">
        <v>16225</v>
      </c>
      <c r="T1946" s="59">
        <v>2</v>
      </c>
      <c r="U1946" s="59">
        <v>2</v>
      </c>
      <c r="V1946" s="60">
        <f t="shared" si="31"/>
        <v>4</v>
      </c>
      <c r="W1946" s="15">
        <v>1956</v>
      </c>
      <c r="X1946" s="15">
        <v>2489</v>
      </c>
    </row>
    <row r="1947" spans="1:24" s="61" customFormat="1" ht="24.95" customHeight="1">
      <c r="A1947" s="55">
        <v>1945</v>
      </c>
      <c r="B1947" s="15" t="s">
        <v>2220</v>
      </c>
      <c r="C1947" s="15">
        <v>2</v>
      </c>
      <c r="D1947" s="15">
        <v>2</v>
      </c>
      <c r="E1947" s="15">
        <v>49</v>
      </c>
      <c r="F1947" s="15"/>
      <c r="G1947" s="15"/>
      <c r="H1947" s="15">
        <v>17</v>
      </c>
      <c r="I1947" s="15"/>
      <c r="J1947" s="15"/>
      <c r="K1947" s="18" t="s">
        <v>10415</v>
      </c>
      <c r="L1947" s="15" t="s">
        <v>5691</v>
      </c>
      <c r="M1947" s="15" t="s">
        <v>5692</v>
      </c>
      <c r="N1947" s="15" t="s">
        <v>5693</v>
      </c>
      <c r="O1947" s="15" t="s">
        <v>2274</v>
      </c>
      <c r="P1947" s="15" t="s">
        <v>4679</v>
      </c>
      <c r="Q1947" s="124" t="s">
        <v>4680</v>
      </c>
      <c r="R1947" s="15" t="s">
        <v>92</v>
      </c>
      <c r="S1947" s="19" t="s">
        <v>5694</v>
      </c>
      <c r="T1947" s="59">
        <v>1</v>
      </c>
      <c r="U1947" s="59">
        <v>1</v>
      </c>
      <c r="V1947" s="60">
        <f t="shared" si="31"/>
        <v>2</v>
      </c>
      <c r="W1947" s="15"/>
      <c r="X1947" s="15"/>
    </row>
    <row r="1948" spans="1:24" s="61" customFormat="1" ht="24.95" customHeight="1">
      <c r="A1948" s="55">
        <v>1946</v>
      </c>
      <c r="B1948" s="15" t="s">
        <v>45</v>
      </c>
      <c r="C1948" s="15">
        <v>2</v>
      </c>
      <c r="D1948" s="15">
        <v>2</v>
      </c>
      <c r="E1948" s="15">
        <v>49</v>
      </c>
      <c r="F1948" s="15"/>
      <c r="G1948" s="15"/>
      <c r="H1948" s="15">
        <v>18</v>
      </c>
      <c r="I1948" s="15"/>
      <c r="J1948" s="15"/>
      <c r="K1948" s="18" t="s">
        <v>4681</v>
      </c>
      <c r="L1948" s="15" t="s">
        <v>4682</v>
      </c>
      <c r="M1948" s="15" t="s">
        <v>4683</v>
      </c>
      <c r="N1948" s="15" t="s">
        <v>4684</v>
      </c>
      <c r="O1948" s="15" t="s">
        <v>2274</v>
      </c>
      <c r="P1948" s="15" t="s">
        <v>4685</v>
      </c>
      <c r="Q1948" s="124" t="s">
        <v>4686</v>
      </c>
      <c r="R1948" s="15" t="s">
        <v>92</v>
      </c>
      <c r="S1948" s="19" t="s">
        <v>7074</v>
      </c>
      <c r="T1948" s="59">
        <v>0</v>
      </c>
      <c r="U1948" s="59">
        <v>0</v>
      </c>
      <c r="V1948" s="60">
        <f t="shared" si="31"/>
        <v>0</v>
      </c>
      <c r="W1948" s="15">
        <v>1972</v>
      </c>
      <c r="X1948" s="15">
        <v>1320</v>
      </c>
    </row>
    <row r="1949" spans="1:24" s="61" customFormat="1" ht="24.95" customHeight="1">
      <c r="A1949" s="55">
        <v>1947</v>
      </c>
      <c r="B1949" s="15" t="s">
        <v>45</v>
      </c>
      <c r="C1949" s="15">
        <v>2</v>
      </c>
      <c r="D1949" s="15">
        <v>2</v>
      </c>
      <c r="E1949" s="15">
        <v>49</v>
      </c>
      <c r="F1949" s="15"/>
      <c r="G1949" s="15"/>
      <c r="H1949" s="15">
        <v>19</v>
      </c>
      <c r="I1949" s="15"/>
      <c r="J1949" s="15"/>
      <c r="K1949" s="18" t="s">
        <v>10416</v>
      </c>
      <c r="L1949" s="15" t="s">
        <v>12269</v>
      </c>
      <c r="M1949" s="15" t="s">
        <v>11286</v>
      </c>
      <c r="N1949" s="15" t="s">
        <v>12270</v>
      </c>
      <c r="O1949" s="15" t="s">
        <v>2274</v>
      </c>
      <c r="P1949" s="15" t="s">
        <v>4688</v>
      </c>
      <c r="Q1949" s="124" t="s">
        <v>4689</v>
      </c>
      <c r="R1949" s="15" t="s">
        <v>2925</v>
      </c>
      <c r="S1949" s="19" t="s">
        <v>7031</v>
      </c>
      <c r="T1949" s="59">
        <v>8</v>
      </c>
      <c r="U1949" s="59">
        <v>8</v>
      </c>
      <c r="V1949" s="60">
        <f t="shared" si="31"/>
        <v>16</v>
      </c>
      <c r="W1949" s="15">
        <v>1975</v>
      </c>
      <c r="X1949" s="15">
        <v>1073</v>
      </c>
    </row>
    <row r="1950" spans="1:24" s="61" customFormat="1" ht="24.95" customHeight="1">
      <c r="A1950" s="55">
        <v>1948</v>
      </c>
      <c r="B1950" s="15" t="s">
        <v>45</v>
      </c>
      <c r="C1950" s="15">
        <v>2</v>
      </c>
      <c r="D1950" s="15">
        <v>2</v>
      </c>
      <c r="E1950" s="15">
        <v>49</v>
      </c>
      <c r="F1950" s="15"/>
      <c r="G1950" s="15"/>
      <c r="H1950" s="15">
        <v>20</v>
      </c>
      <c r="I1950" s="15"/>
      <c r="J1950" s="15"/>
      <c r="K1950" s="18" t="s">
        <v>4690</v>
      </c>
      <c r="L1950" s="15" t="s">
        <v>4691</v>
      </c>
      <c r="M1950" s="15" t="s">
        <v>4692</v>
      </c>
      <c r="N1950" s="15" t="s">
        <v>17114</v>
      </c>
      <c r="O1950" s="15" t="s">
        <v>2274</v>
      </c>
      <c r="P1950" s="15" t="s">
        <v>4693</v>
      </c>
      <c r="Q1950" s="124" t="s">
        <v>4694</v>
      </c>
      <c r="R1950" s="15" t="s">
        <v>92</v>
      </c>
      <c r="S1950" s="19" t="s">
        <v>4695</v>
      </c>
      <c r="T1950" s="59">
        <v>5</v>
      </c>
      <c r="U1950" s="59">
        <v>3</v>
      </c>
      <c r="V1950" s="60">
        <f t="shared" si="31"/>
        <v>8</v>
      </c>
      <c r="W1950" s="15">
        <v>1962</v>
      </c>
      <c r="X1950" s="15">
        <v>1467</v>
      </c>
    </row>
    <row r="1951" spans="1:24" s="61" customFormat="1" ht="24.95" customHeight="1">
      <c r="A1951" s="55">
        <v>1949</v>
      </c>
      <c r="B1951" s="15" t="s">
        <v>45</v>
      </c>
      <c r="C1951" s="15">
        <v>2</v>
      </c>
      <c r="D1951" s="15">
        <v>2</v>
      </c>
      <c r="E1951" s="15">
        <v>49</v>
      </c>
      <c r="F1951" s="15"/>
      <c r="G1951" s="15"/>
      <c r="H1951" s="15">
        <v>21</v>
      </c>
      <c r="I1951" s="15"/>
      <c r="J1951" s="15"/>
      <c r="K1951" s="18" t="s">
        <v>4696</v>
      </c>
      <c r="L1951" s="15" t="s">
        <v>4697</v>
      </c>
      <c r="M1951" s="15" t="s">
        <v>4698</v>
      </c>
      <c r="N1951" s="15" t="s">
        <v>4699</v>
      </c>
      <c r="O1951" s="15" t="s">
        <v>2274</v>
      </c>
      <c r="P1951" s="15" t="s">
        <v>4700</v>
      </c>
      <c r="Q1951" s="124" t="s">
        <v>4701</v>
      </c>
      <c r="R1951" s="15" t="s">
        <v>48</v>
      </c>
      <c r="S1951" s="19" t="s">
        <v>4702</v>
      </c>
      <c r="T1951" s="59">
        <v>2</v>
      </c>
      <c r="U1951" s="59">
        <v>0</v>
      </c>
      <c r="V1951" s="60">
        <f t="shared" si="31"/>
        <v>2</v>
      </c>
      <c r="W1951" s="15">
        <v>1972</v>
      </c>
      <c r="X1951" s="15">
        <v>1411</v>
      </c>
    </row>
    <row r="1952" spans="1:24" s="61" customFormat="1" ht="24.95" customHeight="1">
      <c r="A1952" s="55">
        <v>1950</v>
      </c>
      <c r="B1952" s="15" t="s">
        <v>45</v>
      </c>
      <c r="C1952" s="15">
        <v>2</v>
      </c>
      <c r="D1952" s="15">
        <v>2</v>
      </c>
      <c r="E1952" s="15">
        <v>49</v>
      </c>
      <c r="F1952" s="15"/>
      <c r="G1952" s="15"/>
      <c r="H1952" s="15">
        <v>22</v>
      </c>
      <c r="I1952" s="15"/>
      <c r="J1952" s="15"/>
      <c r="K1952" s="18" t="s">
        <v>12271</v>
      </c>
      <c r="L1952" s="15" t="s">
        <v>4703</v>
      </c>
      <c r="M1952" s="15" t="s">
        <v>4704</v>
      </c>
      <c r="N1952" s="15" t="s">
        <v>17115</v>
      </c>
      <c r="O1952" s="15" t="s">
        <v>2274</v>
      </c>
      <c r="P1952" s="15" t="s">
        <v>4705</v>
      </c>
      <c r="Q1952" s="124" t="s">
        <v>18564</v>
      </c>
      <c r="R1952" s="15" t="s">
        <v>65</v>
      </c>
      <c r="S1952" s="19" t="s">
        <v>4706</v>
      </c>
      <c r="T1952" s="59">
        <v>23</v>
      </c>
      <c r="U1952" s="59">
        <v>4</v>
      </c>
      <c r="V1952" s="60">
        <f t="shared" si="31"/>
        <v>27</v>
      </c>
      <c r="W1952" s="15">
        <v>1973</v>
      </c>
      <c r="X1952" s="15">
        <v>4251</v>
      </c>
    </row>
    <row r="1953" spans="1:24" s="61" customFormat="1" ht="24.95" customHeight="1">
      <c r="A1953" s="55">
        <v>1951</v>
      </c>
      <c r="B1953" s="15" t="s">
        <v>45</v>
      </c>
      <c r="C1953" s="15">
        <v>2</v>
      </c>
      <c r="D1953" s="15">
        <v>2</v>
      </c>
      <c r="E1953" s="15">
        <v>50</v>
      </c>
      <c r="F1953" s="15" t="s">
        <v>81</v>
      </c>
      <c r="G1953" s="15">
        <v>1</v>
      </c>
      <c r="H1953" s="15">
        <v>1</v>
      </c>
      <c r="I1953" s="15"/>
      <c r="J1953" s="15"/>
      <c r="K1953" s="18" t="s">
        <v>12272</v>
      </c>
      <c r="L1953" s="15" t="s">
        <v>12273</v>
      </c>
      <c r="M1953" s="15" t="s">
        <v>4707</v>
      </c>
      <c r="N1953" s="15" t="s">
        <v>4708</v>
      </c>
      <c r="O1953" s="15" t="s">
        <v>4359</v>
      </c>
      <c r="P1953" s="15" t="s">
        <v>4709</v>
      </c>
      <c r="Q1953" s="124" t="s">
        <v>4710</v>
      </c>
      <c r="R1953" s="15" t="s">
        <v>7823</v>
      </c>
      <c r="S1953" s="19" t="s">
        <v>12274</v>
      </c>
      <c r="T1953" s="59">
        <v>18</v>
      </c>
      <c r="U1953" s="59">
        <v>4</v>
      </c>
      <c r="V1953" s="60">
        <f t="shared" si="31"/>
        <v>22</v>
      </c>
      <c r="W1953" s="15">
        <v>3489</v>
      </c>
      <c r="X1953" s="15">
        <v>2320</v>
      </c>
    </row>
    <row r="1954" spans="1:24" s="61" customFormat="1" ht="24.95" customHeight="1">
      <c r="A1954" s="55">
        <v>1952</v>
      </c>
      <c r="B1954" s="15" t="s">
        <v>45</v>
      </c>
      <c r="C1954" s="15">
        <v>2</v>
      </c>
      <c r="D1954" s="15">
        <v>2</v>
      </c>
      <c r="E1954" s="15">
        <v>50</v>
      </c>
      <c r="F1954" s="15" t="s">
        <v>81</v>
      </c>
      <c r="G1954" s="15">
        <v>1</v>
      </c>
      <c r="H1954" s="15">
        <v>2</v>
      </c>
      <c r="I1954" s="15"/>
      <c r="J1954" s="15"/>
      <c r="K1954" s="18" t="s">
        <v>10908</v>
      </c>
      <c r="L1954" s="15" t="s">
        <v>12275</v>
      </c>
      <c r="M1954" s="15" t="s">
        <v>11386</v>
      </c>
      <c r="N1954" s="15" t="s">
        <v>12276</v>
      </c>
      <c r="O1954" s="15" t="s">
        <v>4359</v>
      </c>
      <c r="P1954" s="15" t="s">
        <v>4711</v>
      </c>
      <c r="Q1954" s="124" t="s">
        <v>4712</v>
      </c>
      <c r="R1954" s="15" t="s">
        <v>92</v>
      </c>
      <c r="S1954" s="19" t="s">
        <v>12277</v>
      </c>
      <c r="T1954" s="59">
        <v>49</v>
      </c>
      <c r="U1954" s="59">
        <v>4</v>
      </c>
      <c r="V1954" s="60">
        <f t="shared" si="31"/>
        <v>53</v>
      </c>
      <c r="W1954" s="15">
        <v>3480</v>
      </c>
      <c r="X1954" s="15">
        <v>4383</v>
      </c>
    </row>
    <row r="1955" spans="1:24" s="61" customFormat="1" ht="24.95" customHeight="1">
      <c r="A1955" s="55">
        <v>1953</v>
      </c>
      <c r="B1955" s="15" t="s">
        <v>45</v>
      </c>
      <c r="C1955" s="15">
        <v>2</v>
      </c>
      <c r="D1955" s="15">
        <v>2</v>
      </c>
      <c r="E1955" s="15">
        <v>50</v>
      </c>
      <c r="F1955" s="15" t="s">
        <v>81</v>
      </c>
      <c r="G1955" s="15">
        <v>1</v>
      </c>
      <c r="H1955" s="15">
        <v>3</v>
      </c>
      <c r="I1955" s="15"/>
      <c r="J1955" s="15"/>
      <c r="K1955" s="18" t="s">
        <v>4713</v>
      </c>
      <c r="L1955" s="15" t="s">
        <v>4714</v>
      </c>
      <c r="M1955" s="15" t="s">
        <v>4715</v>
      </c>
      <c r="N1955" s="15" t="s">
        <v>4716</v>
      </c>
      <c r="O1955" s="15" t="s">
        <v>4359</v>
      </c>
      <c r="P1955" s="15" t="s">
        <v>4717</v>
      </c>
      <c r="Q1955" s="124" t="s">
        <v>4718</v>
      </c>
      <c r="R1955" s="15" t="s">
        <v>50</v>
      </c>
      <c r="S1955" s="19" t="s">
        <v>4719</v>
      </c>
      <c r="T1955" s="59">
        <v>20</v>
      </c>
      <c r="U1955" s="59">
        <v>22</v>
      </c>
      <c r="V1955" s="60">
        <f t="shared" si="31"/>
        <v>42</v>
      </c>
      <c r="W1955" s="15">
        <v>3475</v>
      </c>
      <c r="X1955" s="15">
        <v>2719</v>
      </c>
    </row>
    <row r="1956" spans="1:24" s="61" customFormat="1" ht="24.95" customHeight="1">
      <c r="A1956" s="55">
        <v>1954</v>
      </c>
      <c r="B1956" s="15" t="s">
        <v>45</v>
      </c>
      <c r="C1956" s="15">
        <v>2</v>
      </c>
      <c r="D1956" s="15">
        <v>2</v>
      </c>
      <c r="E1956" s="15">
        <v>50</v>
      </c>
      <c r="F1956" s="15" t="s">
        <v>81</v>
      </c>
      <c r="G1956" s="15">
        <v>1</v>
      </c>
      <c r="H1956" s="15">
        <v>4</v>
      </c>
      <c r="I1956" s="15"/>
      <c r="J1956" s="15"/>
      <c r="K1956" s="18" t="s">
        <v>10417</v>
      </c>
      <c r="L1956" s="15" t="s">
        <v>12278</v>
      </c>
      <c r="M1956" s="15" t="s">
        <v>12279</v>
      </c>
      <c r="N1956" s="15" t="s">
        <v>17116</v>
      </c>
      <c r="O1956" s="15" t="s">
        <v>4359</v>
      </c>
      <c r="P1956" s="15" t="s">
        <v>4720</v>
      </c>
      <c r="Q1956" s="124" t="s">
        <v>4721</v>
      </c>
      <c r="R1956" s="15" t="s">
        <v>7062</v>
      </c>
      <c r="S1956" s="19" t="s">
        <v>12280</v>
      </c>
      <c r="T1956" s="59">
        <v>26</v>
      </c>
      <c r="U1956" s="59">
        <v>1</v>
      </c>
      <c r="V1956" s="60">
        <f t="shared" si="31"/>
        <v>27</v>
      </c>
      <c r="W1956" s="15">
        <v>3494.9</v>
      </c>
      <c r="X1956" s="15">
        <v>3027.69</v>
      </c>
    </row>
    <row r="1957" spans="1:24" s="61" customFormat="1" ht="24.95" customHeight="1">
      <c r="A1957" s="55">
        <v>1955</v>
      </c>
      <c r="B1957" s="15" t="s">
        <v>45</v>
      </c>
      <c r="C1957" s="15">
        <v>2</v>
      </c>
      <c r="D1957" s="15">
        <v>2</v>
      </c>
      <c r="E1957" s="15">
        <v>50</v>
      </c>
      <c r="F1957" s="15" t="s">
        <v>81</v>
      </c>
      <c r="G1957" s="15">
        <v>1</v>
      </c>
      <c r="H1957" s="15">
        <v>5</v>
      </c>
      <c r="I1957" s="15"/>
      <c r="J1957" s="15"/>
      <c r="K1957" s="18" t="s">
        <v>12281</v>
      </c>
      <c r="L1957" s="15" t="s">
        <v>12282</v>
      </c>
      <c r="M1957" s="15" t="s">
        <v>12283</v>
      </c>
      <c r="N1957" s="15" t="s">
        <v>11479</v>
      </c>
      <c r="O1957" s="15" t="s">
        <v>4359</v>
      </c>
      <c r="P1957" s="15" t="s">
        <v>4722</v>
      </c>
      <c r="Q1957" s="124" t="s">
        <v>4723</v>
      </c>
      <c r="R1957" s="15" t="s">
        <v>3231</v>
      </c>
      <c r="S1957" s="19" t="s">
        <v>16196</v>
      </c>
      <c r="T1957" s="59">
        <v>7</v>
      </c>
      <c r="U1957" s="59">
        <v>2</v>
      </c>
      <c r="V1957" s="60">
        <f t="shared" si="31"/>
        <v>9</v>
      </c>
      <c r="W1957" s="15">
        <v>3483</v>
      </c>
      <c r="X1957" s="15">
        <v>2549</v>
      </c>
    </row>
    <row r="1958" spans="1:24" s="61" customFormat="1" ht="24.95" customHeight="1">
      <c r="A1958" s="55">
        <v>1956</v>
      </c>
      <c r="B1958" s="15" t="s">
        <v>5570</v>
      </c>
      <c r="C1958" s="15">
        <v>2</v>
      </c>
      <c r="D1958" s="15">
        <v>2</v>
      </c>
      <c r="E1958" s="15">
        <v>50</v>
      </c>
      <c r="F1958" s="15" t="s">
        <v>81</v>
      </c>
      <c r="G1958" s="15">
        <v>1</v>
      </c>
      <c r="H1958" s="15">
        <v>5</v>
      </c>
      <c r="I1958" s="15"/>
      <c r="J1958" s="15"/>
      <c r="K1958" s="18" t="s">
        <v>10171</v>
      </c>
      <c r="L1958" s="15" t="s">
        <v>11477</v>
      </c>
      <c r="M1958" s="15" t="s">
        <v>11478</v>
      </c>
      <c r="N1958" s="15" t="s">
        <v>11479</v>
      </c>
      <c r="O1958" s="15" t="s">
        <v>4359</v>
      </c>
      <c r="P1958" s="15" t="s">
        <v>4722</v>
      </c>
      <c r="Q1958" s="124" t="s">
        <v>4723</v>
      </c>
      <c r="R1958" s="15" t="s">
        <v>3231</v>
      </c>
      <c r="S1958" s="19" t="s">
        <v>16196</v>
      </c>
      <c r="T1958" s="59">
        <v>0</v>
      </c>
      <c r="U1958" s="59">
        <v>0</v>
      </c>
      <c r="V1958" s="60">
        <f t="shared" si="31"/>
        <v>0</v>
      </c>
      <c r="W1958" s="15" t="s">
        <v>19</v>
      </c>
      <c r="X1958" s="15">
        <v>593.39499999999998</v>
      </c>
    </row>
    <row r="1959" spans="1:24" s="61" customFormat="1" ht="24.95" customHeight="1">
      <c r="A1959" s="55">
        <v>1957</v>
      </c>
      <c r="B1959" s="15" t="s">
        <v>45</v>
      </c>
      <c r="C1959" s="15">
        <v>2</v>
      </c>
      <c r="D1959" s="15">
        <v>2</v>
      </c>
      <c r="E1959" s="15">
        <v>50</v>
      </c>
      <c r="F1959" s="15" t="s">
        <v>81</v>
      </c>
      <c r="G1959" s="15">
        <v>1</v>
      </c>
      <c r="H1959" s="15">
        <v>6</v>
      </c>
      <c r="I1959" s="15"/>
      <c r="J1959" s="15"/>
      <c r="K1959" s="18" t="s">
        <v>4724</v>
      </c>
      <c r="L1959" s="15" t="s">
        <v>4725</v>
      </c>
      <c r="M1959" s="15" t="s">
        <v>4726</v>
      </c>
      <c r="N1959" s="15" t="s">
        <v>17117</v>
      </c>
      <c r="O1959" s="15" t="s">
        <v>4359</v>
      </c>
      <c r="P1959" s="15" t="s">
        <v>4727</v>
      </c>
      <c r="Q1959" s="124" t="s">
        <v>4728</v>
      </c>
      <c r="R1959" s="15" t="s">
        <v>48</v>
      </c>
      <c r="S1959" s="19" t="s">
        <v>4729</v>
      </c>
      <c r="T1959" s="59">
        <v>13</v>
      </c>
      <c r="U1959" s="59">
        <v>6</v>
      </c>
      <c r="V1959" s="60">
        <f t="shared" si="31"/>
        <v>19</v>
      </c>
      <c r="W1959" s="15">
        <v>3460</v>
      </c>
      <c r="X1959" s="15">
        <v>3118</v>
      </c>
    </row>
    <row r="1960" spans="1:24" s="61" customFormat="1" ht="24.95" customHeight="1">
      <c r="A1960" s="55">
        <v>1958</v>
      </c>
      <c r="B1960" s="15" t="s">
        <v>45</v>
      </c>
      <c r="C1960" s="15">
        <v>2</v>
      </c>
      <c r="D1960" s="15">
        <v>2</v>
      </c>
      <c r="E1960" s="15">
        <v>50</v>
      </c>
      <c r="F1960" s="15" t="s">
        <v>81</v>
      </c>
      <c r="G1960" s="15">
        <v>1</v>
      </c>
      <c r="H1960" s="15">
        <v>7</v>
      </c>
      <c r="I1960" s="15"/>
      <c r="J1960" s="15"/>
      <c r="K1960" s="18" t="s">
        <v>4730</v>
      </c>
      <c r="L1960" s="15" t="s">
        <v>4731</v>
      </c>
      <c r="M1960" s="15" t="s">
        <v>4732</v>
      </c>
      <c r="N1960" s="15" t="s">
        <v>4733</v>
      </c>
      <c r="O1960" s="15" t="s">
        <v>4359</v>
      </c>
      <c r="P1960" s="15" t="s">
        <v>4734</v>
      </c>
      <c r="Q1960" s="124" t="s">
        <v>4735</v>
      </c>
      <c r="R1960" s="15" t="s">
        <v>250</v>
      </c>
      <c r="S1960" s="19" t="s">
        <v>4736</v>
      </c>
      <c r="T1960" s="59">
        <v>4</v>
      </c>
      <c r="U1960" s="59">
        <v>2</v>
      </c>
      <c r="V1960" s="60">
        <f t="shared" si="31"/>
        <v>6</v>
      </c>
      <c r="W1960" s="15">
        <v>1745</v>
      </c>
      <c r="X1960" s="15">
        <v>1119</v>
      </c>
    </row>
    <row r="1961" spans="1:24" s="61" customFormat="1" ht="24.95" customHeight="1">
      <c r="A1961" s="55">
        <v>1959</v>
      </c>
      <c r="B1961" s="15" t="s">
        <v>18</v>
      </c>
      <c r="C1961" s="15">
        <v>2</v>
      </c>
      <c r="D1961" s="15">
        <v>2</v>
      </c>
      <c r="E1961" s="15">
        <v>50</v>
      </c>
      <c r="F1961" s="15" t="s">
        <v>81</v>
      </c>
      <c r="G1961" s="15">
        <v>1</v>
      </c>
      <c r="H1961" s="15">
        <v>7</v>
      </c>
      <c r="I1961" s="15"/>
      <c r="J1961" s="15"/>
      <c r="K1961" s="18" t="s">
        <v>10418</v>
      </c>
      <c r="L1961" s="15" t="s">
        <v>12284</v>
      </c>
      <c r="M1961" s="15" t="s">
        <v>12285</v>
      </c>
      <c r="N1961" s="15" t="s">
        <v>17118</v>
      </c>
      <c r="O1961" s="15" t="s">
        <v>4359</v>
      </c>
      <c r="P1961" s="15" t="s">
        <v>4734</v>
      </c>
      <c r="Q1961" s="124" t="s">
        <v>4735</v>
      </c>
      <c r="R1961" s="15" t="s">
        <v>250</v>
      </c>
      <c r="S1961" s="19" t="s">
        <v>12286</v>
      </c>
      <c r="T1961" s="59">
        <v>2</v>
      </c>
      <c r="U1961" s="59">
        <v>2</v>
      </c>
      <c r="V1961" s="60">
        <f t="shared" si="31"/>
        <v>4</v>
      </c>
      <c r="W1961" s="15">
        <v>0</v>
      </c>
      <c r="X1961" s="15">
        <v>755.96</v>
      </c>
    </row>
    <row r="1962" spans="1:24" s="61" customFormat="1" ht="24.95" customHeight="1">
      <c r="A1962" s="55">
        <v>1960</v>
      </c>
      <c r="B1962" s="15" t="s">
        <v>45</v>
      </c>
      <c r="C1962" s="15">
        <v>2</v>
      </c>
      <c r="D1962" s="15">
        <v>2</v>
      </c>
      <c r="E1962" s="15">
        <v>50</v>
      </c>
      <c r="F1962" s="15" t="s">
        <v>81</v>
      </c>
      <c r="G1962" s="15">
        <v>1</v>
      </c>
      <c r="H1962" s="15">
        <v>8</v>
      </c>
      <c r="I1962" s="15"/>
      <c r="J1962" s="15"/>
      <c r="K1962" s="18" t="s">
        <v>4737</v>
      </c>
      <c r="L1962" s="15" t="s">
        <v>4738</v>
      </c>
      <c r="M1962" s="15" t="s">
        <v>4739</v>
      </c>
      <c r="N1962" s="15" t="s">
        <v>4740</v>
      </c>
      <c r="O1962" s="15" t="s">
        <v>4359</v>
      </c>
      <c r="P1962" s="15" t="s">
        <v>4741</v>
      </c>
      <c r="Q1962" s="124" t="s">
        <v>4742</v>
      </c>
      <c r="R1962" s="15" t="s">
        <v>48</v>
      </c>
      <c r="S1962" s="19" t="s">
        <v>4743</v>
      </c>
      <c r="T1962" s="59">
        <v>3</v>
      </c>
      <c r="U1962" s="59">
        <v>2</v>
      </c>
      <c r="V1962" s="60">
        <f t="shared" si="31"/>
        <v>5</v>
      </c>
      <c r="W1962" s="15">
        <v>1743</v>
      </c>
      <c r="X1962" s="15">
        <v>1677</v>
      </c>
    </row>
    <row r="1963" spans="1:24" s="61" customFormat="1" ht="24.95" customHeight="1">
      <c r="A1963" s="55">
        <v>1961</v>
      </c>
      <c r="B1963" s="15" t="s">
        <v>45</v>
      </c>
      <c r="C1963" s="15">
        <v>2</v>
      </c>
      <c r="D1963" s="15">
        <v>2</v>
      </c>
      <c r="E1963" s="15">
        <v>50</v>
      </c>
      <c r="F1963" s="15" t="s">
        <v>81</v>
      </c>
      <c r="G1963" s="15">
        <v>1</v>
      </c>
      <c r="H1963" s="15">
        <v>9</v>
      </c>
      <c r="I1963" s="15"/>
      <c r="J1963" s="15"/>
      <c r="K1963" s="18" t="s">
        <v>12287</v>
      </c>
      <c r="L1963" s="15" t="s">
        <v>12288</v>
      </c>
      <c r="M1963" s="15" t="s">
        <v>12289</v>
      </c>
      <c r="N1963" s="15" t="s">
        <v>12290</v>
      </c>
      <c r="O1963" s="15" t="s">
        <v>9324</v>
      </c>
      <c r="P1963" s="15" t="s">
        <v>12291</v>
      </c>
      <c r="Q1963" s="124" t="s">
        <v>18565</v>
      </c>
      <c r="R1963" s="15" t="s">
        <v>2862</v>
      </c>
      <c r="S1963" s="19" t="s">
        <v>7024</v>
      </c>
      <c r="T1963" s="68">
        <v>7</v>
      </c>
      <c r="U1963" s="68">
        <v>1</v>
      </c>
      <c r="V1963" s="60">
        <f t="shared" si="31"/>
        <v>8</v>
      </c>
      <c r="W1963" s="15">
        <v>4945</v>
      </c>
      <c r="X1963" s="15">
        <v>3232</v>
      </c>
    </row>
    <row r="1964" spans="1:24" s="61" customFormat="1" ht="24.95" customHeight="1">
      <c r="A1964" s="55">
        <v>1962</v>
      </c>
      <c r="B1964" s="15" t="s">
        <v>45</v>
      </c>
      <c r="C1964" s="15">
        <v>2</v>
      </c>
      <c r="D1964" s="15">
        <v>2</v>
      </c>
      <c r="E1964" s="15">
        <v>50</v>
      </c>
      <c r="F1964" s="15" t="s">
        <v>81</v>
      </c>
      <c r="G1964" s="15">
        <v>1</v>
      </c>
      <c r="H1964" s="15">
        <v>10</v>
      </c>
      <c r="I1964" s="15"/>
      <c r="J1964" s="15"/>
      <c r="K1964" s="18" t="s">
        <v>12292</v>
      </c>
      <c r="L1964" s="15" t="s">
        <v>12293</v>
      </c>
      <c r="M1964" s="15" t="s">
        <v>12294</v>
      </c>
      <c r="N1964" s="15" t="s">
        <v>12295</v>
      </c>
      <c r="O1964" s="15" t="s">
        <v>4359</v>
      </c>
      <c r="P1964" s="15" t="s">
        <v>4744</v>
      </c>
      <c r="Q1964" s="124" t="s">
        <v>4745</v>
      </c>
      <c r="R1964" s="15" t="s">
        <v>14</v>
      </c>
      <c r="S1964" s="19" t="s">
        <v>12296</v>
      </c>
      <c r="T1964" s="59">
        <v>5</v>
      </c>
      <c r="U1964" s="59">
        <v>1</v>
      </c>
      <c r="V1964" s="60">
        <f t="shared" si="31"/>
        <v>6</v>
      </c>
      <c r="W1964" s="15">
        <v>1749</v>
      </c>
      <c r="X1964" s="15">
        <v>3736</v>
      </c>
    </row>
    <row r="1965" spans="1:24" s="61" customFormat="1" ht="24.95" customHeight="1">
      <c r="A1965" s="55">
        <v>1963</v>
      </c>
      <c r="B1965" s="15" t="s">
        <v>18</v>
      </c>
      <c r="C1965" s="15">
        <v>2</v>
      </c>
      <c r="D1965" s="15">
        <v>2</v>
      </c>
      <c r="E1965" s="15">
        <v>50</v>
      </c>
      <c r="F1965" s="15" t="s">
        <v>81</v>
      </c>
      <c r="G1965" s="15">
        <v>1</v>
      </c>
      <c r="H1965" s="15">
        <v>10</v>
      </c>
      <c r="I1965" s="15"/>
      <c r="J1965" s="15"/>
      <c r="K1965" s="18" t="s">
        <v>12297</v>
      </c>
      <c r="L1965" s="15" t="s">
        <v>12298</v>
      </c>
      <c r="M1965" s="15" t="s">
        <v>12299</v>
      </c>
      <c r="N1965" s="15" t="s">
        <v>12300</v>
      </c>
      <c r="O1965" s="15" t="s">
        <v>4359</v>
      </c>
      <c r="P1965" s="15" t="s">
        <v>4744</v>
      </c>
      <c r="Q1965" s="124" t="s">
        <v>4745</v>
      </c>
      <c r="R1965" s="15" t="s">
        <v>14</v>
      </c>
      <c r="S1965" s="19" t="s">
        <v>5447</v>
      </c>
      <c r="T1965" s="59">
        <v>3</v>
      </c>
      <c r="U1965" s="59">
        <v>6</v>
      </c>
      <c r="V1965" s="60">
        <f t="shared" si="31"/>
        <v>9</v>
      </c>
      <c r="W1965" s="15"/>
      <c r="X1965" s="15">
        <v>1144</v>
      </c>
    </row>
    <row r="1966" spans="1:24" s="61" customFormat="1" ht="24.95" customHeight="1">
      <c r="A1966" s="55">
        <v>1964</v>
      </c>
      <c r="B1966" s="15" t="s">
        <v>45</v>
      </c>
      <c r="C1966" s="15">
        <v>2</v>
      </c>
      <c r="D1966" s="15">
        <v>2</v>
      </c>
      <c r="E1966" s="15">
        <v>50</v>
      </c>
      <c r="F1966" s="15"/>
      <c r="G1966" s="15"/>
      <c r="H1966" s="15">
        <v>1</v>
      </c>
      <c r="I1966" s="15"/>
      <c r="J1966" s="15"/>
      <c r="K1966" s="18" t="s">
        <v>10419</v>
      </c>
      <c r="L1966" s="15" t="s">
        <v>4747</v>
      </c>
      <c r="M1966" s="15" t="s">
        <v>4748</v>
      </c>
      <c r="N1966" s="15" t="s">
        <v>4749</v>
      </c>
      <c r="O1966" s="15" t="s">
        <v>4359</v>
      </c>
      <c r="P1966" s="15" t="s">
        <v>4750</v>
      </c>
      <c r="Q1966" s="124" t="s">
        <v>4751</v>
      </c>
      <c r="R1966" s="15" t="s">
        <v>92</v>
      </c>
      <c r="S1966" s="19" t="s">
        <v>4752</v>
      </c>
      <c r="T1966" s="59">
        <v>14</v>
      </c>
      <c r="U1966" s="59">
        <v>1</v>
      </c>
      <c r="V1966" s="60">
        <f t="shared" si="31"/>
        <v>15</v>
      </c>
      <c r="W1966" s="15">
        <v>3483</v>
      </c>
      <c r="X1966" s="15">
        <v>2585</v>
      </c>
    </row>
    <row r="1967" spans="1:24" s="61" customFormat="1" ht="24.95" customHeight="1">
      <c r="A1967" s="55">
        <v>1965</v>
      </c>
      <c r="B1967" s="15" t="s">
        <v>18</v>
      </c>
      <c r="C1967" s="15">
        <v>2</v>
      </c>
      <c r="D1967" s="15">
        <v>2</v>
      </c>
      <c r="E1967" s="15">
        <v>50</v>
      </c>
      <c r="F1967" s="15"/>
      <c r="G1967" s="15"/>
      <c r="H1967" s="15">
        <v>1</v>
      </c>
      <c r="I1967" s="15"/>
      <c r="J1967" s="15"/>
      <c r="K1967" s="18" t="s">
        <v>13461</v>
      </c>
      <c r="L1967" s="15" t="s">
        <v>13462</v>
      </c>
      <c r="M1967" s="15" t="s">
        <v>13463</v>
      </c>
      <c r="N1967" s="15" t="s">
        <v>13464</v>
      </c>
      <c r="O1967" s="15" t="s">
        <v>4359</v>
      </c>
      <c r="P1967" s="15" t="s">
        <v>4750</v>
      </c>
      <c r="Q1967" s="124" t="s">
        <v>4751</v>
      </c>
      <c r="R1967" s="15" t="s">
        <v>92</v>
      </c>
      <c r="S1967" s="19" t="s">
        <v>13465</v>
      </c>
      <c r="T1967" s="59">
        <v>2</v>
      </c>
      <c r="U1967" s="59">
        <v>0</v>
      </c>
      <c r="V1967" s="60">
        <f t="shared" si="31"/>
        <v>2</v>
      </c>
      <c r="W1967" s="15"/>
      <c r="X1967" s="15">
        <v>264</v>
      </c>
    </row>
    <row r="1968" spans="1:24" s="61" customFormat="1" ht="24.95" customHeight="1">
      <c r="A1968" s="55">
        <v>1966</v>
      </c>
      <c r="B1968" s="15" t="s">
        <v>45</v>
      </c>
      <c r="C1968" s="15">
        <v>2</v>
      </c>
      <c r="D1968" s="15">
        <v>2</v>
      </c>
      <c r="E1968" s="15">
        <v>50</v>
      </c>
      <c r="F1968" s="15"/>
      <c r="G1968" s="15"/>
      <c r="H1968" s="15">
        <v>2</v>
      </c>
      <c r="I1968" s="15"/>
      <c r="J1968" s="15"/>
      <c r="K1968" s="18" t="s">
        <v>4753</v>
      </c>
      <c r="L1968" s="15" t="s">
        <v>4754</v>
      </c>
      <c r="M1968" s="15" t="s">
        <v>4755</v>
      </c>
      <c r="N1968" s="15" t="s">
        <v>4756</v>
      </c>
      <c r="O1968" s="15" t="s">
        <v>4359</v>
      </c>
      <c r="P1968" s="15" t="s">
        <v>4757</v>
      </c>
      <c r="Q1968" s="124" t="s">
        <v>4758</v>
      </c>
      <c r="R1968" s="15" t="s">
        <v>92</v>
      </c>
      <c r="S1968" s="19" t="s">
        <v>4759</v>
      </c>
      <c r="T1968" s="59">
        <v>23</v>
      </c>
      <c r="U1968" s="59">
        <v>5</v>
      </c>
      <c r="V1968" s="60">
        <f t="shared" si="31"/>
        <v>28</v>
      </c>
      <c r="W1968" s="15">
        <v>3490</v>
      </c>
      <c r="X1968" s="15">
        <v>3229</v>
      </c>
    </row>
    <row r="1969" spans="1:24" s="61" customFormat="1" ht="24.95" customHeight="1">
      <c r="A1969" s="55">
        <v>1967</v>
      </c>
      <c r="B1969" s="15" t="s">
        <v>45</v>
      </c>
      <c r="C1969" s="15">
        <v>2</v>
      </c>
      <c r="D1969" s="15">
        <v>2</v>
      </c>
      <c r="E1969" s="15">
        <v>50</v>
      </c>
      <c r="F1969" s="15"/>
      <c r="G1969" s="15"/>
      <c r="H1969" s="15">
        <v>3</v>
      </c>
      <c r="I1969" s="15"/>
      <c r="J1969" s="15"/>
      <c r="K1969" s="18" t="s">
        <v>10420</v>
      </c>
      <c r="L1969" s="15" t="s">
        <v>12301</v>
      </c>
      <c r="M1969" s="15" t="s">
        <v>12302</v>
      </c>
      <c r="N1969" s="15" t="s">
        <v>12303</v>
      </c>
      <c r="O1969" s="15" t="s">
        <v>4359</v>
      </c>
      <c r="P1969" s="15" t="s">
        <v>4760</v>
      </c>
      <c r="Q1969" s="124" t="s">
        <v>4761</v>
      </c>
      <c r="R1969" s="15" t="s">
        <v>3231</v>
      </c>
      <c r="S1969" s="19" t="s">
        <v>12304</v>
      </c>
      <c r="T1969" s="59">
        <v>12</v>
      </c>
      <c r="U1969" s="59">
        <v>3</v>
      </c>
      <c r="V1969" s="60">
        <f t="shared" si="31"/>
        <v>15</v>
      </c>
      <c r="W1969" s="15">
        <v>1749</v>
      </c>
      <c r="X1969" s="15">
        <v>1470</v>
      </c>
    </row>
    <row r="1970" spans="1:24" s="61" customFormat="1" ht="24.95" customHeight="1">
      <c r="A1970" s="55">
        <v>1968</v>
      </c>
      <c r="B1970" s="15" t="s">
        <v>5570</v>
      </c>
      <c r="C1970" s="15">
        <v>2</v>
      </c>
      <c r="D1970" s="15">
        <v>2</v>
      </c>
      <c r="E1970" s="15">
        <v>50</v>
      </c>
      <c r="F1970" s="15"/>
      <c r="G1970" s="15"/>
      <c r="H1970" s="15">
        <v>4</v>
      </c>
      <c r="I1970" s="15"/>
      <c r="J1970" s="15"/>
      <c r="K1970" s="18" t="s">
        <v>12305</v>
      </c>
      <c r="L1970" s="15" t="s">
        <v>12306</v>
      </c>
      <c r="M1970" s="15" t="s">
        <v>12307</v>
      </c>
      <c r="N1970" s="15" t="s">
        <v>12308</v>
      </c>
      <c r="O1970" s="15" t="s">
        <v>4359</v>
      </c>
      <c r="P1970" s="15" t="s">
        <v>4762</v>
      </c>
      <c r="Q1970" s="124" t="s">
        <v>4763</v>
      </c>
      <c r="R1970" s="15" t="s">
        <v>2862</v>
      </c>
      <c r="S1970" s="19" t="s">
        <v>11389</v>
      </c>
      <c r="T1970" s="59">
        <v>6</v>
      </c>
      <c r="U1970" s="59">
        <v>2</v>
      </c>
      <c r="V1970" s="60">
        <f t="shared" si="31"/>
        <v>8</v>
      </c>
      <c r="W1970" s="15"/>
      <c r="X1970" s="15">
        <v>277</v>
      </c>
    </row>
    <row r="1971" spans="1:24" s="61" customFormat="1" ht="24.95" customHeight="1">
      <c r="A1971" s="55">
        <v>1969</v>
      </c>
      <c r="B1971" s="15" t="s">
        <v>45</v>
      </c>
      <c r="C1971" s="15">
        <v>2</v>
      </c>
      <c r="D1971" s="15">
        <v>2</v>
      </c>
      <c r="E1971" s="15">
        <v>50</v>
      </c>
      <c r="F1971" s="15"/>
      <c r="G1971" s="15"/>
      <c r="H1971" s="15">
        <v>4</v>
      </c>
      <c r="I1971" s="15"/>
      <c r="J1971" s="15"/>
      <c r="K1971" s="18" t="s">
        <v>10421</v>
      </c>
      <c r="L1971" s="15" t="s">
        <v>12309</v>
      </c>
      <c r="M1971" s="15" t="s">
        <v>12310</v>
      </c>
      <c r="N1971" s="15" t="s">
        <v>12311</v>
      </c>
      <c r="O1971" s="15" t="s">
        <v>4359</v>
      </c>
      <c r="P1971" s="15" t="s">
        <v>4762</v>
      </c>
      <c r="Q1971" s="124" t="s">
        <v>4763</v>
      </c>
      <c r="R1971" s="15" t="s">
        <v>250</v>
      </c>
      <c r="S1971" s="19" t="s">
        <v>4764</v>
      </c>
      <c r="T1971" s="59">
        <v>9</v>
      </c>
      <c r="U1971" s="59">
        <v>2</v>
      </c>
      <c r="V1971" s="60">
        <f t="shared" si="31"/>
        <v>11</v>
      </c>
      <c r="W1971" s="15">
        <v>1750</v>
      </c>
      <c r="X1971" s="15">
        <v>1198</v>
      </c>
    </row>
    <row r="1972" spans="1:24" s="61" customFormat="1" ht="24.95" customHeight="1">
      <c r="A1972" s="55">
        <v>1970</v>
      </c>
      <c r="B1972" s="15" t="s">
        <v>45</v>
      </c>
      <c r="C1972" s="15">
        <v>2</v>
      </c>
      <c r="D1972" s="15">
        <v>2</v>
      </c>
      <c r="E1972" s="15">
        <v>50</v>
      </c>
      <c r="F1972" s="15"/>
      <c r="G1972" s="15"/>
      <c r="H1972" s="15">
        <v>5</v>
      </c>
      <c r="I1972" s="15"/>
      <c r="J1972" s="15"/>
      <c r="K1972" s="18" t="s">
        <v>10422</v>
      </c>
      <c r="L1972" s="15" t="s">
        <v>5721</v>
      </c>
      <c r="M1972" s="15" t="s">
        <v>5722</v>
      </c>
      <c r="N1972" s="15" t="s">
        <v>5723</v>
      </c>
      <c r="O1972" s="15" t="s">
        <v>4359</v>
      </c>
      <c r="P1972" s="15" t="s">
        <v>5400</v>
      </c>
      <c r="Q1972" s="124" t="s">
        <v>18566</v>
      </c>
      <c r="R1972" s="15" t="s">
        <v>55</v>
      </c>
      <c r="S1972" s="19" t="s">
        <v>5724</v>
      </c>
      <c r="T1972" s="59">
        <v>8</v>
      </c>
      <c r="U1972" s="59">
        <v>9</v>
      </c>
      <c r="V1972" s="60">
        <f t="shared" si="31"/>
        <v>17</v>
      </c>
      <c r="W1972" s="15">
        <v>1747</v>
      </c>
      <c r="X1972" s="15">
        <v>1373</v>
      </c>
    </row>
    <row r="1973" spans="1:24" s="61" customFormat="1" ht="24.95" customHeight="1">
      <c r="A1973" s="55">
        <v>1971</v>
      </c>
      <c r="B1973" s="15" t="s">
        <v>18</v>
      </c>
      <c r="C1973" s="15">
        <v>2</v>
      </c>
      <c r="D1973" s="15">
        <v>2</v>
      </c>
      <c r="E1973" s="15">
        <v>50</v>
      </c>
      <c r="F1973" s="15"/>
      <c r="G1973" s="15"/>
      <c r="H1973" s="15">
        <v>6</v>
      </c>
      <c r="I1973" s="15"/>
      <c r="J1973" s="15"/>
      <c r="K1973" s="18" t="s">
        <v>12312</v>
      </c>
      <c r="L1973" s="19" t="s">
        <v>12313</v>
      </c>
      <c r="M1973" s="15" t="s">
        <v>12314</v>
      </c>
      <c r="N1973" s="15" t="s">
        <v>12315</v>
      </c>
      <c r="O1973" s="15" t="s">
        <v>4359</v>
      </c>
      <c r="P1973" s="15" t="s">
        <v>4765</v>
      </c>
      <c r="Q1973" s="124" t="s">
        <v>4766</v>
      </c>
      <c r="R1973" s="15" t="s">
        <v>2862</v>
      </c>
      <c r="S1973" s="19" t="s">
        <v>16200</v>
      </c>
      <c r="T1973" s="59">
        <v>4</v>
      </c>
      <c r="U1973" s="59">
        <v>2</v>
      </c>
      <c r="V1973" s="60">
        <f t="shared" si="31"/>
        <v>6</v>
      </c>
      <c r="W1973" s="15" t="s">
        <v>19</v>
      </c>
      <c r="X1973" s="15">
        <v>496</v>
      </c>
    </row>
    <row r="1974" spans="1:24" s="61" customFormat="1" ht="24.95" customHeight="1">
      <c r="A1974" s="55">
        <v>1972</v>
      </c>
      <c r="B1974" s="15" t="s">
        <v>45</v>
      </c>
      <c r="C1974" s="15">
        <v>2</v>
      </c>
      <c r="D1974" s="15">
        <v>2</v>
      </c>
      <c r="E1974" s="15">
        <v>50</v>
      </c>
      <c r="F1974" s="15"/>
      <c r="G1974" s="15"/>
      <c r="H1974" s="15">
        <v>6</v>
      </c>
      <c r="I1974" s="15"/>
      <c r="J1974" s="15"/>
      <c r="K1974" s="18" t="s">
        <v>9147</v>
      </c>
      <c r="L1974" s="19" t="s">
        <v>9148</v>
      </c>
      <c r="M1974" s="15" t="s">
        <v>9149</v>
      </c>
      <c r="N1974" s="15" t="s">
        <v>12316</v>
      </c>
      <c r="O1974" s="15" t="s">
        <v>4359</v>
      </c>
      <c r="P1974" s="15" t="s">
        <v>4765</v>
      </c>
      <c r="Q1974" s="124" t="s">
        <v>4766</v>
      </c>
      <c r="R1974" s="15" t="s">
        <v>2862</v>
      </c>
      <c r="S1974" s="19" t="s">
        <v>12317</v>
      </c>
      <c r="T1974" s="59">
        <v>15</v>
      </c>
      <c r="U1974" s="59">
        <v>2</v>
      </c>
      <c r="V1974" s="60">
        <f t="shared" si="31"/>
        <v>17</v>
      </c>
      <c r="W1974" s="15">
        <v>1752</v>
      </c>
      <c r="X1974" s="15">
        <v>1310</v>
      </c>
    </row>
    <row r="1975" spans="1:24" s="61" customFormat="1" ht="24.95" customHeight="1">
      <c r="A1975" s="55">
        <v>1973</v>
      </c>
      <c r="B1975" s="15" t="s">
        <v>45</v>
      </c>
      <c r="C1975" s="15">
        <v>2</v>
      </c>
      <c r="D1975" s="15">
        <v>2</v>
      </c>
      <c r="E1975" s="15">
        <v>50</v>
      </c>
      <c r="F1975" s="15"/>
      <c r="G1975" s="15"/>
      <c r="H1975" s="15">
        <v>7</v>
      </c>
      <c r="I1975" s="15"/>
      <c r="J1975" s="15"/>
      <c r="K1975" s="18" t="s">
        <v>13003</v>
      </c>
      <c r="L1975" s="15" t="s">
        <v>4767</v>
      </c>
      <c r="M1975" s="15" t="s">
        <v>4768</v>
      </c>
      <c r="N1975" s="15" t="s">
        <v>4769</v>
      </c>
      <c r="O1975" s="15" t="s">
        <v>4359</v>
      </c>
      <c r="P1975" s="15" t="s">
        <v>4770</v>
      </c>
      <c r="Q1975" s="124" t="s">
        <v>4771</v>
      </c>
      <c r="R1975" s="15" t="s">
        <v>48</v>
      </c>
      <c r="S1975" s="19" t="s">
        <v>7074</v>
      </c>
      <c r="T1975" s="59">
        <v>0</v>
      </c>
      <c r="U1975" s="59">
        <v>0</v>
      </c>
      <c r="V1975" s="60">
        <f t="shared" si="31"/>
        <v>0</v>
      </c>
      <c r="W1975" s="15">
        <v>1740</v>
      </c>
      <c r="X1975" s="15">
        <v>2819</v>
      </c>
    </row>
    <row r="1976" spans="1:24" s="61" customFormat="1" ht="24.95" customHeight="1">
      <c r="A1976" s="55">
        <v>1974</v>
      </c>
      <c r="B1976" s="15" t="s">
        <v>18</v>
      </c>
      <c r="C1976" s="15">
        <v>2</v>
      </c>
      <c r="D1976" s="15">
        <v>2</v>
      </c>
      <c r="E1976" s="15">
        <v>50</v>
      </c>
      <c r="F1976" s="15"/>
      <c r="G1976" s="15"/>
      <c r="H1976" s="15">
        <v>7</v>
      </c>
      <c r="I1976" s="15"/>
      <c r="J1976" s="15"/>
      <c r="K1976" s="18" t="s">
        <v>13004</v>
      </c>
      <c r="L1976" s="15" t="s">
        <v>13005</v>
      </c>
      <c r="M1976" s="15" t="s">
        <v>13006</v>
      </c>
      <c r="N1976" s="15" t="s">
        <v>17119</v>
      </c>
      <c r="O1976" s="15" t="s">
        <v>4359</v>
      </c>
      <c r="P1976" s="15" t="s">
        <v>4770</v>
      </c>
      <c r="Q1976" s="124" t="s">
        <v>4771</v>
      </c>
      <c r="R1976" s="15" t="s">
        <v>48</v>
      </c>
      <c r="S1976" s="19" t="s">
        <v>4772</v>
      </c>
      <c r="T1976" s="59">
        <v>13</v>
      </c>
      <c r="U1976" s="59">
        <v>5</v>
      </c>
      <c r="V1976" s="60">
        <f t="shared" si="31"/>
        <v>18</v>
      </c>
      <c r="W1976" s="15"/>
      <c r="X1976" s="15">
        <v>2819</v>
      </c>
    </row>
    <row r="1977" spans="1:24" s="61" customFormat="1" ht="24.95" customHeight="1">
      <c r="A1977" s="55">
        <v>1975</v>
      </c>
      <c r="B1977" s="15" t="s">
        <v>45</v>
      </c>
      <c r="C1977" s="15">
        <v>2</v>
      </c>
      <c r="D1977" s="15">
        <v>2</v>
      </c>
      <c r="E1977" s="15">
        <v>50</v>
      </c>
      <c r="F1977" s="15"/>
      <c r="G1977" s="15"/>
      <c r="H1977" s="15">
        <v>8</v>
      </c>
      <c r="I1977" s="15"/>
      <c r="J1977" s="15"/>
      <c r="K1977" s="18" t="s">
        <v>4773</v>
      </c>
      <c r="L1977" s="15" t="s">
        <v>4774</v>
      </c>
      <c r="M1977" s="15" t="s">
        <v>12895</v>
      </c>
      <c r="N1977" s="15" t="s">
        <v>4776</v>
      </c>
      <c r="O1977" s="15" t="s">
        <v>4359</v>
      </c>
      <c r="P1977" s="15" t="s">
        <v>4777</v>
      </c>
      <c r="Q1977" s="124" t="s">
        <v>4778</v>
      </c>
      <c r="R1977" s="15" t="s">
        <v>55</v>
      </c>
      <c r="S1977" s="19" t="s">
        <v>4779</v>
      </c>
      <c r="T1977" s="59">
        <v>70</v>
      </c>
      <c r="U1977" s="59">
        <v>120</v>
      </c>
      <c r="V1977" s="60">
        <f t="shared" si="31"/>
        <v>190</v>
      </c>
      <c r="W1977" s="15">
        <v>1747</v>
      </c>
      <c r="X1977" s="15">
        <v>2911</v>
      </c>
    </row>
    <row r="1978" spans="1:24" s="61" customFormat="1" ht="24.95" customHeight="1">
      <c r="A1978" s="55">
        <v>1976</v>
      </c>
      <c r="B1978" s="15" t="s">
        <v>45</v>
      </c>
      <c r="C1978" s="15">
        <v>2</v>
      </c>
      <c r="D1978" s="15">
        <v>2</v>
      </c>
      <c r="E1978" s="15">
        <v>50</v>
      </c>
      <c r="F1978" s="15"/>
      <c r="G1978" s="15"/>
      <c r="H1978" s="15">
        <v>9</v>
      </c>
      <c r="I1978" s="15"/>
      <c r="J1978" s="15"/>
      <c r="K1978" s="18" t="s">
        <v>10423</v>
      </c>
      <c r="L1978" s="15" t="s">
        <v>4780</v>
      </c>
      <c r="M1978" s="15" t="s">
        <v>4781</v>
      </c>
      <c r="N1978" s="15" t="s">
        <v>4782</v>
      </c>
      <c r="O1978" s="15" t="s">
        <v>4359</v>
      </c>
      <c r="P1978" s="15" t="s">
        <v>4783</v>
      </c>
      <c r="Q1978" s="124" t="s">
        <v>4784</v>
      </c>
      <c r="R1978" s="15" t="s">
        <v>137</v>
      </c>
      <c r="S1978" s="19" t="s">
        <v>59</v>
      </c>
      <c r="T1978" s="59">
        <v>0</v>
      </c>
      <c r="U1978" s="59">
        <v>0</v>
      </c>
      <c r="V1978" s="60">
        <f t="shared" si="31"/>
        <v>0</v>
      </c>
      <c r="W1978" s="15">
        <v>3483</v>
      </c>
      <c r="X1978" s="15">
        <v>3488</v>
      </c>
    </row>
    <row r="1979" spans="1:24" s="61" customFormat="1" ht="24.95" customHeight="1">
      <c r="A1979" s="55">
        <v>1977</v>
      </c>
      <c r="B1979" s="15" t="s">
        <v>5570</v>
      </c>
      <c r="C1979" s="15">
        <v>2</v>
      </c>
      <c r="D1979" s="15">
        <v>2</v>
      </c>
      <c r="E1979" s="15">
        <v>50</v>
      </c>
      <c r="F1979" s="15"/>
      <c r="G1979" s="15"/>
      <c r="H1979" s="15">
        <v>9</v>
      </c>
      <c r="I1979" s="15"/>
      <c r="J1979" s="15"/>
      <c r="K1979" s="18" t="s">
        <v>13466</v>
      </c>
      <c r="L1979" s="15" t="s">
        <v>13467</v>
      </c>
      <c r="M1979" s="15" t="s">
        <v>12410</v>
      </c>
      <c r="N1979" s="15" t="s">
        <v>12356</v>
      </c>
      <c r="O1979" s="15" t="s">
        <v>4359</v>
      </c>
      <c r="P1979" s="15" t="s">
        <v>4783</v>
      </c>
      <c r="Q1979" s="124" t="s">
        <v>4784</v>
      </c>
      <c r="R1979" s="15" t="s">
        <v>7285</v>
      </c>
      <c r="S1979" s="19" t="s">
        <v>11988</v>
      </c>
      <c r="T1979" s="59"/>
      <c r="U1979" s="59"/>
      <c r="V1979" s="60">
        <f t="shared" si="31"/>
        <v>0</v>
      </c>
      <c r="W1979" s="15"/>
      <c r="X1979" s="15">
        <v>467</v>
      </c>
    </row>
    <row r="1980" spans="1:24" s="61" customFormat="1" ht="24.95" customHeight="1">
      <c r="A1980" s="55">
        <v>1978</v>
      </c>
      <c r="B1980" s="15" t="s">
        <v>45</v>
      </c>
      <c r="C1980" s="15">
        <v>2</v>
      </c>
      <c r="D1980" s="15">
        <v>2</v>
      </c>
      <c r="E1980" s="15">
        <v>50</v>
      </c>
      <c r="F1980" s="15"/>
      <c r="G1980" s="15"/>
      <c r="H1980" s="15">
        <v>10</v>
      </c>
      <c r="I1980" s="15" t="s">
        <v>81</v>
      </c>
      <c r="J1980" s="15">
        <v>1</v>
      </c>
      <c r="K1980" s="18" t="s">
        <v>13193</v>
      </c>
      <c r="L1980" s="15" t="s">
        <v>13194</v>
      </c>
      <c r="M1980" s="15" t="s">
        <v>13195</v>
      </c>
      <c r="N1980" s="15" t="s">
        <v>13196</v>
      </c>
      <c r="O1980" s="15" t="s">
        <v>4359</v>
      </c>
      <c r="P1980" s="15" t="s">
        <v>4785</v>
      </c>
      <c r="Q1980" s="124" t="s">
        <v>4786</v>
      </c>
      <c r="R1980" s="15" t="s">
        <v>2862</v>
      </c>
      <c r="S1980" s="19" t="s">
        <v>13197</v>
      </c>
      <c r="T1980" s="59">
        <v>6</v>
      </c>
      <c r="U1980" s="59">
        <v>0</v>
      </c>
      <c r="V1980" s="60">
        <f t="shared" si="31"/>
        <v>6</v>
      </c>
      <c r="W1980" s="15">
        <v>1750.9</v>
      </c>
      <c r="X1980" s="15">
        <v>1497.3</v>
      </c>
    </row>
    <row r="1981" spans="1:24" s="61" customFormat="1" ht="24.95" customHeight="1">
      <c r="A1981" s="55">
        <v>1979</v>
      </c>
      <c r="B1981" s="37" t="s">
        <v>45</v>
      </c>
      <c r="C1981" s="37">
        <v>2</v>
      </c>
      <c r="D1981" s="37">
        <v>2</v>
      </c>
      <c r="E1981" s="37">
        <v>50</v>
      </c>
      <c r="F1981" s="37"/>
      <c r="G1981" s="37"/>
      <c r="H1981" s="37">
        <v>10</v>
      </c>
      <c r="I1981" s="37" t="s">
        <v>81</v>
      </c>
      <c r="J1981" s="37">
        <v>2</v>
      </c>
      <c r="K1981" s="20" t="s">
        <v>10424</v>
      </c>
      <c r="L1981" s="37" t="s">
        <v>12318</v>
      </c>
      <c r="M1981" s="37" t="s">
        <v>12319</v>
      </c>
      <c r="N1981" s="37" t="s">
        <v>12320</v>
      </c>
      <c r="O1981" s="37" t="s">
        <v>4359</v>
      </c>
      <c r="P1981" s="37" t="s">
        <v>4787</v>
      </c>
      <c r="Q1981" s="124" t="s">
        <v>4788</v>
      </c>
      <c r="R1981" s="37" t="s">
        <v>55</v>
      </c>
      <c r="S1981" s="26" t="s">
        <v>12321</v>
      </c>
      <c r="T1981" s="59">
        <v>20</v>
      </c>
      <c r="U1981" s="59">
        <v>15</v>
      </c>
      <c r="V1981" s="60">
        <f t="shared" si="31"/>
        <v>35</v>
      </c>
      <c r="W1981" s="37">
        <v>1750</v>
      </c>
      <c r="X1981" s="37">
        <v>1520</v>
      </c>
    </row>
    <row r="1982" spans="1:24" s="61" customFormat="1" ht="24.95" customHeight="1">
      <c r="A1982" s="55">
        <v>1980</v>
      </c>
      <c r="B1982" s="15" t="s">
        <v>45</v>
      </c>
      <c r="C1982" s="15">
        <v>2</v>
      </c>
      <c r="D1982" s="15">
        <v>2</v>
      </c>
      <c r="E1982" s="15">
        <v>50</v>
      </c>
      <c r="F1982" s="15"/>
      <c r="G1982" s="15"/>
      <c r="H1982" s="15">
        <v>11</v>
      </c>
      <c r="I1982" s="15"/>
      <c r="J1982" s="15"/>
      <c r="K1982" s="18" t="s">
        <v>10425</v>
      </c>
      <c r="L1982" s="15" t="s">
        <v>4789</v>
      </c>
      <c r="M1982" s="15" t="s">
        <v>4790</v>
      </c>
      <c r="N1982" s="15" t="s">
        <v>17120</v>
      </c>
      <c r="O1982" s="15" t="s">
        <v>4359</v>
      </c>
      <c r="P1982" s="15" t="s">
        <v>4791</v>
      </c>
      <c r="Q1982" s="124" t="s">
        <v>4792</v>
      </c>
      <c r="R1982" s="15" t="s">
        <v>48</v>
      </c>
      <c r="S1982" s="19" t="s">
        <v>662</v>
      </c>
      <c r="T1982" s="59">
        <v>5</v>
      </c>
      <c r="U1982" s="59">
        <v>8</v>
      </c>
      <c r="V1982" s="60">
        <f t="shared" si="31"/>
        <v>13</v>
      </c>
      <c r="W1982" s="15">
        <v>3498</v>
      </c>
      <c r="X1982" s="15">
        <v>3773</v>
      </c>
    </row>
    <row r="1983" spans="1:24" s="61" customFormat="1" ht="24.95" customHeight="1">
      <c r="A1983" s="55">
        <v>1981</v>
      </c>
      <c r="B1983" s="15" t="s">
        <v>45</v>
      </c>
      <c r="C1983" s="15">
        <v>2</v>
      </c>
      <c r="D1983" s="15">
        <v>2</v>
      </c>
      <c r="E1983" s="15">
        <v>51</v>
      </c>
      <c r="F1983" s="15"/>
      <c r="G1983" s="15"/>
      <c r="H1983" s="15">
        <v>1</v>
      </c>
      <c r="I1983" s="15"/>
      <c r="J1983" s="15"/>
      <c r="K1983" s="18" t="s">
        <v>10234</v>
      </c>
      <c r="L1983" s="15" t="s">
        <v>2995</v>
      </c>
      <c r="M1983" s="15" t="s">
        <v>2996</v>
      </c>
      <c r="N1983" s="15" t="s">
        <v>2997</v>
      </c>
      <c r="O1983" s="15" t="s">
        <v>4359</v>
      </c>
      <c r="P1983" s="15" t="s">
        <v>4793</v>
      </c>
      <c r="Q1983" s="124" t="s">
        <v>4794</v>
      </c>
      <c r="R1983" s="15" t="s">
        <v>7062</v>
      </c>
      <c r="S1983" s="19" t="s">
        <v>2089</v>
      </c>
      <c r="T1983" s="59"/>
      <c r="U1983" s="59"/>
      <c r="V1983" s="60">
        <f t="shared" si="31"/>
        <v>0</v>
      </c>
      <c r="W1983" s="15">
        <v>4862</v>
      </c>
      <c r="X1983" s="15">
        <v>3389</v>
      </c>
    </row>
    <row r="1984" spans="1:24" s="61" customFormat="1" ht="24.95" customHeight="1">
      <c r="A1984" s="55">
        <v>1982</v>
      </c>
      <c r="B1984" s="15" t="s">
        <v>45</v>
      </c>
      <c r="C1984" s="15">
        <v>2</v>
      </c>
      <c r="D1984" s="15">
        <v>2</v>
      </c>
      <c r="E1984" s="15">
        <v>51</v>
      </c>
      <c r="F1984" s="15"/>
      <c r="G1984" s="15"/>
      <c r="H1984" s="15">
        <v>2</v>
      </c>
      <c r="I1984" s="15"/>
      <c r="J1984" s="15"/>
      <c r="K1984" s="18" t="s">
        <v>10234</v>
      </c>
      <c r="L1984" s="15" t="s">
        <v>2995</v>
      </c>
      <c r="M1984" s="15" t="s">
        <v>2996</v>
      </c>
      <c r="N1984" s="15" t="s">
        <v>2997</v>
      </c>
      <c r="O1984" s="15" t="s">
        <v>4359</v>
      </c>
      <c r="P1984" s="15" t="s">
        <v>4795</v>
      </c>
      <c r="Q1984" s="124" t="s">
        <v>4796</v>
      </c>
      <c r="R1984" s="15" t="s">
        <v>7062</v>
      </c>
      <c r="S1984" s="19" t="s">
        <v>4797</v>
      </c>
      <c r="T1984" s="59"/>
      <c r="U1984" s="59"/>
      <c r="V1984" s="60">
        <f t="shared" si="31"/>
        <v>0</v>
      </c>
      <c r="W1984" s="15">
        <v>4880</v>
      </c>
      <c r="X1984" s="15">
        <v>5344</v>
      </c>
    </row>
    <row r="1985" spans="1:24" s="61" customFormat="1" ht="24.95" customHeight="1">
      <c r="A1985" s="55">
        <v>1983</v>
      </c>
      <c r="B1985" s="15" t="s">
        <v>45</v>
      </c>
      <c r="C1985" s="15">
        <v>2</v>
      </c>
      <c r="D1985" s="15">
        <v>2</v>
      </c>
      <c r="E1985" s="15">
        <v>51</v>
      </c>
      <c r="F1985" s="15"/>
      <c r="G1985" s="15"/>
      <c r="H1985" s="15">
        <v>3</v>
      </c>
      <c r="I1985" s="15"/>
      <c r="J1985" s="15"/>
      <c r="K1985" s="18" t="s">
        <v>13552</v>
      </c>
      <c r="L1985" s="15" t="s">
        <v>4798</v>
      </c>
      <c r="M1985" s="19" t="s">
        <v>12322</v>
      </c>
      <c r="N1985" s="15" t="s">
        <v>17121</v>
      </c>
      <c r="O1985" s="15" t="s">
        <v>4359</v>
      </c>
      <c r="P1985" s="15" t="s">
        <v>4799</v>
      </c>
      <c r="Q1985" s="124" t="s">
        <v>4800</v>
      </c>
      <c r="R1985" s="15" t="s">
        <v>397</v>
      </c>
      <c r="S1985" s="19" t="s">
        <v>12323</v>
      </c>
      <c r="T1985" s="59">
        <v>37</v>
      </c>
      <c r="U1985" s="59">
        <v>20</v>
      </c>
      <c r="V1985" s="60">
        <f t="shared" si="31"/>
        <v>57</v>
      </c>
      <c r="W1985" s="15">
        <v>5146</v>
      </c>
      <c r="X1985" s="15">
        <v>2733</v>
      </c>
    </row>
    <row r="1986" spans="1:24" s="61" customFormat="1" ht="24.95" customHeight="1">
      <c r="A1986" s="55">
        <v>1984</v>
      </c>
      <c r="B1986" s="15" t="s">
        <v>45</v>
      </c>
      <c r="C1986" s="15">
        <v>2</v>
      </c>
      <c r="D1986" s="15">
        <v>2</v>
      </c>
      <c r="E1986" s="15">
        <v>51</v>
      </c>
      <c r="F1986" s="15"/>
      <c r="G1986" s="15"/>
      <c r="H1986" s="15">
        <v>4</v>
      </c>
      <c r="I1986" s="15" t="s">
        <v>81</v>
      </c>
      <c r="J1986" s="15">
        <v>1</v>
      </c>
      <c r="K1986" s="18" t="s">
        <v>10426</v>
      </c>
      <c r="L1986" s="15" t="s">
        <v>12324</v>
      </c>
      <c r="M1986" s="15" t="s">
        <v>4801</v>
      </c>
      <c r="N1986" s="15" t="s">
        <v>17122</v>
      </c>
      <c r="O1986" s="15" t="s">
        <v>4359</v>
      </c>
      <c r="P1986" s="15" t="s">
        <v>4802</v>
      </c>
      <c r="Q1986" s="124" t="s">
        <v>4803</v>
      </c>
      <c r="R1986" s="15" t="s">
        <v>48</v>
      </c>
      <c r="S1986" s="19" t="s">
        <v>12325</v>
      </c>
      <c r="T1986" s="59">
        <v>26</v>
      </c>
      <c r="U1986" s="59">
        <v>11</v>
      </c>
      <c r="V1986" s="60">
        <f t="shared" si="31"/>
        <v>37</v>
      </c>
      <c r="W1986" s="15">
        <v>3307</v>
      </c>
      <c r="X1986" s="15">
        <v>3093</v>
      </c>
    </row>
    <row r="1987" spans="1:24" s="61" customFormat="1" ht="24.95" customHeight="1">
      <c r="A1987" s="55">
        <v>1985</v>
      </c>
      <c r="B1987" s="15" t="s">
        <v>45</v>
      </c>
      <c r="C1987" s="15">
        <v>2</v>
      </c>
      <c r="D1987" s="15">
        <v>2</v>
      </c>
      <c r="E1987" s="15">
        <v>51</v>
      </c>
      <c r="F1987" s="15"/>
      <c r="G1987" s="15"/>
      <c r="H1987" s="15">
        <v>4</v>
      </c>
      <c r="I1987" s="15" t="s">
        <v>81</v>
      </c>
      <c r="J1987" s="15">
        <v>2</v>
      </c>
      <c r="K1987" s="18" t="s">
        <v>4804</v>
      </c>
      <c r="L1987" s="15" t="s">
        <v>3540</v>
      </c>
      <c r="M1987" s="15" t="s">
        <v>4801</v>
      </c>
      <c r="N1987" s="15" t="s">
        <v>4805</v>
      </c>
      <c r="O1987" s="15" t="s">
        <v>4359</v>
      </c>
      <c r="P1987" s="15" t="s">
        <v>4806</v>
      </c>
      <c r="Q1987" s="124" t="s">
        <v>18567</v>
      </c>
      <c r="R1987" s="15" t="s">
        <v>48</v>
      </c>
      <c r="S1987" s="19" t="s">
        <v>12325</v>
      </c>
      <c r="T1987" s="59"/>
      <c r="U1987" s="59"/>
      <c r="V1987" s="60">
        <f t="shared" ref="V1987:V2050" si="32">T1987+U1987</f>
        <v>0</v>
      </c>
      <c r="W1987" s="15">
        <v>2031</v>
      </c>
      <c r="X1987" s="15">
        <v>1451</v>
      </c>
    </row>
    <row r="1988" spans="1:24" s="61" customFormat="1" ht="24.95" customHeight="1">
      <c r="A1988" s="55">
        <v>1986</v>
      </c>
      <c r="B1988" s="15" t="s">
        <v>45</v>
      </c>
      <c r="C1988" s="15">
        <v>2</v>
      </c>
      <c r="D1988" s="15">
        <v>2</v>
      </c>
      <c r="E1988" s="15">
        <v>51</v>
      </c>
      <c r="F1988" s="15"/>
      <c r="G1988" s="15"/>
      <c r="H1988" s="15">
        <v>4</v>
      </c>
      <c r="I1988" s="15" t="s">
        <v>81</v>
      </c>
      <c r="J1988" s="15">
        <v>3</v>
      </c>
      <c r="K1988" s="18" t="s">
        <v>10427</v>
      </c>
      <c r="L1988" s="15" t="s">
        <v>12326</v>
      </c>
      <c r="M1988" s="15" t="s">
        <v>12327</v>
      </c>
      <c r="N1988" s="15" t="s">
        <v>12328</v>
      </c>
      <c r="O1988" s="15" t="s">
        <v>9230</v>
      </c>
      <c r="P1988" s="15" t="s">
        <v>4808</v>
      </c>
      <c r="Q1988" s="124" t="s">
        <v>4807</v>
      </c>
      <c r="R1988" s="15" t="s">
        <v>2862</v>
      </c>
      <c r="S1988" s="19" t="s">
        <v>56</v>
      </c>
      <c r="T1988" s="59">
        <v>0</v>
      </c>
      <c r="U1988" s="59">
        <v>0</v>
      </c>
      <c r="V1988" s="60">
        <f t="shared" si="32"/>
        <v>0</v>
      </c>
      <c r="W1988" s="15">
        <v>2168</v>
      </c>
      <c r="X1988" s="15">
        <v>1588</v>
      </c>
    </row>
    <row r="1989" spans="1:24" s="61" customFormat="1" ht="24.95" customHeight="1">
      <c r="A1989" s="55">
        <v>1987</v>
      </c>
      <c r="B1989" s="15" t="s">
        <v>45</v>
      </c>
      <c r="C1989" s="15">
        <v>2</v>
      </c>
      <c r="D1989" s="15">
        <v>2</v>
      </c>
      <c r="E1989" s="15">
        <v>51</v>
      </c>
      <c r="F1989" s="15"/>
      <c r="G1989" s="15"/>
      <c r="H1989" s="15">
        <v>4</v>
      </c>
      <c r="I1989" s="15" t="s">
        <v>81</v>
      </c>
      <c r="J1989" s="15">
        <v>4</v>
      </c>
      <c r="K1989" s="18" t="s">
        <v>10391</v>
      </c>
      <c r="L1989" s="15" t="s">
        <v>4809</v>
      </c>
      <c r="M1989" s="15" t="s">
        <v>4810</v>
      </c>
      <c r="N1989" s="15" t="s">
        <v>4355</v>
      </c>
      <c r="O1989" s="15" t="s">
        <v>4359</v>
      </c>
      <c r="P1989" s="15" t="s">
        <v>4811</v>
      </c>
      <c r="Q1989" s="124" t="s">
        <v>4807</v>
      </c>
      <c r="R1989" s="15" t="s">
        <v>55</v>
      </c>
      <c r="S1989" s="19" t="s">
        <v>7074</v>
      </c>
      <c r="T1989" s="59">
        <v>0</v>
      </c>
      <c r="U1989" s="59">
        <v>0</v>
      </c>
      <c r="V1989" s="60">
        <f t="shared" si="32"/>
        <v>0</v>
      </c>
      <c r="W1989" s="15">
        <v>2196</v>
      </c>
      <c r="X1989" s="15">
        <v>1496</v>
      </c>
    </row>
    <row r="1990" spans="1:24" s="61" customFormat="1" ht="24.95" customHeight="1">
      <c r="A1990" s="55">
        <v>1988</v>
      </c>
      <c r="B1990" s="15" t="s">
        <v>17</v>
      </c>
      <c r="C1990" s="15">
        <v>2</v>
      </c>
      <c r="D1990" s="15">
        <v>2</v>
      </c>
      <c r="E1990" s="15">
        <v>51</v>
      </c>
      <c r="F1990" s="15"/>
      <c r="G1990" s="15"/>
      <c r="H1990" s="15">
        <v>5</v>
      </c>
      <c r="I1990" s="15"/>
      <c r="J1990" s="15"/>
      <c r="K1990" s="18" t="s">
        <v>15816</v>
      </c>
      <c r="L1990" s="19" t="s">
        <v>13741</v>
      </c>
      <c r="M1990" s="15" t="s">
        <v>13742</v>
      </c>
      <c r="N1990" s="15" t="s">
        <v>17123</v>
      </c>
      <c r="O1990" s="15" t="s">
        <v>4359</v>
      </c>
      <c r="P1990" s="15">
        <v>627</v>
      </c>
      <c r="Q1990" s="124" t="s">
        <v>18568</v>
      </c>
      <c r="R1990" s="15" t="s">
        <v>8601</v>
      </c>
      <c r="S1990" s="19" t="s">
        <v>13743</v>
      </c>
      <c r="T1990" s="59">
        <v>20</v>
      </c>
      <c r="U1990" s="59">
        <v>4</v>
      </c>
      <c r="V1990" s="60">
        <f t="shared" si="32"/>
        <v>24</v>
      </c>
      <c r="W1990" s="15">
        <v>7886.7</v>
      </c>
      <c r="X1990" s="15">
        <v>9149.32</v>
      </c>
    </row>
    <row r="1991" spans="1:24" s="61" customFormat="1" ht="24.95" customHeight="1">
      <c r="A1991" s="55">
        <v>1989</v>
      </c>
      <c r="B1991" s="15" t="s">
        <v>18</v>
      </c>
      <c r="C1991" s="15">
        <v>2</v>
      </c>
      <c r="D1991" s="15">
        <v>2</v>
      </c>
      <c r="E1991" s="15">
        <v>51</v>
      </c>
      <c r="F1991" s="15"/>
      <c r="G1991" s="15"/>
      <c r="H1991" s="15">
        <v>5</v>
      </c>
      <c r="I1991" s="15"/>
      <c r="J1991" s="15"/>
      <c r="K1991" s="18" t="s">
        <v>17821</v>
      </c>
      <c r="L1991" s="19" t="s">
        <v>16235</v>
      </c>
      <c r="M1991" s="15" t="s">
        <v>16236</v>
      </c>
      <c r="N1991" s="15" t="s">
        <v>17124</v>
      </c>
      <c r="O1991" s="15" t="s">
        <v>4359</v>
      </c>
      <c r="P1991" s="15">
        <v>627</v>
      </c>
      <c r="Q1991" s="124" t="s">
        <v>18568</v>
      </c>
      <c r="R1991" s="15" t="s">
        <v>7019</v>
      </c>
      <c r="S1991" s="19" t="s">
        <v>12517</v>
      </c>
      <c r="T1991" s="59">
        <v>40</v>
      </c>
      <c r="U1991" s="59">
        <v>32</v>
      </c>
      <c r="V1991" s="60">
        <f t="shared" si="32"/>
        <v>72</v>
      </c>
      <c r="W1991" s="15">
        <v>0</v>
      </c>
      <c r="X1991" s="15">
        <v>6281</v>
      </c>
    </row>
    <row r="1992" spans="1:24" s="61" customFormat="1" ht="24.95" customHeight="1">
      <c r="A1992" s="55">
        <v>1990</v>
      </c>
      <c r="B1992" s="15" t="s">
        <v>45</v>
      </c>
      <c r="C1992" s="15">
        <v>2</v>
      </c>
      <c r="D1992" s="15">
        <v>2</v>
      </c>
      <c r="E1992" s="15">
        <v>51</v>
      </c>
      <c r="F1992" s="15"/>
      <c r="G1992" s="15"/>
      <c r="H1992" s="15">
        <v>6</v>
      </c>
      <c r="I1992" s="15"/>
      <c r="J1992" s="15"/>
      <c r="K1992" s="18" t="s">
        <v>9405</v>
      </c>
      <c r="L1992" s="15" t="s">
        <v>3037</v>
      </c>
      <c r="M1992" s="15" t="s">
        <v>4813</v>
      </c>
      <c r="N1992" s="15" t="s">
        <v>17125</v>
      </c>
      <c r="O1992" s="15" t="s">
        <v>4359</v>
      </c>
      <c r="P1992" s="15" t="s">
        <v>4814</v>
      </c>
      <c r="Q1992" s="124" t="s">
        <v>4815</v>
      </c>
      <c r="R1992" s="15" t="s">
        <v>48</v>
      </c>
      <c r="S1992" s="19" t="s">
        <v>4816</v>
      </c>
      <c r="T1992" s="59">
        <v>27</v>
      </c>
      <c r="U1992" s="59">
        <v>10</v>
      </c>
      <c r="V1992" s="60">
        <f t="shared" si="32"/>
        <v>37</v>
      </c>
      <c r="W1992" s="15">
        <v>6225</v>
      </c>
      <c r="X1992" s="15">
        <v>4251</v>
      </c>
    </row>
    <row r="1993" spans="1:24" s="61" customFormat="1" ht="24.95" customHeight="1">
      <c r="A1993" s="55">
        <v>1991</v>
      </c>
      <c r="B1993" s="15" t="s">
        <v>45</v>
      </c>
      <c r="C1993" s="15">
        <v>2</v>
      </c>
      <c r="D1993" s="15">
        <v>2</v>
      </c>
      <c r="E1993" s="15">
        <v>51</v>
      </c>
      <c r="F1993" s="15"/>
      <c r="G1993" s="15"/>
      <c r="H1993" s="15">
        <v>7</v>
      </c>
      <c r="I1993" s="15"/>
      <c r="J1993" s="15"/>
      <c r="K1993" s="18" t="s">
        <v>4817</v>
      </c>
      <c r="L1993" s="15" t="s">
        <v>4818</v>
      </c>
      <c r="M1993" s="15" t="s">
        <v>4819</v>
      </c>
      <c r="N1993" s="15" t="s">
        <v>4820</v>
      </c>
      <c r="O1993" s="15" t="s">
        <v>4359</v>
      </c>
      <c r="P1993" s="15" t="s">
        <v>4821</v>
      </c>
      <c r="Q1993" s="124" t="s">
        <v>4822</v>
      </c>
      <c r="R1993" s="15" t="s">
        <v>92</v>
      </c>
      <c r="S1993" s="19" t="s">
        <v>1270</v>
      </c>
      <c r="T1993" s="59">
        <v>4</v>
      </c>
      <c r="U1993" s="59">
        <v>1</v>
      </c>
      <c r="V1993" s="60">
        <f t="shared" si="32"/>
        <v>5</v>
      </c>
      <c r="W1993" s="15">
        <v>1605</v>
      </c>
      <c r="X1993" s="15">
        <v>1304</v>
      </c>
    </row>
    <row r="1994" spans="1:24" s="61" customFormat="1" ht="24.95" customHeight="1">
      <c r="A1994" s="55">
        <v>1992</v>
      </c>
      <c r="B1994" s="15" t="s">
        <v>45</v>
      </c>
      <c r="C1994" s="15">
        <v>2</v>
      </c>
      <c r="D1994" s="15">
        <v>2</v>
      </c>
      <c r="E1994" s="15">
        <v>51</v>
      </c>
      <c r="F1994" s="15"/>
      <c r="G1994" s="15"/>
      <c r="H1994" s="15">
        <v>8</v>
      </c>
      <c r="I1994" s="15"/>
      <c r="J1994" s="15"/>
      <c r="K1994" s="18" t="s">
        <v>4823</v>
      </c>
      <c r="L1994" s="15" t="s">
        <v>3319</v>
      </c>
      <c r="M1994" s="15" t="s">
        <v>12329</v>
      </c>
      <c r="N1994" s="15" t="s">
        <v>4824</v>
      </c>
      <c r="O1994" s="15" t="s">
        <v>4359</v>
      </c>
      <c r="P1994" s="15" t="s">
        <v>4825</v>
      </c>
      <c r="Q1994" s="124" t="s">
        <v>4826</v>
      </c>
      <c r="R1994" s="15" t="s">
        <v>55</v>
      </c>
      <c r="S1994" s="19" t="s">
        <v>2837</v>
      </c>
      <c r="T1994" s="59">
        <v>22</v>
      </c>
      <c r="U1994" s="59">
        <v>3</v>
      </c>
      <c r="V1994" s="60">
        <f t="shared" si="32"/>
        <v>25</v>
      </c>
      <c r="W1994" s="15">
        <v>1618</v>
      </c>
      <c r="X1994" s="15">
        <v>1212</v>
      </c>
    </row>
    <row r="1995" spans="1:24" s="61" customFormat="1" ht="24.95" customHeight="1">
      <c r="A1995" s="55">
        <v>1993</v>
      </c>
      <c r="B1995" s="15" t="s">
        <v>45</v>
      </c>
      <c r="C1995" s="15">
        <v>2</v>
      </c>
      <c r="D1995" s="15">
        <v>2</v>
      </c>
      <c r="E1995" s="15">
        <v>51</v>
      </c>
      <c r="F1995" s="15"/>
      <c r="G1995" s="15"/>
      <c r="H1995" s="15">
        <v>9</v>
      </c>
      <c r="I1995" s="15"/>
      <c r="J1995" s="15"/>
      <c r="K1995" s="18" t="s">
        <v>4827</v>
      </c>
      <c r="L1995" s="15" t="s">
        <v>4828</v>
      </c>
      <c r="M1995" s="15" t="s">
        <v>4829</v>
      </c>
      <c r="N1995" s="15" t="s">
        <v>4830</v>
      </c>
      <c r="O1995" s="15" t="s">
        <v>4359</v>
      </c>
      <c r="P1995" s="15" t="s">
        <v>4831</v>
      </c>
      <c r="Q1995" s="124" t="s">
        <v>4832</v>
      </c>
      <c r="R1995" s="15" t="s">
        <v>7019</v>
      </c>
      <c r="S1995" s="19" t="s">
        <v>7074</v>
      </c>
      <c r="T1995" s="59">
        <v>0</v>
      </c>
      <c r="U1995" s="59">
        <v>0</v>
      </c>
      <c r="V1995" s="60">
        <f t="shared" si="32"/>
        <v>0</v>
      </c>
      <c r="W1995" s="15">
        <v>1626</v>
      </c>
      <c r="X1995" s="15">
        <v>999</v>
      </c>
    </row>
    <row r="1996" spans="1:24" s="61" customFormat="1" ht="24.95" customHeight="1">
      <c r="A1996" s="55">
        <v>1994</v>
      </c>
      <c r="B1996" s="15" t="s">
        <v>18</v>
      </c>
      <c r="C1996" s="15">
        <v>2</v>
      </c>
      <c r="D1996" s="15">
        <v>2</v>
      </c>
      <c r="E1996" s="15">
        <v>51</v>
      </c>
      <c r="F1996" s="15"/>
      <c r="G1996" s="15"/>
      <c r="H1996" s="15">
        <v>9</v>
      </c>
      <c r="I1996" s="15"/>
      <c r="J1996" s="15"/>
      <c r="K1996" s="18" t="s">
        <v>4827</v>
      </c>
      <c r="L1996" s="15" t="s">
        <v>12330</v>
      </c>
      <c r="M1996" s="15" t="s">
        <v>4829</v>
      </c>
      <c r="N1996" s="15" t="s">
        <v>17126</v>
      </c>
      <c r="O1996" s="15" t="s">
        <v>4359</v>
      </c>
      <c r="P1996" s="15" t="s">
        <v>4831</v>
      </c>
      <c r="Q1996" s="124" t="s">
        <v>4832</v>
      </c>
      <c r="R1996" s="15" t="s">
        <v>7019</v>
      </c>
      <c r="S1996" s="19" t="s">
        <v>12331</v>
      </c>
      <c r="T1996" s="59">
        <v>6</v>
      </c>
      <c r="U1996" s="59">
        <v>1</v>
      </c>
      <c r="V1996" s="60">
        <f t="shared" si="32"/>
        <v>7</v>
      </c>
      <c r="W1996" s="15"/>
      <c r="X1996" s="15">
        <v>999.39</v>
      </c>
    </row>
    <row r="1997" spans="1:24" s="61" customFormat="1" ht="24.95" customHeight="1">
      <c r="A1997" s="55">
        <v>1995</v>
      </c>
      <c r="B1997" s="15" t="s">
        <v>45</v>
      </c>
      <c r="C1997" s="15">
        <v>2</v>
      </c>
      <c r="D1997" s="15">
        <v>2</v>
      </c>
      <c r="E1997" s="15">
        <v>51</v>
      </c>
      <c r="F1997" s="15"/>
      <c r="G1997" s="15"/>
      <c r="H1997" s="15">
        <v>11</v>
      </c>
      <c r="I1997" s="15"/>
      <c r="J1997" s="15"/>
      <c r="K1997" s="18" t="s">
        <v>4833</v>
      </c>
      <c r="L1997" s="15" t="s">
        <v>4834</v>
      </c>
      <c r="M1997" s="15" t="s">
        <v>4835</v>
      </c>
      <c r="N1997" s="15" t="s">
        <v>4836</v>
      </c>
      <c r="O1997" s="15" t="s">
        <v>4359</v>
      </c>
      <c r="P1997" s="15" t="s">
        <v>4837</v>
      </c>
      <c r="Q1997" s="124" t="s">
        <v>4838</v>
      </c>
      <c r="R1997" s="15" t="s">
        <v>55</v>
      </c>
      <c r="S1997" s="19" t="s">
        <v>7304</v>
      </c>
      <c r="T1997" s="59"/>
      <c r="U1997" s="59"/>
      <c r="V1997" s="60">
        <f t="shared" si="32"/>
        <v>0</v>
      </c>
      <c r="W1997" s="15">
        <v>1621</v>
      </c>
      <c r="X1997" s="15">
        <v>1213</v>
      </c>
    </row>
    <row r="1998" spans="1:24" s="61" customFormat="1" ht="24.95" customHeight="1">
      <c r="A1998" s="55">
        <v>1996</v>
      </c>
      <c r="B1998" s="15" t="s">
        <v>18</v>
      </c>
      <c r="C1998" s="15">
        <v>2</v>
      </c>
      <c r="D1998" s="15">
        <v>2</v>
      </c>
      <c r="E1998" s="15">
        <v>51</v>
      </c>
      <c r="F1998" s="15"/>
      <c r="G1998" s="15"/>
      <c r="H1998" s="15">
        <v>11</v>
      </c>
      <c r="I1998" s="15"/>
      <c r="J1998" s="15"/>
      <c r="K1998" s="18" t="s">
        <v>13007</v>
      </c>
      <c r="L1998" s="15" t="s">
        <v>13008</v>
      </c>
      <c r="M1998" s="15" t="s">
        <v>13009</v>
      </c>
      <c r="N1998" s="15" t="s">
        <v>17127</v>
      </c>
      <c r="O1998" s="15" t="s">
        <v>4359</v>
      </c>
      <c r="P1998" s="15" t="s">
        <v>4837</v>
      </c>
      <c r="Q1998" s="124" t="s">
        <v>4838</v>
      </c>
      <c r="R1998" s="15" t="s">
        <v>2925</v>
      </c>
      <c r="S1998" s="19" t="s">
        <v>12705</v>
      </c>
      <c r="T1998" s="59">
        <v>7</v>
      </c>
      <c r="U1998" s="59">
        <v>5</v>
      </c>
      <c r="V1998" s="60">
        <f t="shared" si="32"/>
        <v>12</v>
      </c>
      <c r="W1998" s="15"/>
      <c r="X1998" s="15">
        <v>1078.8900000000001</v>
      </c>
    </row>
    <row r="1999" spans="1:24" s="61" customFormat="1" ht="24.95" customHeight="1">
      <c r="A1999" s="55">
        <v>1997</v>
      </c>
      <c r="B1999" s="15" t="s">
        <v>45</v>
      </c>
      <c r="C1999" s="15">
        <v>2</v>
      </c>
      <c r="D1999" s="15">
        <v>2</v>
      </c>
      <c r="E1999" s="15">
        <v>51</v>
      </c>
      <c r="F1999" s="15"/>
      <c r="G1999" s="15"/>
      <c r="H1999" s="15">
        <v>12</v>
      </c>
      <c r="I1999" s="15"/>
      <c r="J1999" s="15"/>
      <c r="K1999" s="18" t="s">
        <v>10428</v>
      </c>
      <c r="L1999" s="15" t="s">
        <v>11480</v>
      </c>
      <c r="M1999" s="15" t="s">
        <v>12332</v>
      </c>
      <c r="N1999" s="15" t="s">
        <v>17128</v>
      </c>
      <c r="O1999" s="15" t="s">
        <v>4359</v>
      </c>
      <c r="P1999" s="15" t="s">
        <v>4839</v>
      </c>
      <c r="Q1999" s="124" t="s">
        <v>4840</v>
      </c>
      <c r="R1999" s="15" t="s">
        <v>4841</v>
      </c>
      <c r="S1999" s="19" t="s">
        <v>16237</v>
      </c>
      <c r="T1999" s="59">
        <v>3</v>
      </c>
      <c r="U1999" s="59">
        <v>2</v>
      </c>
      <c r="V1999" s="60">
        <f t="shared" si="32"/>
        <v>5</v>
      </c>
      <c r="W1999" s="15">
        <v>1610</v>
      </c>
      <c r="X1999" s="15">
        <v>1076</v>
      </c>
    </row>
    <row r="2000" spans="1:24" s="61" customFormat="1" ht="24.95" customHeight="1">
      <c r="A2000" s="55">
        <v>1998</v>
      </c>
      <c r="B2000" s="15" t="s">
        <v>45</v>
      </c>
      <c r="C2000" s="15">
        <v>2</v>
      </c>
      <c r="D2000" s="15">
        <v>2</v>
      </c>
      <c r="E2000" s="15">
        <v>51</v>
      </c>
      <c r="F2000" s="15"/>
      <c r="G2000" s="15"/>
      <c r="H2000" s="15">
        <v>13</v>
      </c>
      <c r="I2000" s="15"/>
      <c r="J2000" s="15"/>
      <c r="K2000" s="18" t="s">
        <v>12333</v>
      </c>
      <c r="L2000" s="15" t="s">
        <v>12334</v>
      </c>
      <c r="M2000" s="15" t="s">
        <v>12335</v>
      </c>
      <c r="N2000" s="15" t="s">
        <v>12336</v>
      </c>
      <c r="O2000" s="15" t="s">
        <v>4359</v>
      </c>
      <c r="P2000" s="15" t="s">
        <v>4842</v>
      </c>
      <c r="Q2000" s="124" t="s">
        <v>4843</v>
      </c>
      <c r="R2000" s="15" t="s">
        <v>7063</v>
      </c>
      <c r="S2000" s="19" t="s">
        <v>12337</v>
      </c>
      <c r="T2000" s="59">
        <v>5</v>
      </c>
      <c r="U2000" s="59">
        <v>1</v>
      </c>
      <c r="V2000" s="60">
        <f t="shared" si="32"/>
        <v>6</v>
      </c>
      <c r="W2000" s="15">
        <v>7875</v>
      </c>
      <c r="X2000" s="15">
        <v>5485</v>
      </c>
    </row>
    <row r="2001" spans="1:24" s="61" customFormat="1" ht="24.95" customHeight="1">
      <c r="A2001" s="55">
        <v>1999</v>
      </c>
      <c r="B2001" s="15" t="s">
        <v>45</v>
      </c>
      <c r="C2001" s="15">
        <v>2</v>
      </c>
      <c r="D2001" s="15">
        <v>2</v>
      </c>
      <c r="E2001" s="15">
        <v>51</v>
      </c>
      <c r="F2001" s="15"/>
      <c r="G2001" s="15"/>
      <c r="H2001" s="15">
        <v>14</v>
      </c>
      <c r="I2001" s="15"/>
      <c r="J2001" s="15"/>
      <c r="K2001" s="18" t="s">
        <v>10234</v>
      </c>
      <c r="L2001" s="15" t="s">
        <v>2995</v>
      </c>
      <c r="M2001" s="15" t="s">
        <v>12338</v>
      </c>
      <c r="N2001" s="15" t="s">
        <v>14454</v>
      </c>
      <c r="O2001" s="15" t="s">
        <v>4359</v>
      </c>
      <c r="P2001" s="15" t="s">
        <v>4844</v>
      </c>
      <c r="Q2001" s="124" t="s">
        <v>4845</v>
      </c>
      <c r="R2001" s="15" t="s">
        <v>7062</v>
      </c>
      <c r="S2001" s="19" t="s">
        <v>3030</v>
      </c>
      <c r="T2001" s="59">
        <v>164</v>
      </c>
      <c r="U2001" s="59">
        <v>32</v>
      </c>
      <c r="V2001" s="60">
        <f t="shared" si="32"/>
        <v>196</v>
      </c>
      <c r="W2001" s="15">
        <v>13223</v>
      </c>
      <c r="X2001" s="15">
        <v>8759</v>
      </c>
    </row>
    <row r="2002" spans="1:24" s="61" customFormat="1" ht="24.95" customHeight="1">
      <c r="A2002" s="55">
        <v>2000</v>
      </c>
      <c r="B2002" s="15" t="s">
        <v>45</v>
      </c>
      <c r="C2002" s="15">
        <v>2</v>
      </c>
      <c r="D2002" s="15">
        <v>2</v>
      </c>
      <c r="E2002" s="15">
        <v>52</v>
      </c>
      <c r="F2002" s="15"/>
      <c r="G2002" s="15"/>
      <c r="H2002" s="15">
        <v>1</v>
      </c>
      <c r="I2002" s="15"/>
      <c r="J2002" s="15"/>
      <c r="K2002" s="18" t="s">
        <v>4846</v>
      </c>
      <c r="L2002" s="15" t="s">
        <v>4847</v>
      </c>
      <c r="M2002" s="15" t="s">
        <v>12339</v>
      </c>
      <c r="N2002" s="15" t="s">
        <v>12340</v>
      </c>
      <c r="O2002" s="15" t="s">
        <v>4359</v>
      </c>
      <c r="P2002" s="15" t="s">
        <v>4848</v>
      </c>
      <c r="Q2002" s="124" t="s">
        <v>4849</v>
      </c>
      <c r="R2002" s="15" t="s">
        <v>92</v>
      </c>
      <c r="S2002" s="19" t="s">
        <v>4850</v>
      </c>
      <c r="T2002" s="59">
        <v>0</v>
      </c>
      <c r="U2002" s="59">
        <v>1</v>
      </c>
      <c r="V2002" s="60">
        <f t="shared" si="32"/>
        <v>1</v>
      </c>
      <c r="W2002" s="15">
        <v>1610</v>
      </c>
      <c r="X2002" s="15">
        <v>1654</v>
      </c>
    </row>
    <row r="2003" spans="1:24" s="61" customFormat="1" ht="24.95" customHeight="1">
      <c r="A2003" s="55">
        <v>2001</v>
      </c>
      <c r="B2003" s="15" t="s">
        <v>5570</v>
      </c>
      <c r="C2003" s="15">
        <v>2</v>
      </c>
      <c r="D2003" s="15">
        <v>2</v>
      </c>
      <c r="E2003" s="15">
        <v>52</v>
      </c>
      <c r="F2003" s="15"/>
      <c r="G2003" s="15"/>
      <c r="H2003" s="15">
        <v>1</v>
      </c>
      <c r="I2003" s="15"/>
      <c r="J2003" s="15"/>
      <c r="K2003" s="18" t="s">
        <v>13620</v>
      </c>
      <c r="L2003" s="15" t="s">
        <v>11317</v>
      </c>
      <c r="M2003" s="15" t="s">
        <v>12778</v>
      </c>
      <c r="N2003" s="15" t="s">
        <v>17129</v>
      </c>
      <c r="O2003" s="15" t="s">
        <v>4359</v>
      </c>
      <c r="P2003" s="15" t="s">
        <v>4848</v>
      </c>
      <c r="Q2003" s="124" t="s">
        <v>4849</v>
      </c>
      <c r="R2003" s="15" t="s">
        <v>7019</v>
      </c>
      <c r="S2003" s="19" t="s">
        <v>16200</v>
      </c>
      <c r="T2003" s="59">
        <v>7</v>
      </c>
      <c r="U2003" s="59">
        <v>0</v>
      </c>
      <c r="V2003" s="60">
        <f t="shared" si="32"/>
        <v>7</v>
      </c>
      <c r="W2003" s="15"/>
      <c r="X2003" s="15">
        <v>661.66</v>
      </c>
    </row>
    <row r="2004" spans="1:24" s="61" customFormat="1" ht="24.95" customHeight="1">
      <c r="A2004" s="55">
        <v>2002</v>
      </c>
      <c r="B2004" s="15" t="s">
        <v>45</v>
      </c>
      <c r="C2004" s="15">
        <v>2</v>
      </c>
      <c r="D2004" s="15">
        <v>2</v>
      </c>
      <c r="E2004" s="15">
        <v>52</v>
      </c>
      <c r="F2004" s="15"/>
      <c r="G2004" s="15"/>
      <c r="H2004" s="15">
        <v>2</v>
      </c>
      <c r="I2004" s="15"/>
      <c r="J2004" s="15"/>
      <c r="K2004" s="18" t="s">
        <v>12341</v>
      </c>
      <c r="L2004" s="15" t="s">
        <v>12342</v>
      </c>
      <c r="M2004" s="15" t="s">
        <v>12343</v>
      </c>
      <c r="N2004" s="15" t="s">
        <v>12344</v>
      </c>
      <c r="O2004" s="15" t="s">
        <v>4359</v>
      </c>
      <c r="P2004" s="15" t="s">
        <v>4851</v>
      </c>
      <c r="Q2004" s="124" t="s">
        <v>4852</v>
      </c>
      <c r="R2004" s="15" t="s">
        <v>92</v>
      </c>
      <c r="S2004" s="19" t="s">
        <v>12345</v>
      </c>
      <c r="T2004" s="59">
        <v>3</v>
      </c>
      <c r="U2004" s="59">
        <v>5</v>
      </c>
      <c r="V2004" s="60">
        <f t="shared" si="32"/>
        <v>8</v>
      </c>
      <c r="W2004" s="15">
        <v>1626</v>
      </c>
      <c r="X2004" s="15">
        <v>1242</v>
      </c>
    </row>
    <row r="2005" spans="1:24" s="61" customFormat="1" ht="24.95" customHeight="1">
      <c r="A2005" s="55">
        <v>2003</v>
      </c>
      <c r="B2005" s="15" t="s">
        <v>45</v>
      </c>
      <c r="C2005" s="15">
        <v>2</v>
      </c>
      <c r="D2005" s="15">
        <v>2</v>
      </c>
      <c r="E2005" s="15">
        <v>52</v>
      </c>
      <c r="F2005" s="15"/>
      <c r="G2005" s="15"/>
      <c r="H2005" s="15">
        <v>3</v>
      </c>
      <c r="I2005" s="15"/>
      <c r="J2005" s="15"/>
      <c r="K2005" s="18" t="s">
        <v>10429</v>
      </c>
      <c r="L2005" s="15" t="s">
        <v>12346</v>
      </c>
      <c r="M2005" s="15" t="s">
        <v>4853</v>
      </c>
      <c r="N2005" s="15" t="s">
        <v>13075</v>
      </c>
      <c r="O2005" s="15" t="s">
        <v>4359</v>
      </c>
      <c r="P2005" s="15" t="s">
        <v>4854</v>
      </c>
      <c r="Q2005" s="124" t="s">
        <v>18569</v>
      </c>
      <c r="R2005" s="15" t="s">
        <v>55</v>
      </c>
      <c r="S2005" s="19" t="s">
        <v>56</v>
      </c>
      <c r="T2005" s="59">
        <v>0</v>
      </c>
      <c r="U2005" s="59">
        <v>0</v>
      </c>
      <c r="V2005" s="60">
        <f t="shared" si="32"/>
        <v>0</v>
      </c>
      <c r="W2005" s="15">
        <v>1626</v>
      </c>
      <c r="X2005" s="15">
        <v>1122</v>
      </c>
    </row>
    <row r="2006" spans="1:24" s="61" customFormat="1" ht="24.95" customHeight="1">
      <c r="A2006" s="55">
        <v>2004</v>
      </c>
      <c r="B2006" s="15" t="s">
        <v>45</v>
      </c>
      <c r="C2006" s="15">
        <v>2</v>
      </c>
      <c r="D2006" s="15">
        <v>2</v>
      </c>
      <c r="E2006" s="15">
        <v>52</v>
      </c>
      <c r="F2006" s="15"/>
      <c r="G2006" s="15"/>
      <c r="H2006" s="15">
        <v>4</v>
      </c>
      <c r="I2006" s="15"/>
      <c r="J2006" s="15"/>
      <c r="K2006" s="18" t="s">
        <v>4855</v>
      </c>
      <c r="L2006" s="15" t="s">
        <v>4856</v>
      </c>
      <c r="M2006" s="15" t="s">
        <v>4857</v>
      </c>
      <c r="N2006" s="15" t="s">
        <v>4858</v>
      </c>
      <c r="O2006" s="15" t="s">
        <v>4359</v>
      </c>
      <c r="P2006" s="15" t="s">
        <v>4859</v>
      </c>
      <c r="Q2006" s="124" t="s">
        <v>4860</v>
      </c>
      <c r="R2006" s="15" t="s">
        <v>215</v>
      </c>
      <c r="S2006" s="19" t="s">
        <v>455</v>
      </c>
      <c r="T2006" s="59">
        <v>10</v>
      </c>
      <c r="U2006" s="59">
        <v>1</v>
      </c>
      <c r="V2006" s="60">
        <f t="shared" si="32"/>
        <v>11</v>
      </c>
      <c r="W2006" s="15">
        <v>1626</v>
      </c>
      <c r="X2006" s="15">
        <v>1509</v>
      </c>
    </row>
    <row r="2007" spans="1:24" s="61" customFormat="1" ht="24.95" customHeight="1">
      <c r="A2007" s="55">
        <v>2005</v>
      </c>
      <c r="B2007" s="15" t="s">
        <v>45</v>
      </c>
      <c r="C2007" s="15">
        <v>2</v>
      </c>
      <c r="D2007" s="15">
        <v>2</v>
      </c>
      <c r="E2007" s="15">
        <v>52</v>
      </c>
      <c r="F2007" s="15"/>
      <c r="G2007" s="15"/>
      <c r="H2007" s="15">
        <v>5</v>
      </c>
      <c r="I2007" s="15"/>
      <c r="J2007" s="15"/>
      <c r="K2007" s="18" t="s">
        <v>4861</v>
      </c>
      <c r="L2007" s="15" t="s">
        <v>4862</v>
      </c>
      <c r="M2007" s="15" t="s">
        <v>4863</v>
      </c>
      <c r="N2007" s="15" t="s">
        <v>17130</v>
      </c>
      <c r="O2007" s="15" t="s">
        <v>4359</v>
      </c>
      <c r="P2007" s="15" t="s">
        <v>4864</v>
      </c>
      <c r="Q2007" s="124" t="s">
        <v>4865</v>
      </c>
      <c r="R2007" s="15" t="s">
        <v>397</v>
      </c>
      <c r="S2007" s="19" t="s">
        <v>12347</v>
      </c>
      <c r="T2007" s="59">
        <v>4</v>
      </c>
      <c r="U2007" s="59">
        <v>0</v>
      </c>
      <c r="V2007" s="60">
        <f t="shared" si="32"/>
        <v>4</v>
      </c>
      <c r="W2007" s="15">
        <v>1626</v>
      </c>
      <c r="X2007" s="15">
        <v>493</v>
      </c>
    </row>
    <row r="2008" spans="1:24" s="61" customFormat="1" ht="24.95" customHeight="1">
      <c r="A2008" s="55">
        <v>2006</v>
      </c>
      <c r="B2008" s="15" t="s">
        <v>2220</v>
      </c>
      <c r="C2008" s="15">
        <v>2</v>
      </c>
      <c r="D2008" s="15">
        <v>2</v>
      </c>
      <c r="E2008" s="15">
        <v>52</v>
      </c>
      <c r="F2008" s="15"/>
      <c r="G2008" s="15"/>
      <c r="H2008" s="15">
        <v>5</v>
      </c>
      <c r="I2008" s="15"/>
      <c r="J2008" s="15"/>
      <c r="K2008" s="18" t="s">
        <v>5701</v>
      </c>
      <c r="L2008" s="15" t="s">
        <v>5702</v>
      </c>
      <c r="M2008" s="15" t="s">
        <v>5699</v>
      </c>
      <c r="N2008" s="15" t="s">
        <v>5700</v>
      </c>
      <c r="O2008" s="15" t="s">
        <v>4359</v>
      </c>
      <c r="P2008" s="15" t="s">
        <v>4864</v>
      </c>
      <c r="Q2008" s="124" t="s">
        <v>4865</v>
      </c>
      <c r="R2008" s="15" t="s">
        <v>215</v>
      </c>
      <c r="S2008" s="19" t="s">
        <v>5703</v>
      </c>
      <c r="T2008" s="59">
        <v>2</v>
      </c>
      <c r="U2008" s="59">
        <v>1</v>
      </c>
      <c r="V2008" s="60">
        <f t="shared" si="32"/>
        <v>3</v>
      </c>
      <c r="W2008" s="15"/>
      <c r="X2008" s="15">
        <v>495</v>
      </c>
    </row>
    <row r="2009" spans="1:24" s="61" customFormat="1" ht="24.95" customHeight="1">
      <c r="A2009" s="55">
        <v>2007</v>
      </c>
      <c r="B2009" s="15" t="s">
        <v>45</v>
      </c>
      <c r="C2009" s="15">
        <v>2</v>
      </c>
      <c r="D2009" s="15">
        <v>2</v>
      </c>
      <c r="E2009" s="15">
        <v>52</v>
      </c>
      <c r="F2009" s="15"/>
      <c r="G2009" s="15"/>
      <c r="H2009" s="15">
        <v>6</v>
      </c>
      <c r="I2009" s="15"/>
      <c r="J2009" s="15"/>
      <c r="K2009" s="18" t="s">
        <v>13198</v>
      </c>
      <c r="L2009" s="15" t="s">
        <v>13199</v>
      </c>
      <c r="M2009" s="15" t="s">
        <v>13200</v>
      </c>
      <c r="N2009" s="15" t="s">
        <v>13201</v>
      </c>
      <c r="O2009" s="15" t="s">
        <v>4359</v>
      </c>
      <c r="P2009" s="15" t="s">
        <v>4866</v>
      </c>
      <c r="Q2009" s="124" t="s">
        <v>4867</v>
      </c>
      <c r="R2009" s="15" t="s">
        <v>8601</v>
      </c>
      <c r="S2009" s="19" t="s">
        <v>13202</v>
      </c>
      <c r="T2009" s="59">
        <v>5</v>
      </c>
      <c r="U2009" s="59">
        <v>2</v>
      </c>
      <c r="V2009" s="60">
        <f t="shared" si="32"/>
        <v>7</v>
      </c>
      <c r="W2009" s="15">
        <v>1610</v>
      </c>
      <c r="X2009" s="15">
        <v>1747</v>
      </c>
    </row>
    <row r="2010" spans="1:24" s="61" customFormat="1" ht="24.95" customHeight="1">
      <c r="A2010" s="55">
        <v>2008</v>
      </c>
      <c r="B2010" s="15" t="s">
        <v>45</v>
      </c>
      <c r="C2010" s="15">
        <v>2</v>
      </c>
      <c r="D2010" s="15">
        <v>2</v>
      </c>
      <c r="E2010" s="15">
        <v>52</v>
      </c>
      <c r="F2010" s="15"/>
      <c r="G2010" s="15"/>
      <c r="H2010" s="15">
        <v>7</v>
      </c>
      <c r="I2010" s="15" t="s">
        <v>81</v>
      </c>
      <c r="J2010" s="15">
        <v>1</v>
      </c>
      <c r="K2010" s="18" t="s">
        <v>10001</v>
      </c>
      <c r="L2010" s="15" t="s">
        <v>4868</v>
      </c>
      <c r="M2010" s="15" t="s">
        <v>4869</v>
      </c>
      <c r="N2010" s="15" t="s">
        <v>4870</v>
      </c>
      <c r="O2010" s="15" t="s">
        <v>4359</v>
      </c>
      <c r="P2010" s="15" t="s">
        <v>4871</v>
      </c>
      <c r="Q2010" s="124" t="s">
        <v>4872</v>
      </c>
      <c r="R2010" s="15" t="s">
        <v>55</v>
      </c>
      <c r="S2010" s="19" t="s">
        <v>4873</v>
      </c>
      <c r="T2010" s="59">
        <v>22</v>
      </c>
      <c r="U2010" s="59">
        <v>8</v>
      </c>
      <c r="V2010" s="60">
        <f t="shared" si="32"/>
        <v>30</v>
      </c>
      <c r="W2010" s="15">
        <v>6388</v>
      </c>
      <c r="X2010" s="15">
        <v>3530</v>
      </c>
    </row>
    <row r="2011" spans="1:24" s="61" customFormat="1" ht="24.95" customHeight="1">
      <c r="A2011" s="55">
        <v>2009</v>
      </c>
      <c r="B2011" s="15" t="s">
        <v>45</v>
      </c>
      <c r="C2011" s="15">
        <v>2</v>
      </c>
      <c r="D2011" s="15">
        <v>2</v>
      </c>
      <c r="E2011" s="15">
        <v>52</v>
      </c>
      <c r="F2011" s="15"/>
      <c r="G2011" s="15"/>
      <c r="H2011" s="15">
        <v>7</v>
      </c>
      <c r="I2011" s="15"/>
      <c r="J2011" s="15"/>
      <c r="K2011" s="18" t="s">
        <v>13744</v>
      </c>
      <c r="L2011" s="19" t="s">
        <v>13745</v>
      </c>
      <c r="M2011" s="15" t="s">
        <v>4874</v>
      </c>
      <c r="N2011" s="15" t="s">
        <v>4875</v>
      </c>
      <c r="O2011" s="15" t="s">
        <v>4359</v>
      </c>
      <c r="P2011" s="15" t="s">
        <v>4876</v>
      </c>
      <c r="Q2011" s="124" t="s">
        <v>4877</v>
      </c>
      <c r="R2011" s="15" t="s">
        <v>55</v>
      </c>
      <c r="S2011" s="19" t="s">
        <v>4878</v>
      </c>
      <c r="T2011" s="59"/>
      <c r="U2011" s="59"/>
      <c r="V2011" s="60">
        <f t="shared" si="32"/>
        <v>0</v>
      </c>
      <c r="W2011" s="15">
        <v>9835</v>
      </c>
      <c r="X2011" s="15">
        <v>6642</v>
      </c>
    </row>
    <row r="2012" spans="1:24" s="61" customFormat="1" ht="24.95" customHeight="1">
      <c r="A2012" s="55">
        <v>2010</v>
      </c>
      <c r="B2012" s="15" t="s">
        <v>45</v>
      </c>
      <c r="C2012" s="15">
        <v>2</v>
      </c>
      <c r="D2012" s="15">
        <v>2</v>
      </c>
      <c r="E2012" s="15">
        <v>52</v>
      </c>
      <c r="F2012" s="15"/>
      <c r="G2012" s="15"/>
      <c r="H2012" s="15">
        <v>8</v>
      </c>
      <c r="I2012" s="15"/>
      <c r="J2012" s="15"/>
      <c r="K2012" s="18" t="s">
        <v>4879</v>
      </c>
      <c r="L2012" s="15" t="s">
        <v>4880</v>
      </c>
      <c r="M2012" s="15" t="s">
        <v>4881</v>
      </c>
      <c r="N2012" s="15" t="s">
        <v>4882</v>
      </c>
      <c r="O2012" s="15" t="s">
        <v>4359</v>
      </c>
      <c r="P2012" s="15" t="s">
        <v>4883</v>
      </c>
      <c r="Q2012" s="124" t="s">
        <v>4884</v>
      </c>
      <c r="R2012" s="15" t="s">
        <v>3231</v>
      </c>
      <c r="S2012" s="19" t="s">
        <v>4885</v>
      </c>
      <c r="T2012" s="59">
        <v>9</v>
      </c>
      <c r="U2012" s="59">
        <v>3</v>
      </c>
      <c r="V2012" s="60">
        <f t="shared" si="32"/>
        <v>12</v>
      </c>
      <c r="W2012" s="15">
        <v>3247</v>
      </c>
      <c r="X2012" s="15">
        <v>2717</v>
      </c>
    </row>
    <row r="2013" spans="1:24" s="61" customFormat="1" ht="24.95" customHeight="1">
      <c r="A2013" s="55">
        <v>2011</v>
      </c>
      <c r="B2013" s="15" t="s">
        <v>45</v>
      </c>
      <c r="C2013" s="15">
        <v>2</v>
      </c>
      <c r="D2013" s="15">
        <v>2</v>
      </c>
      <c r="E2013" s="15">
        <v>52</v>
      </c>
      <c r="F2013" s="15"/>
      <c r="G2013" s="15"/>
      <c r="H2013" s="15">
        <v>9</v>
      </c>
      <c r="I2013" s="15"/>
      <c r="J2013" s="15"/>
      <c r="K2013" s="18" t="s">
        <v>10430</v>
      </c>
      <c r="L2013" s="15" t="s">
        <v>4774</v>
      </c>
      <c r="M2013" s="15" t="s">
        <v>4775</v>
      </c>
      <c r="N2013" s="15" t="s">
        <v>4776</v>
      </c>
      <c r="O2013" s="15" t="s">
        <v>4359</v>
      </c>
      <c r="P2013" s="15" t="s">
        <v>4886</v>
      </c>
      <c r="Q2013" s="124" t="s">
        <v>4887</v>
      </c>
      <c r="R2013" s="15" t="s">
        <v>55</v>
      </c>
      <c r="S2013" s="19" t="s">
        <v>4888</v>
      </c>
      <c r="T2013" s="59"/>
      <c r="U2013" s="59"/>
      <c r="V2013" s="60">
        <f t="shared" si="32"/>
        <v>0</v>
      </c>
      <c r="W2013" s="15">
        <v>3233</v>
      </c>
      <c r="X2013" s="15">
        <v>3900</v>
      </c>
    </row>
    <row r="2014" spans="1:24" s="61" customFormat="1" ht="24.95" customHeight="1">
      <c r="A2014" s="55">
        <v>2012</v>
      </c>
      <c r="B2014" s="15" t="s">
        <v>5570</v>
      </c>
      <c r="C2014" s="15">
        <v>2</v>
      </c>
      <c r="D2014" s="15">
        <v>2</v>
      </c>
      <c r="E2014" s="15">
        <v>52</v>
      </c>
      <c r="F2014" s="15"/>
      <c r="G2014" s="15"/>
      <c r="H2014" s="15">
        <v>10</v>
      </c>
      <c r="I2014" s="15"/>
      <c r="J2014" s="15"/>
      <c r="K2014" s="18" t="s">
        <v>12348</v>
      </c>
      <c r="L2014" s="15" t="s">
        <v>12349</v>
      </c>
      <c r="M2014" s="15" t="s">
        <v>12350</v>
      </c>
      <c r="N2014" s="15" t="s">
        <v>12351</v>
      </c>
      <c r="O2014" s="15" t="s">
        <v>4359</v>
      </c>
      <c r="P2014" s="15" t="s">
        <v>4892</v>
      </c>
      <c r="Q2014" s="14" t="s">
        <v>5704</v>
      </c>
      <c r="R2014" s="15" t="s">
        <v>92</v>
      </c>
      <c r="S2014" s="19" t="s">
        <v>7035</v>
      </c>
      <c r="T2014" s="59">
        <v>4</v>
      </c>
      <c r="U2014" s="59"/>
      <c r="V2014" s="60">
        <f t="shared" si="32"/>
        <v>4</v>
      </c>
      <c r="W2014" s="15"/>
      <c r="X2014" s="15">
        <v>363</v>
      </c>
    </row>
    <row r="2015" spans="1:24" s="61" customFormat="1" ht="24.95" customHeight="1">
      <c r="A2015" s="55">
        <v>2013</v>
      </c>
      <c r="B2015" s="15" t="s">
        <v>45</v>
      </c>
      <c r="C2015" s="15">
        <v>2</v>
      </c>
      <c r="D2015" s="15">
        <v>2</v>
      </c>
      <c r="E2015" s="15">
        <v>52</v>
      </c>
      <c r="F2015" s="15"/>
      <c r="G2015" s="15"/>
      <c r="H2015" s="15">
        <v>10</v>
      </c>
      <c r="I2015" s="15"/>
      <c r="J2015" s="15"/>
      <c r="K2015" s="18" t="s">
        <v>4889</v>
      </c>
      <c r="L2015" s="15" t="s">
        <v>4890</v>
      </c>
      <c r="M2015" s="15" t="s">
        <v>4891</v>
      </c>
      <c r="N2015" s="15" t="s">
        <v>17131</v>
      </c>
      <c r="O2015" s="15" t="s">
        <v>4359</v>
      </c>
      <c r="P2015" s="15" t="s">
        <v>4892</v>
      </c>
      <c r="Q2015" s="124" t="s">
        <v>18570</v>
      </c>
      <c r="R2015" s="15" t="s">
        <v>92</v>
      </c>
      <c r="S2015" s="19" t="s">
        <v>4893</v>
      </c>
      <c r="T2015" s="59">
        <v>3</v>
      </c>
      <c r="U2015" s="59">
        <v>0</v>
      </c>
      <c r="V2015" s="60">
        <f t="shared" si="32"/>
        <v>3</v>
      </c>
      <c r="W2015" s="15">
        <v>6493</v>
      </c>
      <c r="X2015" s="15">
        <v>4848</v>
      </c>
    </row>
    <row r="2016" spans="1:24" s="61" customFormat="1" ht="24.95" customHeight="1">
      <c r="A2016" s="55">
        <v>2014</v>
      </c>
      <c r="B2016" s="15" t="s">
        <v>45</v>
      </c>
      <c r="C2016" s="15">
        <v>2</v>
      </c>
      <c r="D2016" s="15">
        <v>2</v>
      </c>
      <c r="E2016" s="15">
        <v>52</v>
      </c>
      <c r="F2016" s="15"/>
      <c r="G2016" s="15"/>
      <c r="H2016" s="15">
        <v>11</v>
      </c>
      <c r="I2016" s="15"/>
      <c r="J2016" s="15"/>
      <c r="K2016" s="18" t="s">
        <v>10431</v>
      </c>
      <c r="L2016" s="15" t="s">
        <v>4894</v>
      </c>
      <c r="M2016" s="15" t="s">
        <v>12352</v>
      </c>
      <c r="N2016" s="15" t="s">
        <v>17132</v>
      </c>
      <c r="O2016" s="15" t="s">
        <v>4359</v>
      </c>
      <c r="P2016" s="15" t="s">
        <v>4895</v>
      </c>
      <c r="Q2016" s="124" t="s">
        <v>4896</v>
      </c>
      <c r="R2016" s="15" t="s">
        <v>215</v>
      </c>
      <c r="S2016" s="19" t="s">
        <v>489</v>
      </c>
      <c r="T2016" s="59">
        <v>25</v>
      </c>
      <c r="U2016" s="59">
        <v>4</v>
      </c>
      <c r="V2016" s="60">
        <f t="shared" si="32"/>
        <v>29</v>
      </c>
      <c r="W2016" s="15">
        <v>6491</v>
      </c>
      <c r="X2016" s="15">
        <v>3133</v>
      </c>
    </row>
    <row r="2017" spans="1:24" s="61" customFormat="1" ht="24.95" customHeight="1">
      <c r="A2017" s="55">
        <v>2015</v>
      </c>
      <c r="B2017" s="15" t="s">
        <v>45</v>
      </c>
      <c r="C2017" s="15">
        <v>2</v>
      </c>
      <c r="D2017" s="15">
        <v>2</v>
      </c>
      <c r="E2017" s="15">
        <v>52</v>
      </c>
      <c r="F2017" s="15"/>
      <c r="G2017" s="15"/>
      <c r="H2017" s="15">
        <v>12</v>
      </c>
      <c r="I2017" s="15"/>
      <c r="J2017" s="15"/>
      <c r="K2017" s="18" t="s">
        <v>4897</v>
      </c>
      <c r="L2017" s="15" t="s">
        <v>4898</v>
      </c>
      <c r="M2017" s="15" t="s">
        <v>4899</v>
      </c>
      <c r="N2017" s="15" t="s">
        <v>4900</v>
      </c>
      <c r="O2017" s="15" t="s">
        <v>4359</v>
      </c>
      <c r="P2017" s="15" t="s">
        <v>4901</v>
      </c>
      <c r="Q2017" s="124" t="s">
        <v>4902</v>
      </c>
      <c r="R2017" s="15" t="s">
        <v>55</v>
      </c>
      <c r="S2017" s="19" t="s">
        <v>59</v>
      </c>
      <c r="T2017" s="59">
        <v>0</v>
      </c>
      <c r="U2017" s="59">
        <v>0</v>
      </c>
      <c r="V2017" s="60">
        <f t="shared" si="32"/>
        <v>0</v>
      </c>
      <c r="W2017" s="15">
        <v>3230</v>
      </c>
      <c r="X2017" s="15">
        <v>2446</v>
      </c>
    </row>
    <row r="2018" spans="1:24" s="61" customFormat="1" ht="24.95" customHeight="1">
      <c r="A2018" s="55">
        <v>2016</v>
      </c>
      <c r="B2018" s="15" t="s">
        <v>45</v>
      </c>
      <c r="C2018" s="15">
        <v>2</v>
      </c>
      <c r="D2018" s="15">
        <v>2</v>
      </c>
      <c r="E2018" s="15">
        <v>52</v>
      </c>
      <c r="F2018" s="15"/>
      <c r="G2018" s="15"/>
      <c r="H2018" s="15">
        <v>13</v>
      </c>
      <c r="I2018" s="15"/>
      <c r="J2018" s="15"/>
      <c r="K2018" s="18" t="s">
        <v>4903</v>
      </c>
      <c r="L2018" s="15" t="s">
        <v>4904</v>
      </c>
      <c r="M2018" s="15" t="s">
        <v>4905</v>
      </c>
      <c r="N2018" s="15" t="s">
        <v>17133</v>
      </c>
      <c r="O2018" s="15" t="s">
        <v>4359</v>
      </c>
      <c r="P2018" s="15" t="s">
        <v>4906</v>
      </c>
      <c r="Q2018" s="124" t="s">
        <v>4907</v>
      </c>
      <c r="R2018" s="15" t="s">
        <v>48</v>
      </c>
      <c r="S2018" s="19" t="s">
        <v>245</v>
      </c>
      <c r="T2018" s="59">
        <v>12</v>
      </c>
      <c r="U2018" s="59">
        <v>2</v>
      </c>
      <c r="V2018" s="60">
        <f t="shared" si="32"/>
        <v>14</v>
      </c>
      <c r="W2018" s="15">
        <v>3246</v>
      </c>
      <c r="X2018" s="15">
        <v>3257</v>
      </c>
    </row>
    <row r="2019" spans="1:24" s="61" customFormat="1" ht="24.95" customHeight="1">
      <c r="A2019" s="55">
        <v>2017</v>
      </c>
      <c r="B2019" s="15" t="s">
        <v>45</v>
      </c>
      <c r="C2019" s="15">
        <v>2</v>
      </c>
      <c r="D2019" s="15">
        <v>2</v>
      </c>
      <c r="E2019" s="15">
        <v>52</v>
      </c>
      <c r="F2019" s="15"/>
      <c r="G2019" s="15"/>
      <c r="H2019" s="15">
        <v>14</v>
      </c>
      <c r="I2019" s="15"/>
      <c r="J2019" s="15"/>
      <c r="K2019" s="18" t="s">
        <v>10800</v>
      </c>
      <c r="L2019" s="15" t="s">
        <v>4908</v>
      </c>
      <c r="M2019" s="15" t="s">
        <v>12353</v>
      </c>
      <c r="N2019" s="15" t="s">
        <v>4909</v>
      </c>
      <c r="O2019" s="15" t="s">
        <v>4359</v>
      </c>
      <c r="P2019" s="15">
        <v>661</v>
      </c>
      <c r="Q2019" s="124" t="s">
        <v>18571</v>
      </c>
      <c r="R2019" s="15" t="s">
        <v>92</v>
      </c>
      <c r="S2019" s="19" t="s">
        <v>7074</v>
      </c>
      <c r="T2019" s="59">
        <v>0</v>
      </c>
      <c r="U2019" s="59">
        <v>0</v>
      </c>
      <c r="V2019" s="60">
        <f t="shared" si="32"/>
        <v>0</v>
      </c>
      <c r="W2019" s="15">
        <v>8106</v>
      </c>
      <c r="X2019" s="15">
        <v>8786</v>
      </c>
    </row>
    <row r="2020" spans="1:24" s="61" customFormat="1" ht="24.95" customHeight="1">
      <c r="A2020" s="55">
        <v>2018</v>
      </c>
      <c r="B2020" s="15" t="s">
        <v>18</v>
      </c>
      <c r="C2020" s="15">
        <v>2</v>
      </c>
      <c r="D2020" s="15">
        <v>2</v>
      </c>
      <c r="E2020" s="15">
        <v>52</v>
      </c>
      <c r="F2020" s="15"/>
      <c r="G2020" s="15"/>
      <c r="H2020" s="15">
        <v>14</v>
      </c>
      <c r="I2020" s="15"/>
      <c r="J2020" s="15"/>
      <c r="K2020" s="18" t="s">
        <v>10432</v>
      </c>
      <c r="L2020" s="15" t="s">
        <v>12354</v>
      </c>
      <c r="M2020" s="15" t="s">
        <v>12355</v>
      </c>
      <c r="N2020" s="15" t="s">
        <v>12356</v>
      </c>
      <c r="O2020" s="15" t="s">
        <v>4359</v>
      </c>
      <c r="P2020" s="15">
        <v>661</v>
      </c>
      <c r="Q2020" s="124" t="s">
        <v>18572</v>
      </c>
      <c r="R2020" s="15" t="s">
        <v>50</v>
      </c>
      <c r="S2020" s="19" t="s">
        <v>12357</v>
      </c>
      <c r="T2020" s="59">
        <v>18</v>
      </c>
      <c r="U2020" s="59">
        <v>7</v>
      </c>
      <c r="V2020" s="60">
        <f t="shared" si="32"/>
        <v>25</v>
      </c>
      <c r="W2020" s="15" t="s">
        <v>19</v>
      </c>
      <c r="X2020" s="15">
        <v>3346.56</v>
      </c>
    </row>
    <row r="2021" spans="1:24" s="61" customFormat="1" ht="24.95" customHeight="1">
      <c r="A2021" s="55">
        <v>2019</v>
      </c>
      <c r="B2021" s="15" t="s">
        <v>18</v>
      </c>
      <c r="C2021" s="15">
        <v>2</v>
      </c>
      <c r="D2021" s="15">
        <v>2</v>
      </c>
      <c r="E2021" s="15">
        <v>52</v>
      </c>
      <c r="F2021" s="15"/>
      <c r="G2021" s="15"/>
      <c r="H2021" s="15">
        <v>14</v>
      </c>
      <c r="I2021" s="15"/>
      <c r="J2021" s="15"/>
      <c r="K2021" s="18" t="s">
        <v>13746</v>
      </c>
      <c r="L2021" s="15" t="s">
        <v>13747</v>
      </c>
      <c r="M2021" s="15" t="s">
        <v>13748</v>
      </c>
      <c r="N2021" s="15" t="s">
        <v>12356</v>
      </c>
      <c r="O2021" s="15" t="s">
        <v>4359</v>
      </c>
      <c r="P2021" s="15">
        <v>661</v>
      </c>
      <c r="Q2021" s="124" t="s">
        <v>18572</v>
      </c>
      <c r="R2021" s="15" t="s">
        <v>7019</v>
      </c>
      <c r="S2021" s="19" t="s">
        <v>12357</v>
      </c>
      <c r="T2021" s="59">
        <v>3</v>
      </c>
      <c r="U2021" s="59">
        <v>1</v>
      </c>
      <c r="V2021" s="60">
        <f t="shared" si="32"/>
        <v>4</v>
      </c>
      <c r="W2021" s="15" t="s">
        <v>19</v>
      </c>
      <c r="X2021" s="15">
        <v>562.99</v>
      </c>
    </row>
    <row r="2022" spans="1:24" s="61" customFormat="1" ht="24.95" customHeight="1">
      <c r="A2022" s="55">
        <v>2020</v>
      </c>
      <c r="B2022" s="15" t="s">
        <v>18</v>
      </c>
      <c r="C2022" s="15">
        <v>2</v>
      </c>
      <c r="D2022" s="15">
        <v>2</v>
      </c>
      <c r="E2022" s="15">
        <v>52</v>
      </c>
      <c r="F2022" s="15"/>
      <c r="G2022" s="15"/>
      <c r="H2022" s="15">
        <v>14</v>
      </c>
      <c r="I2022" s="15"/>
      <c r="J2022" s="15"/>
      <c r="K2022" s="18" t="s">
        <v>13749</v>
      </c>
      <c r="L2022" s="15" t="s">
        <v>13750</v>
      </c>
      <c r="M2022" s="15" t="s">
        <v>13751</v>
      </c>
      <c r="N2022" s="15" t="s">
        <v>15982</v>
      </c>
      <c r="O2022" s="15" t="s">
        <v>4359</v>
      </c>
      <c r="P2022" s="15">
        <v>661</v>
      </c>
      <c r="Q2022" s="124" t="s">
        <v>18572</v>
      </c>
      <c r="R2022" s="15" t="s">
        <v>7019</v>
      </c>
      <c r="S2022" s="19" t="s">
        <v>5639</v>
      </c>
      <c r="T2022" s="59">
        <v>9</v>
      </c>
      <c r="U2022" s="59">
        <v>1</v>
      </c>
      <c r="V2022" s="60">
        <f t="shared" si="32"/>
        <v>10</v>
      </c>
      <c r="W2022" s="15" t="s">
        <v>19</v>
      </c>
      <c r="X2022" s="15">
        <v>640.32000000000005</v>
      </c>
    </row>
    <row r="2023" spans="1:24" s="61" customFormat="1" ht="24.95" customHeight="1">
      <c r="A2023" s="55">
        <v>2021</v>
      </c>
      <c r="B2023" s="15" t="s">
        <v>45</v>
      </c>
      <c r="C2023" s="15">
        <v>2</v>
      </c>
      <c r="D2023" s="15">
        <v>2</v>
      </c>
      <c r="E2023" s="15">
        <v>52</v>
      </c>
      <c r="F2023" s="15"/>
      <c r="G2023" s="15"/>
      <c r="H2023" s="15">
        <v>15</v>
      </c>
      <c r="I2023" s="15"/>
      <c r="J2023" s="15"/>
      <c r="K2023" s="18" t="s">
        <v>10433</v>
      </c>
      <c r="L2023" s="15" t="s">
        <v>4911</v>
      </c>
      <c r="M2023" s="15" t="s">
        <v>4912</v>
      </c>
      <c r="N2023" s="15" t="s">
        <v>4913</v>
      </c>
      <c r="O2023" s="15" t="s">
        <v>4359</v>
      </c>
      <c r="P2023" s="15" t="s">
        <v>4914</v>
      </c>
      <c r="Q2023" s="124" t="s">
        <v>4915</v>
      </c>
      <c r="R2023" s="15" t="s">
        <v>92</v>
      </c>
      <c r="S2023" s="19" t="s">
        <v>2169</v>
      </c>
      <c r="T2023" s="59">
        <v>11</v>
      </c>
      <c r="U2023" s="59">
        <v>2</v>
      </c>
      <c r="V2023" s="60">
        <f t="shared" si="32"/>
        <v>13</v>
      </c>
      <c r="W2023" s="15">
        <v>8103</v>
      </c>
      <c r="X2023" s="15">
        <v>3289</v>
      </c>
    </row>
    <row r="2024" spans="1:24" s="61" customFormat="1" ht="24.95" customHeight="1">
      <c r="A2024" s="55">
        <v>2022</v>
      </c>
      <c r="B2024" s="15" t="s">
        <v>45</v>
      </c>
      <c r="C2024" s="15">
        <v>2</v>
      </c>
      <c r="D2024" s="15">
        <v>2</v>
      </c>
      <c r="E2024" s="15">
        <v>53</v>
      </c>
      <c r="F2024" s="15"/>
      <c r="G2024" s="15"/>
      <c r="H2024" s="15">
        <v>1</v>
      </c>
      <c r="I2024" s="15"/>
      <c r="J2024" s="15"/>
      <c r="K2024" s="18" t="s">
        <v>4916</v>
      </c>
      <c r="L2024" s="15" t="s">
        <v>4917</v>
      </c>
      <c r="M2024" s="15" t="s">
        <v>4918</v>
      </c>
      <c r="N2024" s="15" t="s">
        <v>4919</v>
      </c>
      <c r="O2024" s="15" t="s">
        <v>4359</v>
      </c>
      <c r="P2024" s="15" t="s">
        <v>4920</v>
      </c>
      <c r="Q2024" s="124" t="s">
        <v>18573</v>
      </c>
      <c r="R2024" s="15" t="s">
        <v>92</v>
      </c>
      <c r="S2024" s="19" t="s">
        <v>2341</v>
      </c>
      <c r="T2024" s="59">
        <v>32</v>
      </c>
      <c r="U2024" s="59">
        <v>5</v>
      </c>
      <c r="V2024" s="60">
        <f t="shared" si="32"/>
        <v>37</v>
      </c>
      <c r="W2024" s="15">
        <v>4965</v>
      </c>
      <c r="X2024" s="15">
        <v>3207</v>
      </c>
    </row>
    <row r="2025" spans="1:24" s="61" customFormat="1" ht="24.95" customHeight="1">
      <c r="A2025" s="55">
        <v>2023</v>
      </c>
      <c r="B2025" s="15" t="s">
        <v>45</v>
      </c>
      <c r="C2025" s="15">
        <v>2</v>
      </c>
      <c r="D2025" s="15">
        <v>2</v>
      </c>
      <c r="E2025" s="15">
        <v>53</v>
      </c>
      <c r="F2025" s="15"/>
      <c r="G2025" s="15"/>
      <c r="H2025" s="15">
        <v>2</v>
      </c>
      <c r="I2025" s="15"/>
      <c r="J2025" s="15"/>
      <c r="K2025" s="18" t="s">
        <v>13553</v>
      </c>
      <c r="L2025" s="15" t="s">
        <v>13698</v>
      </c>
      <c r="M2025" s="15" t="s">
        <v>3148</v>
      </c>
      <c r="N2025" s="15" t="s">
        <v>4921</v>
      </c>
      <c r="O2025" s="15" t="s">
        <v>4359</v>
      </c>
      <c r="P2025" s="15" t="s">
        <v>4922</v>
      </c>
      <c r="Q2025" s="124" t="s">
        <v>4923</v>
      </c>
      <c r="R2025" s="15" t="s">
        <v>48</v>
      </c>
      <c r="S2025" s="19" t="s">
        <v>7074</v>
      </c>
      <c r="T2025" s="59">
        <v>0</v>
      </c>
      <c r="U2025" s="59">
        <v>0</v>
      </c>
      <c r="V2025" s="60">
        <f t="shared" si="32"/>
        <v>0</v>
      </c>
      <c r="W2025" s="15">
        <v>4970</v>
      </c>
      <c r="X2025" s="15">
        <v>3016</v>
      </c>
    </row>
    <row r="2026" spans="1:24" s="61" customFormat="1" ht="24.95" customHeight="1">
      <c r="A2026" s="55">
        <v>2024</v>
      </c>
      <c r="B2026" s="15" t="s">
        <v>2220</v>
      </c>
      <c r="C2026" s="15">
        <v>2</v>
      </c>
      <c r="D2026" s="15">
        <v>2</v>
      </c>
      <c r="E2026" s="15">
        <v>53</v>
      </c>
      <c r="F2026" s="15"/>
      <c r="G2026" s="15"/>
      <c r="H2026" s="15">
        <v>2</v>
      </c>
      <c r="I2026" s="15"/>
      <c r="J2026" s="15"/>
      <c r="K2026" s="18" t="s">
        <v>5705</v>
      </c>
      <c r="L2026" s="15" t="s">
        <v>5706</v>
      </c>
      <c r="M2026" s="15" t="s">
        <v>5707</v>
      </c>
      <c r="N2026" s="15" t="s">
        <v>5708</v>
      </c>
      <c r="O2026" s="15" t="s">
        <v>4359</v>
      </c>
      <c r="P2026" s="15" t="s">
        <v>4922</v>
      </c>
      <c r="Q2026" s="124" t="s">
        <v>4923</v>
      </c>
      <c r="R2026" s="15" t="s">
        <v>48</v>
      </c>
      <c r="S2026" s="19" t="s">
        <v>5709</v>
      </c>
      <c r="T2026" s="59">
        <v>16</v>
      </c>
      <c r="U2026" s="59">
        <v>7</v>
      </c>
      <c r="V2026" s="60">
        <f t="shared" si="32"/>
        <v>23</v>
      </c>
      <c r="W2026" s="15"/>
      <c r="X2026" s="15">
        <v>2492</v>
      </c>
    </row>
    <row r="2027" spans="1:24" s="61" customFormat="1" ht="24.95" customHeight="1">
      <c r="A2027" s="55">
        <v>2025</v>
      </c>
      <c r="B2027" s="15" t="s">
        <v>45</v>
      </c>
      <c r="C2027" s="15">
        <v>2</v>
      </c>
      <c r="D2027" s="15">
        <v>2</v>
      </c>
      <c r="E2027" s="15">
        <v>53</v>
      </c>
      <c r="F2027" s="15"/>
      <c r="G2027" s="15"/>
      <c r="H2027" s="15">
        <v>3</v>
      </c>
      <c r="I2027" s="15"/>
      <c r="J2027" s="15"/>
      <c r="K2027" s="18" t="s">
        <v>10434</v>
      </c>
      <c r="L2027" s="15" t="s">
        <v>12358</v>
      </c>
      <c r="M2027" s="15" t="s">
        <v>4924</v>
      </c>
      <c r="N2027" s="15" t="s">
        <v>17134</v>
      </c>
      <c r="O2027" s="15" t="s">
        <v>4359</v>
      </c>
      <c r="P2027" s="15" t="s">
        <v>4925</v>
      </c>
      <c r="Q2027" s="124" t="s">
        <v>4926</v>
      </c>
      <c r="R2027" s="15" t="s">
        <v>4841</v>
      </c>
      <c r="S2027" s="19" t="s">
        <v>4927</v>
      </c>
      <c r="T2027" s="59">
        <v>32</v>
      </c>
      <c r="U2027" s="59">
        <v>7</v>
      </c>
      <c r="V2027" s="60">
        <f t="shared" si="32"/>
        <v>39</v>
      </c>
      <c r="W2027" s="15">
        <v>8570</v>
      </c>
      <c r="X2027" s="15">
        <v>6975.94</v>
      </c>
    </row>
    <row r="2028" spans="1:24" s="61" customFormat="1" ht="24.95" customHeight="1">
      <c r="A2028" s="55">
        <v>2026</v>
      </c>
      <c r="B2028" s="15" t="s">
        <v>45</v>
      </c>
      <c r="C2028" s="15">
        <v>2</v>
      </c>
      <c r="D2028" s="15">
        <v>2</v>
      </c>
      <c r="E2028" s="15">
        <v>53</v>
      </c>
      <c r="F2028" s="15"/>
      <c r="G2028" s="15"/>
      <c r="H2028" s="15">
        <v>4</v>
      </c>
      <c r="I2028" s="15"/>
      <c r="J2028" s="15"/>
      <c r="K2028" s="18" t="s">
        <v>10326</v>
      </c>
      <c r="L2028" s="15" t="s">
        <v>12359</v>
      </c>
      <c r="M2028" s="15" t="s">
        <v>12360</v>
      </c>
      <c r="N2028" s="15" t="s">
        <v>12361</v>
      </c>
      <c r="O2028" s="15" t="s">
        <v>4359</v>
      </c>
      <c r="P2028" s="15" t="s">
        <v>4928</v>
      </c>
      <c r="Q2028" s="124" t="s">
        <v>4929</v>
      </c>
      <c r="R2028" s="15" t="s">
        <v>7019</v>
      </c>
      <c r="S2028" s="19" t="s">
        <v>12362</v>
      </c>
      <c r="T2028" s="59"/>
      <c r="U2028" s="59"/>
      <c r="V2028" s="60">
        <f t="shared" si="32"/>
        <v>0</v>
      </c>
      <c r="W2028" s="15">
        <v>6612</v>
      </c>
      <c r="X2028" s="15">
        <v>6033</v>
      </c>
    </row>
    <row r="2029" spans="1:24" s="61" customFormat="1" ht="24.95" customHeight="1">
      <c r="A2029" s="55">
        <v>2027</v>
      </c>
      <c r="B2029" s="15" t="s">
        <v>45</v>
      </c>
      <c r="C2029" s="15">
        <v>2</v>
      </c>
      <c r="D2029" s="15">
        <v>2</v>
      </c>
      <c r="E2029" s="15">
        <v>53</v>
      </c>
      <c r="F2029" s="15"/>
      <c r="G2029" s="15"/>
      <c r="H2029" s="15">
        <v>5</v>
      </c>
      <c r="I2029" s="15" t="s">
        <v>81</v>
      </c>
      <c r="J2029" s="15">
        <v>1</v>
      </c>
      <c r="K2029" s="18" t="s">
        <v>10238</v>
      </c>
      <c r="L2029" s="15" t="s">
        <v>12779</v>
      </c>
      <c r="M2029" s="15" t="s">
        <v>12363</v>
      </c>
      <c r="N2029" s="15" t="s">
        <v>17135</v>
      </c>
      <c r="O2029" s="15" t="s">
        <v>4359</v>
      </c>
      <c r="P2029" s="15" t="s">
        <v>4930</v>
      </c>
      <c r="Q2029" s="124" t="s">
        <v>4931</v>
      </c>
      <c r="R2029" s="15" t="s">
        <v>7062</v>
      </c>
      <c r="S2029" s="19" t="s">
        <v>4932</v>
      </c>
      <c r="T2029" s="59">
        <v>166</v>
      </c>
      <c r="U2029" s="59">
        <v>37</v>
      </c>
      <c r="V2029" s="60">
        <f t="shared" si="32"/>
        <v>203</v>
      </c>
      <c r="W2029" s="15">
        <v>5123</v>
      </c>
      <c r="X2029" s="15">
        <v>3486</v>
      </c>
    </row>
    <row r="2030" spans="1:24" s="61" customFormat="1" ht="24.95" customHeight="1">
      <c r="A2030" s="55">
        <v>2028</v>
      </c>
      <c r="B2030" s="15" t="s">
        <v>45</v>
      </c>
      <c r="C2030" s="15">
        <v>2</v>
      </c>
      <c r="D2030" s="15">
        <v>2</v>
      </c>
      <c r="E2030" s="15">
        <v>53</v>
      </c>
      <c r="F2030" s="15"/>
      <c r="G2030" s="15"/>
      <c r="H2030" s="15">
        <v>5</v>
      </c>
      <c r="I2030" s="15" t="s">
        <v>81</v>
      </c>
      <c r="J2030" s="15">
        <v>2</v>
      </c>
      <c r="K2030" s="18" t="s">
        <v>10435</v>
      </c>
      <c r="L2030" s="15" t="s">
        <v>3285</v>
      </c>
      <c r="M2030" s="15" t="s">
        <v>12364</v>
      </c>
      <c r="N2030" s="15" t="s">
        <v>3287</v>
      </c>
      <c r="O2030" s="15" t="s">
        <v>4359</v>
      </c>
      <c r="P2030" s="15" t="s">
        <v>4933</v>
      </c>
      <c r="Q2030" s="124" t="s">
        <v>4934</v>
      </c>
      <c r="R2030" s="15" t="s">
        <v>48</v>
      </c>
      <c r="S2030" s="19" t="s">
        <v>11548</v>
      </c>
      <c r="T2030" s="59">
        <v>5</v>
      </c>
      <c r="U2030" s="59">
        <v>1</v>
      </c>
      <c r="V2030" s="60">
        <f t="shared" si="32"/>
        <v>6</v>
      </c>
      <c r="W2030" s="15">
        <v>4793</v>
      </c>
      <c r="X2030" s="15">
        <v>3285</v>
      </c>
    </row>
    <row r="2031" spans="1:24" s="61" customFormat="1" ht="24.95" customHeight="1">
      <c r="A2031" s="55">
        <v>2029</v>
      </c>
      <c r="B2031" s="15" t="s">
        <v>45</v>
      </c>
      <c r="C2031" s="15">
        <v>2</v>
      </c>
      <c r="D2031" s="15">
        <v>2</v>
      </c>
      <c r="E2031" s="15">
        <v>53</v>
      </c>
      <c r="F2031" s="15"/>
      <c r="G2031" s="15"/>
      <c r="H2031" s="15">
        <v>6</v>
      </c>
      <c r="I2031" s="15"/>
      <c r="J2031" s="15"/>
      <c r="K2031" s="18" t="s">
        <v>4935</v>
      </c>
      <c r="L2031" s="15" t="s">
        <v>4936</v>
      </c>
      <c r="M2031" s="15" t="s">
        <v>4937</v>
      </c>
      <c r="N2031" s="15" t="s">
        <v>4938</v>
      </c>
      <c r="O2031" s="15" t="s">
        <v>4359</v>
      </c>
      <c r="P2031" s="15" t="s">
        <v>4939</v>
      </c>
      <c r="Q2031" s="124" t="s">
        <v>4940</v>
      </c>
      <c r="R2031" s="15" t="s">
        <v>92</v>
      </c>
      <c r="S2031" s="19" t="s">
        <v>4941</v>
      </c>
      <c r="T2031" s="59">
        <v>3</v>
      </c>
      <c r="U2031" s="59">
        <v>0</v>
      </c>
      <c r="V2031" s="60">
        <f t="shared" si="32"/>
        <v>3</v>
      </c>
      <c r="W2031" s="15">
        <v>1666</v>
      </c>
      <c r="X2031" s="15">
        <v>1064</v>
      </c>
    </row>
    <row r="2032" spans="1:24" s="61" customFormat="1" ht="24.95" customHeight="1">
      <c r="A2032" s="55">
        <v>2030</v>
      </c>
      <c r="B2032" s="15" t="s">
        <v>5570</v>
      </c>
      <c r="C2032" s="15">
        <v>2</v>
      </c>
      <c r="D2032" s="15">
        <v>2</v>
      </c>
      <c r="E2032" s="15">
        <v>53</v>
      </c>
      <c r="F2032" s="15"/>
      <c r="G2032" s="15"/>
      <c r="H2032" s="15">
        <v>6</v>
      </c>
      <c r="I2032" s="15"/>
      <c r="J2032" s="15"/>
      <c r="K2032" s="18" t="s">
        <v>12365</v>
      </c>
      <c r="L2032" s="15" t="s">
        <v>12366</v>
      </c>
      <c r="M2032" s="15" t="s">
        <v>12367</v>
      </c>
      <c r="N2032" s="15" t="s">
        <v>17136</v>
      </c>
      <c r="O2032" s="15" t="s">
        <v>4359</v>
      </c>
      <c r="P2032" s="15" t="s">
        <v>4939</v>
      </c>
      <c r="Q2032" s="124" t="s">
        <v>4940</v>
      </c>
      <c r="R2032" s="15" t="s">
        <v>50</v>
      </c>
      <c r="S2032" s="19" t="s">
        <v>12368</v>
      </c>
      <c r="T2032" s="59">
        <v>7</v>
      </c>
      <c r="U2032" s="59">
        <v>7</v>
      </c>
      <c r="V2032" s="60">
        <f t="shared" si="32"/>
        <v>14</v>
      </c>
      <c r="W2032" s="15"/>
      <c r="X2032" s="15">
        <v>99</v>
      </c>
    </row>
    <row r="2033" spans="1:24" s="61" customFormat="1" ht="24.95" customHeight="1">
      <c r="A2033" s="55">
        <v>2031</v>
      </c>
      <c r="B2033" s="15" t="s">
        <v>45</v>
      </c>
      <c r="C2033" s="15">
        <v>2</v>
      </c>
      <c r="D2033" s="15">
        <v>2</v>
      </c>
      <c r="E2033" s="15">
        <v>53</v>
      </c>
      <c r="F2033" s="15"/>
      <c r="G2033" s="15"/>
      <c r="H2033" s="15">
        <v>7</v>
      </c>
      <c r="I2033" s="15"/>
      <c r="J2033" s="15"/>
      <c r="K2033" s="18" t="s">
        <v>10436</v>
      </c>
      <c r="L2033" s="15" t="s">
        <v>4942</v>
      </c>
      <c r="M2033" s="15" t="s">
        <v>4943</v>
      </c>
      <c r="N2033" s="15" t="s">
        <v>4944</v>
      </c>
      <c r="O2033" s="15" t="s">
        <v>4359</v>
      </c>
      <c r="P2033" s="15" t="s">
        <v>4945</v>
      </c>
      <c r="Q2033" s="124" t="s">
        <v>4946</v>
      </c>
      <c r="R2033" s="15" t="s">
        <v>92</v>
      </c>
      <c r="S2033" s="19" t="s">
        <v>4947</v>
      </c>
      <c r="T2033" s="59">
        <v>10</v>
      </c>
      <c r="U2033" s="59">
        <v>2</v>
      </c>
      <c r="V2033" s="60">
        <f t="shared" si="32"/>
        <v>12</v>
      </c>
      <c r="W2033" s="15">
        <v>1662</v>
      </c>
      <c r="X2033" s="15">
        <v>2241</v>
      </c>
    </row>
    <row r="2034" spans="1:24" s="61" customFormat="1" ht="24.95" customHeight="1">
      <c r="A2034" s="55">
        <v>2032</v>
      </c>
      <c r="B2034" s="15" t="s">
        <v>45</v>
      </c>
      <c r="C2034" s="15">
        <v>2</v>
      </c>
      <c r="D2034" s="15">
        <v>2</v>
      </c>
      <c r="E2034" s="15">
        <v>53</v>
      </c>
      <c r="F2034" s="15"/>
      <c r="G2034" s="15"/>
      <c r="H2034" s="15">
        <v>8</v>
      </c>
      <c r="I2034" s="15"/>
      <c r="J2034" s="15">
        <v>1</v>
      </c>
      <c r="K2034" s="18" t="s">
        <v>4948</v>
      </c>
      <c r="L2034" s="15" t="s">
        <v>4949</v>
      </c>
      <c r="M2034" s="15" t="s">
        <v>4950</v>
      </c>
      <c r="N2034" s="15" t="s">
        <v>4951</v>
      </c>
      <c r="O2034" s="15" t="s">
        <v>4359</v>
      </c>
      <c r="P2034" s="15" t="s">
        <v>4952</v>
      </c>
      <c r="Q2034" s="124" t="s">
        <v>4953</v>
      </c>
      <c r="R2034" s="15" t="s">
        <v>92</v>
      </c>
      <c r="S2034" s="19" t="s">
        <v>4954</v>
      </c>
      <c r="T2034" s="59">
        <v>1</v>
      </c>
      <c r="U2034" s="59">
        <v>1</v>
      </c>
      <c r="V2034" s="60">
        <f t="shared" si="32"/>
        <v>2</v>
      </c>
      <c r="W2034" s="15">
        <v>1654</v>
      </c>
      <c r="X2034" s="15">
        <v>1012</v>
      </c>
    </row>
    <row r="2035" spans="1:24" s="61" customFormat="1" ht="24.95" customHeight="1">
      <c r="A2035" s="55">
        <v>2033</v>
      </c>
      <c r="B2035" s="15" t="s">
        <v>45</v>
      </c>
      <c r="C2035" s="15">
        <v>2</v>
      </c>
      <c r="D2035" s="15">
        <v>2</v>
      </c>
      <c r="E2035" s="15">
        <v>53</v>
      </c>
      <c r="F2035" s="15"/>
      <c r="G2035" s="15"/>
      <c r="H2035" s="15">
        <v>8</v>
      </c>
      <c r="I2035" s="15"/>
      <c r="J2035" s="15"/>
      <c r="K2035" s="18" t="s">
        <v>10437</v>
      </c>
      <c r="L2035" s="15" t="s">
        <v>12369</v>
      </c>
      <c r="M2035" s="15" t="s">
        <v>12370</v>
      </c>
      <c r="N2035" s="15" t="s">
        <v>12371</v>
      </c>
      <c r="O2035" s="15" t="s">
        <v>4359</v>
      </c>
      <c r="P2035" s="15" t="s">
        <v>4955</v>
      </c>
      <c r="Q2035" s="124" t="s">
        <v>18574</v>
      </c>
      <c r="R2035" s="15" t="s">
        <v>50</v>
      </c>
      <c r="S2035" s="19" t="s">
        <v>7021</v>
      </c>
      <c r="T2035" s="59">
        <v>10</v>
      </c>
      <c r="U2035" s="59">
        <v>3</v>
      </c>
      <c r="V2035" s="60">
        <f t="shared" si="32"/>
        <v>13</v>
      </c>
      <c r="W2035" s="15">
        <v>1677</v>
      </c>
      <c r="X2035" s="15">
        <v>1391</v>
      </c>
    </row>
    <row r="2036" spans="1:24" s="61" customFormat="1" ht="24.95" customHeight="1">
      <c r="A2036" s="55">
        <v>2034</v>
      </c>
      <c r="B2036" s="15" t="s">
        <v>2220</v>
      </c>
      <c r="C2036" s="15">
        <v>2</v>
      </c>
      <c r="D2036" s="15">
        <v>2</v>
      </c>
      <c r="E2036" s="15">
        <v>53</v>
      </c>
      <c r="F2036" s="15"/>
      <c r="G2036" s="15"/>
      <c r="H2036" s="15">
        <v>9</v>
      </c>
      <c r="I2036" s="15"/>
      <c r="J2036" s="15"/>
      <c r="K2036" s="18" t="s">
        <v>5710</v>
      </c>
      <c r="L2036" s="15" t="s">
        <v>4834</v>
      </c>
      <c r="M2036" s="15" t="s">
        <v>4835</v>
      </c>
      <c r="N2036" s="15" t="s">
        <v>12374</v>
      </c>
      <c r="O2036" s="15" t="s">
        <v>4359</v>
      </c>
      <c r="P2036" s="15" t="s">
        <v>4958</v>
      </c>
      <c r="Q2036" s="124" t="s">
        <v>4959</v>
      </c>
      <c r="R2036" s="15" t="s">
        <v>55</v>
      </c>
      <c r="S2036" s="19" t="s">
        <v>1519</v>
      </c>
      <c r="T2036" s="59">
        <v>50</v>
      </c>
      <c r="U2036" s="59">
        <v>29</v>
      </c>
      <c r="V2036" s="60">
        <f t="shared" si="32"/>
        <v>79</v>
      </c>
      <c r="W2036" s="15"/>
      <c r="X2036" s="15">
        <v>2600</v>
      </c>
    </row>
    <row r="2037" spans="1:24" s="61" customFormat="1" ht="24.95" customHeight="1">
      <c r="A2037" s="55">
        <v>2035</v>
      </c>
      <c r="B2037" s="15" t="s">
        <v>45</v>
      </c>
      <c r="C2037" s="15">
        <v>2</v>
      </c>
      <c r="D2037" s="15">
        <v>2</v>
      </c>
      <c r="E2037" s="15">
        <v>53</v>
      </c>
      <c r="F2037" s="15"/>
      <c r="G2037" s="15"/>
      <c r="H2037" s="15">
        <v>9</v>
      </c>
      <c r="I2037" s="15"/>
      <c r="J2037" s="15"/>
      <c r="K2037" s="18" t="s">
        <v>4956</v>
      </c>
      <c r="L2037" s="15" t="s">
        <v>4957</v>
      </c>
      <c r="M2037" s="15" t="s">
        <v>4835</v>
      </c>
      <c r="N2037" s="15" t="s">
        <v>4836</v>
      </c>
      <c r="O2037" s="15" t="s">
        <v>4359</v>
      </c>
      <c r="P2037" s="15" t="s">
        <v>4958</v>
      </c>
      <c r="Q2037" s="124" t="s">
        <v>4959</v>
      </c>
      <c r="R2037" s="15" t="s">
        <v>55</v>
      </c>
      <c r="S2037" s="19" t="s">
        <v>7074</v>
      </c>
      <c r="T2037" s="59">
        <v>0</v>
      </c>
      <c r="U2037" s="59">
        <v>0</v>
      </c>
      <c r="V2037" s="60">
        <f t="shared" si="32"/>
        <v>0</v>
      </c>
      <c r="W2037" s="15">
        <v>3329</v>
      </c>
      <c r="X2037" s="15">
        <v>2691</v>
      </c>
    </row>
    <row r="2038" spans="1:24" s="61" customFormat="1" ht="24.95" customHeight="1">
      <c r="A2038" s="55">
        <v>2036</v>
      </c>
      <c r="B2038" s="15" t="s">
        <v>45</v>
      </c>
      <c r="C2038" s="15">
        <v>2</v>
      </c>
      <c r="D2038" s="15">
        <v>2</v>
      </c>
      <c r="E2038" s="15">
        <v>53</v>
      </c>
      <c r="F2038" s="15"/>
      <c r="G2038" s="15"/>
      <c r="H2038" s="15">
        <v>10</v>
      </c>
      <c r="I2038" s="15"/>
      <c r="J2038" s="15"/>
      <c r="K2038" s="18" t="s">
        <v>10801</v>
      </c>
      <c r="L2038" s="15" t="s">
        <v>12372</v>
      </c>
      <c r="M2038" s="15" t="s">
        <v>12373</v>
      </c>
      <c r="N2038" s="15" t="s">
        <v>12374</v>
      </c>
      <c r="O2038" s="15" t="s">
        <v>4359</v>
      </c>
      <c r="P2038" s="15" t="s">
        <v>4960</v>
      </c>
      <c r="Q2038" s="124" t="s">
        <v>4961</v>
      </c>
      <c r="R2038" s="15" t="s">
        <v>20</v>
      </c>
      <c r="S2038" s="19" t="s">
        <v>7304</v>
      </c>
      <c r="T2038" s="59"/>
      <c r="U2038" s="59"/>
      <c r="V2038" s="60">
        <f t="shared" si="32"/>
        <v>0</v>
      </c>
      <c r="W2038" s="15">
        <v>3325</v>
      </c>
      <c r="X2038" s="15">
        <v>2312</v>
      </c>
    </row>
    <row r="2039" spans="1:24" s="61" customFormat="1" ht="24.95" customHeight="1">
      <c r="A2039" s="55">
        <v>2037</v>
      </c>
      <c r="B2039" s="15" t="s">
        <v>45</v>
      </c>
      <c r="C2039" s="15">
        <v>2</v>
      </c>
      <c r="D2039" s="15">
        <v>2</v>
      </c>
      <c r="E2039" s="15">
        <v>53</v>
      </c>
      <c r="F2039" s="15"/>
      <c r="G2039" s="15"/>
      <c r="H2039" s="15">
        <v>11</v>
      </c>
      <c r="I2039" s="15"/>
      <c r="J2039" s="15"/>
      <c r="K2039" s="18" t="s">
        <v>4962</v>
      </c>
      <c r="L2039" s="15" t="s">
        <v>4963</v>
      </c>
      <c r="M2039" s="15" t="s">
        <v>4964</v>
      </c>
      <c r="N2039" s="15"/>
      <c r="O2039" s="15" t="s">
        <v>4359</v>
      </c>
      <c r="P2039" s="15" t="s">
        <v>4965</v>
      </c>
      <c r="Q2039" s="124" t="s">
        <v>4966</v>
      </c>
      <c r="R2039" s="15" t="s">
        <v>65</v>
      </c>
      <c r="S2039" s="19" t="s">
        <v>59</v>
      </c>
      <c r="T2039" s="59">
        <v>0</v>
      </c>
      <c r="U2039" s="59">
        <v>0</v>
      </c>
      <c r="V2039" s="60">
        <f t="shared" si="32"/>
        <v>0</v>
      </c>
      <c r="W2039" s="15">
        <v>1636</v>
      </c>
      <c r="X2039" s="15">
        <v>964</v>
      </c>
    </row>
    <row r="2040" spans="1:24" s="61" customFormat="1" ht="24.95" customHeight="1">
      <c r="A2040" s="55">
        <v>2038</v>
      </c>
      <c r="B2040" s="15" t="s">
        <v>45</v>
      </c>
      <c r="C2040" s="15">
        <v>2</v>
      </c>
      <c r="D2040" s="15">
        <v>2</v>
      </c>
      <c r="E2040" s="15">
        <v>53</v>
      </c>
      <c r="F2040" s="15"/>
      <c r="G2040" s="15"/>
      <c r="H2040" s="15">
        <v>12</v>
      </c>
      <c r="I2040" s="15"/>
      <c r="J2040" s="15"/>
      <c r="K2040" s="18" t="s">
        <v>12375</v>
      </c>
      <c r="L2040" s="15" t="s">
        <v>4968</v>
      </c>
      <c r="M2040" s="15" t="s">
        <v>4969</v>
      </c>
      <c r="N2040" s="15" t="s">
        <v>4970</v>
      </c>
      <c r="O2040" s="15" t="s">
        <v>4359</v>
      </c>
      <c r="P2040" s="15" t="s">
        <v>4971</v>
      </c>
      <c r="Q2040" s="124" t="s">
        <v>4972</v>
      </c>
      <c r="R2040" s="15" t="s">
        <v>65</v>
      </c>
      <c r="S2040" s="19" t="s">
        <v>59</v>
      </c>
      <c r="T2040" s="59">
        <v>0</v>
      </c>
      <c r="U2040" s="59">
        <v>0</v>
      </c>
      <c r="V2040" s="60">
        <f t="shared" si="32"/>
        <v>0</v>
      </c>
      <c r="W2040" s="15">
        <v>1676</v>
      </c>
      <c r="X2040" s="15">
        <v>1172</v>
      </c>
    </row>
    <row r="2041" spans="1:24" s="61" customFormat="1" ht="24.95" customHeight="1">
      <c r="A2041" s="55">
        <v>2039</v>
      </c>
      <c r="B2041" s="15" t="s">
        <v>45</v>
      </c>
      <c r="C2041" s="15">
        <v>2</v>
      </c>
      <c r="D2041" s="15">
        <v>2</v>
      </c>
      <c r="E2041" s="15">
        <v>53</v>
      </c>
      <c r="F2041" s="15"/>
      <c r="G2041" s="15"/>
      <c r="H2041" s="15">
        <v>13</v>
      </c>
      <c r="I2041" s="15"/>
      <c r="J2041" s="15"/>
      <c r="K2041" s="18" t="s">
        <v>13752</v>
      </c>
      <c r="L2041" s="15" t="s">
        <v>4973</v>
      </c>
      <c r="M2041" s="15" t="s">
        <v>4974</v>
      </c>
      <c r="N2041" s="15" t="s">
        <v>17137</v>
      </c>
      <c r="O2041" s="15" t="s">
        <v>4359</v>
      </c>
      <c r="P2041" s="15" t="s">
        <v>4975</v>
      </c>
      <c r="Q2041" s="124" t="s">
        <v>4976</v>
      </c>
      <c r="R2041" s="15" t="s">
        <v>65</v>
      </c>
      <c r="S2041" s="19" t="s">
        <v>4977</v>
      </c>
      <c r="T2041" s="59">
        <v>22</v>
      </c>
      <c r="U2041" s="59">
        <v>26</v>
      </c>
      <c r="V2041" s="60">
        <f t="shared" si="32"/>
        <v>48</v>
      </c>
      <c r="W2041" s="15">
        <v>8265</v>
      </c>
      <c r="X2041" s="15">
        <v>5580</v>
      </c>
    </row>
    <row r="2042" spans="1:24" s="61" customFormat="1" ht="24.95" customHeight="1">
      <c r="A2042" s="55">
        <v>2040</v>
      </c>
      <c r="B2042" s="15" t="s">
        <v>45</v>
      </c>
      <c r="C2042" s="15">
        <v>2</v>
      </c>
      <c r="D2042" s="15">
        <v>2</v>
      </c>
      <c r="E2042" s="15">
        <v>53</v>
      </c>
      <c r="F2042" s="15"/>
      <c r="G2042" s="15"/>
      <c r="H2042" s="15">
        <v>14</v>
      </c>
      <c r="I2042" s="15"/>
      <c r="J2042" s="15"/>
      <c r="K2042" s="18" t="s">
        <v>12376</v>
      </c>
      <c r="L2042" s="15" t="s">
        <v>13753</v>
      </c>
      <c r="M2042" s="15" t="s">
        <v>4978</v>
      </c>
      <c r="N2042" s="15" t="s">
        <v>4979</v>
      </c>
      <c r="O2042" s="15" t="s">
        <v>4359</v>
      </c>
      <c r="P2042" s="15" t="s">
        <v>4980</v>
      </c>
      <c r="Q2042" s="124" t="s">
        <v>4981</v>
      </c>
      <c r="R2042" s="15" t="s">
        <v>215</v>
      </c>
      <c r="S2042" s="19" t="s">
        <v>12377</v>
      </c>
      <c r="T2042" s="59">
        <v>4</v>
      </c>
      <c r="U2042" s="59">
        <v>3</v>
      </c>
      <c r="V2042" s="60">
        <f t="shared" si="32"/>
        <v>7</v>
      </c>
      <c r="W2042" s="15">
        <v>8265</v>
      </c>
      <c r="X2042" s="15">
        <v>10643</v>
      </c>
    </row>
    <row r="2043" spans="1:24" s="61" customFormat="1" ht="24.95" customHeight="1">
      <c r="A2043" s="55">
        <v>2041</v>
      </c>
      <c r="B2043" s="15" t="s">
        <v>45</v>
      </c>
      <c r="C2043" s="15">
        <v>2</v>
      </c>
      <c r="D2043" s="15">
        <v>2</v>
      </c>
      <c r="E2043" s="15">
        <v>54</v>
      </c>
      <c r="F2043" s="15"/>
      <c r="G2043" s="15"/>
      <c r="H2043" s="15">
        <v>1</v>
      </c>
      <c r="I2043" s="15"/>
      <c r="J2043" s="15"/>
      <c r="K2043" s="18" t="s">
        <v>4982</v>
      </c>
      <c r="L2043" s="15" t="s">
        <v>4983</v>
      </c>
      <c r="M2043" s="15" t="s">
        <v>4984</v>
      </c>
      <c r="N2043" s="15" t="s">
        <v>4985</v>
      </c>
      <c r="O2043" s="15" t="s">
        <v>4359</v>
      </c>
      <c r="P2043" s="15" t="s">
        <v>4986</v>
      </c>
      <c r="Q2043" s="124" t="s">
        <v>18575</v>
      </c>
      <c r="R2043" s="15" t="s">
        <v>55</v>
      </c>
      <c r="S2043" s="19" t="s">
        <v>12378</v>
      </c>
      <c r="T2043" s="59">
        <v>5</v>
      </c>
      <c r="U2043" s="59">
        <v>3</v>
      </c>
      <c r="V2043" s="60">
        <f t="shared" si="32"/>
        <v>8</v>
      </c>
      <c r="W2043" s="15">
        <v>1645</v>
      </c>
      <c r="X2043" s="15">
        <v>1277</v>
      </c>
    </row>
    <row r="2044" spans="1:24" s="61" customFormat="1" ht="24.95" customHeight="1">
      <c r="A2044" s="55">
        <v>2042</v>
      </c>
      <c r="B2044" s="15" t="s">
        <v>18</v>
      </c>
      <c r="C2044" s="15">
        <v>2</v>
      </c>
      <c r="D2044" s="15">
        <v>2</v>
      </c>
      <c r="E2044" s="15">
        <v>54</v>
      </c>
      <c r="F2044" s="15"/>
      <c r="G2044" s="15"/>
      <c r="H2044" s="15">
        <v>1</v>
      </c>
      <c r="I2044" s="15"/>
      <c r="J2044" s="15"/>
      <c r="K2044" s="18" t="s">
        <v>10438</v>
      </c>
      <c r="L2044" s="15" t="s">
        <v>12379</v>
      </c>
      <c r="M2044" s="15" t="s">
        <v>11286</v>
      </c>
      <c r="N2044" s="15" t="s">
        <v>12380</v>
      </c>
      <c r="O2044" s="15" t="s">
        <v>4359</v>
      </c>
      <c r="P2044" s="15" t="s">
        <v>4986</v>
      </c>
      <c r="Q2044" s="124" t="s">
        <v>18575</v>
      </c>
      <c r="R2044" s="15" t="s">
        <v>3231</v>
      </c>
      <c r="S2044" s="19" t="s">
        <v>12381</v>
      </c>
      <c r="T2044" s="59">
        <v>2</v>
      </c>
      <c r="U2044" s="59">
        <v>4</v>
      </c>
      <c r="V2044" s="60">
        <f t="shared" si="32"/>
        <v>6</v>
      </c>
      <c r="W2044" s="15"/>
      <c r="X2044" s="15">
        <v>495</v>
      </c>
    </row>
    <row r="2045" spans="1:24" s="61" customFormat="1" ht="24.95" customHeight="1">
      <c r="A2045" s="55">
        <v>2043</v>
      </c>
      <c r="B2045" s="15" t="s">
        <v>45</v>
      </c>
      <c r="C2045" s="15">
        <v>2</v>
      </c>
      <c r="D2045" s="15">
        <v>2</v>
      </c>
      <c r="E2045" s="15">
        <v>54</v>
      </c>
      <c r="F2045" s="15"/>
      <c r="G2045" s="15"/>
      <c r="H2045" s="15">
        <v>2</v>
      </c>
      <c r="I2045" s="15"/>
      <c r="J2045" s="15"/>
      <c r="K2045" s="18" t="s">
        <v>4987</v>
      </c>
      <c r="L2045" s="15" t="s">
        <v>3478</v>
      </c>
      <c r="M2045" s="15" t="s">
        <v>3479</v>
      </c>
      <c r="N2045" s="15" t="s">
        <v>3480</v>
      </c>
      <c r="O2045" s="15" t="s">
        <v>4359</v>
      </c>
      <c r="P2045" s="15" t="s">
        <v>4988</v>
      </c>
      <c r="Q2045" s="124" t="s">
        <v>4989</v>
      </c>
      <c r="R2045" s="15" t="s">
        <v>397</v>
      </c>
      <c r="S2045" s="19" t="s">
        <v>56</v>
      </c>
      <c r="T2045" s="59">
        <v>0</v>
      </c>
      <c r="U2045" s="59">
        <v>0</v>
      </c>
      <c r="V2045" s="60">
        <f t="shared" si="32"/>
        <v>0</v>
      </c>
      <c r="W2045" s="15">
        <v>1649</v>
      </c>
      <c r="X2045" s="15">
        <v>1517</v>
      </c>
    </row>
    <row r="2046" spans="1:24" s="61" customFormat="1" ht="24.95" customHeight="1">
      <c r="A2046" s="55">
        <v>2044</v>
      </c>
      <c r="B2046" s="15" t="s">
        <v>18</v>
      </c>
      <c r="C2046" s="15">
        <v>2</v>
      </c>
      <c r="D2046" s="15">
        <v>2</v>
      </c>
      <c r="E2046" s="15">
        <v>54</v>
      </c>
      <c r="F2046" s="15"/>
      <c r="G2046" s="15"/>
      <c r="H2046" s="15">
        <v>2</v>
      </c>
      <c r="I2046" s="15"/>
      <c r="J2046" s="15"/>
      <c r="K2046" s="18" t="s">
        <v>13621</v>
      </c>
      <c r="L2046" s="15" t="s">
        <v>12780</v>
      </c>
      <c r="M2046" s="15" t="s">
        <v>12781</v>
      </c>
      <c r="N2046" s="15" t="s">
        <v>13545</v>
      </c>
      <c r="O2046" s="15" t="s">
        <v>4359</v>
      </c>
      <c r="P2046" s="15" t="s">
        <v>4988</v>
      </c>
      <c r="Q2046" s="124" t="s">
        <v>4989</v>
      </c>
      <c r="R2046" s="15" t="s">
        <v>3231</v>
      </c>
      <c r="S2046" s="19" t="s">
        <v>12782</v>
      </c>
      <c r="T2046" s="59">
        <v>6</v>
      </c>
      <c r="U2046" s="59">
        <v>7</v>
      </c>
      <c r="V2046" s="60">
        <f t="shared" si="32"/>
        <v>13</v>
      </c>
      <c r="W2046" s="15"/>
      <c r="X2046" s="15">
        <v>1188.24</v>
      </c>
    </row>
    <row r="2047" spans="1:24" s="61" customFormat="1" ht="24.95" customHeight="1">
      <c r="A2047" s="55">
        <v>2045</v>
      </c>
      <c r="B2047" s="15" t="s">
        <v>45</v>
      </c>
      <c r="C2047" s="15">
        <v>2</v>
      </c>
      <c r="D2047" s="15">
        <v>2</v>
      </c>
      <c r="E2047" s="15">
        <v>54</v>
      </c>
      <c r="F2047" s="15"/>
      <c r="G2047" s="15"/>
      <c r="H2047" s="15">
        <v>3</v>
      </c>
      <c r="I2047" s="15"/>
      <c r="J2047" s="15"/>
      <c r="K2047" s="18" t="s">
        <v>4990</v>
      </c>
      <c r="L2047" s="15" t="s">
        <v>12382</v>
      </c>
      <c r="M2047" s="15" t="s">
        <v>4991</v>
      </c>
      <c r="N2047" s="15" t="s">
        <v>4992</v>
      </c>
      <c r="O2047" s="15" t="s">
        <v>4359</v>
      </c>
      <c r="P2047" s="15" t="s">
        <v>4993</v>
      </c>
      <c r="Q2047" s="124" t="s">
        <v>4994</v>
      </c>
      <c r="R2047" s="15" t="s">
        <v>92</v>
      </c>
      <c r="S2047" s="19" t="s">
        <v>4995</v>
      </c>
      <c r="T2047" s="59">
        <v>22</v>
      </c>
      <c r="U2047" s="59">
        <v>4</v>
      </c>
      <c r="V2047" s="60">
        <f t="shared" si="32"/>
        <v>26</v>
      </c>
      <c r="W2047" s="15">
        <v>1654</v>
      </c>
      <c r="X2047" s="15">
        <v>1563</v>
      </c>
    </row>
    <row r="2048" spans="1:24" s="61" customFormat="1" ht="24.95" customHeight="1">
      <c r="A2048" s="55">
        <v>2046</v>
      </c>
      <c r="B2048" s="15" t="s">
        <v>45</v>
      </c>
      <c r="C2048" s="15">
        <v>2</v>
      </c>
      <c r="D2048" s="15">
        <v>2</v>
      </c>
      <c r="E2048" s="15">
        <v>54</v>
      </c>
      <c r="F2048" s="15"/>
      <c r="G2048" s="15"/>
      <c r="H2048" s="15">
        <v>4</v>
      </c>
      <c r="I2048" s="15"/>
      <c r="J2048" s="15"/>
      <c r="K2048" s="18" t="s">
        <v>4996</v>
      </c>
      <c r="L2048" s="15" t="s">
        <v>4997</v>
      </c>
      <c r="M2048" s="15" t="s">
        <v>12383</v>
      </c>
      <c r="N2048" s="15" t="s">
        <v>12384</v>
      </c>
      <c r="O2048" s="15" t="s">
        <v>4359</v>
      </c>
      <c r="P2048" s="15" t="s">
        <v>4998</v>
      </c>
      <c r="Q2048" s="124" t="s">
        <v>4999</v>
      </c>
      <c r="R2048" s="15" t="s">
        <v>48</v>
      </c>
      <c r="S2048" s="19" t="s">
        <v>1601</v>
      </c>
      <c r="T2048" s="59">
        <v>4</v>
      </c>
      <c r="U2048" s="59">
        <v>0</v>
      </c>
      <c r="V2048" s="60">
        <f t="shared" si="32"/>
        <v>4</v>
      </c>
      <c r="W2048" s="15">
        <v>1666</v>
      </c>
      <c r="X2048" s="15">
        <v>1940</v>
      </c>
    </row>
    <row r="2049" spans="1:24" s="61" customFormat="1" ht="24.95" customHeight="1">
      <c r="A2049" s="55">
        <v>2047</v>
      </c>
      <c r="B2049" s="15" t="s">
        <v>18</v>
      </c>
      <c r="C2049" s="15">
        <v>2</v>
      </c>
      <c r="D2049" s="15">
        <v>2</v>
      </c>
      <c r="E2049" s="15">
        <v>54</v>
      </c>
      <c r="F2049" s="15"/>
      <c r="G2049" s="15"/>
      <c r="H2049" s="15">
        <v>4</v>
      </c>
      <c r="I2049" s="15"/>
      <c r="J2049" s="15"/>
      <c r="K2049" s="18" t="s">
        <v>12385</v>
      </c>
      <c r="L2049" s="15" t="s">
        <v>12386</v>
      </c>
      <c r="M2049" s="15" t="s">
        <v>12387</v>
      </c>
      <c r="N2049" s="15" t="s">
        <v>12388</v>
      </c>
      <c r="O2049" s="15" t="s">
        <v>4359</v>
      </c>
      <c r="P2049" s="15" t="s">
        <v>4998</v>
      </c>
      <c r="Q2049" s="124" t="s">
        <v>4999</v>
      </c>
      <c r="R2049" s="15" t="s">
        <v>7019</v>
      </c>
      <c r="S2049" s="19" t="s">
        <v>12389</v>
      </c>
      <c r="T2049" s="59">
        <v>1</v>
      </c>
      <c r="U2049" s="59">
        <v>0</v>
      </c>
      <c r="V2049" s="60">
        <f t="shared" si="32"/>
        <v>1</v>
      </c>
      <c r="W2049" s="15" t="s">
        <v>19</v>
      </c>
      <c r="X2049" s="15">
        <v>1940</v>
      </c>
    </row>
    <row r="2050" spans="1:24" s="61" customFormat="1" ht="24.95" customHeight="1">
      <c r="A2050" s="55">
        <v>2048</v>
      </c>
      <c r="B2050" s="15" t="s">
        <v>45</v>
      </c>
      <c r="C2050" s="15">
        <v>2</v>
      </c>
      <c r="D2050" s="15">
        <v>2</v>
      </c>
      <c r="E2050" s="15">
        <v>54</v>
      </c>
      <c r="F2050" s="15"/>
      <c r="G2050" s="15"/>
      <c r="H2050" s="15">
        <v>5</v>
      </c>
      <c r="I2050" s="15"/>
      <c r="J2050" s="15"/>
      <c r="K2050" s="18" t="s">
        <v>5000</v>
      </c>
      <c r="L2050" s="15" t="s">
        <v>5001</v>
      </c>
      <c r="M2050" s="15" t="s">
        <v>5002</v>
      </c>
      <c r="N2050" s="15" t="s">
        <v>13468</v>
      </c>
      <c r="O2050" s="15" t="s">
        <v>4359</v>
      </c>
      <c r="P2050" s="15" t="s">
        <v>5003</v>
      </c>
      <c r="Q2050" s="124" t="s">
        <v>5004</v>
      </c>
      <c r="R2050" s="15" t="s">
        <v>92</v>
      </c>
      <c r="S2050" s="19" t="s">
        <v>1971</v>
      </c>
      <c r="T2050" s="59">
        <v>3</v>
      </c>
      <c r="U2050" s="59">
        <v>1</v>
      </c>
      <c r="V2050" s="60">
        <f t="shared" si="32"/>
        <v>4</v>
      </c>
      <c r="W2050" s="15">
        <v>1655</v>
      </c>
      <c r="X2050" s="15">
        <v>1817</v>
      </c>
    </row>
    <row r="2051" spans="1:24" s="61" customFormat="1" ht="24.95" customHeight="1">
      <c r="A2051" s="55">
        <v>2049</v>
      </c>
      <c r="B2051" s="15" t="s">
        <v>45</v>
      </c>
      <c r="C2051" s="15">
        <v>2</v>
      </c>
      <c r="D2051" s="15">
        <v>2</v>
      </c>
      <c r="E2051" s="15">
        <v>54</v>
      </c>
      <c r="F2051" s="15"/>
      <c r="G2051" s="15"/>
      <c r="H2051" s="15">
        <v>6</v>
      </c>
      <c r="I2051" s="15"/>
      <c r="J2051" s="15"/>
      <c r="K2051" s="18" t="s">
        <v>5005</v>
      </c>
      <c r="L2051" s="15" t="s">
        <v>12390</v>
      </c>
      <c r="M2051" s="15" t="s">
        <v>5006</v>
      </c>
      <c r="N2051" s="15" t="s">
        <v>5007</v>
      </c>
      <c r="O2051" s="15" t="s">
        <v>4359</v>
      </c>
      <c r="P2051" s="15" t="s">
        <v>5008</v>
      </c>
      <c r="Q2051" s="124" t="s">
        <v>5009</v>
      </c>
      <c r="R2051" s="15" t="s">
        <v>92</v>
      </c>
      <c r="S2051" s="19" t="s">
        <v>12391</v>
      </c>
      <c r="T2051" s="59">
        <v>0</v>
      </c>
      <c r="U2051" s="59">
        <v>0</v>
      </c>
      <c r="V2051" s="60">
        <f t="shared" ref="V2051:V2114" si="33">T2051+U2051</f>
        <v>0</v>
      </c>
      <c r="W2051" s="15">
        <v>1666</v>
      </c>
      <c r="X2051" s="15">
        <v>1116.8</v>
      </c>
    </row>
    <row r="2052" spans="1:24" s="61" customFormat="1" ht="24.95" customHeight="1">
      <c r="A2052" s="55">
        <v>2050</v>
      </c>
      <c r="B2052" s="15" t="s">
        <v>2220</v>
      </c>
      <c r="C2052" s="15">
        <v>2</v>
      </c>
      <c r="D2052" s="15">
        <v>2</v>
      </c>
      <c r="E2052" s="15">
        <v>54</v>
      </c>
      <c r="F2052" s="15"/>
      <c r="G2052" s="15"/>
      <c r="H2052" s="15">
        <v>6</v>
      </c>
      <c r="I2052" s="15"/>
      <c r="J2052" s="15"/>
      <c r="K2052" s="18" t="s">
        <v>10439</v>
      </c>
      <c r="L2052" s="15" t="s">
        <v>5711</v>
      </c>
      <c r="M2052" s="15" t="s">
        <v>12392</v>
      </c>
      <c r="N2052" s="15" t="s">
        <v>5007</v>
      </c>
      <c r="O2052" s="15" t="s">
        <v>4359</v>
      </c>
      <c r="P2052" s="15" t="s">
        <v>5008</v>
      </c>
      <c r="Q2052" s="124" t="s">
        <v>5009</v>
      </c>
      <c r="R2052" s="15" t="s">
        <v>92</v>
      </c>
      <c r="S2052" s="19" t="s">
        <v>12391</v>
      </c>
      <c r="T2052" s="59">
        <v>9</v>
      </c>
      <c r="U2052" s="59">
        <v>3</v>
      </c>
      <c r="V2052" s="60">
        <f t="shared" si="33"/>
        <v>12</v>
      </c>
      <c r="W2052" s="15"/>
      <c r="X2052" s="15">
        <v>1000</v>
      </c>
    </row>
    <row r="2053" spans="1:24" s="61" customFormat="1" ht="24.95" customHeight="1">
      <c r="A2053" s="55">
        <v>2051</v>
      </c>
      <c r="B2053" s="15" t="s">
        <v>45</v>
      </c>
      <c r="C2053" s="15">
        <v>2</v>
      </c>
      <c r="D2053" s="15">
        <v>2</v>
      </c>
      <c r="E2053" s="15">
        <v>54</v>
      </c>
      <c r="F2053" s="15"/>
      <c r="G2053" s="15"/>
      <c r="H2053" s="15">
        <v>7</v>
      </c>
      <c r="I2053" s="15"/>
      <c r="J2053" s="15"/>
      <c r="K2053" s="18" t="s">
        <v>5010</v>
      </c>
      <c r="L2053" s="15" t="s">
        <v>5011</v>
      </c>
      <c r="M2053" s="15" t="s">
        <v>5012</v>
      </c>
      <c r="N2053" s="15" t="s">
        <v>17138</v>
      </c>
      <c r="O2053" s="15" t="s">
        <v>4359</v>
      </c>
      <c r="P2053" s="15" t="s">
        <v>5014</v>
      </c>
      <c r="Q2053" s="124" t="s">
        <v>5015</v>
      </c>
      <c r="R2053" s="15" t="s">
        <v>92</v>
      </c>
      <c r="S2053" s="19" t="s">
        <v>12393</v>
      </c>
      <c r="T2053" s="59">
        <v>6</v>
      </c>
      <c r="U2053" s="59">
        <v>1</v>
      </c>
      <c r="V2053" s="60">
        <f t="shared" si="33"/>
        <v>7</v>
      </c>
      <c r="W2053" s="15">
        <v>1666</v>
      </c>
      <c r="X2053" s="15">
        <v>1334</v>
      </c>
    </row>
    <row r="2054" spans="1:24" s="61" customFormat="1" ht="24.95" customHeight="1">
      <c r="A2054" s="55">
        <v>2052</v>
      </c>
      <c r="B2054" s="15" t="s">
        <v>18</v>
      </c>
      <c r="C2054" s="15">
        <v>2</v>
      </c>
      <c r="D2054" s="15">
        <v>2</v>
      </c>
      <c r="E2054" s="15">
        <v>54</v>
      </c>
      <c r="F2054" s="15"/>
      <c r="G2054" s="15"/>
      <c r="H2054" s="15">
        <v>7</v>
      </c>
      <c r="I2054" s="15"/>
      <c r="J2054" s="15"/>
      <c r="K2054" s="18" t="s">
        <v>10440</v>
      </c>
      <c r="L2054" s="15" t="s">
        <v>12394</v>
      </c>
      <c r="M2054" s="15" t="s">
        <v>5012</v>
      </c>
      <c r="N2054" s="15" t="s">
        <v>5013</v>
      </c>
      <c r="O2054" s="15" t="s">
        <v>4359</v>
      </c>
      <c r="P2054" s="15" t="s">
        <v>5014</v>
      </c>
      <c r="Q2054" s="124" t="s">
        <v>5015</v>
      </c>
      <c r="R2054" s="15" t="s">
        <v>92</v>
      </c>
      <c r="S2054" s="19" t="s">
        <v>12395</v>
      </c>
      <c r="T2054" s="59">
        <v>0</v>
      </c>
      <c r="U2054" s="59">
        <v>0</v>
      </c>
      <c r="V2054" s="60">
        <f t="shared" si="33"/>
        <v>0</v>
      </c>
      <c r="W2054" s="15">
        <v>0</v>
      </c>
      <c r="X2054" s="15">
        <v>165.29</v>
      </c>
    </row>
    <row r="2055" spans="1:24" s="61" customFormat="1" ht="24.95" customHeight="1">
      <c r="A2055" s="55">
        <v>2053</v>
      </c>
      <c r="B2055" s="15" t="s">
        <v>45</v>
      </c>
      <c r="C2055" s="15">
        <v>2</v>
      </c>
      <c r="D2055" s="15">
        <v>2</v>
      </c>
      <c r="E2055" s="15">
        <v>54</v>
      </c>
      <c r="F2055" s="15"/>
      <c r="G2055" s="15"/>
      <c r="H2055" s="15">
        <v>8</v>
      </c>
      <c r="I2055" s="15"/>
      <c r="J2055" s="15"/>
      <c r="K2055" s="18" t="s">
        <v>12396</v>
      </c>
      <c r="L2055" s="15" t="s">
        <v>12397</v>
      </c>
      <c r="M2055" s="15" t="s">
        <v>12398</v>
      </c>
      <c r="N2055" s="15" t="s">
        <v>12399</v>
      </c>
      <c r="O2055" s="15" t="s">
        <v>4359</v>
      </c>
      <c r="P2055" s="15" t="s">
        <v>5016</v>
      </c>
      <c r="Q2055" s="124" t="s">
        <v>5017</v>
      </c>
      <c r="R2055" s="15" t="s">
        <v>7019</v>
      </c>
      <c r="S2055" s="19" t="s">
        <v>9406</v>
      </c>
      <c r="T2055" s="59">
        <v>6</v>
      </c>
      <c r="U2055" s="59">
        <v>1</v>
      </c>
      <c r="V2055" s="60">
        <f t="shared" si="33"/>
        <v>7</v>
      </c>
      <c r="W2055" s="15">
        <v>1658</v>
      </c>
      <c r="X2055" s="15">
        <v>1214</v>
      </c>
    </row>
    <row r="2056" spans="1:24" s="61" customFormat="1" ht="24.95" customHeight="1">
      <c r="A2056" s="55">
        <v>2054</v>
      </c>
      <c r="B2056" s="15" t="s">
        <v>45</v>
      </c>
      <c r="C2056" s="15">
        <v>2</v>
      </c>
      <c r="D2056" s="15">
        <v>2</v>
      </c>
      <c r="E2056" s="15">
        <v>54</v>
      </c>
      <c r="F2056" s="15"/>
      <c r="G2056" s="15"/>
      <c r="H2056" s="15">
        <v>9</v>
      </c>
      <c r="I2056" s="15"/>
      <c r="J2056" s="15"/>
      <c r="K2056" s="18" t="s">
        <v>5018</v>
      </c>
      <c r="L2056" s="15" t="s">
        <v>5019</v>
      </c>
      <c r="M2056" s="15" t="s">
        <v>5020</v>
      </c>
      <c r="N2056" s="15" t="s">
        <v>17139</v>
      </c>
      <c r="O2056" s="15" t="s">
        <v>4359</v>
      </c>
      <c r="P2056" s="15" t="s">
        <v>5021</v>
      </c>
      <c r="Q2056" s="124" t="s">
        <v>5022</v>
      </c>
      <c r="R2056" s="15" t="s">
        <v>65</v>
      </c>
      <c r="S2056" s="19" t="s">
        <v>5023</v>
      </c>
      <c r="T2056" s="59">
        <v>10</v>
      </c>
      <c r="U2056" s="59">
        <v>5</v>
      </c>
      <c r="V2056" s="60">
        <f t="shared" si="33"/>
        <v>15</v>
      </c>
      <c r="W2056" s="15">
        <v>1643</v>
      </c>
      <c r="X2056" s="15">
        <v>1648</v>
      </c>
    </row>
    <row r="2057" spans="1:24" s="61" customFormat="1" ht="24.95" customHeight="1">
      <c r="A2057" s="55">
        <v>2055</v>
      </c>
      <c r="B2057" s="15" t="s">
        <v>45</v>
      </c>
      <c r="C2057" s="15">
        <v>2</v>
      </c>
      <c r="D2057" s="15">
        <v>2</v>
      </c>
      <c r="E2057" s="15">
        <v>54</v>
      </c>
      <c r="F2057" s="15"/>
      <c r="G2057" s="15"/>
      <c r="H2057" s="15">
        <v>10</v>
      </c>
      <c r="I2057" s="15"/>
      <c r="J2057" s="15"/>
      <c r="K2057" s="18" t="s">
        <v>9151</v>
      </c>
      <c r="L2057" s="19" t="s">
        <v>12400</v>
      </c>
      <c r="M2057" s="15" t="s">
        <v>12401</v>
      </c>
      <c r="N2057" s="15" t="s">
        <v>12402</v>
      </c>
      <c r="O2057" s="15" t="s">
        <v>4359</v>
      </c>
      <c r="P2057" s="15" t="s">
        <v>5024</v>
      </c>
      <c r="Q2057" s="124" t="s">
        <v>5025</v>
      </c>
      <c r="R2057" s="15" t="s">
        <v>92</v>
      </c>
      <c r="S2057" s="19" t="s">
        <v>12403</v>
      </c>
      <c r="T2057" s="59">
        <v>3</v>
      </c>
      <c r="U2057" s="59">
        <v>1</v>
      </c>
      <c r="V2057" s="60">
        <f t="shared" si="33"/>
        <v>4</v>
      </c>
      <c r="W2057" s="15">
        <v>3322</v>
      </c>
      <c r="X2057" s="15">
        <v>2639</v>
      </c>
    </row>
    <row r="2058" spans="1:24" s="61" customFormat="1" ht="24.95" customHeight="1">
      <c r="A2058" s="55">
        <v>2056</v>
      </c>
      <c r="B2058" s="15" t="s">
        <v>2220</v>
      </c>
      <c r="C2058" s="15">
        <v>2</v>
      </c>
      <c r="D2058" s="15">
        <v>2</v>
      </c>
      <c r="E2058" s="15">
        <v>54</v>
      </c>
      <c r="F2058" s="15"/>
      <c r="G2058" s="15"/>
      <c r="H2058" s="15">
        <v>11</v>
      </c>
      <c r="I2058" s="15"/>
      <c r="J2058" s="15"/>
      <c r="K2058" s="18" t="s">
        <v>5712</v>
      </c>
      <c r="L2058" s="15" t="s">
        <v>5713</v>
      </c>
      <c r="M2058" s="15" t="s">
        <v>5714</v>
      </c>
      <c r="N2058" s="15" t="s">
        <v>5715</v>
      </c>
      <c r="O2058" s="15" t="s">
        <v>4359</v>
      </c>
      <c r="P2058" s="15" t="s">
        <v>5028</v>
      </c>
      <c r="Q2058" s="124" t="s">
        <v>5029</v>
      </c>
      <c r="R2058" s="15" t="s">
        <v>397</v>
      </c>
      <c r="S2058" s="19" t="s">
        <v>5716</v>
      </c>
      <c r="T2058" s="59">
        <v>2</v>
      </c>
      <c r="U2058" s="59">
        <v>0</v>
      </c>
      <c r="V2058" s="60">
        <f t="shared" si="33"/>
        <v>2</v>
      </c>
      <c r="W2058" s="15"/>
      <c r="X2058" s="15"/>
    </row>
    <row r="2059" spans="1:24" s="61" customFormat="1" ht="24.95" customHeight="1">
      <c r="A2059" s="55">
        <v>2057</v>
      </c>
      <c r="B2059" s="15" t="s">
        <v>45</v>
      </c>
      <c r="C2059" s="15">
        <v>2</v>
      </c>
      <c r="D2059" s="15">
        <v>2</v>
      </c>
      <c r="E2059" s="15">
        <v>54</v>
      </c>
      <c r="F2059" s="15"/>
      <c r="G2059" s="15"/>
      <c r="H2059" s="15">
        <v>11</v>
      </c>
      <c r="I2059" s="15"/>
      <c r="J2059" s="15"/>
      <c r="K2059" s="18" t="s">
        <v>10909</v>
      </c>
      <c r="L2059" s="15" t="s">
        <v>12404</v>
      </c>
      <c r="M2059" s="15" t="s">
        <v>5026</v>
      </c>
      <c r="N2059" s="15" t="s">
        <v>5027</v>
      </c>
      <c r="O2059" s="15" t="s">
        <v>4359</v>
      </c>
      <c r="P2059" s="15" t="s">
        <v>5028</v>
      </c>
      <c r="Q2059" s="124" t="s">
        <v>5029</v>
      </c>
      <c r="R2059" s="15" t="s">
        <v>7019</v>
      </c>
      <c r="S2059" s="19" t="s">
        <v>5030</v>
      </c>
      <c r="T2059" s="59">
        <v>4</v>
      </c>
      <c r="U2059" s="59">
        <v>0</v>
      </c>
      <c r="V2059" s="60">
        <f t="shared" si="33"/>
        <v>4</v>
      </c>
      <c r="W2059" s="15">
        <v>3309</v>
      </c>
      <c r="X2059" s="15">
        <v>1663</v>
      </c>
    </row>
    <row r="2060" spans="1:24" s="61" customFormat="1" ht="24.95" customHeight="1">
      <c r="A2060" s="55">
        <v>2058</v>
      </c>
      <c r="B2060" s="15" t="s">
        <v>18</v>
      </c>
      <c r="C2060" s="15">
        <v>2</v>
      </c>
      <c r="D2060" s="15">
        <v>2</v>
      </c>
      <c r="E2060" s="15">
        <v>54</v>
      </c>
      <c r="F2060" s="15"/>
      <c r="G2060" s="15"/>
      <c r="H2060" s="15">
        <v>11</v>
      </c>
      <c r="I2060" s="15"/>
      <c r="J2060" s="15"/>
      <c r="K2060" s="18" t="s">
        <v>12405</v>
      </c>
      <c r="L2060" s="15" t="s">
        <v>12406</v>
      </c>
      <c r="M2060" s="15" t="s">
        <v>12407</v>
      </c>
      <c r="N2060" s="15" t="s">
        <v>17140</v>
      </c>
      <c r="O2060" s="15" t="s">
        <v>4359</v>
      </c>
      <c r="P2060" s="15" t="s">
        <v>5028</v>
      </c>
      <c r="Q2060" s="124" t="s">
        <v>5029</v>
      </c>
      <c r="R2060" s="15" t="s">
        <v>7019</v>
      </c>
      <c r="S2060" s="19" t="s">
        <v>12408</v>
      </c>
      <c r="T2060" s="59">
        <v>1</v>
      </c>
      <c r="U2060" s="59">
        <v>0</v>
      </c>
      <c r="V2060" s="60">
        <f t="shared" si="33"/>
        <v>1</v>
      </c>
      <c r="W2060" s="15">
        <v>0</v>
      </c>
      <c r="X2060" s="15">
        <v>297</v>
      </c>
    </row>
    <row r="2061" spans="1:24" s="61" customFormat="1" ht="24.95" customHeight="1">
      <c r="A2061" s="55">
        <v>2059</v>
      </c>
      <c r="B2061" s="15" t="s">
        <v>45</v>
      </c>
      <c r="C2061" s="15">
        <v>2</v>
      </c>
      <c r="D2061" s="15">
        <v>2</v>
      </c>
      <c r="E2061" s="15">
        <v>54</v>
      </c>
      <c r="F2061" s="15"/>
      <c r="G2061" s="15"/>
      <c r="H2061" s="15">
        <v>12</v>
      </c>
      <c r="I2061" s="15"/>
      <c r="J2061" s="15"/>
      <c r="K2061" s="18" t="s">
        <v>12409</v>
      </c>
      <c r="L2061" s="15" t="s">
        <v>12354</v>
      </c>
      <c r="M2061" s="15" t="s">
        <v>12410</v>
      </c>
      <c r="N2061" s="15" t="s">
        <v>12356</v>
      </c>
      <c r="O2061" s="15" t="s">
        <v>9324</v>
      </c>
      <c r="P2061" s="15" t="s">
        <v>5031</v>
      </c>
      <c r="Q2061" s="124" t="s">
        <v>18576</v>
      </c>
      <c r="R2061" s="15" t="s">
        <v>7019</v>
      </c>
      <c r="S2061" s="19" t="s">
        <v>12174</v>
      </c>
      <c r="T2061" s="59">
        <v>18</v>
      </c>
      <c r="U2061" s="59">
        <v>7</v>
      </c>
      <c r="V2061" s="60">
        <f t="shared" si="33"/>
        <v>25</v>
      </c>
      <c r="W2061" s="15">
        <v>1637</v>
      </c>
      <c r="X2061" s="15">
        <v>2045</v>
      </c>
    </row>
    <row r="2062" spans="1:24" s="61" customFormat="1" ht="24.95" customHeight="1">
      <c r="A2062" s="55">
        <v>2060</v>
      </c>
      <c r="B2062" s="15" t="s">
        <v>45</v>
      </c>
      <c r="C2062" s="15">
        <v>2</v>
      </c>
      <c r="D2062" s="15">
        <v>2</v>
      </c>
      <c r="E2062" s="15">
        <v>54</v>
      </c>
      <c r="F2062" s="15"/>
      <c r="G2062" s="15"/>
      <c r="H2062" s="15">
        <v>13</v>
      </c>
      <c r="I2062" s="15"/>
      <c r="J2062" s="15"/>
      <c r="K2062" s="18" t="s">
        <v>10910</v>
      </c>
      <c r="L2062" s="15" t="s">
        <v>12411</v>
      </c>
      <c r="M2062" s="15" t="s">
        <v>12412</v>
      </c>
      <c r="N2062" s="15" t="s">
        <v>12413</v>
      </c>
      <c r="O2062" s="15" t="s">
        <v>4359</v>
      </c>
      <c r="P2062" s="15" t="s">
        <v>5033</v>
      </c>
      <c r="Q2062" s="124" t="s">
        <v>5034</v>
      </c>
      <c r="R2062" s="15" t="s">
        <v>48</v>
      </c>
      <c r="S2062" s="19" t="s">
        <v>12414</v>
      </c>
      <c r="T2062" s="59">
        <v>0</v>
      </c>
      <c r="U2062" s="59">
        <v>2</v>
      </c>
      <c r="V2062" s="60">
        <f t="shared" si="33"/>
        <v>2</v>
      </c>
      <c r="W2062" s="15">
        <v>1640</v>
      </c>
      <c r="X2062" s="15">
        <v>1272</v>
      </c>
    </row>
    <row r="2063" spans="1:24" s="61" customFormat="1" ht="24.95" customHeight="1">
      <c r="A2063" s="55">
        <v>2061</v>
      </c>
      <c r="B2063" s="15" t="s">
        <v>5570</v>
      </c>
      <c r="C2063" s="15">
        <v>2</v>
      </c>
      <c r="D2063" s="15">
        <v>2</v>
      </c>
      <c r="E2063" s="15">
        <v>54</v>
      </c>
      <c r="F2063" s="15"/>
      <c r="G2063" s="15"/>
      <c r="H2063" s="15">
        <v>13</v>
      </c>
      <c r="I2063" s="15"/>
      <c r="J2063" s="15"/>
      <c r="K2063" s="18" t="s">
        <v>12415</v>
      </c>
      <c r="L2063" s="15" t="s">
        <v>12416</v>
      </c>
      <c r="M2063" s="15" t="s">
        <v>11286</v>
      </c>
      <c r="N2063" s="15" t="s">
        <v>12417</v>
      </c>
      <c r="O2063" s="15" t="s">
        <v>4359</v>
      </c>
      <c r="P2063" s="15" t="s">
        <v>5033</v>
      </c>
      <c r="Q2063" s="124" t="s">
        <v>5034</v>
      </c>
      <c r="R2063" s="15" t="s">
        <v>48</v>
      </c>
      <c r="S2063" s="19" t="s">
        <v>12418</v>
      </c>
      <c r="T2063" s="59">
        <v>0</v>
      </c>
      <c r="U2063" s="59">
        <v>0</v>
      </c>
      <c r="V2063" s="60">
        <f t="shared" si="33"/>
        <v>0</v>
      </c>
      <c r="W2063" s="15">
        <v>0</v>
      </c>
      <c r="X2063" s="15">
        <v>231.4</v>
      </c>
    </row>
    <row r="2064" spans="1:24" s="61" customFormat="1" ht="24.95" customHeight="1">
      <c r="A2064" s="55">
        <v>2062</v>
      </c>
      <c r="B2064" s="15" t="s">
        <v>5570</v>
      </c>
      <c r="C2064" s="15">
        <v>2</v>
      </c>
      <c r="D2064" s="15">
        <v>2</v>
      </c>
      <c r="E2064" s="15">
        <v>54</v>
      </c>
      <c r="F2064" s="15"/>
      <c r="G2064" s="15"/>
      <c r="H2064" s="15">
        <v>13</v>
      </c>
      <c r="I2064" s="15"/>
      <c r="J2064" s="15"/>
      <c r="K2064" s="18" t="s">
        <v>12419</v>
      </c>
      <c r="L2064" s="15" t="s">
        <v>12420</v>
      </c>
      <c r="M2064" s="15" t="s">
        <v>12421</v>
      </c>
      <c r="N2064" s="15" t="s">
        <v>12422</v>
      </c>
      <c r="O2064" s="15" t="s">
        <v>4359</v>
      </c>
      <c r="P2064" s="15" t="s">
        <v>5033</v>
      </c>
      <c r="Q2064" s="124" t="s">
        <v>5034</v>
      </c>
      <c r="R2064" s="15" t="s">
        <v>48</v>
      </c>
      <c r="S2064" s="19" t="s">
        <v>12423</v>
      </c>
      <c r="T2064" s="59">
        <v>2</v>
      </c>
      <c r="U2064" s="59">
        <v>4</v>
      </c>
      <c r="V2064" s="60">
        <f t="shared" si="33"/>
        <v>6</v>
      </c>
      <c r="W2064" s="15">
        <v>0</v>
      </c>
      <c r="X2064" s="15">
        <v>429</v>
      </c>
    </row>
    <row r="2065" spans="1:24" s="61" customFormat="1" ht="24.95" customHeight="1">
      <c r="A2065" s="55">
        <v>2063</v>
      </c>
      <c r="B2065" s="15" t="s">
        <v>45</v>
      </c>
      <c r="C2065" s="15">
        <v>2</v>
      </c>
      <c r="D2065" s="15">
        <v>2</v>
      </c>
      <c r="E2065" s="15">
        <v>54</v>
      </c>
      <c r="F2065" s="15"/>
      <c r="G2065" s="15"/>
      <c r="H2065" s="15">
        <v>14</v>
      </c>
      <c r="I2065" s="15" t="s">
        <v>81</v>
      </c>
      <c r="J2065" s="15">
        <v>1</v>
      </c>
      <c r="K2065" s="18" t="s">
        <v>12424</v>
      </c>
      <c r="L2065" s="15" t="s">
        <v>12425</v>
      </c>
      <c r="M2065" s="15" t="s">
        <v>5035</v>
      </c>
      <c r="N2065" s="15" t="s">
        <v>17141</v>
      </c>
      <c r="O2065" s="15" t="s">
        <v>4359</v>
      </c>
      <c r="P2065" s="15" t="s">
        <v>5036</v>
      </c>
      <c r="Q2065" s="124" t="s">
        <v>5037</v>
      </c>
      <c r="R2065" s="15" t="s">
        <v>48</v>
      </c>
      <c r="S2065" s="19" t="s">
        <v>12426</v>
      </c>
      <c r="T2065" s="59">
        <v>2</v>
      </c>
      <c r="U2065" s="59">
        <v>2</v>
      </c>
      <c r="V2065" s="60">
        <f t="shared" si="33"/>
        <v>4</v>
      </c>
      <c r="W2065" s="15">
        <v>1702</v>
      </c>
      <c r="X2065" s="15">
        <v>998</v>
      </c>
    </row>
    <row r="2066" spans="1:24" s="61" customFormat="1" ht="24.95" customHeight="1">
      <c r="A2066" s="55">
        <v>2064</v>
      </c>
      <c r="B2066" s="15" t="s">
        <v>45</v>
      </c>
      <c r="C2066" s="15">
        <v>2</v>
      </c>
      <c r="D2066" s="15">
        <v>2</v>
      </c>
      <c r="E2066" s="15">
        <v>54</v>
      </c>
      <c r="F2066" s="15"/>
      <c r="G2066" s="15"/>
      <c r="H2066" s="15">
        <v>14</v>
      </c>
      <c r="I2066" s="15" t="s">
        <v>81</v>
      </c>
      <c r="J2066" s="15">
        <v>2</v>
      </c>
      <c r="K2066" s="18" t="s">
        <v>10442</v>
      </c>
      <c r="L2066" s="15" t="s">
        <v>5038</v>
      </c>
      <c r="M2066" s="15" t="s">
        <v>11286</v>
      </c>
      <c r="N2066" s="15" t="s">
        <v>5039</v>
      </c>
      <c r="O2066" s="15" t="s">
        <v>4359</v>
      </c>
      <c r="P2066" s="15">
        <v>674</v>
      </c>
      <c r="Q2066" s="124" t="s">
        <v>5040</v>
      </c>
      <c r="R2066" s="15" t="s">
        <v>7062</v>
      </c>
      <c r="S2066" s="19" t="s">
        <v>149</v>
      </c>
      <c r="T2066" s="59">
        <v>3</v>
      </c>
      <c r="U2066" s="59">
        <v>5</v>
      </c>
      <c r="V2066" s="60">
        <f t="shared" si="33"/>
        <v>8</v>
      </c>
      <c r="W2066" s="15">
        <v>1704</v>
      </c>
      <c r="X2066" s="15">
        <v>1147</v>
      </c>
    </row>
    <row r="2067" spans="1:24" s="61" customFormat="1" ht="24.95" customHeight="1">
      <c r="A2067" s="55">
        <v>2065</v>
      </c>
      <c r="B2067" s="15" t="s">
        <v>45</v>
      </c>
      <c r="C2067" s="15">
        <v>2</v>
      </c>
      <c r="D2067" s="15">
        <v>2</v>
      </c>
      <c r="E2067" s="15">
        <v>54</v>
      </c>
      <c r="F2067" s="15"/>
      <c r="G2067" s="15"/>
      <c r="H2067" s="15">
        <v>14</v>
      </c>
      <c r="I2067" s="15" t="s">
        <v>81</v>
      </c>
      <c r="J2067" s="15">
        <v>3</v>
      </c>
      <c r="K2067" s="18" t="s">
        <v>12427</v>
      </c>
      <c r="L2067" s="15" t="s">
        <v>13754</v>
      </c>
      <c r="M2067" s="15" t="s">
        <v>11286</v>
      </c>
      <c r="N2067" s="15" t="s">
        <v>3453</v>
      </c>
      <c r="O2067" s="15" t="s">
        <v>4359</v>
      </c>
      <c r="P2067" s="15" t="s">
        <v>5041</v>
      </c>
      <c r="Q2067" s="124" t="s">
        <v>5042</v>
      </c>
      <c r="R2067" s="15" t="s">
        <v>48</v>
      </c>
      <c r="S2067" s="19" t="s">
        <v>5043</v>
      </c>
      <c r="T2067" s="59">
        <v>3</v>
      </c>
      <c r="U2067" s="59">
        <v>3</v>
      </c>
      <c r="V2067" s="60">
        <f t="shared" si="33"/>
        <v>6</v>
      </c>
      <c r="W2067" s="15">
        <v>1696</v>
      </c>
      <c r="X2067" s="15">
        <v>1146</v>
      </c>
    </row>
    <row r="2068" spans="1:24" s="61" customFormat="1" ht="24.95" customHeight="1">
      <c r="A2068" s="55">
        <v>2066</v>
      </c>
      <c r="B2068" s="15" t="s">
        <v>45</v>
      </c>
      <c r="C2068" s="15">
        <v>2</v>
      </c>
      <c r="D2068" s="15">
        <v>2</v>
      </c>
      <c r="E2068" s="15">
        <v>54</v>
      </c>
      <c r="F2068" s="15"/>
      <c r="G2068" s="15"/>
      <c r="H2068" s="15">
        <v>14</v>
      </c>
      <c r="I2068" s="15" t="s">
        <v>81</v>
      </c>
      <c r="J2068" s="15">
        <v>4</v>
      </c>
      <c r="K2068" s="18" t="s">
        <v>11123</v>
      </c>
      <c r="L2068" s="15" t="s">
        <v>12428</v>
      </c>
      <c r="M2068" s="15" t="s">
        <v>12429</v>
      </c>
      <c r="N2068" s="15" t="s">
        <v>12430</v>
      </c>
      <c r="O2068" s="15" t="s">
        <v>4359</v>
      </c>
      <c r="P2068" s="15" t="s">
        <v>5044</v>
      </c>
      <c r="Q2068" s="124" t="s">
        <v>5045</v>
      </c>
      <c r="R2068" s="15" t="s">
        <v>2862</v>
      </c>
      <c r="S2068" s="19" t="s">
        <v>16200</v>
      </c>
      <c r="T2068" s="59">
        <v>7</v>
      </c>
      <c r="U2068" s="59">
        <v>3</v>
      </c>
      <c r="V2068" s="60">
        <f t="shared" si="33"/>
        <v>10</v>
      </c>
      <c r="W2068" s="15">
        <v>1719</v>
      </c>
      <c r="X2068" s="15">
        <v>1449.07</v>
      </c>
    </row>
    <row r="2069" spans="1:24" s="61" customFormat="1" ht="24.95" customHeight="1">
      <c r="A2069" s="55">
        <v>2067</v>
      </c>
      <c r="B2069" s="15" t="s">
        <v>45</v>
      </c>
      <c r="C2069" s="15">
        <v>2</v>
      </c>
      <c r="D2069" s="15">
        <v>2</v>
      </c>
      <c r="E2069" s="15">
        <v>54</v>
      </c>
      <c r="F2069" s="15"/>
      <c r="G2069" s="15"/>
      <c r="H2069" s="15">
        <v>14</v>
      </c>
      <c r="I2069" s="15" t="s">
        <v>81</v>
      </c>
      <c r="J2069" s="15">
        <v>5</v>
      </c>
      <c r="K2069" s="18" t="s">
        <v>10443</v>
      </c>
      <c r="L2069" s="19" t="s">
        <v>12431</v>
      </c>
      <c r="M2069" s="15" t="s">
        <v>5046</v>
      </c>
      <c r="N2069" s="15" t="s">
        <v>17142</v>
      </c>
      <c r="O2069" s="15" t="s">
        <v>4359</v>
      </c>
      <c r="P2069" s="15" t="s">
        <v>5047</v>
      </c>
      <c r="Q2069" s="124" t="s">
        <v>5048</v>
      </c>
      <c r="R2069" s="15" t="s">
        <v>7823</v>
      </c>
      <c r="S2069" s="19" t="s">
        <v>7304</v>
      </c>
      <c r="T2069" s="59">
        <v>9</v>
      </c>
      <c r="U2069" s="59">
        <v>12</v>
      </c>
      <c r="V2069" s="60">
        <f t="shared" si="33"/>
        <v>21</v>
      </c>
      <c r="W2069" s="15">
        <v>1702</v>
      </c>
      <c r="X2069" s="15">
        <v>1255</v>
      </c>
    </row>
    <row r="2070" spans="1:24" s="61" customFormat="1" ht="24.95" customHeight="1">
      <c r="A2070" s="55">
        <v>2068</v>
      </c>
      <c r="B2070" s="15" t="s">
        <v>45</v>
      </c>
      <c r="C2070" s="15">
        <v>2</v>
      </c>
      <c r="D2070" s="15">
        <v>2</v>
      </c>
      <c r="E2070" s="15">
        <v>54</v>
      </c>
      <c r="F2070" s="15"/>
      <c r="G2070" s="15"/>
      <c r="H2070" s="15">
        <v>14</v>
      </c>
      <c r="I2070" s="15" t="s">
        <v>81</v>
      </c>
      <c r="J2070" s="15">
        <v>6</v>
      </c>
      <c r="K2070" s="18" t="s">
        <v>12432</v>
      </c>
      <c r="L2070" s="15" t="s">
        <v>12433</v>
      </c>
      <c r="M2070" s="15" t="s">
        <v>12434</v>
      </c>
      <c r="N2070" s="15" t="s">
        <v>12435</v>
      </c>
      <c r="O2070" s="15" t="s">
        <v>4359</v>
      </c>
      <c r="P2070" s="15" t="s">
        <v>5049</v>
      </c>
      <c r="Q2070" s="124" t="s">
        <v>5050</v>
      </c>
      <c r="R2070" s="15" t="s">
        <v>14</v>
      </c>
      <c r="S2070" s="19" t="s">
        <v>12436</v>
      </c>
      <c r="T2070" s="59">
        <v>1</v>
      </c>
      <c r="U2070" s="59">
        <v>3</v>
      </c>
      <c r="V2070" s="60">
        <f t="shared" si="33"/>
        <v>4</v>
      </c>
      <c r="W2070" s="15">
        <v>1696</v>
      </c>
      <c r="X2070" s="15">
        <v>1895</v>
      </c>
    </row>
    <row r="2071" spans="1:24" s="61" customFormat="1" ht="24.95" customHeight="1">
      <c r="A2071" s="55">
        <v>2069</v>
      </c>
      <c r="B2071" s="15" t="s">
        <v>45</v>
      </c>
      <c r="C2071" s="15">
        <v>2</v>
      </c>
      <c r="D2071" s="15">
        <v>2</v>
      </c>
      <c r="E2071" s="15">
        <v>54</v>
      </c>
      <c r="F2071" s="15"/>
      <c r="G2071" s="15"/>
      <c r="H2071" s="15">
        <v>15</v>
      </c>
      <c r="I2071" s="15" t="s">
        <v>81</v>
      </c>
      <c r="J2071" s="15">
        <v>1</v>
      </c>
      <c r="K2071" s="18" t="s">
        <v>5051</v>
      </c>
      <c r="L2071" s="15" t="s">
        <v>5052</v>
      </c>
      <c r="M2071" s="15" t="s">
        <v>5053</v>
      </c>
      <c r="N2071" s="15" t="s">
        <v>5054</v>
      </c>
      <c r="O2071" s="15" t="s">
        <v>4359</v>
      </c>
      <c r="P2071" s="15" t="s">
        <v>5055</v>
      </c>
      <c r="Q2071" s="124" t="s">
        <v>5056</v>
      </c>
      <c r="R2071" s="15" t="s">
        <v>65</v>
      </c>
      <c r="S2071" s="19" t="s">
        <v>5057</v>
      </c>
      <c r="T2071" s="59">
        <v>2</v>
      </c>
      <c r="U2071" s="59">
        <v>3</v>
      </c>
      <c r="V2071" s="60">
        <f t="shared" si="33"/>
        <v>5</v>
      </c>
      <c r="W2071" s="15">
        <v>1212</v>
      </c>
      <c r="X2071" s="15">
        <v>1218</v>
      </c>
    </row>
    <row r="2072" spans="1:24" s="61" customFormat="1" ht="24.95" customHeight="1">
      <c r="A2072" s="55">
        <v>2070</v>
      </c>
      <c r="B2072" s="15" t="s">
        <v>45</v>
      </c>
      <c r="C2072" s="15">
        <v>2</v>
      </c>
      <c r="D2072" s="15">
        <v>2</v>
      </c>
      <c r="E2072" s="15">
        <v>54</v>
      </c>
      <c r="F2072" s="15"/>
      <c r="G2072" s="15"/>
      <c r="H2072" s="15">
        <v>15</v>
      </c>
      <c r="I2072" s="15" t="s">
        <v>81</v>
      </c>
      <c r="J2072" s="15">
        <v>2</v>
      </c>
      <c r="K2072" s="18" t="s">
        <v>791</v>
      </c>
      <c r="L2072" s="15" t="s">
        <v>5058</v>
      </c>
      <c r="M2072" s="15" t="s">
        <v>5059</v>
      </c>
      <c r="N2072" s="15" t="s">
        <v>5060</v>
      </c>
      <c r="O2072" s="15" t="s">
        <v>4359</v>
      </c>
      <c r="P2072" s="15" t="s">
        <v>5061</v>
      </c>
      <c r="Q2072" s="124" t="s">
        <v>18577</v>
      </c>
      <c r="R2072" s="15" t="s">
        <v>48</v>
      </c>
      <c r="S2072" s="19" t="s">
        <v>7074</v>
      </c>
      <c r="T2072" s="59">
        <v>0</v>
      </c>
      <c r="U2072" s="59">
        <v>0</v>
      </c>
      <c r="V2072" s="60">
        <f t="shared" si="33"/>
        <v>0</v>
      </c>
      <c r="W2072" s="15">
        <v>771</v>
      </c>
      <c r="X2072" s="15">
        <v>719</v>
      </c>
    </row>
    <row r="2073" spans="1:24" s="61" customFormat="1" ht="24.95" customHeight="1">
      <c r="A2073" s="55">
        <v>2071</v>
      </c>
      <c r="B2073" s="15" t="s">
        <v>18</v>
      </c>
      <c r="C2073" s="15">
        <v>2</v>
      </c>
      <c r="D2073" s="15">
        <v>2</v>
      </c>
      <c r="E2073" s="15">
        <v>54</v>
      </c>
      <c r="F2073" s="15"/>
      <c r="G2073" s="15"/>
      <c r="H2073" s="15">
        <v>15</v>
      </c>
      <c r="I2073" s="15" t="s">
        <v>81</v>
      </c>
      <c r="J2073" s="15">
        <v>2</v>
      </c>
      <c r="K2073" s="18" t="s">
        <v>13622</v>
      </c>
      <c r="L2073" s="15" t="s">
        <v>12783</v>
      </c>
      <c r="M2073" s="15" t="s">
        <v>12784</v>
      </c>
      <c r="N2073" s="15" t="s">
        <v>12785</v>
      </c>
      <c r="O2073" s="15" t="s">
        <v>9324</v>
      </c>
      <c r="P2073" s="15" t="s">
        <v>12786</v>
      </c>
      <c r="Q2073" s="124" t="s">
        <v>18577</v>
      </c>
      <c r="R2073" s="15" t="s">
        <v>16</v>
      </c>
      <c r="S2073" s="19" t="s">
        <v>12787</v>
      </c>
      <c r="T2073" s="59">
        <v>11</v>
      </c>
      <c r="U2073" s="59">
        <v>3</v>
      </c>
      <c r="V2073" s="60">
        <f t="shared" si="33"/>
        <v>14</v>
      </c>
      <c r="W2073" s="15">
        <v>0</v>
      </c>
      <c r="X2073" s="15">
        <v>718.7</v>
      </c>
    </row>
    <row r="2074" spans="1:24" s="61" customFormat="1" ht="24.95" customHeight="1">
      <c r="A2074" s="55">
        <v>2072</v>
      </c>
      <c r="B2074" s="15" t="s">
        <v>45</v>
      </c>
      <c r="C2074" s="15">
        <v>2</v>
      </c>
      <c r="D2074" s="15">
        <v>2</v>
      </c>
      <c r="E2074" s="15">
        <v>54</v>
      </c>
      <c r="F2074" s="15"/>
      <c r="G2074" s="15"/>
      <c r="H2074" s="15">
        <v>15</v>
      </c>
      <c r="I2074" s="15" t="s">
        <v>81</v>
      </c>
      <c r="J2074" s="15">
        <v>3</v>
      </c>
      <c r="K2074" s="18" t="s">
        <v>12437</v>
      </c>
      <c r="L2074" s="15" t="s">
        <v>5062</v>
      </c>
      <c r="M2074" s="15" t="s">
        <v>11286</v>
      </c>
      <c r="N2074" s="15" t="s">
        <v>5063</v>
      </c>
      <c r="O2074" s="15" t="s">
        <v>4359</v>
      </c>
      <c r="P2074" s="15" t="s">
        <v>5064</v>
      </c>
      <c r="Q2074" s="124" t="s">
        <v>5065</v>
      </c>
      <c r="R2074" s="15" t="s">
        <v>7062</v>
      </c>
      <c r="S2074" s="19" t="s">
        <v>5066</v>
      </c>
      <c r="T2074" s="59">
        <v>3</v>
      </c>
      <c r="U2074" s="59"/>
      <c r="V2074" s="60">
        <f t="shared" si="33"/>
        <v>3</v>
      </c>
      <c r="W2074" s="15">
        <v>1890</v>
      </c>
      <c r="X2074" s="15">
        <v>1497</v>
      </c>
    </row>
    <row r="2075" spans="1:24" s="61" customFormat="1" ht="24.95" customHeight="1">
      <c r="A2075" s="55">
        <v>2073</v>
      </c>
      <c r="B2075" s="15" t="s">
        <v>45</v>
      </c>
      <c r="C2075" s="15">
        <v>2</v>
      </c>
      <c r="D2075" s="15">
        <v>2</v>
      </c>
      <c r="E2075" s="15">
        <v>54</v>
      </c>
      <c r="F2075" s="15"/>
      <c r="G2075" s="15"/>
      <c r="H2075" s="15">
        <v>15</v>
      </c>
      <c r="I2075" s="15" t="s">
        <v>81</v>
      </c>
      <c r="J2075" s="15">
        <v>4</v>
      </c>
      <c r="K2075" s="18" t="s">
        <v>5067</v>
      </c>
      <c r="L2075" s="15" t="s">
        <v>5068</v>
      </c>
      <c r="M2075" s="15" t="s">
        <v>11286</v>
      </c>
      <c r="N2075" s="15" t="s">
        <v>5069</v>
      </c>
      <c r="O2075" s="15" t="s">
        <v>4359</v>
      </c>
      <c r="P2075" s="15" t="s">
        <v>5070</v>
      </c>
      <c r="Q2075" s="124" t="s">
        <v>5071</v>
      </c>
      <c r="R2075" s="15" t="s">
        <v>92</v>
      </c>
      <c r="S2075" s="19" t="s">
        <v>5072</v>
      </c>
      <c r="T2075" s="59">
        <v>4</v>
      </c>
      <c r="U2075" s="59"/>
      <c r="V2075" s="60">
        <f t="shared" si="33"/>
        <v>4</v>
      </c>
      <c r="W2075" s="15">
        <v>1107</v>
      </c>
      <c r="X2075" s="15">
        <v>240</v>
      </c>
    </row>
    <row r="2076" spans="1:24" s="61" customFormat="1" ht="24.95" customHeight="1">
      <c r="A2076" s="55">
        <v>2074</v>
      </c>
      <c r="B2076" s="15" t="s">
        <v>45</v>
      </c>
      <c r="C2076" s="15">
        <v>2</v>
      </c>
      <c r="D2076" s="15">
        <v>2</v>
      </c>
      <c r="E2076" s="15">
        <v>54</v>
      </c>
      <c r="F2076" s="15"/>
      <c r="G2076" s="15"/>
      <c r="H2076" s="15">
        <v>15</v>
      </c>
      <c r="I2076" s="15" t="s">
        <v>81</v>
      </c>
      <c r="J2076" s="15">
        <v>5</v>
      </c>
      <c r="K2076" s="18" t="s">
        <v>12438</v>
      </c>
      <c r="L2076" s="15" t="s">
        <v>5073</v>
      </c>
      <c r="M2076" s="15" t="s">
        <v>11286</v>
      </c>
      <c r="N2076" s="15" t="s">
        <v>5074</v>
      </c>
      <c r="O2076" s="15" t="s">
        <v>4359</v>
      </c>
      <c r="P2076" s="15" t="s">
        <v>5075</v>
      </c>
      <c r="Q2076" s="124" t="s">
        <v>5076</v>
      </c>
      <c r="R2076" s="15" t="s">
        <v>92</v>
      </c>
      <c r="S2076" s="19" t="s">
        <v>331</v>
      </c>
      <c r="T2076" s="59">
        <v>2</v>
      </c>
      <c r="U2076" s="59"/>
      <c r="V2076" s="60">
        <f t="shared" si="33"/>
        <v>2</v>
      </c>
      <c r="W2076" s="15">
        <v>750</v>
      </c>
      <c r="X2076" s="15">
        <v>702</v>
      </c>
    </row>
    <row r="2077" spans="1:24" s="61" customFormat="1" ht="24.95" customHeight="1">
      <c r="A2077" s="55">
        <v>2075</v>
      </c>
      <c r="B2077" s="15" t="s">
        <v>18</v>
      </c>
      <c r="C2077" s="15">
        <v>2</v>
      </c>
      <c r="D2077" s="15">
        <v>2</v>
      </c>
      <c r="E2077" s="15">
        <v>54</v>
      </c>
      <c r="F2077" s="15"/>
      <c r="G2077" s="15"/>
      <c r="H2077" s="15">
        <v>15</v>
      </c>
      <c r="I2077" s="15" t="s">
        <v>81</v>
      </c>
      <c r="J2077" s="15">
        <v>5</v>
      </c>
      <c r="K2077" s="18" t="s">
        <v>12439</v>
      </c>
      <c r="L2077" s="15" t="s">
        <v>12440</v>
      </c>
      <c r="M2077" s="15" t="s">
        <v>12441</v>
      </c>
      <c r="N2077" s="15" t="s">
        <v>12442</v>
      </c>
      <c r="O2077" s="15" t="s">
        <v>4359</v>
      </c>
      <c r="P2077" s="15" t="s">
        <v>5075</v>
      </c>
      <c r="Q2077" s="124" t="s">
        <v>5076</v>
      </c>
      <c r="R2077" s="15" t="s">
        <v>7840</v>
      </c>
      <c r="S2077" s="19" t="s">
        <v>7483</v>
      </c>
      <c r="T2077" s="59">
        <v>1</v>
      </c>
      <c r="U2077" s="59">
        <v>1</v>
      </c>
      <c r="V2077" s="60">
        <f t="shared" si="33"/>
        <v>2</v>
      </c>
      <c r="W2077" s="15"/>
      <c r="X2077" s="15">
        <v>380</v>
      </c>
    </row>
    <row r="2078" spans="1:24" s="61" customFormat="1" ht="24.95" customHeight="1">
      <c r="A2078" s="55">
        <v>2076</v>
      </c>
      <c r="B2078" s="15" t="s">
        <v>45</v>
      </c>
      <c r="C2078" s="15">
        <v>2</v>
      </c>
      <c r="D2078" s="15">
        <v>2</v>
      </c>
      <c r="E2078" s="15">
        <v>54</v>
      </c>
      <c r="F2078" s="15"/>
      <c r="G2078" s="15"/>
      <c r="H2078" s="15">
        <v>15</v>
      </c>
      <c r="I2078" s="15" t="s">
        <v>81</v>
      </c>
      <c r="J2078" s="15">
        <v>6</v>
      </c>
      <c r="K2078" s="18" t="s">
        <v>10444</v>
      </c>
      <c r="L2078" s="15" t="s">
        <v>5077</v>
      </c>
      <c r="M2078" s="15" t="s">
        <v>12443</v>
      </c>
      <c r="N2078" s="15" t="s">
        <v>5078</v>
      </c>
      <c r="O2078" s="15" t="s">
        <v>4359</v>
      </c>
      <c r="P2078" s="15" t="s">
        <v>5079</v>
      </c>
      <c r="Q2078" s="124" t="s">
        <v>5080</v>
      </c>
      <c r="R2078" s="15" t="s">
        <v>397</v>
      </c>
      <c r="S2078" s="19" t="s">
        <v>1270</v>
      </c>
      <c r="T2078" s="59">
        <v>30</v>
      </c>
      <c r="U2078" s="59">
        <v>5</v>
      </c>
      <c r="V2078" s="60">
        <f t="shared" si="33"/>
        <v>35</v>
      </c>
      <c r="W2078" s="15">
        <v>876</v>
      </c>
      <c r="X2078" s="15">
        <v>767</v>
      </c>
    </row>
    <row r="2079" spans="1:24" s="61" customFormat="1" ht="24.95" customHeight="1">
      <c r="A2079" s="55">
        <v>2077</v>
      </c>
      <c r="B2079" s="15" t="s">
        <v>45</v>
      </c>
      <c r="C2079" s="15">
        <v>2</v>
      </c>
      <c r="D2079" s="15">
        <v>2</v>
      </c>
      <c r="E2079" s="15">
        <v>54</v>
      </c>
      <c r="F2079" s="15"/>
      <c r="G2079" s="15"/>
      <c r="H2079" s="15">
        <v>15</v>
      </c>
      <c r="I2079" s="15" t="s">
        <v>81</v>
      </c>
      <c r="J2079" s="15">
        <v>7</v>
      </c>
      <c r="K2079" s="18" t="s">
        <v>5081</v>
      </c>
      <c r="L2079" s="15" t="s">
        <v>5082</v>
      </c>
      <c r="M2079" s="15" t="s">
        <v>5083</v>
      </c>
      <c r="N2079" s="15" t="s">
        <v>5084</v>
      </c>
      <c r="O2079" s="15" t="s">
        <v>4359</v>
      </c>
      <c r="P2079" s="15" t="s">
        <v>5085</v>
      </c>
      <c r="Q2079" s="124" t="s">
        <v>5086</v>
      </c>
      <c r="R2079" s="15" t="s">
        <v>7823</v>
      </c>
      <c r="S2079" s="19" t="s">
        <v>5087</v>
      </c>
      <c r="T2079" s="59">
        <v>4</v>
      </c>
      <c r="U2079" s="59">
        <v>1</v>
      </c>
      <c r="V2079" s="60">
        <f t="shared" si="33"/>
        <v>5</v>
      </c>
      <c r="W2079" s="15">
        <v>1138</v>
      </c>
      <c r="X2079" s="15">
        <v>757</v>
      </c>
    </row>
    <row r="2080" spans="1:24" s="61" customFormat="1" ht="24.95" customHeight="1">
      <c r="A2080" s="55">
        <v>2078</v>
      </c>
      <c r="B2080" s="15" t="s">
        <v>45</v>
      </c>
      <c r="C2080" s="15">
        <v>2</v>
      </c>
      <c r="D2080" s="15">
        <v>2</v>
      </c>
      <c r="E2080" s="15">
        <v>54</v>
      </c>
      <c r="F2080" s="15"/>
      <c r="G2080" s="15"/>
      <c r="H2080" s="15">
        <v>16</v>
      </c>
      <c r="I2080" s="15"/>
      <c r="J2080" s="15"/>
      <c r="K2080" s="18" t="s">
        <v>5088</v>
      </c>
      <c r="L2080" s="15" t="s">
        <v>5089</v>
      </c>
      <c r="M2080" s="15" t="s">
        <v>5090</v>
      </c>
      <c r="N2080" s="15" t="s">
        <v>5091</v>
      </c>
      <c r="O2080" s="15" t="s">
        <v>4359</v>
      </c>
      <c r="P2080" s="15" t="s">
        <v>5092</v>
      </c>
      <c r="Q2080" s="124" t="s">
        <v>5093</v>
      </c>
      <c r="R2080" s="15" t="s">
        <v>65</v>
      </c>
      <c r="S2080" s="19" t="s">
        <v>5094</v>
      </c>
      <c r="T2080" s="59">
        <v>1</v>
      </c>
      <c r="U2080" s="59">
        <v>0</v>
      </c>
      <c r="V2080" s="60">
        <f t="shared" si="33"/>
        <v>1</v>
      </c>
      <c r="W2080" s="15">
        <v>4679</v>
      </c>
      <c r="X2080" s="15">
        <v>2486</v>
      </c>
    </row>
    <row r="2081" spans="1:24" s="61" customFormat="1" ht="24.95" customHeight="1">
      <c r="A2081" s="55">
        <v>2079</v>
      </c>
      <c r="B2081" s="15" t="s">
        <v>18</v>
      </c>
      <c r="C2081" s="15">
        <v>2</v>
      </c>
      <c r="D2081" s="15">
        <v>2</v>
      </c>
      <c r="E2081" s="15">
        <v>54</v>
      </c>
      <c r="F2081" s="15"/>
      <c r="G2081" s="15"/>
      <c r="H2081" s="15">
        <v>16</v>
      </c>
      <c r="I2081" s="15"/>
      <c r="J2081" s="15"/>
      <c r="K2081" s="18" t="s">
        <v>12444</v>
      </c>
      <c r="L2081" s="15" t="s">
        <v>12445</v>
      </c>
      <c r="M2081" s="15" t="s">
        <v>12446</v>
      </c>
      <c r="N2081" s="15" t="s">
        <v>12447</v>
      </c>
      <c r="O2081" s="15" t="s">
        <v>4359</v>
      </c>
      <c r="P2081" s="15" t="s">
        <v>5092</v>
      </c>
      <c r="Q2081" s="124" t="s">
        <v>5093</v>
      </c>
      <c r="R2081" s="15" t="s">
        <v>7019</v>
      </c>
      <c r="S2081" s="19" t="s">
        <v>12448</v>
      </c>
      <c r="T2081" s="59">
        <v>3</v>
      </c>
      <c r="U2081" s="59">
        <v>2</v>
      </c>
      <c r="V2081" s="60">
        <f t="shared" si="33"/>
        <v>5</v>
      </c>
      <c r="W2081" s="15"/>
      <c r="X2081" s="15">
        <v>990</v>
      </c>
    </row>
    <row r="2082" spans="1:24" s="61" customFormat="1" ht="24.95" customHeight="1">
      <c r="A2082" s="55">
        <v>2080</v>
      </c>
      <c r="B2082" s="15" t="s">
        <v>45</v>
      </c>
      <c r="C2082" s="15">
        <v>2</v>
      </c>
      <c r="D2082" s="15">
        <v>2</v>
      </c>
      <c r="E2082" s="15">
        <v>54</v>
      </c>
      <c r="F2082" s="15"/>
      <c r="G2082" s="15"/>
      <c r="H2082" s="15">
        <v>17</v>
      </c>
      <c r="I2082" s="15"/>
      <c r="J2082" s="15"/>
      <c r="K2082" s="18" t="s">
        <v>5095</v>
      </c>
      <c r="L2082" s="15" t="s">
        <v>14776</v>
      </c>
      <c r="M2082" s="15" t="s">
        <v>5096</v>
      </c>
      <c r="N2082" s="15" t="s">
        <v>5097</v>
      </c>
      <c r="O2082" s="15" t="s">
        <v>4359</v>
      </c>
      <c r="P2082" s="15" t="s">
        <v>5098</v>
      </c>
      <c r="Q2082" s="124" t="s">
        <v>5099</v>
      </c>
      <c r="R2082" s="15" t="s">
        <v>7062</v>
      </c>
      <c r="S2082" s="19" t="s">
        <v>5100</v>
      </c>
      <c r="T2082" s="59">
        <v>0</v>
      </c>
      <c r="U2082" s="59">
        <v>2</v>
      </c>
      <c r="V2082" s="60">
        <f t="shared" si="33"/>
        <v>2</v>
      </c>
      <c r="W2082" s="15">
        <v>1692</v>
      </c>
      <c r="X2082" s="15">
        <v>1144</v>
      </c>
    </row>
    <row r="2083" spans="1:24" s="61" customFormat="1" ht="24.95" customHeight="1">
      <c r="A2083" s="55">
        <v>2081</v>
      </c>
      <c r="B2083" s="15" t="s">
        <v>18</v>
      </c>
      <c r="C2083" s="15">
        <v>2</v>
      </c>
      <c r="D2083" s="15">
        <v>2</v>
      </c>
      <c r="E2083" s="15">
        <v>54</v>
      </c>
      <c r="F2083" s="15"/>
      <c r="G2083" s="15"/>
      <c r="H2083" s="15">
        <v>17</v>
      </c>
      <c r="I2083" s="15"/>
      <c r="J2083" s="15"/>
      <c r="K2083" s="18" t="s">
        <v>12449</v>
      </c>
      <c r="L2083" s="15" t="s">
        <v>12450</v>
      </c>
      <c r="M2083" s="15" t="s">
        <v>12451</v>
      </c>
      <c r="N2083" s="15" t="s">
        <v>5097</v>
      </c>
      <c r="O2083" s="15" t="s">
        <v>4359</v>
      </c>
      <c r="P2083" s="15" t="s">
        <v>5098</v>
      </c>
      <c r="Q2083" s="124" t="s">
        <v>5099</v>
      </c>
      <c r="R2083" s="15" t="s">
        <v>7062</v>
      </c>
      <c r="S2083" s="19" t="s">
        <v>12452</v>
      </c>
      <c r="T2083" s="59">
        <v>8</v>
      </c>
      <c r="U2083" s="59">
        <v>0</v>
      </c>
      <c r="V2083" s="60">
        <f t="shared" si="33"/>
        <v>8</v>
      </c>
      <c r="W2083" s="15" t="s">
        <v>19</v>
      </c>
      <c r="X2083" s="15">
        <v>700</v>
      </c>
    </row>
    <row r="2084" spans="1:24" s="61" customFormat="1" ht="24.95" customHeight="1">
      <c r="A2084" s="55">
        <v>2082</v>
      </c>
      <c r="B2084" s="15" t="s">
        <v>45</v>
      </c>
      <c r="C2084" s="15">
        <v>2</v>
      </c>
      <c r="D2084" s="15">
        <v>2</v>
      </c>
      <c r="E2084" s="15">
        <v>54</v>
      </c>
      <c r="F2084" s="15"/>
      <c r="G2084" s="15"/>
      <c r="H2084" s="15">
        <v>18</v>
      </c>
      <c r="I2084" s="15"/>
      <c r="J2084" s="15"/>
      <c r="K2084" s="18" t="s">
        <v>5101</v>
      </c>
      <c r="L2084" s="15" t="s">
        <v>5102</v>
      </c>
      <c r="M2084" s="15" t="s">
        <v>5103</v>
      </c>
      <c r="N2084" s="15" t="s">
        <v>5104</v>
      </c>
      <c r="O2084" s="15" t="s">
        <v>4359</v>
      </c>
      <c r="P2084" s="15" t="s">
        <v>5105</v>
      </c>
      <c r="Q2084" s="124" t="s">
        <v>5106</v>
      </c>
      <c r="R2084" s="15" t="s">
        <v>65</v>
      </c>
      <c r="S2084" s="19" t="s">
        <v>59</v>
      </c>
      <c r="T2084" s="59">
        <v>0</v>
      </c>
      <c r="U2084" s="59">
        <v>0</v>
      </c>
      <c r="V2084" s="60">
        <f t="shared" si="33"/>
        <v>0</v>
      </c>
      <c r="W2084" s="15">
        <v>1695</v>
      </c>
      <c r="X2084" s="15">
        <v>1437</v>
      </c>
    </row>
    <row r="2085" spans="1:24" s="61" customFormat="1" ht="24.95" customHeight="1">
      <c r="A2085" s="55">
        <v>2083</v>
      </c>
      <c r="B2085" s="15" t="s">
        <v>2220</v>
      </c>
      <c r="C2085" s="15">
        <v>2</v>
      </c>
      <c r="D2085" s="15">
        <v>2</v>
      </c>
      <c r="E2085" s="15">
        <v>54</v>
      </c>
      <c r="F2085" s="15"/>
      <c r="G2085" s="15"/>
      <c r="H2085" s="15">
        <v>18</v>
      </c>
      <c r="I2085" s="15"/>
      <c r="J2085" s="15"/>
      <c r="K2085" s="18" t="s">
        <v>10445</v>
      </c>
      <c r="L2085" s="15" t="s">
        <v>12453</v>
      </c>
      <c r="M2085" s="15" t="s">
        <v>5103</v>
      </c>
      <c r="N2085" s="15" t="s">
        <v>5104</v>
      </c>
      <c r="O2085" s="15" t="s">
        <v>4359</v>
      </c>
      <c r="P2085" s="15" t="s">
        <v>5105</v>
      </c>
      <c r="Q2085" s="124" t="s">
        <v>5106</v>
      </c>
      <c r="R2085" s="15" t="s">
        <v>7019</v>
      </c>
      <c r="S2085" s="19" t="s">
        <v>5717</v>
      </c>
      <c r="T2085" s="59">
        <v>21</v>
      </c>
      <c r="U2085" s="59">
        <v>7</v>
      </c>
      <c r="V2085" s="60">
        <f t="shared" si="33"/>
        <v>28</v>
      </c>
      <c r="W2085" s="15"/>
      <c r="X2085" s="15">
        <v>1500</v>
      </c>
    </row>
    <row r="2086" spans="1:24" s="61" customFormat="1" ht="24.95" customHeight="1">
      <c r="A2086" s="55">
        <v>2084</v>
      </c>
      <c r="B2086" s="15" t="s">
        <v>45</v>
      </c>
      <c r="C2086" s="15">
        <v>2</v>
      </c>
      <c r="D2086" s="15">
        <v>2</v>
      </c>
      <c r="E2086" s="15">
        <v>54</v>
      </c>
      <c r="F2086" s="15"/>
      <c r="G2086" s="15"/>
      <c r="H2086" s="15">
        <v>19</v>
      </c>
      <c r="I2086" s="15"/>
      <c r="J2086" s="15"/>
      <c r="K2086" s="18" t="s">
        <v>5107</v>
      </c>
      <c r="L2086" s="15" t="s">
        <v>5108</v>
      </c>
      <c r="M2086" s="15" t="s">
        <v>5109</v>
      </c>
      <c r="N2086" s="15" t="s">
        <v>5110</v>
      </c>
      <c r="O2086" s="15" t="s">
        <v>4359</v>
      </c>
      <c r="P2086" s="15" t="s">
        <v>5111</v>
      </c>
      <c r="Q2086" s="124" t="s">
        <v>5112</v>
      </c>
      <c r="R2086" s="15" t="s">
        <v>7823</v>
      </c>
      <c r="S2086" s="19" t="s">
        <v>5113</v>
      </c>
      <c r="T2086" s="59">
        <v>3</v>
      </c>
      <c r="U2086" s="59">
        <v>1</v>
      </c>
      <c r="V2086" s="60">
        <f t="shared" si="33"/>
        <v>4</v>
      </c>
      <c r="W2086" s="15">
        <v>1676</v>
      </c>
      <c r="X2086" s="15">
        <v>1065</v>
      </c>
    </row>
    <row r="2087" spans="1:24" s="61" customFormat="1" ht="24.95" customHeight="1">
      <c r="A2087" s="55">
        <v>2085</v>
      </c>
      <c r="B2087" s="15" t="s">
        <v>45</v>
      </c>
      <c r="C2087" s="15">
        <v>2</v>
      </c>
      <c r="D2087" s="15">
        <v>1</v>
      </c>
      <c r="E2087" s="15">
        <v>55</v>
      </c>
      <c r="F2087" s="15"/>
      <c r="G2087" s="15"/>
      <c r="H2087" s="15">
        <v>2</v>
      </c>
      <c r="I2087" s="15" t="s">
        <v>81</v>
      </c>
      <c r="J2087" s="15">
        <v>1</v>
      </c>
      <c r="K2087" s="18" t="s">
        <v>5114</v>
      </c>
      <c r="L2087" s="15" t="s">
        <v>5115</v>
      </c>
      <c r="M2087" s="15" t="s">
        <v>5116</v>
      </c>
      <c r="N2087" s="15" t="s">
        <v>17143</v>
      </c>
      <c r="O2087" s="15" t="s">
        <v>4359</v>
      </c>
      <c r="P2087" s="15" t="s">
        <v>5117</v>
      </c>
      <c r="Q2087" s="124" t="s">
        <v>5118</v>
      </c>
      <c r="R2087" s="15" t="s">
        <v>250</v>
      </c>
      <c r="S2087" s="19" t="s">
        <v>5119</v>
      </c>
      <c r="T2087" s="59">
        <v>10</v>
      </c>
      <c r="U2087" s="59">
        <v>0</v>
      </c>
      <c r="V2087" s="60">
        <f t="shared" si="33"/>
        <v>10</v>
      </c>
      <c r="W2087" s="15">
        <v>1668</v>
      </c>
      <c r="X2087" s="15">
        <v>1429</v>
      </c>
    </row>
    <row r="2088" spans="1:24" s="61" customFormat="1" ht="24.95" customHeight="1">
      <c r="A2088" s="55">
        <v>2086</v>
      </c>
      <c r="B2088" s="15" t="s">
        <v>45</v>
      </c>
      <c r="C2088" s="15">
        <v>2</v>
      </c>
      <c r="D2088" s="15">
        <v>1</v>
      </c>
      <c r="E2088" s="15">
        <v>55</v>
      </c>
      <c r="F2088" s="15"/>
      <c r="G2088" s="15"/>
      <c r="H2088" s="15">
        <v>2</v>
      </c>
      <c r="I2088" s="15" t="s">
        <v>81</v>
      </c>
      <c r="J2088" s="15">
        <v>2</v>
      </c>
      <c r="K2088" s="18" t="s">
        <v>5120</v>
      </c>
      <c r="L2088" s="15" t="s">
        <v>5121</v>
      </c>
      <c r="M2088" s="15" t="s">
        <v>5122</v>
      </c>
      <c r="N2088" s="15" t="s">
        <v>5123</v>
      </c>
      <c r="O2088" s="15" t="s">
        <v>4359</v>
      </c>
      <c r="P2088" s="15" t="s">
        <v>5124</v>
      </c>
      <c r="Q2088" s="124" t="s">
        <v>18578</v>
      </c>
      <c r="R2088" s="15" t="s">
        <v>92</v>
      </c>
      <c r="S2088" s="19" t="s">
        <v>5125</v>
      </c>
      <c r="T2088" s="59"/>
      <c r="U2088" s="59">
        <v>1</v>
      </c>
      <c r="V2088" s="60">
        <f t="shared" si="33"/>
        <v>1</v>
      </c>
      <c r="W2088" s="15">
        <v>1676</v>
      </c>
      <c r="X2088" s="15">
        <v>1177</v>
      </c>
    </row>
    <row r="2089" spans="1:24" s="61" customFormat="1" ht="24.95" customHeight="1">
      <c r="A2089" s="55">
        <v>2087</v>
      </c>
      <c r="B2089" s="15" t="s">
        <v>45</v>
      </c>
      <c r="C2089" s="15">
        <v>2</v>
      </c>
      <c r="D2089" s="15">
        <v>1</v>
      </c>
      <c r="E2089" s="15">
        <v>55</v>
      </c>
      <c r="F2089" s="15"/>
      <c r="G2089" s="15"/>
      <c r="H2089" s="15">
        <v>2</v>
      </c>
      <c r="I2089" s="15" t="s">
        <v>81</v>
      </c>
      <c r="J2089" s="15">
        <v>3</v>
      </c>
      <c r="K2089" s="18" t="s">
        <v>13177</v>
      </c>
      <c r="L2089" s="15" t="s">
        <v>12992</v>
      </c>
      <c r="M2089" s="15" t="s">
        <v>12993</v>
      </c>
      <c r="N2089" s="15" t="s">
        <v>12994</v>
      </c>
      <c r="O2089" s="15" t="s">
        <v>4359</v>
      </c>
      <c r="P2089" s="15" t="s">
        <v>5126</v>
      </c>
      <c r="Q2089" s="124" t="s">
        <v>5127</v>
      </c>
      <c r="R2089" s="15" t="s">
        <v>14</v>
      </c>
      <c r="S2089" s="19" t="s">
        <v>11708</v>
      </c>
      <c r="T2089" s="59">
        <v>1</v>
      </c>
      <c r="U2089" s="59">
        <v>1</v>
      </c>
      <c r="V2089" s="60">
        <f t="shared" si="33"/>
        <v>2</v>
      </c>
      <c r="W2089" s="15">
        <v>1668</v>
      </c>
      <c r="X2089" s="15">
        <v>1295</v>
      </c>
    </row>
    <row r="2090" spans="1:24" s="61" customFormat="1" ht="24.95" customHeight="1">
      <c r="A2090" s="55">
        <v>2088</v>
      </c>
      <c r="B2090" s="15" t="s">
        <v>45</v>
      </c>
      <c r="C2090" s="15">
        <v>2</v>
      </c>
      <c r="D2090" s="15">
        <v>1</v>
      </c>
      <c r="E2090" s="15">
        <v>55</v>
      </c>
      <c r="F2090" s="15"/>
      <c r="G2090" s="15"/>
      <c r="H2090" s="15">
        <v>2</v>
      </c>
      <c r="I2090" s="15" t="s">
        <v>81</v>
      </c>
      <c r="J2090" s="15">
        <v>4</v>
      </c>
      <c r="K2090" s="18" t="s">
        <v>5128</v>
      </c>
      <c r="L2090" s="15" t="s">
        <v>5129</v>
      </c>
      <c r="M2090" s="15" t="s">
        <v>5130</v>
      </c>
      <c r="N2090" s="15" t="s">
        <v>5131</v>
      </c>
      <c r="O2090" s="15" t="s">
        <v>4359</v>
      </c>
      <c r="P2090" s="15" t="s">
        <v>5132</v>
      </c>
      <c r="Q2090" s="124" t="s">
        <v>5133</v>
      </c>
      <c r="R2090" s="15" t="s">
        <v>215</v>
      </c>
      <c r="S2090" s="19" t="s">
        <v>5134</v>
      </c>
      <c r="T2090" s="59">
        <v>0</v>
      </c>
      <c r="U2090" s="59">
        <v>0</v>
      </c>
      <c r="V2090" s="60">
        <f t="shared" si="33"/>
        <v>0</v>
      </c>
      <c r="W2090" s="15">
        <v>1659</v>
      </c>
      <c r="X2090" s="15">
        <v>1023</v>
      </c>
    </row>
    <row r="2091" spans="1:24" s="61" customFormat="1" ht="24.95" customHeight="1">
      <c r="A2091" s="55">
        <v>2089</v>
      </c>
      <c r="B2091" s="15" t="s">
        <v>18</v>
      </c>
      <c r="C2091" s="15">
        <v>2</v>
      </c>
      <c r="D2091" s="15">
        <v>1</v>
      </c>
      <c r="E2091" s="15">
        <v>55</v>
      </c>
      <c r="F2091" s="15"/>
      <c r="G2091" s="15"/>
      <c r="H2091" s="15">
        <v>2</v>
      </c>
      <c r="I2091" s="15" t="s">
        <v>81</v>
      </c>
      <c r="J2091" s="15">
        <v>4</v>
      </c>
      <c r="K2091" s="18" t="s">
        <v>11000</v>
      </c>
      <c r="L2091" s="15" t="s">
        <v>11775</v>
      </c>
      <c r="M2091" s="15" t="s">
        <v>11776</v>
      </c>
      <c r="N2091" s="15" t="s">
        <v>11777</v>
      </c>
      <c r="O2091" s="15" t="s">
        <v>4359</v>
      </c>
      <c r="P2091" s="15" t="s">
        <v>5132</v>
      </c>
      <c r="Q2091" s="124" t="s">
        <v>5133</v>
      </c>
      <c r="R2091" s="15" t="s">
        <v>215</v>
      </c>
      <c r="S2091" s="19" t="s">
        <v>5134</v>
      </c>
      <c r="T2091" s="59">
        <v>3</v>
      </c>
      <c r="U2091" s="59"/>
      <c r="V2091" s="60">
        <f t="shared" si="33"/>
        <v>3</v>
      </c>
      <c r="W2091" s="15"/>
      <c r="X2091" s="15">
        <v>623.70000000000005</v>
      </c>
    </row>
    <row r="2092" spans="1:24" s="61" customFormat="1" ht="24.95" customHeight="1">
      <c r="A2092" s="55">
        <v>2090</v>
      </c>
      <c r="B2092" s="15" t="s">
        <v>45</v>
      </c>
      <c r="C2092" s="15">
        <v>2</v>
      </c>
      <c r="D2092" s="15">
        <v>1</v>
      </c>
      <c r="E2092" s="15">
        <v>55</v>
      </c>
      <c r="F2092" s="15"/>
      <c r="G2092" s="15"/>
      <c r="H2092" s="15">
        <v>3</v>
      </c>
      <c r="I2092" s="15" t="s">
        <v>81</v>
      </c>
      <c r="J2092" s="15">
        <v>1</v>
      </c>
      <c r="K2092" s="18" t="s">
        <v>5135</v>
      </c>
      <c r="L2092" s="15" t="s">
        <v>11778</v>
      </c>
      <c r="M2092" s="15" t="s">
        <v>5136</v>
      </c>
      <c r="N2092" s="15" t="s">
        <v>5137</v>
      </c>
      <c r="O2092" s="15" t="s">
        <v>4359</v>
      </c>
      <c r="P2092" s="15" t="s">
        <v>5138</v>
      </c>
      <c r="Q2092" s="124" t="s">
        <v>5139</v>
      </c>
      <c r="R2092" s="15" t="s">
        <v>215</v>
      </c>
      <c r="S2092" s="19" t="s">
        <v>11779</v>
      </c>
      <c r="T2092" s="59">
        <v>13</v>
      </c>
      <c r="U2092" s="59">
        <v>0</v>
      </c>
      <c r="V2092" s="60">
        <f t="shared" si="33"/>
        <v>13</v>
      </c>
      <c r="W2092" s="15">
        <v>2680</v>
      </c>
      <c r="X2092" s="15">
        <v>1917.7</v>
      </c>
    </row>
    <row r="2093" spans="1:24" s="61" customFormat="1" ht="24.95" customHeight="1">
      <c r="A2093" s="55">
        <v>2091</v>
      </c>
      <c r="B2093" s="15" t="s">
        <v>45</v>
      </c>
      <c r="C2093" s="15">
        <v>2</v>
      </c>
      <c r="D2093" s="15">
        <v>1</v>
      </c>
      <c r="E2093" s="15">
        <v>55</v>
      </c>
      <c r="F2093" s="15"/>
      <c r="G2093" s="15"/>
      <c r="H2093" s="15">
        <v>3</v>
      </c>
      <c r="I2093" s="15" t="s">
        <v>81</v>
      </c>
      <c r="J2093" s="15">
        <v>2</v>
      </c>
      <c r="K2093" s="18" t="s">
        <v>5140</v>
      </c>
      <c r="L2093" s="15" t="s">
        <v>5141</v>
      </c>
      <c r="M2093" s="15" t="s">
        <v>5142</v>
      </c>
      <c r="N2093" s="15" t="s">
        <v>13409</v>
      </c>
      <c r="O2093" s="15" t="s">
        <v>4359</v>
      </c>
      <c r="P2093" s="15" t="s">
        <v>5143</v>
      </c>
      <c r="Q2093" s="124" t="s">
        <v>5144</v>
      </c>
      <c r="R2093" s="15" t="s">
        <v>92</v>
      </c>
      <c r="S2093" s="19" t="s">
        <v>5145</v>
      </c>
      <c r="T2093" s="59">
        <v>4</v>
      </c>
      <c r="U2093" s="59">
        <v>0</v>
      </c>
      <c r="V2093" s="60">
        <f t="shared" si="33"/>
        <v>4</v>
      </c>
      <c r="W2093" s="15">
        <v>2480</v>
      </c>
      <c r="X2093" s="15">
        <v>1506</v>
      </c>
    </row>
    <row r="2094" spans="1:24" s="61" customFormat="1" ht="24.95" customHeight="1">
      <c r="A2094" s="55">
        <v>2092</v>
      </c>
      <c r="B2094" s="15" t="s">
        <v>45</v>
      </c>
      <c r="C2094" s="15">
        <v>2</v>
      </c>
      <c r="D2094" s="15">
        <v>1</v>
      </c>
      <c r="E2094" s="15">
        <v>55</v>
      </c>
      <c r="F2094" s="15"/>
      <c r="G2094" s="15"/>
      <c r="H2094" s="15">
        <v>4</v>
      </c>
      <c r="I2094" s="15" t="s">
        <v>81</v>
      </c>
      <c r="J2094" s="15">
        <v>1</v>
      </c>
      <c r="K2094" s="18" t="s">
        <v>5146</v>
      </c>
      <c r="L2094" s="15" t="s">
        <v>5147</v>
      </c>
      <c r="M2094" s="15" t="s">
        <v>5148</v>
      </c>
      <c r="N2094" s="15" t="s">
        <v>5149</v>
      </c>
      <c r="O2094" s="15" t="s">
        <v>4359</v>
      </c>
      <c r="P2094" s="15" t="s">
        <v>5150</v>
      </c>
      <c r="Q2094" s="124" t="s">
        <v>5151</v>
      </c>
      <c r="R2094" s="15" t="s">
        <v>55</v>
      </c>
      <c r="S2094" s="19" t="s">
        <v>5152</v>
      </c>
      <c r="T2094" s="59">
        <v>15</v>
      </c>
      <c r="U2094" s="59">
        <v>1</v>
      </c>
      <c r="V2094" s="60">
        <f t="shared" si="33"/>
        <v>16</v>
      </c>
      <c r="W2094" s="15">
        <v>1661</v>
      </c>
      <c r="X2094" s="15">
        <v>1263</v>
      </c>
    </row>
    <row r="2095" spans="1:24" s="61" customFormat="1" ht="24.95" customHeight="1">
      <c r="A2095" s="55">
        <v>2093</v>
      </c>
      <c r="B2095" s="15" t="s">
        <v>45</v>
      </c>
      <c r="C2095" s="15">
        <v>2</v>
      </c>
      <c r="D2095" s="15">
        <v>1</v>
      </c>
      <c r="E2095" s="15">
        <v>55</v>
      </c>
      <c r="F2095" s="15"/>
      <c r="G2095" s="15"/>
      <c r="H2095" s="15">
        <v>4</v>
      </c>
      <c r="I2095" s="15" t="s">
        <v>81</v>
      </c>
      <c r="J2095" s="15">
        <v>2</v>
      </c>
      <c r="K2095" s="18" t="s">
        <v>11780</v>
      </c>
      <c r="L2095" s="15" t="s">
        <v>11781</v>
      </c>
      <c r="M2095" s="15" t="s">
        <v>11782</v>
      </c>
      <c r="N2095" s="15" t="s">
        <v>11783</v>
      </c>
      <c r="O2095" s="15" t="s">
        <v>4359</v>
      </c>
      <c r="P2095" s="15" t="s">
        <v>5153</v>
      </c>
      <c r="Q2095" s="124" t="s">
        <v>5154</v>
      </c>
      <c r="R2095" s="15" t="s">
        <v>2862</v>
      </c>
      <c r="S2095" s="19" t="s">
        <v>11784</v>
      </c>
      <c r="T2095" s="59">
        <v>4</v>
      </c>
      <c r="U2095" s="59">
        <v>1</v>
      </c>
      <c r="V2095" s="60">
        <f t="shared" si="33"/>
        <v>5</v>
      </c>
      <c r="W2095" s="15">
        <v>1661</v>
      </c>
      <c r="X2095" s="15">
        <v>1323</v>
      </c>
    </row>
    <row r="2096" spans="1:24" s="61" customFormat="1" ht="24.95" customHeight="1">
      <c r="A2096" s="55">
        <v>2094</v>
      </c>
      <c r="B2096" s="15" t="s">
        <v>45</v>
      </c>
      <c r="C2096" s="15">
        <v>2</v>
      </c>
      <c r="D2096" s="15">
        <v>1</v>
      </c>
      <c r="E2096" s="15">
        <v>55</v>
      </c>
      <c r="F2096" s="15"/>
      <c r="G2096" s="15"/>
      <c r="H2096" s="15">
        <v>4</v>
      </c>
      <c r="I2096" s="15"/>
      <c r="J2096" s="15"/>
      <c r="K2096" s="18" t="s">
        <v>5146</v>
      </c>
      <c r="L2096" s="15" t="s">
        <v>5147</v>
      </c>
      <c r="M2096" s="15" t="s">
        <v>5148</v>
      </c>
      <c r="N2096" s="15" t="s">
        <v>5149</v>
      </c>
      <c r="O2096" s="15" t="s">
        <v>4359</v>
      </c>
      <c r="P2096" s="15" t="s">
        <v>5155</v>
      </c>
      <c r="Q2096" s="124" t="s">
        <v>5156</v>
      </c>
      <c r="R2096" s="15" t="s">
        <v>55</v>
      </c>
      <c r="S2096" s="19" t="s">
        <v>5152</v>
      </c>
      <c r="T2096" s="59">
        <v>10</v>
      </c>
      <c r="U2096" s="59">
        <v>1</v>
      </c>
      <c r="V2096" s="60">
        <f t="shared" si="33"/>
        <v>11</v>
      </c>
      <c r="W2096" s="15">
        <v>1838</v>
      </c>
      <c r="X2096" s="15">
        <v>1366</v>
      </c>
    </row>
    <row r="2097" spans="1:24" s="61" customFormat="1" ht="24.95" customHeight="1">
      <c r="A2097" s="55">
        <v>2095</v>
      </c>
      <c r="B2097" s="15" t="s">
        <v>45</v>
      </c>
      <c r="C2097" s="15">
        <v>2</v>
      </c>
      <c r="D2097" s="15">
        <v>1</v>
      </c>
      <c r="E2097" s="15">
        <v>55</v>
      </c>
      <c r="F2097" s="15"/>
      <c r="G2097" s="15"/>
      <c r="H2097" s="15">
        <v>5</v>
      </c>
      <c r="I2097" s="15"/>
      <c r="J2097" s="15"/>
      <c r="K2097" s="18" t="s">
        <v>10324</v>
      </c>
      <c r="L2097" s="15" t="s">
        <v>5157</v>
      </c>
      <c r="M2097" s="15" t="s">
        <v>5158</v>
      </c>
      <c r="N2097" s="15" t="s">
        <v>5159</v>
      </c>
      <c r="O2097" s="15" t="s">
        <v>4359</v>
      </c>
      <c r="P2097" s="15" t="s">
        <v>5160</v>
      </c>
      <c r="Q2097" s="124" t="s">
        <v>5161</v>
      </c>
      <c r="R2097" s="15" t="s">
        <v>92</v>
      </c>
      <c r="S2097" s="19" t="s">
        <v>333</v>
      </c>
      <c r="T2097" s="59">
        <v>6</v>
      </c>
      <c r="U2097" s="59">
        <v>1</v>
      </c>
      <c r="V2097" s="60">
        <f t="shared" si="33"/>
        <v>7</v>
      </c>
      <c r="W2097" s="15">
        <v>5177</v>
      </c>
      <c r="X2097" s="15">
        <v>3312</v>
      </c>
    </row>
    <row r="2098" spans="1:24" s="61" customFormat="1" ht="24.95" customHeight="1">
      <c r="A2098" s="55">
        <v>2096</v>
      </c>
      <c r="B2098" s="15" t="s">
        <v>45</v>
      </c>
      <c r="C2098" s="15">
        <v>2</v>
      </c>
      <c r="D2098" s="15">
        <v>1</v>
      </c>
      <c r="E2098" s="15">
        <v>55</v>
      </c>
      <c r="F2098" s="15"/>
      <c r="G2098" s="15"/>
      <c r="H2098" s="15">
        <v>6</v>
      </c>
      <c r="I2098" s="15" t="s">
        <v>81</v>
      </c>
      <c r="J2098" s="15">
        <v>1</v>
      </c>
      <c r="K2098" s="18" t="s">
        <v>5162</v>
      </c>
      <c r="L2098" s="15" t="s">
        <v>5163</v>
      </c>
      <c r="M2098" s="15" t="s">
        <v>5164</v>
      </c>
      <c r="N2098" s="15" t="s">
        <v>5165</v>
      </c>
      <c r="O2098" s="15" t="s">
        <v>4359</v>
      </c>
      <c r="P2098" s="15" t="s">
        <v>5166</v>
      </c>
      <c r="Q2098" s="124" t="s">
        <v>5167</v>
      </c>
      <c r="R2098" s="15" t="s">
        <v>55</v>
      </c>
      <c r="S2098" s="19" t="s">
        <v>3250</v>
      </c>
      <c r="T2098" s="59">
        <v>9</v>
      </c>
      <c r="U2098" s="59">
        <v>7</v>
      </c>
      <c r="V2098" s="60">
        <f t="shared" si="33"/>
        <v>16</v>
      </c>
      <c r="W2098" s="15">
        <v>1851</v>
      </c>
      <c r="X2098" s="15">
        <v>1299</v>
      </c>
    </row>
    <row r="2099" spans="1:24" s="61" customFormat="1" ht="24.95" customHeight="1">
      <c r="A2099" s="55">
        <v>2097</v>
      </c>
      <c r="B2099" s="15" t="s">
        <v>45</v>
      </c>
      <c r="C2099" s="15">
        <v>2</v>
      </c>
      <c r="D2099" s="15">
        <v>1</v>
      </c>
      <c r="E2099" s="15">
        <v>55</v>
      </c>
      <c r="F2099" s="15"/>
      <c r="G2099" s="15"/>
      <c r="H2099" s="15">
        <v>6</v>
      </c>
      <c r="I2099" s="15" t="s">
        <v>81</v>
      </c>
      <c r="J2099" s="15">
        <v>2</v>
      </c>
      <c r="K2099" s="18" t="s">
        <v>5169</v>
      </c>
      <c r="L2099" s="15" t="s">
        <v>5170</v>
      </c>
      <c r="M2099" s="15" t="s">
        <v>11785</v>
      </c>
      <c r="N2099" s="15" t="s">
        <v>11786</v>
      </c>
      <c r="O2099" s="15" t="s">
        <v>4359</v>
      </c>
      <c r="P2099" s="15" t="s">
        <v>11787</v>
      </c>
      <c r="Q2099" s="124" t="s">
        <v>18579</v>
      </c>
      <c r="R2099" s="15" t="s">
        <v>2862</v>
      </c>
      <c r="S2099" s="19" t="s">
        <v>11788</v>
      </c>
      <c r="T2099" s="59">
        <v>20</v>
      </c>
      <c r="U2099" s="59">
        <v>1</v>
      </c>
      <c r="V2099" s="60">
        <f t="shared" si="33"/>
        <v>21</v>
      </c>
      <c r="W2099" s="15">
        <v>3992</v>
      </c>
      <c r="X2099" s="15">
        <v>3631</v>
      </c>
    </row>
    <row r="2100" spans="1:24" s="61" customFormat="1" ht="24.95" customHeight="1">
      <c r="A2100" s="55">
        <v>2098</v>
      </c>
      <c r="B2100" s="15" t="s">
        <v>45</v>
      </c>
      <c r="C2100" s="15">
        <v>2</v>
      </c>
      <c r="D2100" s="15">
        <v>1</v>
      </c>
      <c r="E2100" s="15">
        <v>55</v>
      </c>
      <c r="F2100" s="15"/>
      <c r="G2100" s="15"/>
      <c r="H2100" s="15">
        <v>6</v>
      </c>
      <c r="I2100" s="15" t="s">
        <v>81</v>
      </c>
      <c r="J2100" s="15">
        <v>2</v>
      </c>
      <c r="K2100" s="18" t="s">
        <v>13705</v>
      </c>
      <c r="L2100" s="15" t="s">
        <v>13706</v>
      </c>
      <c r="M2100" s="15" t="s">
        <v>13707</v>
      </c>
      <c r="N2100" s="15"/>
      <c r="O2100" s="15" t="s">
        <v>4359</v>
      </c>
      <c r="P2100" s="15" t="s">
        <v>5168</v>
      </c>
      <c r="Q2100" s="124" t="s">
        <v>18580</v>
      </c>
      <c r="R2100" s="15" t="s">
        <v>7018</v>
      </c>
      <c r="S2100" s="19" t="s">
        <v>13708</v>
      </c>
      <c r="T2100" s="59">
        <v>3</v>
      </c>
      <c r="U2100" s="59">
        <v>10</v>
      </c>
      <c r="V2100" s="60">
        <f t="shared" si="33"/>
        <v>13</v>
      </c>
      <c r="W2100" s="15">
        <v>2123</v>
      </c>
      <c r="X2100" s="15">
        <v>1865</v>
      </c>
    </row>
    <row r="2101" spans="1:24" s="61" customFormat="1" ht="24.95" customHeight="1">
      <c r="A2101" s="55">
        <v>2099</v>
      </c>
      <c r="B2101" s="15" t="s">
        <v>45</v>
      </c>
      <c r="C2101" s="15">
        <v>2</v>
      </c>
      <c r="D2101" s="15">
        <v>1</v>
      </c>
      <c r="E2101" s="15">
        <v>55</v>
      </c>
      <c r="F2101" s="15"/>
      <c r="G2101" s="15"/>
      <c r="H2101" s="15">
        <v>6</v>
      </c>
      <c r="I2101" s="15" t="s">
        <v>81</v>
      </c>
      <c r="J2101" s="15">
        <v>3</v>
      </c>
      <c r="K2101" s="18" t="s">
        <v>10327</v>
      </c>
      <c r="L2101" s="15" t="s">
        <v>5171</v>
      </c>
      <c r="M2101" s="15" t="s">
        <v>5172</v>
      </c>
      <c r="N2101" s="15" t="s">
        <v>17144</v>
      </c>
      <c r="O2101" s="15" t="s">
        <v>4359</v>
      </c>
      <c r="P2101" s="15" t="s">
        <v>5173</v>
      </c>
      <c r="Q2101" s="124" t="s">
        <v>18580</v>
      </c>
      <c r="R2101" s="15" t="s">
        <v>55</v>
      </c>
      <c r="S2101" s="19" t="s">
        <v>14042</v>
      </c>
      <c r="T2101" s="59">
        <v>31</v>
      </c>
      <c r="U2101" s="59">
        <v>2</v>
      </c>
      <c r="V2101" s="60">
        <f t="shared" si="33"/>
        <v>33</v>
      </c>
      <c r="W2101" s="15">
        <v>4835</v>
      </c>
      <c r="X2101" s="15">
        <v>2826</v>
      </c>
    </row>
    <row r="2102" spans="1:24" s="61" customFormat="1" ht="24.95" customHeight="1">
      <c r="A2102" s="55">
        <v>2100</v>
      </c>
      <c r="B2102" s="15" t="s">
        <v>45</v>
      </c>
      <c r="C2102" s="15">
        <v>2</v>
      </c>
      <c r="D2102" s="15">
        <v>1</v>
      </c>
      <c r="E2102" s="15">
        <v>55</v>
      </c>
      <c r="F2102" s="15"/>
      <c r="G2102" s="15"/>
      <c r="H2102" s="15">
        <v>6</v>
      </c>
      <c r="I2102" s="15" t="s">
        <v>81</v>
      </c>
      <c r="J2102" s="15">
        <v>4</v>
      </c>
      <c r="K2102" s="18" t="s">
        <v>11001</v>
      </c>
      <c r="L2102" s="15" t="s">
        <v>11791</v>
      </c>
      <c r="M2102" s="15" t="s">
        <v>11782</v>
      </c>
      <c r="N2102" s="15" t="s">
        <v>11792</v>
      </c>
      <c r="O2102" s="15" t="s">
        <v>4359</v>
      </c>
      <c r="P2102" s="15" t="s">
        <v>5174</v>
      </c>
      <c r="Q2102" s="124" t="s">
        <v>18580</v>
      </c>
      <c r="R2102" s="15" t="s">
        <v>20</v>
      </c>
      <c r="S2102" s="19" t="s">
        <v>11793</v>
      </c>
      <c r="T2102" s="59">
        <v>19</v>
      </c>
      <c r="U2102" s="59">
        <v>1</v>
      </c>
      <c r="V2102" s="60">
        <f t="shared" si="33"/>
        <v>20</v>
      </c>
      <c r="W2102" s="15">
        <v>3057</v>
      </c>
      <c r="X2102" s="15">
        <v>2181</v>
      </c>
    </row>
    <row r="2103" spans="1:24" s="61" customFormat="1" ht="24.95" customHeight="1">
      <c r="A2103" s="55">
        <v>2101</v>
      </c>
      <c r="B2103" s="15" t="s">
        <v>45</v>
      </c>
      <c r="C2103" s="15">
        <v>2</v>
      </c>
      <c r="D2103" s="15">
        <v>1</v>
      </c>
      <c r="E2103" s="15">
        <v>55</v>
      </c>
      <c r="F2103" s="15"/>
      <c r="G2103" s="15"/>
      <c r="H2103" s="15">
        <v>7</v>
      </c>
      <c r="I2103" s="15" t="s">
        <v>81</v>
      </c>
      <c r="J2103" s="15">
        <v>1</v>
      </c>
      <c r="K2103" s="18" t="s">
        <v>5175</v>
      </c>
      <c r="L2103" s="15" t="s">
        <v>5176</v>
      </c>
      <c r="M2103" s="15" t="s">
        <v>5177</v>
      </c>
      <c r="N2103" s="15" t="s">
        <v>5178</v>
      </c>
      <c r="O2103" s="15" t="s">
        <v>4359</v>
      </c>
      <c r="P2103" s="15" t="s">
        <v>5179</v>
      </c>
      <c r="Q2103" s="124" t="s">
        <v>5180</v>
      </c>
      <c r="R2103" s="15" t="s">
        <v>48</v>
      </c>
      <c r="S2103" s="19" t="s">
        <v>655</v>
      </c>
      <c r="T2103" s="59">
        <v>3</v>
      </c>
      <c r="U2103" s="59">
        <v>3</v>
      </c>
      <c r="V2103" s="60">
        <f t="shared" si="33"/>
        <v>6</v>
      </c>
      <c r="W2103" s="15">
        <v>2579</v>
      </c>
      <c r="X2103" s="15">
        <v>3590</v>
      </c>
    </row>
    <row r="2104" spans="1:24" s="61" customFormat="1" ht="24.95" customHeight="1">
      <c r="A2104" s="55">
        <v>2102</v>
      </c>
      <c r="B2104" s="15" t="s">
        <v>45</v>
      </c>
      <c r="C2104" s="15">
        <v>2</v>
      </c>
      <c r="D2104" s="15">
        <v>1</v>
      </c>
      <c r="E2104" s="15">
        <v>55</v>
      </c>
      <c r="F2104" s="15"/>
      <c r="G2104" s="15"/>
      <c r="H2104" s="15">
        <v>7</v>
      </c>
      <c r="I2104" s="15" t="s">
        <v>81</v>
      </c>
      <c r="J2104" s="15">
        <v>2</v>
      </c>
      <c r="K2104" s="18" t="s">
        <v>11794</v>
      </c>
      <c r="L2104" s="15" t="s">
        <v>11795</v>
      </c>
      <c r="M2104" s="15" t="s">
        <v>11796</v>
      </c>
      <c r="N2104" s="15" t="s">
        <v>11797</v>
      </c>
      <c r="O2104" s="15" t="s">
        <v>4359</v>
      </c>
      <c r="P2104" s="15" t="s">
        <v>5181</v>
      </c>
      <c r="Q2104" s="124" t="s">
        <v>5182</v>
      </c>
      <c r="R2104" s="15" t="s">
        <v>7019</v>
      </c>
      <c r="S2104" s="19" t="s">
        <v>13410</v>
      </c>
      <c r="T2104" s="59">
        <v>4</v>
      </c>
      <c r="U2104" s="59">
        <v>1</v>
      </c>
      <c r="V2104" s="60">
        <f t="shared" si="33"/>
        <v>5</v>
      </c>
      <c r="W2104" s="15">
        <v>2580</v>
      </c>
      <c r="X2104" s="15">
        <v>1788</v>
      </c>
    </row>
    <row r="2105" spans="1:24" s="61" customFormat="1" ht="24.95" customHeight="1">
      <c r="A2105" s="55">
        <v>2103</v>
      </c>
      <c r="B2105" s="15" t="s">
        <v>18</v>
      </c>
      <c r="C2105" s="15">
        <v>2</v>
      </c>
      <c r="D2105" s="15">
        <v>1</v>
      </c>
      <c r="E2105" s="15">
        <v>55</v>
      </c>
      <c r="F2105" s="15"/>
      <c r="G2105" s="15"/>
      <c r="H2105" s="15">
        <v>7</v>
      </c>
      <c r="I2105" s="15" t="s">
        <v>81</v>
      </c>
      <c r="J2105" s="15">
        <v>2</v>
      </c>
      <c r="K2105" s="18" t="s">
        <v>11798</v>
      </c>
      <c r="L2105" s="15" t="s">
        <v>11799</v>
      </c>
      <c r="M2105" s="15" t="s">
        <v>11800</v>
      </c>
      <c r="N2105" s="15" t="s">
        <v>11801</v>
      </c>
      <c r="O2105" s="15" t="s">
        <v>4359</v>
      </c>
      <c r="P2105" s="15" t="s">
        <v>5181</v>
      </c>
      <c r="Q2105" s="124" t="s">
        <v>5182</v>
      </c>
      <c r="R2105" s="15" t="s">
        <v>7019</v>
      </c>
      <c r="S2105" s="19" t="s">
        <v>333</v>
      </c>
      <c r="T2105" s="59">
        <v>6</v>
      </c>
      <c r="U2105" s="59">
        <v>0</v>
      </c>
      <c r="V2105" s="60">
        <f t="shared" si="33"/>
        <v>6</v>
      </c>
      <c r="W2105" s="15"/>
      <c r="X2105" s="15">
        <v>561</v>
      </c>
    </row>
    <row r="2106" spans="1:24" s="61" customFormat="1" ht="24.95" customHeight="1">
      <c r="A2106" s="55">
        <v>2104</v>
      </c>
      <c r="B2106" s="15" t="s">
        <v>45</v>
      </c>
      <c r="C2106" s="15">
        <v>2</v>
      </c>
      <c r="D2106" s="15">
        <v>1</v>
      </c>
      <c r="E2106" s="15">
        <v>55</v>
      </c>
      <c r="F2106" s="15"/>
      <c r="G2106" s="15"/>
      <c r="H2106" s="15">
        <v>8</v>
      </c>
      <c r="I2106" s="15"/>
      <c r="J2106" s="15"/>
      <c r="K2106" s="18" t="s">
        <v>5183</v>
      </c>
      <c r="L2106" s="15" t="s">
        <v>11802</v>
      </c>
      <c r="M2106" s="15" t="s">
        <v>5184</v>
      </c>
      <c r="N2106" s="15" t="s">
        <v>5185</v>
      </c>
      <c r="O2106" s="15" t="s">
        <v>4359</v>
      </c>
      <c r="P2106" s="15" t="s">
        <v>5186</v>
      </c>
      <c r="Q2106" s="124" t="s">
        <v>5187</v>
      </c>
      <c r="R2106" s="15" t="s">
        <v>137</v>
      </c>
      <c r="S2106" s="19" t="s">
        <v>59</v>
      </c>
      <c r="T2106" s="59">
        <v>0</v>
      </c>
      <c r="U2106" s="59">
        <v>0</v>
      </c>
      <c r="V2106" s="60">
        <f t="shared" si="33"/>
        <v>0</v>
      </c>
      <c r="W2106" s="15">
        <v>6909</v>
      </c>
      <c r="X2106" s="15">
        <v>4220</v>
      </c>
    </row>
    <row r="2107" spans="1:24" s="61" customFormat="1" ht="24.95" customHeight="1">
      <c r="A2107" s="55">
        <v>2105</v>
      </c>
      <c r="B2107" s="15" t="s">
        <v>45</v>
      </c>
      <c r="C2107" s="15">
        <v>2</v>
      </c>
      <c r="D2107" s="15">
        <v>2</v>
      </c>
      <c r="E2107" s="15">
        <v>56</v>
      </c>
      <c r="F2107" s="15"/>
      <c r="G2107" s="15"/>
      <c r="H2107" s="15">
        <v>1</v>
      </c>
      <c r="I2107" s="15"/>
      <c r="J2107" s="15"/>
      <c r="K2107" s="18" t="s">
        <v>5188</v>
      </c>
      <c r="L2107" s="15" t="s">
        <v>15817</v>
      </c>
      <c r="M2107" s="15" t="s">
        <v>15818</v>
      </c>
      <c r="N2107" s="15" t="s">
        <v>5189</v>
      </c>
      <c r="O2107" s="15" t="s">
        <v>4359</v>
      </c>
      <c r="P2107" s="15" t="s">
        <v>5190</v>
      </c>
      <c r="Q2107" s="124" t="s">
        <v>5191</v>
      </c>
      <c r="R2107" s="15" t="s">
        <v>215</v>
      </c>
      <c r="S2107" s="19" t="s">
        <v>5192</v>
      </c>
      <c r="T2107" s="59">
        <v>55</v>
      </c>
      <c r="U2107" s="59">
        <v>4</v>
      </c>
      <c r="V2107" s="60">
        <f t="shared" si="33"/>
        <v>59</v>
      </c>
      <c r="W2107" s="15">
        <v>58893</v>
      </c>
      <c r="X2107" s="15">
        <v>46023</v>
      </c>
    </row>
    <row r="2108" spans="1:24" s="61" customFormat="1" ht="24.95" customHeight="1">
      <c r="A2108" s="55">
        <v>2106</v>
      </c>
      <c r="B2108" s="15" t="s">
        <v>45</v>
      </c>
      <c r="C2108" s="15">
        <v>2</v>
      </c>
      <c r="D2108" s="15">
        <v>2</v>
      </c>
      <c r="E2108" s="15">
        <v>59</v>
      </c>
      <c r="F2108" s="15"/>
      <c r="G2108" s="15"/>
      <c r="H2108" s="15">
        <v>1</v>
      </c>
      <c r="I2108" s="15"/>
      <c r="J2108" s="15"/>
      <c r="K2108" s="18" t="s">
        <v>10911</v>
      </c>
      <c r="L2108" s="15" t="s">
        <v>12454</v>
      </c>
      <c r="M2108" s="15" t="s">
        <v>12455</v>
      </c>
      <c r="N2108" s="15" t="s">
        <v>12456</v>
      </c>
      <c r="O2108" s="15" t="s">
        <v>4359</v>
      </c>
      <c r="P2108" s="15" t="s">
        <v>5194</v>
      </c>
      <c r="Q2108" s="124" t="s">
        <v>5195</v>
      </c>
      <c r="R2108" s="15" t="s">
        <v>20</v>
      </c>
      <c r="S2108" s="19" t="s">
        <v>12457</v>
      </c>
      <c r="T2108" s="59">
        <v>5</v>
      </c>
      <c r="U2108" s="59">
        <v>1</v>
      </c>
      <c r="V2108" s="60">
        <f t="shared" si="33"/>
        <v>6</v>
      </c>
      <c r="W2108" s="15">
        <v>1608</v>
      </c>
      <c r="X2108" s="15">
        <v>779</v>
      </c>
    </row>
    <row r="2109" spans="1:24" s="61" customFormat="1" ht="24.95" customHeight="1">
      <c r="A2109" s="55">
        <v>2107</v>
      </c>
      <c r="B2109" s="15" t="s">
        <v>45</v>
      </c>
      <c r="C2109" s="15">
        <v>2</v>
      </c>
      <c r="D2109" s="15">
        <v>2</v>
      </c>
      <c r="E2109" s="15">
        <v>59</v>
      </c>
      <c r="F2109" s="15"/>
      <c r="G2109" s="15"/>
      <c r="H2109" s="15">
        <v>2</v>
      </c>
      <c r="I2109" s="15"/>
      <c r="J2109" s="15"/>
      <c r="K2109" s="18" t="s">
        <v>12458</v>
      </c>
      <c r="L2109" s="15" t="s">
        <v>5196</v>
      </c>
      <c r="M2109" s="15" t="s">
        <v>5197</v>
      </c>
      <c r="N2109" s="15" t="s">
        <v>5198</v>
      </c>
      <c r="O2109" s="15" t="s">
        <v>4359</v>
      </c>
      <c r="P2109" s="15" t="s">
        <v>5199</v>
      </c>
      <c r="Q2109" s="124" t="s">
        <v>5200</v>
      </c>
      <c r="R2109" s="15" t="s">
        <v>250</v>
      </c>
      <c r="S2109" s="19" t="s">
        <v>5201</v>
      </c>
      <c r="T2109" s="59">
        <v>1</v>
      </c>
      <c r="U2109" s="59">
        <v>1</v>
      </c>
      <c r="V2109" s="60">
        <f t="shared" si="33"/>
        <v>2</v>
      </c>
      <c r="W2109" s="15">
        <v>1585</v>
      </c>
      <c r="X2109" s="15">
        <v>396</v>
      </c>
    </row>
    <row r="2110" spans="1:24" s="61" customFormat="1" ht="24.95" customHeight="1">
      <c r="A2110" s="55">
        <v>2108</v>
      </c>
      <c r="B2110" s="15" t="s">
        <v>45</v>
      </c>
      <c r="C2110" s="15">
        <v>2</v>
      </c>
      <c r="D2110" s="15">
        <v>2</v>
      </c>
      <c r="E2110" s="15">
        <v>59</v>
      </c>
      <c r="F2110" s="15"/>
      <c r="G2110" s="15"/>
      <c r="H2110" s="15">
        <v>3</v>
      </c>
      <c r="I2110" s="15"/>
      <c r="J2110" s="15"/>
      <c r="K2110" s="18" t="s">
        <v>12459</v>
      </c>
      <c r="L2110" s="15" t="s">
        <v>12460</v>
      </c>
      <c r="M2110" s="15" t="s">
        <v>5202</v>
      </c>
      <c r="N2110" s="15" t="s">
        <v>5203</v>
      </c>
      <c r="O2110" s="15" t="s">
        <v>4359</v>
      </c>
      <c r="P2110" s="15" t="s">
        <v>5204</v>
      </c>
      <c r="Q2110" s="124" t="s">
        <v>5205</v>
      </c>
      <c r="R2110" s="15" t="s">
        <v>250</v>
      </c>
      <c r="S2110" s="19" t="s">
        <v>5206</v>
      </c>
      <c r="T2110" s="59">
        <v>28</v>
      </c>
      <c r="U2110" s="59">
        <v>3</v>
      </c>
      <c r="V2110" s="60">
        <f t="shared" si="33"/>
        <v>31</v>
      </c>
      <c r="W2110" s="15">
        <v>3216</v>
      </c>
      <c r="X2110" s="15">
        <v>2274</v>
      </c>
    </row>
    <row r="2111" spans="1:24" s="61" customFormat="1" ht="24.95" customHeight="1">
      <c r="A2111" s="55">
        <v>2109</v>
      </c>
      <c r="B2111" s="15" t="s">
        <v>18</v>
      </c>
      <c r="C2111" s="15">
        <v>2</v>
      </c>
      <c r="D2111" s="15">
        <v>2</v>
      </c>
      <c r="E2111" s="15">
        <v>59</v>
      </c>
      <c r="F2111" s="15"/>
      <c r="G2111" s="15"/>
      <c r="H2111" s="15">
        <v>3</v>
      </c>
      <c r="I2111" s="15"/>
      <c r="J2111" s="15"/>
      <c r="K2111" s="18" t="s">
        <v>13623</v>
      </c>
      <c r="L2111" s="15" t="s">
        <v>14777</v>
      </c>
      <c r="M2111" s="15" t="s">
        <v>12788</v>
      </c>
      <c r="N2111" s="15" t="s">
        <v>12789</v>
      </c>
      <c r="O2111" s="15" t="s">
        <v>4359</v>
      </c>
      <c r="P2111" s="15" t="s">
        <v>5204</v>
      </c>
      <c r="Q2111" s="124" t="s">
        <v>5205</v>
      </c>
      <c r="R2111" s="15" t="s">
        <v>7840</v>
      </c>
      <c r="S2111" s="19" t="s">
        <v>12790</v>
      </c>
      <c r="T2111" s="59">
        <v>7</v>
      </c>
      <c r="U2111" s="59">
        <v>0</v>
      </c>
      <c r="V2111" s="60">
        <f t="shared" si="33"/>
        <v>7</v>
      </c>
      <c r="W2111" s="15"/>
      <c r="X2111" s="15">
        <v>195</v>
      </c>
    </row>
    <row r="2112" spans="1:24" s="61" customFormat="1" ht="24.95" customHeight="1">
      <c r="A2112" s="55">
        <v>2110</v>
      </c>
      <c r="B2112" s="15" t="s">
        <v>45</v>
      </c>
      <c r="C2112" s="15">
        <v>2</v>
      </c>
      <c r="D2112" s="15">
        <v>2</v>
      </c>
      <c r="E2112" s="15">
        <v>59</v>
      </c>
      <c r="F2112" s="15"/>
      <c r="G2112" s="15"/>
      <c r="H2112" s="15">
        <v>4</v>
      </c>
      <c r="I2112" s="15"/>
      <c r="J2112" s="15"/>
      <c r="K2112" s="18" t="s">
        <v>10802</v>
      </c>
      <c r="L2112" s="15" t="s">
        <v>5207</v>
      </c>
      <c r="M2112" s="15" t="s">
        <v>5208</v>
      </c>
      <c r="N2112" s="15" t="s">
        <v>5209</v>
      </c>
      <c r="O2112" s="15" t="s">
        <v>4359</v>
      </c>
      <c r="P2112" s="15" t="s">
        <v>5210</v>
      </c>
      <c r="Q2112" s="124" t="s">
        <v>5211</v>
      </c>
      <c r="R2112" s="15" t="s">
        <v>55</v>
      </c>
      <c r="S2112" s="19" t="s">
        <v>5212</v>
      </c>
      <c r="T2112" s="59">
        <v>1</v>
      </c>
      <c r="U2112" s="59">
        <v>0</v>
      </c>
      <c r="V2112" s="60">
        <f t="shared" si="33"/>
        <v>1</v>
      </c>
      <c r="W2112" s="15">
        <v>3216</v>
      </c>
      <c r="X2112" s="15">
        <v>2140</v>
      </c>
    </row>
    <row r="2113" spans="1:24" s="61" customFormat="1" ht="24.95" customHeight="1">
      <c r="A2113" s="55">
        <v>2111</v>
      </c>
      <c r="B2113" s="15" t="s">
        <v>45</v>
      </c>
      <c r="C2113" s="15">
        <v>2</v>
      </c>
      <c r="D2113" s="15">
        <v>2</v>
      </c>
      <c r="E2113" s="15">
        <v>59</v>
      </c>
      <c r="F2113" s="15"/>
      <c r="G2113" s="15"/>
      <c r="H2113" s="15">
        <v>5</v>
      </c>
      <c r="I2113" s="15"/>
      <c r="J2113" s="15"/>
      <c r="K2113" s="18" t="s">
        <v>10446</v>
      </c>
      <c r="L2113" s="15" t="s">
        <v>12461</v>
      </c>
      <c r="M2113" s="15" t="s">
        <v>12462</v>
      </c>
      <c r="N2113" s="15" t="s">
        <v>12463</v>
      </c>
      <c r="O2113" s="15" t="s">
        <v>4359</v>
      </c>
      <c r="P2113" s="15" t="s">
        <v>5213</v>
      </c>
      <c r="Q2113" s="124" t="s">
        <v>5214</v>
      </c>
      <c r="R2113" s="15" t="s">
        <v>2862</v>
      </c>
      <c r="S2113" s="19" t="s">
        <v>5215</v>
      </c>
      <c r="T2113" s="59">
        <v>9</v>
      </c>
      <c r="U2113" s="59">
        <v>1</v>
      </c>
      <c r="V2113" s="60">
        <f t="shared" si="33"/>
        <v>10</v>
      </c>
      <c r="W2113" s="15">
        <v>3216</v>
      </c>
      <c r="X2113" s="15">
        <v>2791.61</v>
      </c>
    </row>
    <row r="2114" spans="1:24" s="61" customFormat="1" ht="24.95" customHeight="1">
      <c r="A2114" s="55">
        <v>2112</v>
      </c>
      <c r="B2114" s="15" t="s">
        <v>18</v>
      </c>
      <c r="C2114" s="15">
        <v>2</v>
      </c>
      <c r="D2114" s="15">
        <v>2</v>
      </c>
      <c r="E2114" s="15">
        <v>59</v>
      </c>
      <c r="F2114" s="15"/>
      <c r="G2114" s="15"/>
      <c r="H2114" s="15">
        <v>5</v>
      </c>
      <c r="I2114" s="15"/>
      <c r="J2114" s="15"/>
      <c r="K2114" s="18" t="s">
        <v>16238</v>
      </c>
      <c r="L2114" s="15" t="s">
        <v>16239</v>
      </c>
      <c r="M2114" s="15" t="s">
        <v>16240</v>
      </c>
      <c r="N2114" s="15"/>
      <c r="O2114" s="15" t="s">
        <v>4359</v>
      </c>
      <c r="P2114" s="15" t="s">
        <v>5213</v>
      </c>
      <c r="Q2114" s="124" t="s">
        <v>5214</v>
      </c>
      <c r="R2114" s="15" t="s">
        <v>2862</v>
      </c>
      <c r="S2114" s="19" t="s">
        <v>7027</v>
      </c>
      <c r="T2114" s="59">
        <v>2</v>
      </c>
      <c r="U2114" s="59">
        <v>0</v>
      </c>
      <c r="V2114" s="60">
        <f t="shared" si="33"/>
        <v>2</v>
      </c>
      <c r="W2114" s="15"/>
      <c r="X2114" s="15">
        <v>495</v>
      </c>
    </row>
    <row r="2115" spans="1:24" s="61" customFormat="1" ht="24.95" customHeight="1">
      <c r="A2115" s="55">
        <v>2113</v>
      </c>
      <c r="B2115" s="15" t="s">
        <v>45</v>
      </c>
      <c r="C2115" s="15">
        <v>2</v>
      </c>
      <c r="D2115" s="15">
        <v>2</v>
      </c>
      <c r="E2115" s="15">
        <v>59</v>
      </c>
      <c r="F2115" s="15"/>
      <c r="G2115" s="15"/>
      <c r="H2115" s="15">
        <v>6</v>
      </c>
      <c r="I2115" s="15"/>
      <c r="J2115" s="15"/>
      <c r="K2115" s="18" t="s">
        <v>12464</v>
      </c>
      <c r="L2115" s="15" t="s">
        <v>12465</v>
      </c>
      <c r="M2115" s="15" t="s">
        <v>12466</v>
      </c>
      <c r="N2115" s="15" t="s">
        <v>12467</v>
      </c>
      <c r="O2115" s="15" t="s">
        <v>4359</v>
      </c>
      <c r="P2115" s="15" t="s">
        <v>5216</v>
      </c>
      <c r="Q2115" s="124" t="s">
        <v>5217</v>
      </c>
      <c r="R2115" s="15" t="s">
        <v>2925</v>
      </c>
      <c r="S2115" s="19" t="s">
        <v>8643</v>
      </c>
      <c r="T2115" s="59">
        <v>5</v>
      </c>
      <c r="U2115" s="59">
        <v>2</v>
      </c>
      <c r="V2115" s="60">
        <f t="shared" ref="V2115:V2178" si="34">T2115+U2115</f>
        <v>7</v>
      </c>
      <c r="W2115" s="15">
        <v>3215</v>
      </c>
      <c r="X2115" s="15">
        <v>3069</v>
      </c>
    </row>
    <row r="2116" spans="1:24" s="61" customFormat="1" ht="24.95" customHeight="1">
      <c r="A2116" s="55">
        <v>2114</v>
      </c>
      <c r="B2116" s="15" t="s">
        <v>45</v>
      </c>
      <c r="C2116" s="15">
        <v>2</v>
      </c>
      <c r="D2116" s="15">
        <v>2</v>
      </c>
      <c r="E2116" s="15">
        <v>59</v>
      </c>
      <c r="F2116" s="15"/>
      <c r="G2116" s="15"/>
      <c r="H2116" s="15">
        <v>7</v>
      </c>
      <c r="I2116" s="15"/>
      <c r="J2116" s="15"/>
      <c r="K2116" s="18" t="s">
        <v>10803</v>
      </c>
      <c r="L2116" s="15" t="s">
        <v>10804</v>
      </c>
      <c r="M2116" s="15" t="s">
        <v>10805</v>
      </c>
      <c r="N2116" s="15" t="s">
        <v>10806</v>
      </c>
      <c r="O2116" s="15" t="s">
        <v>4359</v>
      </c>
      <c r="P2116" s="15" t="s">
        <v>5218</v>
      </c>
      <c r="Q2116" s="124" t="s">
        <v>5219</v>
      </c>
      <c r="R2116" s="15" t="s">
        <v>55</v>
      </c>
      <c r="S2116" s="19" t="s">
        <v>10807</v>
      </c>
      <c r="T2116" s="59"/>
      <c r="U2116" s="59"/>
      <c r="V2116" s="60">
        <f t="shared" si="34"/>
        <v>0</v>
      </c>
      <c r="W2116" s="15">
        <v>4894</v>
      </c>
      <c r="X2116" s="15">
        <v>5686</v>
      </c>
    </row>
    <row r="2117" spans="1:24" s="61" customFormat="1" ht="24.95" customHeight="1">
      <c r="A2117" s="55">
        <v>2115</v>
      </c>
      <c r="B2117" s="15" t="s">
        <v>45</v>
      </c>
      <c r="C2117" s="15">
        <v>2</v>
      </c>
      <c r="D2117" s="15">
        <v>2</v>
      </c>
      <c r="E2117" s="15">
        <v>59</v>
      </c>
      <c r="F2117" s="15"/>
      <c r="G2117" s="15"/>
      <c r="H2117" s="15">
        <v>8</v>
      </c>
      <c r="I2117" s="15" t="s">
        <v>81</v>
      </c>
      <c r="J2117" s="15">
        <v>1</v>
      </c>
      <c r="K2117" s="18" t="s">
        <v>5220</v>
      </c>
      <c r="L2117" s="15" t="s">
        <v>5221</v>
      </c>
      <c r="M2117" s="15" t="s">
        <v>5222</v>
      </c>
      <c r="N2117" s="15" t="s">
        <v>5223</v>
      </c>
      <c r="O2117" s="15" t="s">
        <v>4359</v>
      </c>
      <c r="P2117" s="15" t="s">
        <v>5224</v>
      </c>
      <c r="Q2117" s="124" t="s">
        <v>5225</v>
      </c>
      <c r="R2117" s="15" t="s">
        <v>92</v>
      </c>
      <c r="S2117" s="19" t="s">
        <v>5226</v>
      </c>
      <c r="T2117" s="59">
        <v>7</v>
      </c>
      <c r="U2117" s="59">
        <v>8</v>
      </c>
      <c r="V2117" s="60">
        <f t="shared" si="34"/>
        <v>15</v>
      </c>
      <c r="W2117" s="15">
        <v>2078</v>
      </c>
      <c r="X2117" s="15">
        <v>1458</v>
      </c>
    </row>
    <row r="2118" spans="1:24" s="61" customFormat="1" ht="24.95" customHeight="1">
      <c r="A2118" s="55">
        <v>2116</v>
      </c>
      <c r="B2118" s="15" t="s">
        <v>45</v>
      </c>
      <c r="C2118" s="15">
        <v>2</v>
      </c>
      <c r="D2118" s="15">
        <v>2</v>
      </c>
      <c r="E2118" s="15">
        <v>59</v>
      </c>
      <c r="F2118" s="15"/>
      <c r="G2118" s="15"/>
      <c r="H2118" s="15">
        <v>8</v>
      </c>
      <c r="I2118" s="15" t="s">
        <v>81</v>
      </c>
      <c r="J2118" s="15">
        <v>2</v>
      </c>
      <c r="K2118" s="18" t="s">
        <v>10447</v>
      </c>
      <c r="L2118" s="15" t="s">
        <v>5227</v>
      </c>
      <c r="M2118" s="15" t="s">
        <v>5228</v>
      </c>
      <c r="N2118" s="15" t="s">
        <v>5229</v>
      </c>
      <c r="O2118" s="15" t="s">
        <v>4359</v>
      </c>
      <c r="P2118" s="15" t="s">
        <v>5230</v>
      </c>
      <c r="Q2118" s="124" t="s">
        <v>5231</v>
      </c>
      <c r="R2118" s="15" t="s">
        <v>215</v>
      </c>
      <c r="S2118" s="19" t="s">
        <v>5232</v>
      </c>
      <c r="T2118" s="59">
        <v>5</v>
      </c>
      <c r="U2118" s="59">
        <v>1</v>
      </c>
      <c r="V2118" s="60">
        <f t="shared" si="34"/>
        <v>6</v>
      </c>
      <c r="W2118" s="15">
        <v>2078</v>
      </c>
      <c r="X2118" s="15">
        <v>1492</v>
      </c>
    </row>
    <row r="2119" spans="1:24" s="61" customFormat="1" ht="24.95" customHeight="1">
      <c r="A2119" s="55">
        <v>2117</v>
      </c>
      <c r="B2119" s="15" t="s">
        <v>45</v>
      </c>
      <c r="C2119" s="15">
        <v>2</v>
      </c>
      <c r="D2119" s="15">
        <v>2</v>
      </c>
      <c r="E2119" s="15">
        <v>59</v>
      </c>
      <c r="F2119" s="15"/>
      <c r="G2119" s="15"/>
      <c r="H2119" s="15">
        <v>9</v>
      </c>
      <c r="I2119" s="15"/>
      <c r="J2119" s="15"/>
      <c r="K2119" s="18" t="s">
        <v>5233</v>
      </c>
      <c r="L2119" s="15" t="s">
        <v>12468</v>
      </c>
      <c r="M2119" s="15" t="s">
        <v>5234</v>
      </c>
      <c r="N2119" s="15" t="s">
        <v>5235</v>
      </c>
      <c r="O2119" s="15" t="s">
        <v>4359</v>
      </c>
      <c r="P2119" s="15" t="s">
        <v>5236</v>
      </c>
      <c r="Q2119" s="124" t="s">
        <v>5237</v>
      </c>
      <c r="R2119" s="15" t="s">
        <v>57</v>
      </c>
      <c r="S2119" s="19" t="s">
        <v>5238</v>
      </c>
      <c r="T2119" s="59">
        <v>64</v>
      </c>
      <c r="U2119" s="59">
        <v>27</v>
      </c>
      <c r="V2119" s="60">
        <f t="shared" si="34"/>
        <v>91</v>
      </c>
      <c r="W2119" s="15">
        <v>12454</v>
      </c>
      <c r="X2119" s="15">
        <v>7058</v>
      </c>
    </row>
    <row r="2120" spans="1:24" s="61" customFormat="1" ht="24.95" customHeight="1">
      <c r="A2120" s="55">
        <v>2118</v>
      </c>
      <c r="B2120" s="15" t="s">
        <v>45</v>
      </c>
      <c r="C2120" s="15">
        <v>2</v>
      </c>
      <c r="D2120" s="15">
        <v>2</v>
      </c>
      <c r="E2120" s="15">
        <v>59</v>
      </c>
      <c r="F2120" s="15"/>
      <c r="G2120" s="15"/>
      <c r="H2120" s="15">
        <v>10</v>
      </c>
      <c r="I2120" s="15"/>
      <c r="J2120" s="15"/>
      <c r="K2120" s="18" t="s">
        <v>5239</v>
      </c>
      <c r="L2120" s="15" t="s">
        <v>4917</v>
      </c>
      <c r="M2120" s="15" t="s">
        <v>5240</v>
      </c>
      <c r="N2120" s="15" t="s">
        <v>5241</v>
      </c>
      <c r="O2120" s="15" t="s">
        <v>4359</v>
      </c>
      <c r="P2120" s="15" t="s">
        <v>5242</v>
      </c>
      <c r="Q2120" s="124" t="s">
        <v>5243</v>
      </c>
      <c r="R2120" s="15" t="s">
        <v>92</v>
      </c>
      <c r="S2120" s="19" t="s">
        <v>59</v>
      </c>
      <c r="T2120" s="59">
        <v>0</v>
      </c>
      <c r="U2120" s="59">
        <v>0</v>
      </c>
      <c r="V2120" s="60">
        <f t="shared" si="34"/>
        <v>0</v>
      </c>
      <c r="W2120" s="15">
        <v>3186</v>
      </c>
      <c r="X2120" s="15">
        <v>2451</v>
      </c>
    </row>
    <row r="2121" spans="1:24" s="61" customFormat="1" ht="24.95" customHeight="1">
      <c r="A2121" s="55">
        <v>2119</v>
      </c>
      <c r="B2121" s="15" t="s">
        <v>2220</v>
      </c>
      <c r="C2121" s="15">
        <v>2</v>
      </c>
      <c r="D2121" s="15">
        <v>2</v>
      </c>
      <c r="E2121" s="15">
        <v>59</v>
      </c>
      <c r="F2121" s="15"/>
      <c r="G2121" s="15"/>
      <c r="H2121" s="15">
        <v>10</v>
      </c>
      <c r="I2121" s="15"/>
      <c r="J2121" s="15"/>
      <c r="K2121" s="18" t="s">
        <v>10448</v>
      </c>
      <c r="L2121" s="15" t="s">
        <v>4917</v>
      </c>
      <c r="M2121" s="15" t="s">
        <v>5240</v>
      </c>
      <c r="N2121" s="15" t="s">
        <v>5241</v>
      </c>
      <c r="O2121" s="15" t="s">
        <v>4359</v>
      </c>
      <c r="P2121" s="15" t="s">
        <v>5242</v>
      </c>
      <c r="Q2121" s="124" t="s">
        <v>5243</v>
      </c>
      <c r="R2121" s="15" t="s">
        <v>92</v>
      </c>
      <c r="S2121" s="19" t="s">
        <v>3949</v>
      </c>
      <c r="T2121" s="59">
        <v>36</v>
      </c>
      <c r="U2121" s="59">
        <v>3</v>
      </c>
      <c r="V2121" s="60">
        <f t="shared" si="34"/>
        <v>39</v>
      </c>
      <c r="W2121" s="15"/>
      <c r="X2121" s="15">
        <v>1157</v>
      </c>
    </row>
    <row r="2122" spans="1:24" s="61" customFormat="1" ht="24.95" customHeight="1">
      <c r="A2122" s="55">
        <v>2120</v>
      </c>
      <c r="B2122" s="15" t="s">
        <v>45</v>
      </c>
      <c r="C2122" s="15">
        <v>2</v>
      </c>
      <c r="D2122" s="15">
        <v>2</v>
      </c>
      <c r="E2122" s="15">
        <v>59</v>
      </c>
      <c r="F2122" s="15"/>
      <c r="G2122" s="15"/>
      <c r="H2122" s="15">
        <v>11</v>
      </c>
      <c r="I2122" s="15"/>
      <c r="J2122" s="15"/>
      <c r="K2122" s="18" t="s">
        <v>1731</v>
      </c>
      <c r="L2122" s="15" t="s">
        <v>5244</v>
      </c>
      <c r="M2122" s="15" t="s">
        <v>5245</v>
      </c>
      <c r="N2122" s="15" t="s">
        <v>17145</v>
      </c>
      <c r="O2122" s="15" t="s">
        <v>4359</v>
      </c>
      <c r="P2122" s="15" t="s">
        <v>5247</v>
      </c>
      <c r="Q2122" s="124" t="s">
        <v>18581</v>
      </c>
      <c r="R2122" s="15" t="s">
        <v>92</v>
      </c>
      <c r="S2122" s="19" t="s">
        <v>11313</v>
      </c>
      <c r="T2122" s="59">
        <v>25</v>
      </c>
      <c r="U2122" s="59">
        <v>14</v>
      </c>
      <c r="V2122" s="60">
        <f t="shared" si="34"/>
        <v>39</v>
      </c>
      <c r="W2122" s="15">
        <v>6650</v>
      </c>
      <c r="X2122" s="15">
        <v>7117</v>
      </c>
    </row>
    <row r="2123" spans="1:24" s="61" customFormat="1" ht="24.95" customHeight="1">
      <c r="A2123" s="55">
        <v>2121</v>
      </c>
      <c r="B2123" s="15" t="s">
        <v>5570</v>
      </c>
      <c r="C2123" s="15">
        <v>2</v>
      </c>
      <c r="D2123" s="15">
        <v>2</v>
      </c>
      <c r="E2123" s="15">
        <v>59</v>
      </c>
      <c r="F2123" s="15"/>
      <c r="G2123" s="15"/>
      <c r="H2123" s="15">
        <v>11</v>
      </c>
      <c r="I2123" s="15"/>
      <c r="J2123" s="15"/>
      <c r="K2123" s="18" t="s">
        <v>12469</v>
      </c>
      <c r="L2123" s="15" t="s">
        <v>12470</v>
      </c>
      <c r="M2123" s="19" t="s">
        <v>12429</v>
      </c>
      <c r="N2123" s="15" t="s">
        <v>12430</v>
      </c>
      <c r="O2123" s="15" t="s">
        <v>4359</v>
      </c>
      <c r="P2123" s="15">
        <v>712</v>
      </c>
      <c r="Q2123" s="124" t="s">
        <v>18582</v>
      </c>
      <c r="R2123" s="15" t="s">
        <v>92</v>
      </c>
      <c r="S2123" s="19" t="s">
        <v>12471</v>
      </c>
      <c r="T2123" s="59">
        <v>4</v>
      </c>
      <c r="U2123" s="59">
        <v>0</v>
      </c>
      <c r="V2123" s="60">
        <f t="shared" si="34"/>
        <v>4</v>
      </c>
      <c r="W2123" s="15">
        <v>0</v>
      </c>
      <c r="X2123" s="15">
        <v>538</v>
      </c>
    </row>
    <row r="2124" spans="1:24" s="61" customFormat="1" ht="24.95" customHeight="1">
      <c r="A2124" s="55">
        <v>2122</v>
      </c>
      <c r="B2124" s="15" t="s">
        <v>5570</v>
      </c>
      <c r="C2124" s="15">
        <v>2</v>
      </c>
      <c r="D2124" s="15">
        <v>2</v>
      </c>
      <c r="E2124" s="15">
        <v>59</v>
      </c>
      <c r="F2124" s="15"/>
      <c r="G2124" s="15"/>
      <c r="H2124" s="15">
        <v>11</v>
      </c>
      <c r="I2124" s="15"/>
      <c r="J2124" s="15"/>
      <c r="K2124" s="18" t="s">
        <v>13554</v>
      </c>
      <c r="L2124" s="15" t="s">
        <v>12472</v>
      </c>
      <c r="M2124" s="15" t="s">
        <v>12473</v>
      </c>
      <c r="N2124" s="15" t="s">
        <v>17146</v>
      </c>
      <c r="O2124" s="15" t="s">
        <v>4359</v>
      </c>
      <c r="P2124" s="15" t="s">
        <v>5247</v>
      </c>
      <c r="Q2124" s="124" t="s">
        <v>5718</v>
      </c>
      <c r="R2124" s="15" t="s">
        <v>2862</v>
      </c>
      <c r="S2124" s="19" t="s">
        <v>12474</v>
      </c>
      <c r="T2124" s="59">
        <v>4</v>
      </c>
      <c r="U2124" s="59">
        <v>5</v>
      </c>
      <c r="V2124" s="60">
        <f t="shared" si="34"/>
        <v>9</v>
      </c>
      <c r="W2124" s="15"/>
      <c r="X2124" s="15">
        <v>7117</v>
      </c>
    </row>
    <row r="2125" spans="1:24" s="61" customFormat="1" ht="24.95" customHeight="1">
      <c r="A2125" s="55">
        <v>2123</v>
      </c>
      <c r="B2125" s="15" t="s">
        <v>45</v>
      </c>
      <c r="C2125" s="15">
        <v>2</v>
      </c>
      <c r="D2125" s="15">
        <v>2</v>
      </c>
      <c r="E2125" s="15">
        <v>59</v>
      </c>
      <c r="F2125" s="15"/>
      <c r="G2125" s="15"/>
      <c r="H2125" s="15">
        <v>13</v>
      </c>
      <c r="I2125" s="15"/>
      <c r="J2125" s="15"/>
      <c r="K2125" s="18" t="s">
        <v>10449</v>
      </c>
      <c r="L2125" s="15" t="s">
        <v>5248</v>
      </c>
      <c r="M2125" s="15" t="s">
        <v>16006</v>
      </c>
      <c r="N2125" s="15" t="s">
        <v>17147</v>
      </c>
      <c r="O2125" s="15" t="s">
        <v>4359</v>
      </c>
      <c r="P2125" s="15" t="s">
        <v>5249</v>
      </c>
      <c r="Q2125" s="124" t="s">
        <v>5250</v>
      </c>
      <c r="R2125" s="15" t="s">
        <v>137</v>
      </c>
      <c r="S2125" s="19" t="s">
        <v>16225</v>
      </c>
      <c r="T2125" s="59">
        <v>13</v>
      </c>
      <c r="U2125" s="59">
        <v>3</v>
      </c>
      <c r="V2125" s="60">
        <f t="shared" si="34"/>
        <v>16</v>
      </c>
      <c r="W2125" s="15">
        <v>3279</v>
      </c>
      <c r="X2125" s="15">
        <v>2337</v>
      </c>
    </row>
    <row r="2126" spans="1:24" s="61" customFormat="1" ht="24.95" customHeight="1">
      <c r="A2126" s="55">
        <v>2124</v>
      </c>
      <c r="B2126" s="15" t="s">
        <v>45</v>
      </c>
      <c r="C2126" s="15">
        <v>2</v>
      </c>
      <c r="D2126" s="15">
        <v>2</v>
      </c>
      <c r="E2126" s="15">
        <v>59</v>
      </c>
      <c r="F2126" s="15"/>
      <c r="G2126" s="15"/>
      <c r="H2126" s="15">
        <v>14</v>
      </c>
      <c r="I2126" s="15"/>
      <c r="J2126" s="15"/>
      <c r="K2126" s="18" t="s">
        <v>10912</v>
      </c>
      <c r="L2126" s="15" t="s">
        <v>12475</v>
      </c>
      <c r="M2126" s="15" t="s">
        <v>12476</v>
      </c>
      <c r="N2126" s="15" t="s">
        <v>12477</v>
      </c>
      <c r="O2126" s="15" t="s">
        <v>4359</v>
      </c>
      <c r="P2126" s="15" t="s">
        <v>5251</v>
      </c>
      <c r="Q2126" s="124" t="s">
        <v>18583</v>
      </c>
      <c r="R2126" s="15" t="s">
        <v>7019</v>
      </c>
      <c r="S2126" s="19" t="s">
        <v>16241</v>
      </c>
      <c r="T2126" s="59">
        <v>1</v>
      </c>
      <c r="U2126" s="59">
        <v>1</v>
      </c>
      <c r="V2126" s="60">
        <f t="shared" si="34"/>
        <v>2</v>
      </c>
      <c r="W2126" s="15">
        <v>2011.8</v>
      </c>
      <c r="X2126" s="15">
        <v>1486</v>
      </c>
    </row>
    <row r="2127" spans="1:24" s="61" customFormat="1" ht="24.95" customHeight="1">
      <c r="A2127" s="55">
        <v>2125</v>
      </c>
      <c r="B2127" s="15" t="s">
        <v>45</v>
      </c>
      <c r="C2127" s="15">
        <v>2</v>
      </c>
      <c r="D2127" s="15">
        <v>2</v>
      </c>
      <c r="E2127" s="15">
        <v>59</v>
      </c>
      <c r="F2127" s="15"/>
      <c r="G2127" s="15"/>
      <c r="H2127" s="15">
        <v>15</v>
      </c>
      <c r="I2127" s="15"/>
      <c r="J2127" s="15"/>
      <c r="K2127" s="18" t="s">
        <v>5252</v>
      </c>
      <c r="L2127" s="15" t="s">
        <v>5253</v>
      </c>
      <c r="M2127" s="15" t="s">
        <v>11286</v>
      </c>
      <c r="N2127" s="15" t="s">
        <v>5254</v>
      </c>
      <c r="O2127" s="15" t="s">
        <v>4359</v>
      </c>
      <c r="P2127" s="15" t="s">
        <v>5255</v>
      </c>
      <c r="Q2127" s="124" t="s">
        <v>5256</v>
      </c>
      <c r="R2127" s="15" t="s">
        <v>55</v>
      </c>
      <c r="S2127" s="19" t="s">
        <v>5257</v>
      </c>
      <c r="T2127" s="59">
        <v>0</v>
      </c>
      <c r="U2127" s="59">
        <v>0</v>
      </c>
      <c r="V2127" s="60">
        <f t="shared" si="34"/>
        <v>0</v>
      </c>
      <c r="W2127" s="15">
        <v>2019</v>
      </c>
      <c r="X2127" s="15">
        <v>1160</v>
      </c>
    </row>
    <row r="2128" spans="1:24" s="61" customFormat="1" ht="24.95" customHeight="1">
      <c r="A2128" s="55">
        <v>2126</v>
      </c>
      <c r="B2128" s="15" t="s">
        <v>18</v>
      </c>
      <c r="C2128" s="15">
        <v>2</v>
      </c>
      <c r="D2128" s="15">
        <v>2</v>
      </c>
      <c r="E2128" s="15">
        <v>59</v>
      </c>
      <c r="F2128" s="15"/>
      <c r="G2128" s="15"/>
      <c r="H2128" s="15">
        <v>15</v>
      </c>
      <c r="I2128" s="15"/>
      <c r="J2128" s="15"/>
      <c r="K2128" s="18" t="s">
        <v>12478</v>
      </c>
      <c r="L2128" s="15" t="s">
        <v>12479</v>
      </c>
      <c r="M2128" s="15" t="s">
        <v>12480</v>
      </c>
      <c r="N2128" s="15" t="s">
        <v>12481</v>
      </c>
      <c r="O2128" s="15" t="s">
        <v>4359</v>
      </c>
      <c r="P2128" s="15" t="s">
        <v>5255</v>
      </c>
      <c r="Q2128" s="124" t="s">
        <v>5256</v>
      </c>
      <c r="R2128" s="15" t="s">
        <v>8601</v>
      </c>
      <c r="S2128" s="19" t="s">
        <v>11262</v>
      </c>
      <c r="T2128" s="59">
        <v>2</v>
      </c>
      <c r="U2128" s="59">
        <v>1</v>
      </c>
      <c r="V2128" s="60">
        <f t="shared" si="34"/>
        <v>3</v>
      </c>
      <c r="W2128" s="15" t="s">
        <v>19</v>
      </c>
      <c r="X2128" s="15">
        <v>498.76</v>
      </c>
    </row>
    <row r="2129" spans="1:24" s="61" customFormat="1" ht="24.95" customHeight="1">
      <c r="A2129" s="55">
        <v>2127</v>
      </c>
      <c r="B2129" s="15" t="s">
        <v>18</v>
      </c>
      <c r="C2129" s="15">
        <v>2</v>
      </c>
      <c r="D2129" s="15">
        <v>2</v>
      </c>
      <c r="E2129" s="15">
        <v>59</v>
      </c>
      <c r="F2129" s="15"/>
      <c r="G2129" s="15"/>
      <c r="H2129" s="15">
        <v>15</v>
      </c>
      <c r="I2129" s="15"/>
      <c r="J2129" s="15"/>
      <c r="K2129" s="18" t="s">
        <v>15937</v>
      </c>
      <c r="L2129" s="15" t="s">
        <v>15938</v>
      </c>
      <c r="M2129" s="15" t="s">
        <v>15939</v>
      </c>
      <c r="N2129" s="15" t="s">
        <v>17148</v>
      </c>
      <c r="O2129" s="15" t="s">
        <v>4359</v>
      </c>
      <c r="P2129" s="15" t="s">
        <v>5255</v>
      </c>
      <c r="Q2129" s="124" t="s">
        <v>5256</v>
      </c>
      <c r="R2129" s="15" t="s">
        <v>7019</v>
      </c>
      <c r="S2129" s="19" t="s">
        <v>15940</v>
      </c>
      <c r="T2129" s="59">
        <v>2</v>
      </c>
      <c r="U2129" s="59">
        <v>2</v>
      </c>
      <c r="V2129" s="60">
        <f t="shared" si="34"/>
        <v>4</v>
      </c>
      <c r="W2129" s="15" t="s">
        <v>19</v>
      </c>
      <c r="X2129" s="15">
        <v>859.52</v>
      </c>
    </row>
    <row r="2130" spans="1:24" s="61" customFormat="1" ht="24.95" customHeight="1">
      <c r="A2130" s="55">
        <v>2128</v>
      </c>
      <c r="B2130" s="15" t="s">
        <v>45</v>
      </c>
      <c r="C2130" s="15">
        <v>2</v>
      </c>
      <c r="D2130" s="15">
        <v>2</v>
      </c>
      <c r="E2130" s="15">
        <v>59</v>
      </c>
      <c r="F2130" s="15"/>
      <c r="G2130" s="15"/>
      <c r="H2130" s="15">
        <v>16</v>
      </c>
      <c r="I2130" s="15"/>
      <c r="J2130" s="15"/>
      <c r="K2130" s="18" t="s">
        <v>10913</v>
      </c>
      <c r="L2130" s="15" t="s">
        <v>5258</v>
      </c>
      <c r="M2130" s="15" t="s">
        <v>12482</v>
      </c>
      <c r="N2130" s="15" t="s">
        <v>12483</v>
      </c>
      <c r="O2130" s="15" t="s">
        <v>4359</v>
      </c>
      <c r="P2130" s="15" t="s">
        <v>5259</v>
      </c>
      <c r="Q2130" s="124" t="s">
        <v>5260</v>
      </c>
      <c r="R2130" s="15" t="s">
        <v>48</v>
      </c>
      <c r="S2130" s="19" t="s">
        <v>204</v>
      </c>
      <c r="T2130" s="59">
        <v>4</v>
      </c>
      <c r="U2130" s="59">
        <v>3</v>
      </c>
      <c r="V2130" s="60">
        <f t="shared" si="34"/>
        <v>7</v>
      </c>
      <c r="W2130" s="15">
        <v>2045</v>
      </c>
      <c r="X2130" s="15">
        <v>2687</v>
      </c>
    </row>
    <row r="2131" spans="1:24" s="61" customFormat="1" ht="24.95" customHeight="1">
      <c r="A2131" s="55">
        <v>2129</v>
      </c>
      <c r="B2131" s="15" t="s">
        <v>18</v>
      </c>
      <c r="C2131" s="15">
        <v>2</v>
      </c>
      <c r="D2131" s="15">
        <v>2</v>
      </c>
      <c r="E2131" s="15">
        <v>59</v>
      </c>
      <c r="F2131" s="15"/>
      <c r="G2131" s="15"/>
      <c r="H2131" s="15">
        <v>16</v>
      </c>
      <c r="I2131" s="15"/>
      <c r="J2131" s="15"/>
      <c r="K2131" s="18" t="s">
        <v>9720</v>
      </c>
      <c r="L2131" s="15" t="s">
        <v>13010</v>
      </c>
      <c r="M2131" s="15" t="s">
        <v>13011</v>
      </c>
      <c r="N2131" s="15" t="s">
        <v>13012</v>
      </c>
      <c r="O2131" s="15" t="s">
        <v>4359</v>
      </c>
      <c r="P2131" s="15" t="s">
        <v>5259</v>
      </c>
      <c r="Q2131" s="124" t="s">
        <v>5260</v>
      </c>
      <c r="R2131" s="15" t="s">
        <v>48</v>
      </c>
      <c r="S2131" s="19" t="s">
        <v>13013</v>
      </c>
      <c r="T2131" s="59">
        <v>4</v>
      </c>
      <c r="U2131" s="59">
        <v>2</v>
      </c>
      <c r="V2131" s="60">
        <f t="shared" si="34"/>
        <v>6</v>
      </c>
      <c r="W2131" s="15"/>
      <c r="X2131" s="15">
        <v>297.52</v>
      </c>
    </row>
    <row r="2132" spans="1:24" s="61" customFormat="1" ht="24.95" customHeight="1">
      <c r="A2132" s="55">
        <v>2130</v>
      </c>
      <c r="B2132" s="15" t="s">
        <v>45</v>
      </c>
      <c r="C2132" s="15">
        <v>2</v>
      </c>
      <c r="D2132" s="15">
        <v>2</v>
      </c>
      <c r="E2132" s="15">
        <v>59</v>
      </c>
      <c r="F2132" s="15"/>
      <c r="G2132" s="15"/>
      <c r="H2132" s="15">
        <v>18</v>
      </c>
      <c r="I2132" s="15"/>
      <c r="J2132" s="15"/>
      <c r="K2132" s="18" t="s">
        <v>10450</v>
      </c>
      <c r="L2132" s="15" t="s">
        <v>5261</v>
      </c>
      <c r="M2132" s="15" t="s">
        <v>5262</v>
      </c>
      <c r="N2132" s="15" t="s">
        <v>5263</v>
      </c>
      <c r="O2132" s="15" t="s">
        <v>4359</v>
      </c>
      <c r="P2132" s="15" t="s">
        <v>5264</v>
      </c>
      <c r="Q2132" s="124" t="s">
        <v>5265</v>
      </c>
      <c r="R2132" s="15" t="s">
        <v>250</v>
      </c>
      <c r="S2132" s="19" t="s">
        <v>5266</v>
      </c>
      <c r="T2132" s="59">
        <v>9</v>
      </c>
      <c r="U2132" s="59">
        <v>3</v>
      </c>
      <c r="V2132" s="60">
        <f t="shared" si="34"/>
        <v>12</v>
      </c>
      <c r="W2132" s="15">
        <v>3324</v>
      </c>
      <c r="X2132" s="15">
        <v>1250</v>
      </c>
    </row>
    <row r="2133" spans="1:24" s="61" customFormat="1" ht="24.95" customHeight="1">
      <c r="A2133" s="55">
        <v>2131</v>
      </c>
      <c r="B2133" s="15" t="s">
        <v>45</v>
      </c>
      <c r="C2133" s="15">
        <v>2</v>
      </c>
      <c r="D2133" s="15">
        <v>2</v>
      </c>
      <c r="E2133" s="15">
        <v>59</v>
      </c>
      <c r="F2133" s="15"/>
      <c r="G2133" s="15"/>
      <c r="H2133" s="15">
        <v>19</v>
      </c>
      <c r="I2133" s="15"/>
      <c r="J2133" s="15"/>
      <c r="K2133" s="18" t="s">
        <v>5267</v>
      </c>
      <c r="L2133" s="15" t="s">
        <v>5268</v>
      </c>
      <c r="M2133" s="15" t="s">
        <v>5269</v>
      </c>
      <c r="N2133" s="15" t="s">
        <v>5270</v>
      </c>
      <c r="O2133" s="15" t="s">
        <v>4359</v>
      </c>
      <c r="P2133" s="15" t="s">
        <v>5271</v>
      </c>
      <c r="Q2133" s="124" t="s">
        <v>5272</v>
      </c>
      <c r="R2133" s="15" t="s">
        <v>48</v>
      </c>
      <c r="S2133" s="19" t="s">
        <v>629</v>
      </c>
      <c r="T2133" s="59">
        <v>1</v>
      </c>
      <c r="U2133" s="59">
        <v>0</v>
      </c>
      <c r="V2133" s="60">
        <f t="shared" si="34"/>
        <v>1</v>
      </c>
      <c r="W2133" s="15">
        <v>1923</v>
      </c>
      <c r="X2133" s="15">
        <v>1076</v>
      </c>
    </row>
    <row r="2134" spans="1:24" s="61" customFormat="1" ht="24.95" customHeight="1">
      <c r="A2134" s="55">
        <v>2132</v>
      </c>
      <c r="B2134" s="15" t="s">
        <v>45</v>
      </c>
      <c r="C2134" s="15">
        <v>2</v>
      </c>
      <c r="D2134" s="15">
        <v>2</v>
      </c>
      <c r="E2134" s="15">
        <v>59</v>
      </c>
      <c r="F2134" s="15"/>
      <c r="G2134" s="15"/>
      <c r="H2134" s="15">
        <v>20</v>
      </c>
      <c r="I2134" s="15"/>
      <c r="J2134" s="15"/>
      <c r="K2134" s="18" t="s">
        <v>12484</v>
      </c>
      <c r="L2134" s="15" t="s">
        <v>12485</v>
      </c>
      <c r="M2134" s="15" t="s">
        <v>12486</v>
      </c>
      <c r="N2134" s="15" t="s">
        <v>17149</v>
      </c>
      <c r="O2134" s="15" t="s">
        <v>4359</v>
      </c>
      <c r="P2134" s="15" t="s">
        <v>5273</v>
      </c>
      <c r="Q2134" s="124" t="s">
        <v>5274</v>
      </c>
      <c r="R2134" s="15" t="s">
        <v>92</v>
      </c>
      <c r="S2134" s="19" t="s">
        <v>12487</v>
      </c>
      <c r="T2134" s="59">
        <v>13</v>
      </c>
      <c r="U2134" s="59">
        <v>1</v>
      </c>
      <c r="V2134" s="60">
        <f t="shared" si="34"/>
        <v>14</v>
      </c>
      <c r="W2134" s="15">
        <v>1923</v>
      </c>
      <c r="X2134" s="15">
        <v>1490</v>
      </c>
    </row>
    <row r="2135" spans="1:24" s="61" customFormat="1" ht="24.95" customHeight="1">
      <c r="A2135" s="55">
        <v>2133</v>
      </c>
      <c r="B2135" s="15" t="s">
        <v>45</v>
      </c>
      <c r="C2135" s="15">
        <v>2</v>
      </c>
      <c r="D2135" s="15">
        <v>2</v>
      </c>
      <c r="E2135" s="15">
        <v>59</v>
      </c>
      <c r="F2135" s="15"/>
      <c r="G2135" s="15"/>
      <c r="H2135" s="15">
        <v>21</v>
      </c>
      <c r="I2135" s="15"/>
      <c r="J2135" s="15"/>
      <c r="K2135" s="18" t="s">
        <v>5275</v>
      </c>
      <c r="L2135" s="15" t="s">
        <v>12488</v>
      </c>
      <c r="M2135" s="15" t="s">
        <v>5276</v>
      </c>
      <c r="N2135" s="15" t="s">
        <v>17150</v>
      </c>
      <c r="O2135" s="15" t="s">
        <v>4359</v>
      </c>
      <c r="P2135" s="15" t="s">
        <v>5277</v>
      </c>
      <c r="Q2135" s="124" t="s">
        <v>5278</v>
      </c>
      <c r="R2135" s="15" t="s">
        <v>92</v>
      </c>
      <c r="S2135" s="19" t="s">
        <v>5279</v>
      </c>
      <c r="T2135" s="59">
        <v>135</v>
      </c>
      <c r="U2135" s="59">
        <v>15</v>
      </c>
      <c r="V2135" s="60">
        <f t="shared" si="34"/>
        <v>150</v>
      </c>
      <c r="W2135" s="15">
        <v>9323</v>
      </c>
      <c r="X2135" s="15">
        <v>6620.86</v>
      </c>
    </row>
    <row r="2136" spans="1:24" s="61" customFormat="1" ht="24.95" customHeight="1">
      <c r="A2136" s="55">
        <v>2134</v>
      </c>
      <c r="B2136" s="15" t="s">
        <v>45</v>
      </c>
      <c r="C2136" s="15">
        <v>2</v>
      </c>
      <c r="D2136" s="15">
        <v>2</v>
      </c>
      <c r="E2136" s="15">
        <v>60</v>
      </c>
      <c r="F2136" s="15"/>
      <c r="G2136" s="15"/>
      <c r="H2136" s="15">
        <v>1</v>
      </c>
      <c r="I2136" s="15" t="s">
        <v>81</v>
      </c>
      <c r="J2136" s="15">
        <v>1</v>
      </c>
      <c r="K2136" s="18" t="s">
        <v>12489</v>
      </c>
      <c r="L2136" s="15" t="s">
        <v>12490</v>
      </c>
      <c r="M2136" s="15" t="s">
        <v>12491</v>
      </c>
      <c r="N2136" s="15" t="s">
        <v>12492</v>
      </c>
      <c r="O2136" s="15" t="s">
        <v>4359</v>
      </c>
      <c r="P2136" s="15" t="s">
        <v>5280</v>
      </c>
      <c r="Q2136" s="124" t="s">
        <v>5281</v>
      </c>
      <c r="R2136" s="15" t="s">
        <v>2925</v>
      </c>
      <c r="S2136" s="19" t="s">
        <v>12493</v>
      </c>
      <c r="T2136" s="59">
        <v>6</v>
      </c>
      <c r="U2136" s="59">
        <v>1</v>
      </c>
      <c r="V2136" s="60">
        <f t="shared" si="34"/>
        <v>7</v>
      </c>
      <c r="W2136" s="15">
        <v>2410</v>
      </c>
      <c r="X2136" s="15">
        <v>1473</v>
      </c>
    </row>
    <row r="2137" spans="1:24" s="61" customFormat="1" ht="24.95" customHeight="1">
      <c r="A2137" s="55">
        <v>2135</v>
      </c>
      <c r="B2137" s="15" t="s">
        <v>18</v>
      </c>
      <c r="C2137" s="15">
        <v>2</v>
      </c>
      <c r="D2137" s="15">
        <v>2</v>
      </c>
      <c r="E2137" s="15">
        <v>60</v>
      </c>
      <c r="F2137" s="15"/>
      <c r="G2137" s="15"/>
      <c r="H2137" s="15">
        <v>1</v>
      </c>
      <c r="I2137" s="15" t="s">
        <v>81</v>
      </c>
      <c r="J2137" s="15">
        <v>1</v>
      </c>
      <c r="K2137" s="18" t="s">
        <v>10451</v>
      </c>
      <c r="L2137" s="15" t="s">
        <v>13086</v>
      </c>
      <c r="M2137" s="15" t="s">
        <v>12494</v>
      </c>
      <c r="N2137" s="15" t="s">
        <v>17151</v>
      </c>
      <c r="O2137" s="15" t="s">
        <v>4359</v>
      </c>
      <c r="P2137" s="15" t="s">
        <v>5280</v>
      </c>
      <c r="Q2137" s="124" t="s">
        <v>5281</v>
      </c>
      <c r="R2137" s="15" t="s">
        <v>2862</v>
      </c>
      <c r="S2137" s="19" t="s">
        <v>12495</v>
      </c>
      <c r="T2137" s="59">
        <v>6</v>
      </c>
      <c r="U2137" s="59">
        <v>2</v>
      </c>
      <c r="V2137" s="60">
        <f t="shared" si="34"/>
        <v>8</v>
      </c>
      <c r="W2137" s="15">
        <v>0</v>
      </c>
      <c r="X2137" s="15">
        <v>1473</v>
      </c>
    </row>
    <row r="2138" spans="1:24" s="61" customFormat="1" ht="24.95" customHeight="1">
      <c r="A2138" s="55">
        <v>2136</v>
      </c>
      <c r="B2138" s="15" t="s">
        <v>45</v>
      </c>
      <c r="C2138" s="15">
        <v>2</v>
      </c>
      <c r="D2138" s="15">
        <v>2</v>
      </c>
      <c r="E2138" s="15">
        <v>60</v>
      </c>
      <c r="F2138" s="15"/>
      <c r="G2138" s="15"/>
      <c r="H2138" s="15">
        <v>1</v>
      </c>
      <c r="I2138" s="15"/>
      <c r="J2138" s="15"/>
      <c r="K2138" s="18" t="s">
        <v>13624</v>
      </c>
      <c r="L2138" s="15" t="s">
        <v>12496</v>
      </c>
      <c r="M2138" s="15" t="s">
        <v>12497</v>
      </c>
      <c r="N2138" s="15" t="s">
        <v>12498</v>
      </c>
      <c r="O2138" s="15" t="s">
        <v>4359</v>
      </c>
      <c r="P2138" s="15" t="s">
        <v>5282</v>
      </c>
      <c r="Q2138" s="124" t="s">
        <v>5283</v>
      </c>
      <c r="R2138" s="15" t="s">
        <v>7285</v>
      </c>
      <c r="S2138" s="19" t="s">
        <v>12499</v>
      </c>
      <c r="T2138" s="59">
        <v>5</v>
      </c>
      <c r="U2138" s="59">
        <v>1</v>
      </c>
      <c r="V2138" s="60">
        <f t="shared" si="34"/>
        <v>6</v>
      </c>
      <c r="W2138" s="15">
        <v>2650</v>
      </c>
      <c r="X2138" s="15">
        <v>2090.25</v>
      </c>
    </row>
    <row r="2139" spans="1:24" s="61" customFormat="1" ht="24.95" customHeight="1">
      <c r="A2139" s="55">
        <v>2137</v>
      </c>
      <c r="B2139" s="15" t="s">
        <v>45</v>
      </c>
      <c r="C2139" s="15">
        <v>2</v>
      </c>
      <c r="D2139" s="15">
        <v>2</v>
      </c>
      <c r="E2139" s="15">
        <v>60</v>
      </c>
      <c r="F2139" s="15"/>
      <c r="G2139" s="15"/>
      <c r="H2139" s="15">
        <v>2</v>
      </c>
      <c r="I2139" s="15"/>
      <c r="J2139" s="15"/>
      <c r="K2139" s="18" t="s">
        <v>5284</v>
      </c>
      <c r="L2139" s="19" t="s">
        <v>12500</v>
      </c>
      <c r="M2139" s="15" t="s">
        <v>5285</v>
      </c>
      <c r="N2139" s="15" t="s">
        <v>5286</v>
      </c>
      <c r="O2139" s="15" t="s">
        <v>4359</v>
      </c>
      <c r="P2139" s="15" t="s">
        <v>5287</v>
      </c>
      <c r="Q2139" s="124" t="s">
        <v>5288</v>
      </c>
      <c r="R2139" s="15" t="s">
        <v>48</v>
      </c>
      <c r="S2139" s="19" t="s">
        <v>5289</v>
      </c>
      <c r="T2139" s="59">
        <v>8</v>
      </c>
      <c r="U2139" s="59">
        <v>17</v>
      </c>
      <c r="V2139" s="60">
        <f t="shared" si="34"/>
        <v>25</v>
      </c>
      <c r="W2139" s="15">
        <v>5056</v>
      </c>
      <c r="X2139" s="15">
        <v>3724</v>
      </c>
    </row>
    <row r="2140" spans="1:24" s="61" customFormat="1" ht="24.95" customHeight="1">
      <c r="A2140" s="55">
        <v>2138</v>
      </c>
      <c r="B2140" s="15" t="s">
        <v>45</v>
      </c>
      <c r="C2140" s="15">
        <v>2</v>
      </c>
      <c r="D2140" s="15">
        <v>2</v>
      </c>
      <c r="E2140" s="15">
        <v>60</v>
      </c>
      <c r="F2140" s="15"/>
      <c r="G2140" s="15"/>
      <c r="H2140" s="15">
        <v>3</v>
      </c>
      <c r="I2140" s="15"/>
      <c r="J2140" s="15"/>
      <c r="K2140" s="18" t="s">
        <v>5290</v>
      </c>
      <c r="L2140" s="15" t="s">
        <v>5291</v>
      </c>
      <c r="M2140" s="15" t="s">
        <v>5292</v>
      </c>
      <c r="N2140" s="15" t="s">
        <v>5293</v>
      </c>
      <c r="O2140" s="15" t="s">
        <v>4359</v>
      </c>
      <c r="P2140" s="15" t="s">
        <v>5294</v>
      </c>
      <c r="Q2140" s="124" t="s">
        <v>18584</v>
      </c>
      <c r="R2140" s="15" t="s">
        <v>7840</v>
      </c>
      <c r="S2140" s="19" t="s">
        <v>7074</v>
      </c>
      <c r="T2140" s="59">
        <v>0</v>
      </c>
      <c r="U2140" s="59">
        <v>0</v>
      </c>
      <c r="V2140" s="60">
        <f t="shared" si="34"/>
        <v>0</v>
      </c>
      <c r="W2140" s="15">
        <v>1643</v>
      </c>
      <c r="X2140" s="15">
        <v>846</v>
      </c>
    </row>
    <row r="2141" spans="1:24" s="61" customFormat="1" ht="24.95" customHeight="1">
      <c r="A2141" s="55">
        <v>2139</v>
      </c>
      <c r="B2141" s="15" t="s">
        <v>45</v>
      </c>
      <c r="C2141" s="15">
        <v>2</v>
      </c>
      <c r="D2141" s="15">
        <v>2</v>
      </c>
      <c r="E2141" s="15">
        <v>60</v>
      </c>
      <c r="F2141" s="15"/>
      <c r="G2141" s="15"/>
      <c r="H2141" s="15">
        <v>4</v>
      </c>
      <c r="I2141" s="15"/>
      <c r="J2141" s="15"/>
      <c r="K2141" s="18" t="s">
        <v>5295</v>
      </c>
      <c r="L2141" s="19" t="s">
        <v>12501</v>
      </c>
      <c r="M2141" s="15" t="s">
        <v>5296</v>
      </c>
      <c r="N2141" s="15" t="s">
        <v>5297</v>
      </c>
      <c r="O2141" s="15" t="s">
        <v>4359</v>
      </c>
      <c r="P2141" s="15" t="s">
        <v>5298</v>
      </c>
      <c r="Q2141" s="124" t="s">
        <v>5299</v>
      </c>
      <c r="R2141" s="15" t="s">
        <v>7823</v>
      </c>
      <c r="S2141" s="19" t="s">
        <v>3423</v>
      </c>
      <c r="T2141" s="59">
        <v>29</v>
      </c>
      <c r="U2141" s="59">
        <v>10</v>
      </c>
      <c r="V2141" s="60">
        <f t="shared" si="34"/>
        <v>39</v>
      </c>
      <c r="W2141" s="15">
        <v>1654</v>
      </c>
      <c r="X2141" s="15">
        <v>1468</v>
      </c>
    </row>
    <row r="2142" spans="1:24" s="61" customFormat="1" ht="24.95" customHeight="1">
      <c r="A2142" s="55">
        <v>2140</v>
      </c>
      <c r="B2142" s="15" t="s">
        <v>45</v>
      </c>
      <c r="C2142" s="15">
        <v>2</v>
      </c>
      <c r="D2142" s="15">
        <v>2</v>
      </c>
      <c r="E2142" s="15">
        <v>60</v>
      </c>
      <c r="F2142" s="15"/>
      <c r="G2142" s="15"/>
      <c r="H2142" s="15">
        <v>5</v>
      </c>
      <c r="I2142" s="15"/>
      <c r="J2142" s="15"/>
      <c r="K2142" s="18" t="s">
        <v>10452</v>
      </c>
      <c r="L2142" s="15" t="s">
        <v>12502</v>
      </c>
      <c r="M2142" s="15" t="s">
        <v>12503</v>
      </c>
      <c r="N2142" s="15" t="s">
        <v>12504</v>
      </c>
      <c r="O2142" s="15" t="s">
        <v>4359</v>
      </c>
      <c r="P2142" s="15" t="s">
        <v>5300</v>
      </c>
      <c r="Q2142" s="124" t="s">
        <v>5301</v>
      </c>
      <c r="R2142" s="15" t="s">
        <v>55</v>
      </c>
      <c r="S2142" s="19" t="s">
        <v>12505</v>
      </c>
      <c r="T2142" s="59">
        <v>0</v>
      </c>
      <c r="U2142" s="59">
        <v>0</v>
      </c>
      <c r="V2142" s="60">
        <f t="shared" si="34"/>
        <v>0</v>
      </c>
      <c r="W2142" s="15">
        <v>1670</v>
      </c>
      <c r="X2142" s="15">
        <v>1509</v>
      </c>
    </row>
    <row r="2143" spans="1:24" s="61" customFormat="1" ht="24.95" customHeight="1">
      <c r="A2143" s="55">
        <v>2141</v>
      </c>
      <c r="B2143" s="15" t="s">
        <v>45</v>
      </c>
      <c r="C2143" s="15">
        <v>2</v>
      </c>
      <c r="D2143" s="15">
        <v>2</v>
      </c>
      <c r="E2143" s="15">
        <v>60</v>
      </c>
      <c r="F2143" s="15"/>
      <c r="G2143" s="15"/>
      <c r="H2143" s="15">
        <v>6</v>
      </c>
      <c r="I2143" s="15"/>
      <c r="J2143" s="15"/>
      <c r="K2143" s="18" t="s">
        <v>14778</v>
      </c>
      <c r="L2143" s="15" t="s">
        <v>5302</v>
      </c>
      <c r="M2143" s="15" t="s">
        <v>5303</v>
      </c>
      <c r="N2143" s="15" t="s">
        <v>5304</v>
      </c>
      <c r="O2143" s="15" t="s">
        <v>4359</v>
      </c>
      <c r="P2143" s="15" t="s">
        <v>5305</v>
      </c>
      <c r="Q2143" s="124" t="s">
        <v>5306</v>
      </c>
      <c r="R2143" s="15" t="s">
        <v>57</v>
      </c>
      <c r="S2143" s="19" t="s">
        <v>5307</v>
      </c>
      <c r="T2143" s="59">
        <v>0</v>
      </c>
      <c r="U2143" s="59">
        <v>0</v>
      </c>
      <c r="V2143" s="60">
        <f t="shared" si="34"/>
        <v>0</v>
      </c>
      <c r="W2143" s="15">
        <v>1658</v>
      </c>
      <c r="X2143" s="15">
        <v>1232</v>
      </c>
    </row>
    <row r="2144" spans="1:24" s="61" customFormat="1" ht="24.95" customHeight="1">
      <c r="A2144" s="55">
        <v>2142</v>
      </c>
      <c r="B2144" s="15" t="s">
        <v>45</v>
      </c>
      <c r="C2144" s="15">
        <v>2</v>
      </c>
      <c r="D2144" s="15">
        <v>2</v>
      </c>
      <c r="E2144" s="15">
        <v>60</v>
      </c>
      <c r="F2144" s="15"/>
      <c r="G2144" s="15"/>
      <c r="H2144" s="15">
        <v>7</v>
      </c>
      <c r="I2144" s="15"/>
      <c r="J2144" s="15"/>
      <c r="K2144" s="18" t="s">
        <v>12506</v>
      </c>
      <c r="L2144" s="15" t="s">
        <v>12507</v>
      </c>
      <c r="M2144" s="15" t="s">
        <v>12508</v>
      </c>
      <c r="N2144" s="15" t="s">
        <v>13469</v>
      </c>
      <c r="O2144" s="15" t="s">
        <v>4359</v>
      </c>
      <c r="P2144" s="15" t="s">
        <v>5308</v>
      </c>
      <c r="Q2144" s="124" t="s">
        <v>5309</v>
      </c>
      <c r="R2144" s="15" t="s">
        <v>3284</v>
      </c>
      <c r="S2144" s="19" t="s">
        <v>12509</v>
      </c>
      <c r="T2144" s="59">
        <v>15</v>
      </c>
      <c r="U2144" s="59">
        <v>15</v>
      </c>
      <c r="V2144" s="60">
        <f t="shared" si="34"/>
        <v>30</v>
      </c>
      <c r="W2144" s="15">
        <v>1661</v>
      </c>
      <c r="X2144" s="15">
        <v>3451</v>
      </c>
    </row>
    <row r="2145" spans="1:24" s="61" customFormat="1" ht="24.95" customHeight="1">
      <c r="A2145" s="55">
        <v>2143</v>
      </c>
      <c r="B2145" s="15" t="s">
        <v>45</v>
      </c>
      <c r="C2145" s="15">
        <v>2</v>
      </c>
      <c r="D2145" s="15">
        <v>2</v>
      </c>
      <c r="E2145" s="15">
        <v>60</v>
      </c>
      <c r="F2145" s="15"/>
      <c r="G2145" s="15"/>
      <c r="H2145" s="15">
        <v>8</v>
      </c>
      <c r="I2145" s="15"/>
      <c r="J2145" s="15"/>
      <c r="K2145" s="18" t="s">
        <v>10808</v>
      </c>
      <c r="L2145" s="15" t="s">
        <v>12510</v>
      </c>
      <c r="M2145" s="15" t="s">
        <v>12511</v>
      </c>
      <c r="N2145" s="15" t="s">
        <v>12512</v>
      </c>
      <c r="O2145" s="15" t="s">
        <v>4359</v>
      </c>
      <c r="P2145" s="15" t="s">
        <v>5310</v>
      </c>
      <c r="Q2145" s="124" t="s">
        <v>5311</v>
      </c>
      <c r="R2145" s="15" t="s">
        <v>8601</v>
      </c>
      <c r="S2145" s="19" t="s">
        <v>12513</v>
      </c>
      <c r="T2145" s="59">
        <v>3</v>
      </c>
      <c r="U2145" s="59">
        <v>1</v>
      </c>
      <c r="V2145" s="60">
        <f t="shared" si="34"/>
        <v>4</v>
      </c>
      <c r="W2145" s="15">
        <v>1643</v>
      </c>
      <c r="X2145" s="15">
        <v>1380</v>
      </c>
    </row>
    <row r="2146" spans="1:24" s="61" customFormat="1" ht="24.95" customHeight="1">
      <c r="A2146" s="55">
        <v>2144</v>
      </c>
      <c r="B2146" s="15" t="s">
        <v>45</v>
      </c>
      <c r="C2146" s="15">
        <v>2</v>
      </c>
      <c r="D2146" s="15">
        <v>2</v>
      </c>
      <c r="E2146" s="15">
        <v>60</v>
      </c>
      <c r="F2146" s="15"/>
      <c r="G2146" s="15"/>
      <c r="H2146" s="15">
        <v>9</v>
      </c>
      <c r="I2146" s="15" t="s">
        <v>81</v>
      </c>
      <c r="J2146" s="15">
        <v>1</v>
      </c>
      <c r="K2146" s="18" t="s">
        <v>5312</v>
      </c>
      <c r="L2146" s="15" t="s">
        <v>5313</v>
      </c>
      <c r="M2146" s="15" t="s">
        <v>5314</v>
      </c>
      <c r="N2146" s="15" t="s">
        <v>5315</v>
      </c>
      <c r="O2146" s="15" t="s">
        <v>4359</v>
      </c>
      <c r="P2146" s="15" t="s">
        <v>5316</v>
      </c>
      <c r="Q2146" s="124" t="s">
        <v>5317</v>
      </c>
      <c r="R2146" s="15" t="s">
        <v>48</v>
      </c>
      <c r="S2146" s="19" t="s">
        <v>5318</v>
      </c>
      <c r="T2146" s="59">
        <v>1</v>
      </c>
      <c r="U2146" s="59">
        <v>0</v>
      </c>
      <c r="V2146" s="60">
        <f t="shared" si="34"/>
        <v>1</v>
      </c>
      <c r="W2146" s="15">
        <v>1650</v>
      </c>
      <c r="X2146" s="15">
        <v>1042</v>
      </c>
    </row>
    <row r="2147" spans="1:24" s="61" customFormat="1" ht="24.95" customHeight="1">
      <c r="A2147" s="55">
        <v>2145</v>
      </c>
      <c r="B2147" s="15" t="s">
        <v>45</v>
      </c>
      <c r="C2147" s="15">
        <v>2</v>
      </c>
      <c r="D2147" s="15">
        <v>2</v>
      </c>
      <c r="E2147" s="15">
        <v>60</v>
      </c>
      <c r="F2147" s="15"/>
      <c r="G2147" s="15"/>
      <c r="H2147" s="15">
        <v>9</v>
      </c>
      <c r="I2147" s="15"/>
      <c r="J2147" s="15"/>
      <c r="K2147" s="18" t="s">
        <v>5319</v>
      </c>
      <c r="L2147" s="15" t="s">
        <v>5320</v>
      </c>
      <c r="M2147" s="15" t="s">
        <v>5321</v>
      </c>
      <c r="N2147" s="15" t="s">
        <v>5322</v>
      </c>
      <c r="O2147" s="15" t="s">
        <v>4359</v>
      </c>
      <c r="P2147" s="15" t="s">
        <v>5323</v>
      </c>
      <c r="Q2147" s="124" t="s">
        <v>18585</v>
      </c>
      <c r="R2147" s="15" t="s">
        <v>92</v>
      </c>
      <c r="S2147" s="19" t="s">
        <v>332</v>
      </c>
      <c r="T2147" s="59">
        <v>1</v>
      </c>
      <c r="U2147" s="59">
        <v>0</v>
      </c>
      <c r="V2147" s="60">
        <f t="shared" si="34"/>
        <v>1</v>
      </c>
      <c r="W2147" s="15">
        <v>3378</v>
      </c>
      <c r="X2147" s="15">
        <v>2367</v>
      </c>
    </row>
    <row r="2148" spans="1:24" s="61" customFormat="1" ht="24.95" customHeight="1">
      <c r="A2148" s="55">
        <v>2146</v>
      </c>
      <c r="B2148" s="15" t="s">
        <v>45</v>
      </c>
      <c r="C2148" s="15">
        <v>2</v>
      </c>
      <c r="D2148" s="15">
        <v>2</v>
      </c>
      <c r="E2148" s="15">
        <v>60</v>
      </c>
      <c r="F2148" s="15"/>
      <c r="G2148" s="15"/>
      <c r="H2148" s="15">
        <v>10</v>
      </c>
      <c r="I2148" s="15" t="s">
        <v>3053</v>
      </c>
      <c r="J2148" s="15">
        <v>1</v>
      </c>
      <c r="K2148" s="18" t="s">
        <v>13470</v>
      </c>
      <c r="L2148" s="15" t="s">
        <v>13471</v>
      </c>
      <c r="M2148" s="15" t="s">
        <v>13472</v>
      </c>
      <c r="N2148" s="15" t="s">
        <v>13473</v>
      </c>
      <c r="O2148" s="15" t="s">
        <v>4359</v>
      </c>
      <c r="P2148" s="15" t="s">
        <v>5324</v>
      </c>
      <c r="Q2148" s="124" t="s">
        <v>18586</v>
      </c>
      <c r="R2148" s="15" t="s">
        <v>7019</v>
      </c>
      <c r="S2148" s="19" t="s">
        <v>13474</v>
      </c>
      <c r="T2148" s="59">
        <v>6</v>
      </c>
      <c r="U2148" s="59">
        <v>2</v>
      </c>
      <c r="V2148" s="60">
        <f t="shared" si="34"/>
        <v>8</v>
      </c>
      <c r="W2148" s="15">
        <v>1661</v>
      </c>
      <c r="X2148" s="15">
        <v>1301</v>
      </c>
    </row>
    <row r="2149" spans="1:24" s="61" customFormat="1" ht="24.95" customHeight="1">
      <c r="A2149" s="55">
        <v>2147</v>
      </c>
      <c r="B2149" s="15" t="s">
        <v>45</v>
      </c>
      <c r="C2149" s="15">
        <v>2</v>
      </c>
      <c r="D2149" s="15">
        <v>2</v>
      </c>
      <c r="E2149" s="15">
        <v>60</v>
      </c>
      <c r="F2149" s="15"/>
      <c r="G2149" s="15"/>
      <c r="H2149" s="15">
        <v>10</v>
      </c>
      <c r="I2149" s="15"/>
      <c r="J2149" s="15"/>
      <c r="K2149" s="18" t="s">
        <v>10454</v>
      </c>
      <c r="L2149" s="15" t="s">
        <v>5325</v>
      </c>
      <c r="M2149" s="15" t="s">
        <v>5326</v>
      </c>
      <c r="N2149" s="15" t="s">
        <v>5327</v>
      </c>
      <c r="O2149" s="15" t="s">
        <v>4359</v>
      </c>
      <c r="P2149" s="15" t="s">
        <v>5328</v>
      </c>
      <c r="Q2149" s="124" t="s">
        <v>5329</v>
      </c>
      <c r="R2149" s="15" t="s">
        <v>92</v>
      </c>
      <c r="S2149" s="19" t="s">
        <v>5330</v>
      </c>
      <c r="T2149" s="59">
        <v>32</v>
      </c>
      <c r="U2149" s="59">
        <v>3</v>
      </c>
      <c r="V2149" s="60">
        <f t="shared" si="34"/>
        <v>35</v>
      </c>
      <c r="W2149" s="15">
        <v>1660</v>
      </c>
      <c r="X2149" s="15">
        <v>2193</v>
      </c>
    </row>
    <row r="2150" spans="1:24" s="61" customFormat="1" ht="24.95" customHeight="1">
      <c r="A2150" s="55">
        <v>2148</v>
      </c>
      <c r="B2150" s="15" t="s">
        <v>18</v>
      </c>
      <c r="C2150" s="15">
        <v>2</v>
      </c>
      <c r="D2150" s="15">
        <v>2</v>
      </c>
      <c r="E2150" s="15">
        <v>60</v>
      </c>
      <c r="F2150" s="15"/>
      <c r="G2150" s="15"/>
      <c r="H2150" s="15">
        <v>10</v>
      </c>
      <c r="I2150" s="15"/>
      <c r="J2150" s="15"/>
      <c r="K2150" s="18" t="s">
        <v>10455</v>
      </c>
      <c r="L2150" s="15" t="s">
        <v>12514</v>
      </c>
      <c r="M2150" s="15" t="s">
        <v>12515</v>
      </c>
      <c r="N2150" s="15" t="s">
        <v>12516</v>
      </c>
      <c r="O2150" s="15" t="s">
        <v>4359</v>
      </c>
      <c r="P2150" s="15" t="s">
        <v>5328</v>
      </c>
      <c r="Q2150" s="124" t="s">
        <v>5329</v>
      </c>
      <c r="R2150" s="15" t="s">
        <v>92</v>
      </c>
      <c r="S2150" s="19" t="s">
        <v>12517</v>
      </c>
      <c r="T2150" s="59">
        <v>11</v>
      </c>
      <c r="U2150" s="59">
        <v>12</v>
      </c>
      <c r="V2150" s="60">
        <f t="shared" si="34"/>
        <v>23</v>
      </c>
      <c r="W2150" s="15"/>
      <c r="X2150" s="15">
        <v>1968</v>
      </c>
    </row>
    <row r="2151" spans="1:24" s="61" customFormat="1" ht="24.95" customHeight="1">
      <c r="A2151" s="55">
        <v>2149</v>
      </c>
      <c r="B2151" s="15" t="s">
        <v>45</v>
      </c>
      <c r="C2151" s="15">
        <v>2</v>
      </c>
      <c r="D2151" s="15">
        <v>2</v>
      </c>
      <c r="E2151" s="15">
        <v>60</v>
      </c>
      <c r="F2151" s="15"/>
      <c r="G2151" s="15"/>
      <c r="H2151" s="15">
        <v>11</v>
      </c>
      <c r="I2151" s="15"/>
      <c r="J2151" s="15"/>
      <c r="K2151" s="18" t="s">
        <v>10456</v>
      </c>
      <c r="L2151" s="15" t="s">
        <v>5331</v>
      </c>
      <c r="M2151" s="15" t="s">
        <v>5332</v>
      </c>
      <c r="N2151" s="15" t="s">
        <v>5333</v>
      </c>
      <c r="O2151" s="15" t="s">
        <v>4359</v>
      </c>
      <c r="P2151" s="15" t="s">
        <v>5334</v>
      </c>
      <c r="Q2151" s="124" t="s">
        <v>5335</v>
      </c>
      <c r="R2151" s="15" t="s">
        <v>250</v>
      </c>
      <c r="S2151" s="19" t="s">
        <v>5336</v>
      </c>
      <c r="T2151" s="59">
        <v>9</v>
      </c>
      <c r="U2151" s="59">
        <v>1</v>
      </c>
      <c r="V2151" s="60">
        <f t="shared" si="34"/>
        <v>10</v>
      </c>
      <c r="W2151" s="15">
        <v>1628</v>
      </c>
      <c r="X2151" s="15">
        <v>939</v>
      </c>
    </row>
    <row r="2152" spans="1:24" s="61" customFormat="1" ht="24.95" customHeight="1">
      <c r="A2152" s="55">
        <v>2150</v>
      </c>
      <c r="B2152" s="15" t="s">
        <v>45</v>
      </c>
      <c r="C2152" s="15">
        <v>2</v>
      </c>
      <c r="D2152" s="15">
        <v>2</v>
      </c>
      <c r="E2152" s="15">
        <v>60</v>
      </c>
      <c r="F2152" s="15"/>
      <c r="G2152" s="15"/>
      <c r="H2152" s="15">
        <v>12</v>
      </c>
      <c r="I2152" s="15" t="s">
        <v>81</v>
      </c>
      <c r="J2152" s="15">
        <v>1</v>
      </c>
      <c r="K2152" s="18" t="s">
        <v>10457</v>
      </c>
      <c r="L2152" s="15" t="s">
        <v>12518</v>
      </c>
      <c r="M2152" s="15" t="s">
        <v>12519</v>
      </c>
      <c r="N2152" s="15" t="s">
        <v>17152</v>
      </c>
      <c r="O2152" s="15" t="s">
        <v>4359</v>
      </c>
      <c r="P2152" s="15" t="s">
        <v>5337</v>
      </c>
      <c r="Q2152" s="124" t="s">
        <v>5338</v>
      </c>
      <c r="R2152" s="15" t="s">
        <v>14</v>
      </c>
      <c r="S2152" s="19" t="s">
        <v>12019</v>
      </c>
      <c r="T2152" s="59">
        <v>8</v>
      </c>
      <c r="U2152" s="59">
        <v>7</v>
      </c>
      <c r="V2152" s="60">
        <f t="shared" si="34"/>
        <v>15</v>
      </c>
      <c r="W2152" s="15">
        <v>1725</v>
      </c>
      <c r="X2152" s="15">
        <v>1212</v>
      </c>
    </row>
    <row r="2153" spans="1:24" s="61" customFormat="1" ht="24.95" customHeight="1">
      <c r="A2153" s="55">
        <v>2151</v>
      </c>
      <c r="B2153" s="15" t="s">
        <v>45</v>
      </c>
      <c r="C2153" s="15">
        <v>2</v>
      </c>
      <c r="D2153" s="15">
        <v>2</v>
      </c>
      <c r="E2153" s="15">
        <v>60</v>
      </c>
      <c r="F2153" s="15"/>
      <c r="G2153" s="15"/>
      <c r="H2153" s="15">
        <v>12</v>
      </c>
      <c r="I2153" s="15" t="s">
        <v>81</v>
      </c>
      <c r="J2153" s="15">
        <v>2</v>
      </c>
      <c r="K2153" s="18" t="s">
        <v>5339</v>
      </c>
      <c r="L2153" s="15" t="s">
        <v>5340</v>
      </c>
      <c r="M2153" s="15" t="s">
        <v>5341</v>
      </c>
      <c r="N2153" s="15" t="s">
        <v>5342</v>
      </c>
      <c r="O2153" s="15" t="s">
        <v>4359</v>
      </c>
      <c r="P2153" s="15" t="s">
        <v>5343</v>
      </c>
      <c r="Q2153" s="124" t="s">
        <v>5344</v>
      </c>
      <c r="R2153" s="15" t="s">
        <v>92</v>
      </c>
      <c r="S2153" s="19" t="s">
        <v>5345</v>
      </c>
      <c r="T2153" s="59">
        <v>6</v>
      </c>
      <c r="U2153" s="59">
        <v>1</v>
      </c>
      <c r="V2153" s="60">
        <f t="shared" si="34"/>
        <v>7</v>
      </c>
      <c r="W2153" s="15">
        <v>2151</v>
      </c>
      <c r="X2153" s="15">
        <v>1267</v>
      </c>
    </row>
    <row r="2154" spans="1:24" s="61" customFormat="1" ht="24.95" customHeight="1">
      <c r="A2154" s="55">
        <v>2152</v>
      </c>
      <c r="B2154" s="15" t="s">
        <v>45</v>
      </c>
      <c r="C2154" s="15">
        <v>2</v>
      </c>
      <c r="D2154" s="15">
        <v>2</v>
      </c>
      <c r="E2154" s="15">
        <v>60</v>
      </c>
      <c r="F2154" s="15"/>
      <c r="G2154" s="15"/>
      <c r="H2154" s="15">
        <v>12</v>
      </c>
      <c r="I2154" s="15"/>
      <c r="J2154" s="15"/>
      <c r="K2154" s="18" t="s">
        <v>10452</v>
      </c>
      <c r="L2154" s="15" t="s">
        <v>12502</v>
      </c>
      <c r="M2154" s="15" t="s">
        <v>5346</v>
      </c>
      <c r="N2154" s="15" t="s">
        <v>17153</v>
      </c>
      <c r="O2154" s="15" t="s">
        <v>4359</v>
      </c>
      <c r="P2154" s="15" t="s">
        <v>12520</v>
      </c>
      <c r="Q2154" s="124" t="s">
        <v>5347</v>
      </c>
      <c r="R2154" s="15" t="s">
        <v>250</v>
      </c>
      <c r="S2154" s="19" t="s">
        <v>5348</v>
      </c>
      <c r="T2154" s="59">
        <v>46</v>
      </c>
      <c r="U2154" s="59">
        <v>2</v>
      </c>
      <c r="V2154" s="60">
        <f t="shared" si="34"/>
        <v>48</v>
      </c>
      <c r="W2154" s="15">
        <v>9013</v>
      </c>
      <c r="X2154" s="15">
        <v>7894</v>
      </c>
    </row>
    <row r="2155" spans="1:24" s="61" customFormat="1" ht="24.95" customHeight="1">
      <c r="A2155" s="55">
        <v>2153</v>
      </c>
      <c r="B2155" s="15" t="s">
        <v>45</v>
      </c>
      <c r="C2155" s="15">
        <v>2</v>
      </c>
      <c r="D2155" s="15">
        <v>2</v>
      </c>
      <c r="E2155" s="15">
        <v>61</v>
      </c>
      <c r="F2155" s="15"/>
      <c r="G2155" s="15"/>
      <c r="H2155" s="15">
        <v>1</v>
      </c>
      <c r="I2155" s="15"/>
      <c r="J2155" s="15"/>
      <c r="K2155" s="18" t="s">
        <v>5349</v>
      </c>
      <c r="L2155" s="15" t="s">
        <v>5350</v>
      </c>
      <c r="M2155" s="15" t="s">
        <v>5351</v>
      </c>
      <c r="N2155" s="15"/>
      <c r="O2155" s="15" t="s">
        <v>4359</v>
      </c>
      <c r="P2155" s="15" t="s">
        <v>5352</v>
      </c>
      <c r="Q2155" s="124" t="s">
        <v>5353</v>
      </c>
      <c r="R2155" s="15" t="s">
        <v>92</v>
      </c>
      <c r="S2155" s="19" t="s">
        <v>59</v>
      </c>
      <c r="T2155" s="59">
        <v>0</v>
      </c>
      <c r="U2155" s="59">
        <v>0</v>
      </c>
      <c r="V2155" s="60">
        <f t="shared" si="34"/>
        <v>0</v>
      </c>
      <c r="W2155" s="15">
        <v>1602</v>
      </c>
      <c r="X2155" s="15">
        <v>529</v>
      </c>
    </row>
    <row r="2156" spans="1:24" s="61" customFormat="1" ht="24.95" customHeight="1">
      <c r="A2156" s="55">
        <v>2154</v>
      </c>
      <c r="B2156" s="15" t="s">
        <v>5570</v>
      </c>
      <c r="C2156" s="15">
        <v>2</v>
      </c>
      <c r="D2156" s="15">
        <v>2</v>
      </c>
      <c r="E2156" s="15">
        <v>61</v>
      </c>
      <c r="F2156" s="15"/>
      <c r="G2156" s="15"/>
      <c r="H2156" s="15">
        <v>1</v>
      </c>
      <c r="I2156" s="15"/>
      <c r="J2156" s="15"/>
      <c r="K2156" s="18" t="s">
        <v>12521</v>
      </c>
      <c r="L2156" s="15" t="s">
        <v>12522</v>
      </c>
      <c r="M2156" s="15" t="s">
        <v>12523</v>
      </c>
      <c r="N2156" s="15" t="s">
        <v>12524</v>
      </c>
      <c r="O2156" s="15" t="s">
        <v>4359</v>
      </c>
      <c r="P2156" s="15" t="s">
        <v>5352</v>
      </c>
      <c r="Q2156" s="124" t="s">
        <v>5353</v>
      </c>
      <c r="R2156" s="15" t="s">
        <v>50</v>
      </c>
      <c r="S2156" s="19" t="s">
        <v>7020</v>
      </c>
      <c r="T2156" s="59">
        <v>5</v>
      </c>
      <c r="U2156" s="59">
        <v>3</v>
      </c>
      <c r="V2156" s="60">
        <f t="shared" si="34"/>
        <v>8</v>
      </c>
      <c r="W2156" s="15">
        <v>0</v>
      </c>
      <c r="X2156" s="15">
        <v>1056</v>
      </c>
    </row>
    <row r="2157" spans="1:24" s="61" customFormat="1" ht="24.95" customHeight="1">
      <c r="A2157" s="55">
        <v>2155</v>
      </c>
      <c r="B2157" s="15" t="s">
        <v>45</v>
      </c>
      <c r="C2157" s="15">
        <v>2</v>
      </c>
      <c r="D2157" s="15">
        <v>2</v>
      </c>
      <c r="E2157" s="15">
        <v>61</v>
      </c>
      <c r="F2157" s="15"/>
      <c r="G2157" s="15"/>
      <c r="H2157" s="15">
        <v>2</v>
      </c>
      <c r="I2157" s="15"/>
      <c r="J2157" s="15"/>
      <c r="K2157" s="18" t="s">
        <v>10458</v>
      </c>
      <c r="L2157" s="15" t="s">
        <v>5354</v>
      </c>
      <c r="M2157" s="15" t="s">
        <v>5355</v>
      </c>
      <c r="N2157" s="15" t="s">
        <v>5356</v>
      </c>
      <c r="O2157" s="15" t="s">
        <v>4359</v>
      </c>
      <c r="P2157" s="15" t="s">
        <v>5357</v>
      </c>
      <c r="Q2157" s="124" t="s">
        <v>5358</v>
      </c>
      <c r="R2157" s="15" t="s">
        <v>215</v>
      </c>
      <c r="S2157" s="19" t="s">
        <v>1218</v>
      </c>
      <c r="T2157" s="59">
        <v>16</v>
      </c>
      <c r="U2157" s="59">
        <v>1</v>
      </c>
      <c r="V2157" s="60">
        <f t="shared" si="34"/>
        <v>17</v>
      </c>
      <c r="W2157" s="15">
        <v>1602</v>
      </c>
      <c r="X2157" s="15">
        <v>1191</v>
      </c>
    </row>
    <row r="2158" spans="1:24" s="61" customFormat="1" ht="24.95" customHeight="1">
      <c r="A2158" s="55">
        <v>2156</v>
      </c>
      <c r="B2158" s="15" t="s">
        <v>45</v>
      </c>
      <c r="C2158" s="15">
        <v>2</v>
      </c>
      <c r="D2158" s="15">
        <v>2</v>
      </c>
      <c r="E2158" s="15">
        <v>61</v>
      </c>
      <c r="F2158" s="15"/>
      <c r="G2158" s="15"/>
      <c r="H2158" s="15">
        <v>3</v>
      </c>
      <c r="I2158" s="15"/>
      <c r="J2158" s="15"/>
      <c r="K2158" s="18" t="s">
        <v>1731</v>
      </c>
      <c r="L2158" s="15" t="s">
        <v>5244</v>
      </c>
      <c r="M2158" s="15" t="s">
        <v>5245</v>
      </c>
      <c r="N2158" s="15" t="s">
        <v>5246</v>
      </c>
      <c r="O2158" s="15" t="s">
        <v>4359</v>
      </c>
      <c r="P2158" s="15" t="s">
        <v>5359</v>
      </c>
      <c r="Q2158" s="124" t="s">
        <v>5360</v>
      </c>
      <c r="R2158" s="15" t="s">
        <v>92</v>
      </c>
      <c r="S2158" s="19" t="s">
        <v>5226</v>
      </c>
      <c r="T2158" s="59">
        <v>30</v>
      </c>
      <c r="U2158" s="59">
        <v>15</v>
      </c>
      <c r="V2158" s="60">
        <f t="shared" si="34"/>
        <v>45</v>
      </c>
      <c r="W2158" s="15">
        <v>3246</v>
      </c>
      <c r="X2158" s="15">
        <v>2538</v>
      </c>
    </row>
    <row r="2159" spans="1:24" s="61" customFormat="1" ht="24.95" customHeight="1">
      <c r="A2159" s="55">
        <v>2157</v>
      </c>
      <c r="B2159" s="15" t="s">
        <v>45</v>
      </c>
      <c r="C2159" s="15">
        <v>2</v>
      </c>
      <c r="D2159" s="15">
        <v>2</v>
      </c>
      <c r="E2159" s="15">
        <v>61</v>
      </c>
      <c r="F2159" s="15"/>
      <c r="G2159" s="15"/>
      <c r="H2159" s="15">
        <v>4</v>
      </c>
      <c r="I2159" s="15"/>
      <c r="J2159" s="15"/>
      <c r="K2159" s="18" t="s">
        <v>5361</v>
      </c>
      <c r="L2159" s="15" t="s">
        <v>12525</v>
      </c>
      <c r="M2159" s="15" t="s">
        <v>5362</v>
      </c>
      <c r="N2159" s="15" t="s">
        <v>17154</v>
      </c>
      <c r="O2159" s="15" t="s">
        <v>4359</v>
      </c>
      <c r="P2159" s="15" t="s">
        <v>5364</v>
      </c>
      <c r="Q2159" s="124" t="s">
        <v>5365</v>
      </c>
      <c r="R2159" s="15" t="s">
        <v>7823</v>
      </c>
      <c r="S2159" s="19" t="s">
        <v>3423</v>
      </c>
      <c r="T2159" s="59">
        <v>10</v>
      </c>
      <c r="U2159" s="59">
        <v>7</v>
      </c>
      <c r="V2159" s="60">
        <f t="shared" si="34"/>
        <v>17</v>
      </c>
      <c r="W2159" s="15">
        <v>3280</v>
      </c>
      <c r="X2159" s="15">
        <v>2329</v>
      </c>
    </row>
    <row r="2160" spans="1:24" s="61" customFormat="1" ht="24.95" customHeight="1">
      <c r="A2160" s="55">
        <v>2158</v>
      </c>
      <c r="B2160" s="15" t="s">
        <v>5570</v>
      </c>
      <c r="C2160" s="15">
        <v>2</v>
      </c>
      <c r="D2160" s="15">
        <v>2</v>
      </c>
      <c r="E2160" s="15">
        <v>61</v>
      </c>
      <c r="F2160" s="15"/>
      <c r="G2160" s="15"/>
      <c r="H2160" s="15">
        <v>5</v>
      </c>
      <c r="I2160" s="15"/>
      <c r="J2160" s="15"/>
      <c r="K2160" s="18" t="s">
        <v>10459</v>
      </c>
      <c r="L2160" s="15" t="s">
        <v>12526</v>
      </c>
      <c r="M2160" s="15" t="s">
        <v>12527</v>
      </c>
      <c r="N2160" s="15" t="s">
        <v>12528</v>
      </c>
      <c r="O2160" s="15" t="s">
        <v>4359</v>
      </c>
      <c r="P2160" s="15" t="s">
        <v>5367</v>
      </c>
      <c r="Q2160" s="124" t="s">
        <v>5368</v>
      </c>
      <c r="R2160" s="15" t="s">
        <v>55</v>
      </c>
      <c r="S2160" s="19" t="s">
        <v>12111</v>
      </c>
      <c r="T2160" s="59">
        <v>37</v>
      </c>
      <c r="U2160" s="59">
        <v>30</v>
      </c>
      <c r="V2160" s="60">
        <f t="shared" si="34"/>
        <v>67</v>
      </c>
      <c r="W2160" s="15" t="s">
        <v>2859</v>
      </c>
      <c r="X2160" s="15">
        <v>4118.1899999999996</v>
      </c>
    </row>
    <row r="2161" spans="1:24" s="61" customFormat="1" ht="24.95" customHeight="1">
      <c r="A2161" s="55">
        <v>2159</v>
      </c>
      <c r="B2161" s="15" t="s">
        <v>45</v>
      </c>
      <c r="C2161" s="15">
        <v>2</v>
      </c>
      <c r="D2161" s="15">
        <v>2</v>
      </c>
      <c r="E2161" s="15">
        <v>61</v>
      </c>
      <c r="F2161" s="15"/>
      <c r="G2161" s="15"/>
      <c r="H2161" s="15">
        <v>5</v>
      </c>
      <c r="I2161" s="15"/>
      <c r="J2161" s="15"/>
      <c r="K2161" s="18" t="s">
        <v>13755</v>
      </c>
      <c r="L2161" s="19" t="s">
        <v>13756</v>
      </c>
      <c r="M2161" s="15" t="s">
        <v>12109</v>
      </c>
      <c r="N2161" s="15" t="s">
        <v>12110</v>
      </c>
      <c r="O2161" s="15" t="s">
        <v>4359</v>
      </c>
      <c r="P2161" s="15" t="s">
        <v>5367</v>
      </c>
      <c r="Q2161" s="124" t="s">
        <v>5368</v>
      </c>
      <c r="R2161" s="15" t="s">
        <v>55</v>
      </c>
      <c r="S2161" s="19" t="s">
        <v>56</v>
      </c>
      <c r="T2161" s="59">
        <v>0</v>
      </c>
      <c r="U2161" s="59">
        <v>0</v>
      </c>
      <c r="V2161" s="60">
        <f t="shared" si="34"/>
        <v>0</v>
      </c>
      <c r="W2161" s="15">
        <v>4734</v>
      </c>
      <c r="X2161" s="15">
        <v>3790</v>
      </c>
    </row>
    <row r="2162" spans="1:24" s="61" customFormat="1" ht="24.95" customHeight="1">
      <c r="A2162" s="55">
        <v>2160</v>
      </c>
      <c r="B2162" s="15" t="s">
        <v>45</v>
      </c>
      <c r="C2162" s="15">
        <v>2</v>
      </c>
      <c r="D2162" s="15">
        <v>2</v>
      </c>
      <c r="E2162" s="15">
        <v>61</v>
      </c>
      <c r="F2162" s="15"/>
      <c r="G2162" s="15"/>
      <c r="H2162" s="15">
        <v>6</v>
      </c>
      <c r="I2162" s="15"/>
      <c r="J2162" s="15"/>
      <c r="K2162" s="18" t="s">
        <v>12529</v>
      </c>
      <c r="L2162" s="15" t="s">
        <v>12530</v>
      </c>
      <c r="M2162" s="15" t="s">
        <v>1922</v>
      </c>
      <c r="N2162" s="15" t="s">
        <v>1923</v>
      </c>
      <c r="O2162" s="15" t="s">
        <v>4359</v>
      </c>
      <c r="P2162" s="15" t="s">
        <v>5369</v>
      </c>
      <c r="Q2162" s="124" t="s">
        <v>5370</v>
      </c>
      <c r="R2162" s="15" t="s">
        <v>250</v>
      </c>
      <c r="S2162" s="19" t="s">
        <v>2226</v>
      </c>
      <c r="T2162" s="59">
        <v>12</v>
      </c>
      <c r="U2162" s="59">
        <v>3</v>
      </c>
      <c r="V2162" s="60">
        <f t="shared" si="34"/>
        <v>15</v>
      </c>
      <c r="W2162" s="15">
        <v>3306</v>
      </c>
      <c r="X2162" s="15">
        <v>2129</v>
      </c>
    </row>
    <row r="2163" spans="1:24" s="61" customFormat="1" ht="24.95" customHeight="1">
      <c r="A2163" s="55">
        <v>2161</v>
      </c>
      <c r="B2163" s="15" t="s">
        <v>45</v>
      </c>
      <c r="C2163" s="15">
        <v>2</v>
      </c>
      <c r="D2163" s="15">
        <v>2</v>
      </c>
      <c r="E2163" s="15">
        <v>61</v>
      </c>
      <c r="F2163" s="15"/>
      <c r="G2163" s="15"/>
      <c r="H2163" s="15">
        <v>7</v>
      </c>
      <c r="I2163" s="15"/>
      <c r="J2163" s="15"/>
      <c r="K2163" s="18" t="s">
        <v>10460</v>
      </c>
      <c r="L2163" s="15" t="s">
        <v>5371</v>
      </c>
      <c r="M2163" s="15" t="s">
        <v>5372</v>
      </c>
      <c r="N2163" s="15" t="s">
        <v>17155</v>
      </c>
      <c r="O2163" s="15" t="s">
        <v>4359</v>
      </c>
      <c r="P2163" s="15" t="s">
        <v>5373</v>
      </c>
      <c r="Q2163" s="124" t="s">
        <v>5374</v>
      </c>
      <c r="R2163" s="15" t="s">
        <v>250</v>
      </c>
      <c r="S2163" s="19" t="s">
        <v>12531</v>
      </c>
      <c r="T2163" s="59">
        <v>17</v>
      </c>
      <c r="U2163" s="59">
        <v>2</v>
      </c>
      <c r="V2163" s="60">
        <f t="shared" si="34"/>
        <v>19</v>
      </c>
      <c r="W2163" s="15">
        <v>4893</v>
      </c>
      <c r="X2163" s="15">
        <v>4303</v>
      </c>
    </row>
    <row r="2164" spans="1:24" s="61" customFormat="1" ht="24.95" customHeight="1">
      <c r="A2164" s="55">
        <v>2162</v>
      </c>
      <c r="B2164" s="15" t="s">
        <v>45</v>
      </c>
      <c r="C2164" s="15">
        <v>2</v>
      </c>
      <c r="D2164" s="15">
        <v>2</v>
      </c>
      <c r="E2164" s="15">
        <v>61</v>
      </c>
      <c r="F2164" s="15"/>
      <c r="G2164" s="15"/>
      <c r="H2164" s="15">
        <v>8</v>
      </c>
      <c r="I2164" s="15"/>
      <c r="J2164" s="15"/>
      <c r="K2164" s="18" t="s">
        <v>10914</v>
      </c>
      <c r="L2164" s="15" t="s">
        <v>12532</v>
      </c>
      <c r="M2164" s="15" t="s">
        <v>12533</v>
      </c>
      <c r="N2164" s="15" t="s">
        <v>12534</v>
      </c>
      <c r="O2164" s="15" t="s">
        <v>4359</v>
      </c>
      <c r="P2164" s="15" t="s">
        <v>5375</v>
      </c>
      <c r="Q2164" s="124" t="s">
        <v>5376</v>
      </c>
      <c r="R2164" s="15" t="s">
        <v>7823</v>
      </c>
      <c r="S2164" s="19" t="s">
        <v>7074</v>
      </c>
      <c r="T2164" s="59">
        <v>0</v>
      </c>
      <c r="U2164" s="59">
        <v>0</v>
      </c>
      <c r="V2164" s="60">
        <f t="shared" si="34"/>
        <v>0</v>
      </c>
      <c r="W2164" s="15">
        <v>9918.1299999999992</v>
      </c>
      <c r="X2164" s="15">
        <v>11091.97</v>
      </c>
    </row>
    <row r="2165" spans="1:24" s="61" customFormat="1" ht="24.95" customHeight="1">
      <c r="A2165" s="55">
        <v>2163</v>
      </c>
      <c r="B2165" s="15" t="s">
        <v>18</v>
      </c>
      <c r="C2165" s="15">
        <v>2</v>
      </c>
      <c r="D2165" s="15">
        <v>2</v>
      </c>
      <c r="E2165" s="15">
        <v>61</v>
      </c>
      <c r="F2165" s="15"/>
      <c r="G2165" s="15"/>
      <c r="H2165" s="15">
        <v>8</v>
      </c>
      <c r="I2165" s="15"/>
      <c r="J2165" s="15"/>
      <c r="K2165" s="18" t="s">
        <v>13625</v>
      </c>
      <c r="L2165" s="15" t="s">
        <v>12791</v>
      </c>
      <c r="M2165" s="15" t="s">
        <v>12896</v>
      </c>
      <c r="N2165" s="15" t="s">
        <v>17156</v>
      </c>
      <c r="O2165" s="15" t="s">
        <v>4359</v>
      </c>
      <c r="P2165" s="15" t="s">
        <v>5375</v>
      </c>
      <c r="Q2165" s="124" t="s">
        <v>5376</v>
      </c>
      <c r="R2165" s="15" t="s">
        <v>14</v>
      </c>
      <c r="S2165" s="19" t="s">
        <v>12792</v>
      </c>
      <c r="T2165" s="59">
        <v>9</v>
      </c>
      <c r="U2165" s="59">
        <v>4</v>
      </c>
      <c r="V2165" s="60">
        <f t="shared" si="34"/>
        <v>13</v>
      </c>
      <c r="W2165" s="15"/>
      <c r="X2165" s="15">
        <v>635.4</v>
      </c>
    </row>
    <row r="2166" spans="1:24" s="61" customFormat="1" ht="24.95" customHeight="1">
      <c r="A2166" s="55">
        <v>2164</v>
      </c>
      <c r="B2166" s="15" t="s">
        <v>18</v>
      </c>
      <c r="C2166" s="15">
        <v>2</v>
      </c>
      <c r="D2166" s="15">
        <v>2</v>
      </c>
      <c r="E2166" s="15">
        <v>61</v>
      </c>
      <c r="F2166" s="15"/>
      <c r="G2166" s="15"/>
      <c r="H2166" s="15">
        <v>8</v>
      </c>
      <c r="I2166" s="15"/>
      <c r="J2166" s="15"/>
      <c r="K2166" s="18" t="s">
        <v>12535</v>
      </c>
      <c r="L2166" s="15" t="s">
        <v>12536</v>
      </c>
      <c r="M2166" s="15" t="s">
        <v>12537</v>
      </c>
      <c r="N2166" s="15" t="s">
        <v>12538</v>
      </c>
      <c r="O2166" s="15" t="s">
        <v>4359</v>
      </c>
      <c r="P2166" s="15" t="s">
        <v>5375</v>
      </c>
      <c r="Q2166" s="124" t="s">
        <v>5376</v>
      </c>
      <c r="R2166" s="15" t="s">
        <v>14</v>
      </c>
      <c r="S2166" s="19" t="s">
        <v>12539</v>
      </c>
      <c r="T2166" s="59">
        <v>5</v>
      </c>
      <c r="U2166" s="59">
        <v>3</v>
      </c>
      <c r="V2166" s="60">
        <f t="shared" si="34"/>
        <v>8</v>
      </c>
      <c r="W2166" s="15"/>
      <c r="X2166" s="15">
        <v>3317.02</v>
      </c>
    </row>
    <row r="2167" spans="1:24" s="61" customFormat="1" ht="24.95" customHeight="1">
      <c r="A2167" s="55">
        <v>2165</v>
      </c>
      <c r="B2167" s="15" t="s">
        <v>18</v>
      </c>
      <c r="C2167" s="15">
        <v>2</v>
      </c>
      <c r="D2167" s="15">
        <v>2</v>
      </c>
      <c r="E2167" s="15">
        <v>61</v>
      </c>
      <c r="F2167" s="15"/>
      <c r="G2167" s="15"/>
      <c r="H2167" s="15">
        <v>8</v>
      </c>
      <c r="I2167" s="15"/>
      <c r="J2167" s="15"/>
      <c r="K2167" s="18" t="s">
        <v>13626</v>
      </c>
      <c r="L2167" s="15" t="s">
        <v>12540</v>
      </c>
      <c r="M2167" s="15" t="s">
        <v>12541</v>
      </c>
      <c r="N2167" s="15" t="s">
        <v>17157</v>
      </c>
      <c r="O2167" s="15" t="s">
        <v>4359</v>
      </c>
      <c r="P2167" s="15" t="s">
        <v>5375</v>
      </c>
      <c r="Q2167" s="124" t="s">
        <v>5376</v>
      </c>
      <c r="R2167" s="15" t="s">
        <v>7823</v>
      </c>
      <c r="S2167" s="19" t="s">
        <v>12542</v>
      </c>
      <c r="T2167" s="59">
        <v>0</v>
      </c>
      <c r="U2167" s="59">
        <v>4</v>
      </c>
      <c r="V2167" s="60">
        <f t="shared" si="34"/>
        <v>4</v>
      </c>
      <c r="W2167" s="15"/>
      <c r="X2167" s="15">
        <v>132</v>
      </c>
    </row>
    <row r="2168" spans="1:24" s="61" customFormat="1" ht="24.95" customHeight="1">
      <c r="A2168" s="55">
        <v>2166</v>
      </c>
      <c r="B2168" s="15" t="s">
        <v>18</v>
      </c>
      <c r="C2168" s="15">
        <v>2</v>
      </c>
      <c r="D2168" s="15">
        <v>2</v>
      </c>
      <c r="E2168" s="15">
        <v>61</v>
      </c>
      <c r="F2168" s="15"/>
      <c r="G2168" s="15"/>
      <c r="H2168" s="15">
        <v>8</v>
      </c>
      <c r="I2168" s="15"/>
      <c r="J2168" s="15"/>
      <c r="K2168" s="18" t="s">
        <v>13627</v>
      </c>
      <c r="L2168" s="15" t="s">
        <v>12543</v>
      </c>
      <c r="M2168" s="15" t="s">
        <v>12544</v>
      </c>
      <c r="N2168" s="15" t="s">
        <v>11504</v>
      </c>
      <c r="O2168" s="15" t="s">
        <v>4359</v>
      </c>
      <c r="P2168" s="15">
        <v>720</v>
      </c>
      <c r="Q2168" s="124" t="s">
        <v>5376</v>
      </c>
      <c r="R2168" s="15" t="s">
        <v>7019</v>
      </c>
      <c r="S2168" s="19" t="s">
        <v>12545</v>
      </c>
      <c r="T2168" s="59">
        <v>3</v>
      </c>
      <c r="U2168" s="59">
        <v>1</v>
      </c>
      <c r="V2168" s="60">
        <f t="shared" si="34"/>
        <v>4</v>
      </c>
      <c r="W2168" s="15"/>
      <c r="X2168" s="15">
        <v>1861</v>
      </c>
    </row>
    <row r="2169" spans="1:24" s="61" customFormat="1" ht="24.95" customHeight="1">
      <c r="A2169" s="55">
        <v>2167</v>
      </c>
      <c r="B2169" s="15" t="s">
        <v>45</v>
      </c>
      <c r="C2169" s="15">
        <v>2</v>
      </c>
      <c r="D2169" s="15">
        <v>2</v>
      </c>
      <c r="E2169" s="15">
        <v>61</v>
      </c>
      <c r="F2169" s="15"/>
      <c r="G2169" s="15"/>
      <c r="H2169" s="15">
        <v>9</v>
      </c>
      <c r="I2169" s="15"/>
      <c r="J2169" s="15"/>
      <c r="K2169" s="18" t="s">
        <v>5377</v>
      </c>
      <c r="L2169" s="15" t="s">
        <v>5378</v>
      </c>
      <c r="M2169" s="15" t="s">
        <v>5379</v>
      </c>
      <c r="N2169" s="15" t="s">
        <v>17158</v>
      </c>
      <c r="O2169" s="15" t="s">
        <v>4359</v>
      </c>
      <c r="P2169" s="15" t="s">
        <v>5380</v>
      </c>
      <c r="Q2169" s="124" t="s">
        <v>5381</v>
      </c>
      <c r="R2169" s="15" t="s">
        <v>7823</v>
      </c>
      <c r="S2169" s="19" t="s">
        <v>12546</v>
      </c>
      <c r="T2169" s="59">
        <v>6</v>
      </c>
      <c r="U2169" s="59">
        <v>1</v>
      </c>
      <c r="V2169" s="60">
        <f t="shared" si="34"/>
        <v>7</v>
      </c>
      <c r="W2169" s="15">
        <v>3285</v>
      </c>
      <c r="X2169" s="15">
        <v>1883</v>
      </c>
    </row>
    <row r="2170" spans="1:24" s="61" customFormat="1" ht="24.95" customHeight="1">
      <c r="A2170" s="55">
        <v>2168</v>
      </c>
      <c r="B2170" s="15" t="s">
        <v>18</v>
      </c>
      <c r="C2170" s="15">
        <v>2</v>
      </c>
      <c r="D2170" s="15">
        <v>2</v>
      </c>
      <c r="E2170" s="15">
        <v>61</v>
      </c>
      <c r="F2170" s="15"/>
      <c r="G2170" s="15"/>
      <c r="H2170" s="15">
        <v>10</v>
      </c>
      <c r="I2170" s="15"/>
      <c r="J2170" s="15"/>
      <c r="K2170" s="18" t="s">
        <v>12547</v>
      </c>
      <c r="L2170" s="15" t="s">
        <v>12548</v>
      </c>
      <c r="M2170" s="15" t="s">
        <v>12549</v>
      </c>
      <c r="N2170" s="15" t="s">
        <v>12550</v>
      </c>
      <c r="O2170" s="15" t="s">
        <v>4359</v>
      </c>
      <c r="P2170" s="15" t="s">
        <v>5386</v>
      </c>
      <c r="Q2170" s="124" t="s">
        <v>5387</v>
      </c>
      <c r="R2170" s="15" t="s">
        <v>7840</v>
      </c>
      <c r="S2170" s="19" t="s">
        <v>12551</v>
      </c>
      <c r="T2170" s="59">
        <v>4</v>
      </c>
      <c r="U2170" s="59">
        <v>20</v>
      </c>
      <c r="V2170" s="60">
        <f t="shared" si="34"/>
        <v>24</v>
      </c>
      <c r="W2170" s="15">
        <v>0</v>
      </c>
      <c r="X2170" s="15">
        <v>270</v>
      </c>
    </row>
    <row r="2171" spans="1:24" s="61" customFormat="1" ht="24.95" customHeight="1">
      <c r="A2171" s="55">
        <v>2169</v>
      </c>
      <c r="B2171" s="15" t="s">
        <v>45</v>
      </c>
      <c r="C2171" s="15">
        <v>2</v>
      </c>
      <c r="D2171" s="15">
        <v>2</v>
      </c>
      <c r="E2171" s="15">
        <v>61</v>
      </c>
      <c r="F2171" s="15"/>
      <c r="G2171" s="15"/>
      <c r="H2171" s="15">
        <v>10</v>
      </c>
      <c r="I2171" s="15"/>
      <c r="J2171" s="15"/>
      <c r="K2171" s="18" t="s">
        <v>5382</v>
      </c>
      <c r="L2171" s="15" t="s">
        <v>5383</v>
      </c>
      <c r="M2171" s="15" t="s">
        <v>5384</v>
      </c>
      <c r="N2171" s="15" t="s">
        <v>5385</v>
      </c>
      <c r="O2171" s="15" t="s">
        <v>4359</v>
      </c>
      <c r="P2171" s="15" t="s">
        <v>5386</v>
      </c>
      <c r="Q2171" s="124" t="s">
        <v>5387</v>
      </c>
      <c r="R2171" s="15" t="s">
        <v>92</v>
      </c>
      <c r="S2171" s="19" t="s">
        <v>5279</v>
      </c>
      <c r="T2171" s="59">
        <v>9</v>
      </c>
      <c r="U2171" s="59">
        <v>3</v>
      </c>
      <c r="V2171" s="60">
        <f t="shared" si="34"/>
        <v>12</v>
      </c>
      <c r="W2171" s="15">
        <v>6594</v>
      </c>
      <c r="X2171" s="15">
        <v>5675</v>
      </c>
    </row>
    <row r="2172" spans="1:24" s="61" customFormat="1" ht="24.95" customHeight="1">
      <c r="A2172" s="55">
        <v>2170</v>
      </c>
      <c r="B2172" s="15" t="s">
        <v>45</v>
      </c>
      <c r="C2172" s="15">
        <v>2</v>
      </c>
      <c r="D2172" s="15">
        <v>2</v>
      </c>
      <c r="E2172" s="15">
        <v>61</v>
      </c>
      <c r="F2172" s="15"/>
      <c r="G2172" s="15"/>
      <c r="H2172" s="15">
        <v>11</v>
      </c>
      <c r="I2172" s="15" t="s">
        <v>81</v>
      </c>
      <c r="J2172" s="15">
        <v>1</v>
      </c>
      <c r="K2172" s="18" t="s">
        <v>12552</v>
      </c>
      <c r="L2172" s="15" t="s">
        <v>930</v>
      </c>
      <c r="M2172" s="15" t="s">
        <v>5388</v>
      </c>
      <c r="N2172" s="15" t="s">
        <v>5389</v>
      </c>
      <c r="O2172" s="15" t="s">
        <v>4359</v>
      </c>
      <c r="P2172" s="15" t="s">
        <v>5390</v>
      </c>
      <c r="Q2172" s="124" t="s">
        <v>5391</v>
      </c>
      <c r="R2172" s="15" t="s">
        <v>2862</v>
      </c>
      <c r="S2172" s="19" t="s">
        <v>1760</v>
      </c>
      <c r="T2172" s="59">
        <v>7</v>
      </c>
      <c r="U2172" s="59">
        <v>1</v>
      </c>
      <c r="V2172" s="60">
        <f t="shared" si="34"/>
        <v>8</v>
      </c>
      <c r="W2172" s="15">
        <v>1115</v>
      </c>
      <c r="X2172" s="15">
        <v>943</v>
      </c>
    </row>
    <row r="2173" spans="1:24" s="61" customFormat="1" ht="24.95" customHeight="1">
      <c r="A2173" s="55">
        <v>2171</v>
      </c>
      <c r="B2173" s="15" t="s">
        <v>45</v>
      </c>
      <c r="C2173" s="15">
        <v>2</v>
      </c>
      <c r="D2173" s="15">
        <v>2</v>
      </c>
      <c r="E2173" s="15">
        <v>61</v>
      </c>
      <c r="F2173" s="15"/>
      <c r="G2173" s="15"/>
      <c r="H2173" s="15">
        <v>11</v>
      </c>
      <c r="I2173" s="15" t="s">
        <v>81</v>
      </c>
      <c r="J2173" s="15">
        <v>2</v>
      </c>
      <c r="K2173" s="18" t="s">
        <v>10461</v>
      </c>
      <c r="L2173" s="15" t="s">
        <v>1464</v>
      </c>
      <c r="M2173" s="15" t="s">
        <v>5392</v>
      </c>
      <c r="N2173" s="15" t="s">
        <v>1466</v>
      </c>
      <c r="O2173" s="15" t="s">
        <v>4359</v>
      </c>
      <c r="P2173" s="15" t="s">
        <v>5393</v>
      </c>
      <c r="Q2173" s="124" t="s">
        <v>5394</v>
      </c>
      <c r="R2173" s="15" t="s">
        <v>92</v>
      </c>
      <c r="S2173" s="19" t="s">
        <v>59</v>
      </c>
      <c r="T2173" s="59">
        <v>0</v>
      </c>
      <c r="U2173" s="59">
        <v>0</v>
      </c>
      <c r="V2173" s="60">
        <f t="shared" si="34"/>
        <v>0</v>
      </c>
      <c r="W2173" s="15">
        <v>1056</v>
      </c>
      <c r="X2173" s="15">
        <v>570</v>
      </c>
    </row>
    <row r="2174" spans="1:24" s="61" customFormat="1" ht="24.95" customHeight="1">
      <c r="A2174" s="55">
        <v>2172</v>
      </c>
      <c r="B2174" s="15" t="s">
        <v>45</v>
      </c>
      <c r="C2174" s="15">
        <v>2</v>
      </c>
      <c r="D2174" s="15">
        <v>2</v>
      </c>
      <c r="E2174" s="15">
        <v>61</v>
      </c>
      <c r="F2174" s="15"/>
      <c r="G2174" s="15"/>
      <c r="H2174" s="15">
        <v>11</v>
      </c>
      <c r="I2174" s="15" t="s">
        <v>81</v>
      </c>
      <c r="J2174" s="15">
        <v>3</v>
      </c>
      <c r="K2174" s="18" t="s">
        <v>12553</v>
      </c>
      <c r="L2174" s="15" t="s">
        <v>12554</v>
      </c>
      <c r="M2174" s="15" t="s">
        <v>12555</v>
      </c>
      <c r="N2174" s="15" t="s">
        <v>12556</v>
      </c>
      <c r="O2174" s="15" t="s">
        <v>4359</v>
      </c>
      <c r="P2174" s="15" t="s">
        <v>5395</v>
      </c>
      <c r="Q2174" s="124" t="s">
        <v>5396</v>
      </c>
      <c r="R2174" s="15" t="s">
        <v>2862</v>
      </c>
      <c r="S2174" s="19" t="s">
        <v>12557</v>
      </c>
      <c r="T2174" s="59">
        <v>0</v>
      </c>
      <c r="U2174" s="59">
        <v>0</v>
      </c>
      <c r="V2174" s="60">
        <f t="shared" si="34"/>
        <v>0</v>
      </c>
      <c r="W2174" s="15">
        <v>1162</v>
      </c>
      <c r="X2174" s="15">
        <v>850</v>
      </c>
    </row>
    <row r="2175" spans="1:24" s="61" customFormat="1" ht="24.95" customHeight="1">
      <c r="A2175" s="55">
        <v>2173</v>
      </c>
      <c r="B2175" s="15" t="s">
        <v>45</v>
      </c>
      <c r="C2175" s="15">
        <v>2</v>
      </c>
      <c r="D2175" s="15">
        <v>2</v>
      </c>
      <c r="E2175" s="15">
        <v>61</v>
      </c>
      <c r="F2175" s="15"/>
      <c r="G2175" s="15"/>
      <c r="H2175" s="15">
        <v>11</v>
      </c>
      <c r="I2175" s="15" t="s">
        <v>81</v>
      </c>
      <c r="J2175" s="15">
        <v>4</v>
      </c>
      <c r="K2175" s="18" t="s">
        <v>5397</v>
      </c>
      <c r="L2175" s="15" t="s">
        <v>5398</v>
      </c>
      <c r="M2175" s="15" t="s">
        <v>11286</v>
      </c>
      <c r="N2175" s="15" t="s">
        <v>5399</v>
      </c>
      <c r="O2175" s="15" t="s">
        <v>4359</v>
      </c>
      <c r="P2175" s="15" t="s">
        <v>5400</v>
      </c>
      <c r="Q2175" s="124" t="s">
        <v>5401</v>
      </c>
      <c r="R2175" s="15" t="s">
        <v>92</v>
      </c>
      <c r="S2175" s="19" t="s">
        <v>2341</v>
      </c>
      <c r="T2175" s="59">
        <v>38</v>
      </c>
      <c r="U2175" s="59">
        <v>67</v>
      </c>
      <c r="V2175" s="60">
        <f t="shared" si="34"/>
        <v>105</v>
      </c>
      <c r="W2175" s="15"/>
      <c r="X2175" s="15"/>
    </row>
    <row r="2176" spans="1:24" s="61" customFormat="1" ht="24.95" customHeight="1">
      <c r="A2176" s="55">
        <v>2174</v>
      </c>
      <c r="B2176" s="15" t="s">
        <v>45</v>
      </c>
      <c r="C2176" s="15">
        <v>2</v>
      </c>
      <c r="D2176" s="15">
        <v>2</v>
      </c>
      <c r="E2176" s="15">
        <v>61</v>
      </c>
      <c r="F2176" s="15"/>
      <c r="G2176" s="15"/>
      <c r="H2176" s="15">
        <v>11</v>
      </c>
      <c r="I2176" s="15" t="s">
        <v>81</v>
      </c>
      <c r="J2176" s="15">
        <v>5</v>
      </c>
      <c r="K2176" s="18" t="s">
        <v>5402</v>
      </c>
      <c r="L2176" s="15" t="s">
        <v>5403</v>
      </c>
      <c r="M2176" s="15" t="s">
        <v>5404</v>
      </c>
      <c r="N2176" s="15" t="s">
        <v>2859</v>
      </c>
      <c r="O2176" s="15" t="s">
        <v>4359</v>
      </c>
      <c r="P2176" s="15" t="s">
        <v>5405</v>
      </c>
      <c r="Q2176" s="124" t="s">
        <v>5406</v>
      </c>
      <c r="R2176" s="15" t="s">
        <v>397</v>
      </c>
      <c r="S2176" s="19" t="s">
        <v>56</v>
      </c>
      <c r="T2176" s="59">
        <v>0</v>
      </c>
      <c r="U2176" s="59">
        <v>0</v>
      </c>
      <c r="V2176" s="60">
        <f t="shared" si="34"/>
        <v>0</v>
      </c>
      <c r="W2176" s="15"/>
      <c r="X2176" s="15"/>
    </row>
    <row r="2177" spans="1:24" s="61" customFormat="1" ht="24.95" customHeight="1">
      <c r="A2177" s="55">
        <v>2175</v>
      </c>
      <c r="B2177" s="15" t="s">
        <v>45</v>
      </c>
      <c r="C2177" s="15">
        <v>2</v>
      </c>
      <c r="D2177" s="15">
        <v>2</v>
      </c>
      <c r="E2177" s="15">
        <v>61</v>
      </c>
      <c r="F2177" s="15"/>
      <c r="G2177" s="15"/>
      <c r="H2177" s="15">
        <v>11</v>
      </c>
      <c r="I2177" s="15" t="s">
        <v>81</v>
      </c>
      <c r="J2177" s="15">
        <v>6</v>
      </c>
      <c r="K2177" s="18" t="s">
        <v>5407</v>
      </c>
      <c r="L2177" s="15" t="s">
        <v>5408</v>
      </c>
      <c r="M2177" s="15" t="s">
        <v>5409</v>
      </c>
      <c r="N2177" s="15" t="s">
        <v>5410</v>
      </c>
      <c r="O2177" s="15" t="s">
        <v>4359</v>
      </c>
      <c r="P2177" s="15" t="s">
        <v>5411</v>
      </c>
      <c r="Q2177" s="124" t="s">
        <v>5412</v>
      </c>
      <c r="R2177" s="15" t="s">
        <v>92</v>
      </c>
      <c r="S2177" s="19" t="s">
        <v>1760</v>
      </c>
      <c r="T2177" s="59">
        <v>0</v>
      </c>
      <c r="U2177" s="59">
        <v>3</v>
      </c>
      <c r="V2177" s="60">
        <f t="shared" si="34"/>
        <v>3</v>
      </c>
      <c r="W2177" s="15">
        <v>728</v>
      </c>
      <c r="X2177" s="15">
        <v>502</v>
      </c>
    </row>
    <row r="2178" spans="1:24" s="61" customFormat="1" ht="24.95" customHeight="1">
      <c r="A2178" s="55">
        <v>2176</v>
      </c>
      <c r="B2178" s="15" t="s">
        <v>45</v>
      </c>
      <c r="C2178" s="15">
        <v>2</v>
      </c>
      <c r="D2178" s="15">
        <v>2</v>
      </c>
      <c r="E2178" s="15">
        <v>61</v>
      </c>
      <c r="F2178" s="15"/>
      <c r="G2178" s="15"/>
      <c r="H2178" s="15">
        <v>11</v>
      </c>
      <c r="I2178" s="15" t="s">
        <v>81</v>
      </c>
      <c r="J2178" s="15">
        <v>7</v>
      </c>
      <c r="K2178" s="18" t="s">
        <v>5413</v>
      </c>
      <c r="L2178" s="15" t="s">
        <v>930</v>
      </c>
      <c r="M2178" s="15" t="s">
        <v>5388</v>
      </c>
      <c r="N2178" s="15" t="s">
        <v>5389</v>
      </c>
      <c r="O2178" s="15" t="s">
        <v>4359</v>
      </c>
      <c r="P2178" s="15" t="s">
        <v>5414</v>
      </c>
      <c r="Q2178" s="124" t="s">
        <v>5415</v>
      </c>
      <c r="R2178" s="15" t="s">
        <v>92</v>
      </c>
      <c r="S2178" s="19" t="s">
        <v>1760</v>
      </c>
      <c r="T2178" s="59">
        <v>3</v>
      </c>
      <c r="U2178" s="59">
        <v>1</v>
      </c>
      <c r="V2178" s="60">
        <f t="shared" si="34"/>
        <v>4</v>
      </c>
      <c r="W2178" s="15">
        <v>939</v>
      </c>
      <c r="X2178" s="15">
        <v>627</v>
      </c>
    </row>
    <row r="2179" spans="1:24" s="61" customFormat="1" ht="24.95" customHeight="1">
      <c r="A2179" s="55">
        <v>2177</v>
      </c>
      <c r="B2179" s="15" t="s">
        <v>45</v>
      </c>
      <c r="C2179" s="15">
        <v>2</v>
      </c>
      <c r="D2179" s="15">
        <v>2</v>
      </c>
      <c r="E2179" s="15">
        <v>61</v>
      </c>
      <c r="F2179" s="15"/>
      <c r="G2179" s="15"/>
      <c r="H2179" s="15">
        <v>11</v>
      </c>
      <c r="I2179" s="15" t="s">
        <v>81</v>
      </c>
      <c r="J2179" s="15">
        <v>8</v>
      </c>
      <c r="K2179" s="18" t="s">
        <v>13757</v>
      </c>
      <c r="L2179" s="15" t="s">
        <v>13758</v>
      </c>
      <c r="M2179" s="15" t="s">
        <v>16007</v>
      </c>
      <c r="N2179" s="15" t="s">
        <v>13759</v>
      </c>
      <c r="O2179" s="15" t="s">
        <v>4359</v>
      </c>
      <c r="P2179" s="15" t="s">
        <v>5416</v>
      </c>
      <c r="Q2179" s="124" t="s">
        <v>5417</v>
      </c>
      <c r="R2179" s="15" t="s">
        <v>7840</v>
      </c>
      <c r="S2179" s="19" t="s">
        <v>9059</v>
      </c>
      <c r="T2179" s="59">
        <v>1</v>
      </c>
      <c r="U2179" s="59">
        <v>3</v>
      </c>
      <c r="V2179" s="60">
        <f t="shared" ref="V2179:V2242" si="35">T2179+U2179</f>
        <v>4</v>
      </c>
      <c r="W2179" s="15">
        <v>457.3</v>
      </c>
      <c r="X2179" s="15">
        <v>414.24</v>
      </c>
    </row>
    <row r="2180" spans="1:24" s="61" customFormat="1" ht="24.95" customHeight="1">
      <c r="A2180" s="55">
        <v>2178</v>
      </c>
      <c r="B2180" s="15" t="s">
        <v>45</v>
      </c>
      <c r="C2180" s="15">
        <v>2</v>
      </c>
      <c r="D2180" s="15">
        <v>2</v>
      </c>
      <c r="E2180" s="15">
        <v>61</v>
      </c>
      <c r="F2180" s="15"/>
      <c r="G2180" s="15"/>
      <c r="H2180" s="15">
        <v>11</v>
      </c>
      <c r="I2180" s="15" t="s">
        <v>81</v>
      </c>
      <c r="J2180" s="15">
        <v>9</v>
      </c>
      <c r="K2180" s="18" t="s">
        <v>5418</v>
      </c>
      <c r="L2180" s="15" t="s">
        <v>5419</v>
      </c>
      <c r="M2180" s="15" t="s">
        <v>5420</v>
      </c>
      <c r="N2180" s="15" t="s">
        <v>17159</v>
      </c>
      <c r="O2180" s="15" t="s">
        <v>4359</v>
      </c>
      <c r="P2180" s="15" t="s">
        <v>5421</v>
      </c>
      <c r="Q2180" s="124" t="s">
        <v>5422</v>
      </c>
      <c r="R2180" s="15" t="s">
        <v>7019</v>
      </c>
      <c r="S2180" s="19" t="s">
        <v>7304</v>
      </c>
      <c r="T2180" s="59">
        <v>18</v>
      </c>
      <c r="U2180" s="59">
        <v>1</v>
      </c>
      <c r="V2180" s="60">
        <f t="shared" si="35"/>
        <v>19</v>
      </c>
      <c r="W2180" s="15">
        <v>895</v>
      </c>
      <c r="X2180" s="15">
        <v>907</v>
      </c>
    </row>
    <row r="2181" spans="1:24" s="61" customFormat="1" ht="24.95" customHeight="1">
      <c r="A2181" s="55">
        <v>2179</v>
      </c>
      <c r="B2181" s="15" t="s">
        <v>45</v>
      </c>
      <c r="C2181" s="15">
        <v>2</v>
      </c>
      <c r="D2181" s="15">
        <v>2</v>
      </c>
      <c r="E2181" s="15">
        <v>61</v>
      </c>
      <c r="F2181" s="15"/>
      <c r="G2181" s="15"/>
      <c r="H2181" s="15">
        <v>11</v>
      </c>
      <c r="I2181" s="15" t="s">
        <v>81</v>
      </c>
      <c r="J2181" s="15">
        <v>10</v>
      </c>
      <c r="K2181" s="18" t="s">
        <v>5423</v>
      </c>
      <c r="L2181" s="15" t="s">
        <v>5424</v>
      </c>
      <c r="M2181" s="15" t="s">
        <v>5425</v>
      </c>
      <c r="N2181" s="15" t="s">
        <v>5426</v>
      </c>
      <c r="O2181" s="15" t="s">
        <v>4359</v>
      </c>
      <c r="P2181" s="15" t="s">
        <v>5427</v>
      </c>
      <c r="Q2181" s="124" t="s">
        <v>5428</v>
      </c>
      <c r="R2181" s="15" t="s">
        <v>397</v>
      </c>
      <c r="S2181" s="19" t="s">
        <v>7074</v>
      </c>
      <c r="T2181" s="59">
        <v>0</v>
      </c>
      <c r="U2181" s="59">
        <v>0</v>
      </c>
      <c r="V2181" s="60">
        <f t="shared" si="35"/>
        <v>0</v>
      </c>
      <c r="W2181" s="15">
        <v>1119</v>
      </c>
      <c r="X2181" s="15">
        <v>927</v>
      </c>
    </row>
    <row r="2182" spans="1:24" s="61" customFormat="1" ht="24.95" customHeight="1">
      <c r="A2182" s="55">
        <v>2180</v>
      </c>
      <c r="B2182" s="15" t="s">
        <v>45</v>
      </c>
      <c r="C2182" s="15">
        <v>2</v>
      </c>
      <c r="D2182" s="15">
        <v>2</v>
      </c>
      <c r="E2182" s="15">
        <v>61</v>
      </c>
      <c r="F2182" s="15"/>
      <c r="G2182" s="15"/>
      <c r="H2182" s="15">
        <v>11</v>
      </c>
      <c r="I2182" s="15" t="s">
        <v>81</v>
      </c>
      <c r="J2182" s="15">
        <v>11</v>
      </c>
      <c r="K2182" s="18" t="s">
        <v>12558</v>
      </c>
      <c r="L2182" s="15" t="s">
        <v>12559</v>
      </c>
      <c r="M2182" s="15" t="s">
        <v>12560</v>
      </c>
      <c r="N2182" s="15" t="s">
        <v>12561</v>
      </c>
      <c r="O2182" s="15" t="s">
        <v>4359</v>
      </c>
      <c r="P2182" s="15" t="s">
        <v>5429</v>
      </c>
      <c r="Q2182" s="124" t="s">
        <v>5430</v>
      </c>
      <c r="R2182" s="15" t="s">
        <v>16</v>
      </c>
      <c r="S2182" s="19" t="s">
        <v>12562</v>
      </c>
      <c r="T2182" s="59">
        <v>2</v>
      </c>
      <c r="U2182" s="59">
        <v>0</v>
      </c>
      <c r="V2182" s="60">
        <f t="shared" si="35"/>
        <v>2</v>
      </c>
      <c r="W2182" s="15">
        <v>661</v>
      </c>
      <c r="X2182" s="15">
        <v>622</v>
      </c>
    </row>
    <row r="2183" spans="1:24" s="61" customFormat="1" ht="24.95" customHeight="1">
      <c r="A2183" s="55">
        <v>2181</v>
      </c>
      <c r="B2183" s="15" t="s">
        <v>45</v>
      </c>
      <c r="C2183" s="15">
        <v>2</v>
      </c>
      <c r="D2183" s="15">
        <v>2</v>
      </c>
      <c r="E2183" s="15">
        <v>62</v>
      </c>
      <c r="F2183" s="15"/>
      <c r="G2183" s="15"/>
      <c r="H2183" s="15">
        <v>1</v>
      </c>
      <c r="I2183" s="15" t="s">
        <v>81</v>
      </c>
      <c r="J2183" s="15">
        <v>1</v>
      </c>
      <c r="K2183" s="18" t="s">
        <v>12563</v>
      </c>
      <c r="L2183" s="15" t="s">
        <v>5431</v>
      </c>
      <c r="M2183" s="15" t="s">
        <v>12564</v>
      </c>
      <c r="N2183" s="15" t="s">
        <v>5432</v>
      </c>
      <c r="O2183" s="15" t="s">
        <v>4359</v>
      </c>
      <c r="P2183" s="15" t="s">
        <v>5433</v>
      </c>
      <c r="Q2183" s="124" t="s">
        <v>5434</v>
      </c>
      <c r="R2183" s="15" t="s">
        <v>48</v>
      </c>
      <c r="S2183" s="19" t="s">
        <v>56</v>
      </c>
      <c r="T2183" s="59">
        <v>0</v>
      </c>
      <c r="U2183" s="59">
        <v>0</v>
      </c>
      <c r="V2183" s="60">
        <f t="shared" si="35"/>
        <v>0</v>
      </c>
      <c r="W2183" s="15">
        <v>2245</v>
      </c>
      <c r="X2183" s="15">
        <v>1457</v>
      </c>
    </row>
    <row r="2184" spans="1:24" s="61" customFormat="1" ht="24.95" customHeight="1">
      <c r="A2184" s="55">
        <v>2182</v>
      </c>
      <c r="B2184" s="15" t="s">
        <v>45</v>
      </c>
      <c r="C2184" s="15">
        <v>2</v>
      </c>
      <c r="D2184" s="15">
        <v>2</v>
      </c>
      <c r="E2184" s="15">
        <v>62</v>
      </c>
      <c r="F2184" s="15"/>
      <c r="G2184" s="15"/>
      <c r="H2184" s="15">
        <v>1</v>
      </c>
      <c r="I2184" s="15" t="s">
        <v>81</v>
      </c>
      <c r="J2184" s="15">
        <v>2</v>
      </c>
      <c r="K2184" s="18" t="s">
        <v>5435</v>
      </c>
      <c r="L2184" s="15" t="s">
        <v>5436</v>
      </c>
      <c r="M2184" s="15" t="s">
        <v>5437</v>
      </c>
      <c r="N2184" s="15" t="s">
        <v>5438</v>
      </c>
      <c r="O2184" s="15" t="s">
        <v>4359</v>
      </c>
      <c r="P2184" s="15" t="s">
        <v>5439</v>
      </c>
      <c r="Q2184" s="124" t="s">
        <v>5440</v>
      </c>
      <c r="R2184" s="15" t="s">
        <v>48</v>
      </c>
      <c r="S2184" s="19" t="s">
        <v>59</v>
      </c>
      <c r="T2184" s="59">
        <v>0</v>
      </c>
      <c r="U2184" s="59">
        <v>0</v>
      </c>
      <c r="V2184" s="60">
        <f t="shared" si="35"/>
        <v>0</v>
      </c>
      <c r="W2184" s="15">
        <v>1656</v>
      </c>
      <c r="X2184" s="15">
        <v>600</v>
      </c>
    </row>
    <row r="2185" spans="1:24" s="61" customFormat="1" ht="24.95" customHeight="1">
      <c r="A2185" s="55">
        <v>2183</v>
      </c>
      <c r="B2185" s="15" t="s">
        <v>45</v>
      </c>
      <c r="C2185" s="15">
        <v>2</v>
      </c>
      <c r="D2185" s="15">
        <v>2</v>
      </c>
      <c r="E2185" s="15">
        <v>62</v>
      </c>
      <c r="F2185" s="15"/>
      <c r="G2185" s="15"/>
      <c r="H2185" s="15">
        <v>1</v>
      </c>
      <c r="I2185" s="15" t="s">
        <v>81</v>
      </c>
      <c r="J2185" s="15">
        <v>3</v>
      </c>
      <c r="K2185" s="18" t="s">
        <v>5441</v>
      </c>
      <c r="L2185" s="15" t="s">
        <v>5442</v>
      </c>
      <c r="M2185" s="15" t="s">
        <v>5443</v>
      </c>
      <c r="N2185" s="15" t="s">
        <v>5444</v>
      </c>
      <c r="O2185" s="15" t="s">
        <v>4359</v>
      </c>
      <c r="P2185" s="15" t="s">
        <v>5445</v>
      </c>
      <c r="Q2185" s="124" t="s">
        <v>5446</v>
      </c>
      <c r="R2185" s="15" t="s">
        <v>48</v>
      </c>
      <c r="S2185" s="19" t="s">
        <v>5447</v>
      </c>
      <c r="T2185" s="59">
        <v>2</v>
      </c>
      <c r="U2185" s="59">
        <v>2</v>
      </c>
      <c r="V2185" s="60">
        <f t="shared" si="35"/>
        <v>4</v>
      </c>
      <c r="W2185" s="15">
        <v>2575</v>
      </c>
      <c r="X2185" s="15">
        <v>2076</v>
      </c>
    </row>
    <row r="2186" spans="1:24" s="61" customFormat="1" ht="24.95" customHeight="1">
      <c r="A2186" s="55">
        <v>2184</v>
      </c>
      <c r="B2186" s="15" t="s">
        <v>45</v>
      </c>
      <c r="C2186" s="15">
        <v>2</v>
      </c>
      <c r="D2186" s="15">
        <v>2</v>
      </c>
      <c r="E2186" s="15">
        <v>62</v>
      </c>
      <c r="F2186" s="15"/>
      <c r="G2186" s="15"/>
      <c r="H2186" s="15">
        <v>2</v>
      </c>
      <c r="I2186" s="15" t="s">
        <v>81</v>
      </c>
      <c r="J2186" s="15">
        <v>1</v>
      </c>
      <c r="K2186" s="18" t="s">
        <v>5448</v>
      </c>
      <c r="L2186" s="15" t="s">
        <v>12565</v>
      </c>
      <c r="M2186" s="15" t="s">
        <v>5449</v>
      </c>
      <c r="N2186" s="15" t="s">
        <v>5450</v>
      </c>
      <c r="O2186" s="15" t="s">
        <v>4359</v>
      </c>
      <c r="P2186" s="15" t="s">
        <v>5451</v>
      </c>
      <c r="Q2186" s="124" t="s">
        <v>5452</v>
      </c>
      <c r="R2186" s="15" t="s">
        <v>215</v>
      </c>
      <c r="S2186" s="19" t="s">
        <v>5453</v>
      </c>
      <c r="T2186" s="59">
        <v>2</v>
      </c>
      <c r="U2186" s="59">
        <v>1</v>
      </c>
      <c r="V2186" s="60">
        <f t="shared" si="35"/>
        <v>3</v>
      </c>
      <c r="W2186" s="15">
        <v>1914</v>
      </c>
      <c r="X2186" s="15">
        <v>1177</v>
      </c>
    </row>
    <row r="2187" spans="1:24" s="61" customFormat="1" ht="24.95" customHeight="1">
      <c r="A2187" s="55">
        <v>2185</v>
      </c>
      <c r="B2187" s="15" t="s">
        <v>45</v>
      </c>
      <c r="C2187" s="15">
        <v>2</v>
      </c>
      <c r="D2187" s="15">
        <v>2</v>
      </c>
      <c r="E2187" s="15">
        <v>62</v>
      </c>
      <c r="F2187" s="15"/>
      <c r="G2187" s="15"/>
      <c r="H2187" s="15">
        <v>2</v>
      </c>
      <c r="I2187" s="15" t="s">
        <v>81</v>
      </c>
      <c r="J2187" s="15">
        <v>2</v>
      </c>
      <c r="K2187" s="18" t="s">
        <v>10462</v>
      </c>
      <c r="L2187" s="15" t="s">
        <v>5454</v>
      </c>
      <c r="M2187" s="15" t="s">
        <v>5455</v>
      </c>
      <c r="N2187" s="15" t="s">
        <v>17160</v>
      </c>
      <c r="O2187" s="15" t="s">
        <v>4359</v>
      </c>
      <c r="P2187" s="15" t="s">
        <v>5456</v>
      </c>
      <c r="Q2187" s="124" t="s">
        <v>5457</v>
      </c>
      <c r="R2187" s="15" t="s">
        <v>48</v>
      </c>
      <c r="S2187" s="19" t="s">
        <v>699</v>
      </c>
      <c r="T2187" s="59">
        <v>50</v>
      </c>
      <c r="U2187" s="59">
        <v>9</v>
      </c>
      <c r="V2187" s="60">
        <f t="shared" si="35"/>
        <v>59</v>
      </c>
      <c r="W2187" s="15">
        <v>15108</v>
      </c>
      <c r="X2187" s="15">
        <v>10408</v>
      </c>
    </row>
    <row r="2188" spans="1:24" s="61" customFormat="1" ht="24.95" customHeight="1">
      <c r="A2188" s="55">
        <v>2186</v>
      </c>
      <c r="B2188" s="15" t="s">
        <v>45</v>
      </c>
      <c r="C2188" s="15">
        <v>2</v>
      </c>
      <c r="D2188" s="15">
        <v>2</v>
      </c>
      <c r="E2188" s="15">
        <v>62</v>
      </c>
      <c r="F2188" s="15"/>
      <c r="G2188" s="15"/>
      <c r="H2188" s="15">
        <v>2</v>
      </c>
      <c r="I2188" s="15" t="s">
        <v>81</v>
      </c>
      <c r="J2188" s="15">
        <v>3</v>
      </c>
      <c r="K2188" s="18" t="s">
        <v>10464</v>
      </c>
      <c r="L2188" s="15" t="s">
        <v>5458</v>
      </c>
      <c r="M2188" s="15" t="s">
        <v>5459</v>
      </c>
      <c r="N2188" s="15" t="s">
        <v>5460</v>
      </c>
      <c r="O2188" s="15" t="s">
        <v>4359</v>
      </c>
      <c r="P2188" s="15" t="s">
        <v>5461</v>
      </c>
      <c r="Q2188" s="124" t="s">
        <v>18587</v>
      </c>
      <c r="R2188" s="15" t="s">
        <v>250</v>
      </c>
      <c r="S2188" s="19" t="s">
        <v>5463</v>
      </c>
      <c r="T2188" s="59">
        <v>0</v>
      </c>
      <c r="U2188" s="59">
        <v>2</v>
      </c>
      <c r="V2188" s="60">
        <f t="shared" si="35"/>
        <v>2</v>
      </c>
      <c r="W2188" s="15">
        <v>5050</v>
      </c>
      <c r="X2188" s="15">
        <v>3702</v>
      </c>
    </row>
    <row r="2189" spans="1:24" s="61" customFormat="1" ht="24.95" customHeight="1">
      <c r="A2189" s="55">
        <v>2187</v>
      </c>
      <c r="B2189" s="15" t="s">
        <v>2220</v>
      </c>
      <c r="C2189" s="15">
        <v>2</v>
      </c>
      <c r="D2189" s="15">
        <v>2</v>
      </c>
      <c r="E2189" s="15">
        <v>62</v>
      </c>
      <c r="F2189" s="15"/>
      <c r="G2189" s="15"/>
      <c r="H2189" s="15">
        <v>2</v>
      </c>
      <c r="I2189" s="15" t="s">
        <v>3053</v>
      </c>
      <c r="J2189" s="15">
        <v>3</v>
      </c>
      <c r="K2189" s="18" t="s">
        <v>10463</v>
      </c>
      <c r="L2189" s="15" t="s">
        <v>5725</v>
      </c>
      <c r="M2189" s="15" t="s">
        <v>5726</v>
      </c>
      <c r="N2189" s="15" t="s">
        <v>5727</v>
      </c>
      <c r="O2189" s="15" t="s">
        <v>4359</v>
      </c>
      <c r="P2189" s="15" t="s">
        <v>5461</v>
      </c>
      <c r="Q2189" s="124" t="s">
        <v>18587</v>
      </c>
      <c r="R2189" s="15" t="s">
        <v>137</v>
      </c>
      <c r="S2189" s="19" t="s">
        <v>16225</v>
      </c>
      <c r="T2189" s="59">
        <v>3</v>
      </c>
      <c r="U2189" s="59">
        <v>0</v>
      </c>
      <c r="V2189" s="60">
        <f t="shared" si="35"/>
        <v>3</v>
      </c>
      <c r="W2189" s="15"/>
      <c r="X2189" s="15"/>
    </row>
    <row r="2190" spans="1:24" s="61" customFormat="1" ht="24.95" customHeight="1">
      <c r="A2190" s="55">
        <v>2188</v>
      </c>
      <c r="B2190" s="15" t="s">
        <v>45</v>
      </c>
      <c r="C2190" s="15">
        <v>2</v>
      </c>
      <c r="D2190" s="15">
        <v>2</v>
      </c>
      <c r="E2190" s="15">
        <v>62</v>
      </c>
      <c r="F2190" s="15"/>
      <c r="G2190" s="15"/>
      <c r="H2190" s="15">
        <v>2</v>
      </c>
      <c r="I2190" s="15" t="s">
        <v>81</v>
      </c>
      <c r="J2190" s="15">
        <v>4</v>
      </c>
      <c r="K2190" s="18" t="s">
        <v>10465</v>
      </c>
      <c r="L2190" s="15" t="s">
        <v>12566</v>
      </c>
      <c r="M2190" s="15" t="s">
        <v>12567</v>
      </c>
      <c r="N2190" s="15" t="s">
        <v>12568</v>
      </c>
      <c r="O2190" s="15" t="s">
        <v>4359</v>
      </c>
      <c r="P2190" s="15" t="s">
        <v>12569</v>
      </c>
      <c r="Q2190" s="124" t="s">
        <v>18588</v>
      </c>
      <c r="R2190" s="15" t="s">
        <v>7063</v>
      </c>
      <c r="S2190" s="19" t="s">
        <v>12280</v>
      </c>
      <c r="T2190" s="59">
        <v>45</v>
      </c>
      <c r="U2190" s="59">
        <v>25</v>
      </c>
      <c r="V2190" s="60">
        <f t="shared" si="35"/>
        <v>70</v>
      </c>
      <c r="W2190" s="15">
        <v>3181</v>
      </c>
      <c r="X2190" s="15">
        <v>2793</v>
      </c>
    </row>
    <row r="2191" spans="1:24" s="61" customFormat="1" ht="24.95" customHeight="1">
      <c r="A2191" s="55">
        <v>2189</v>
      </c>
      <c r="B2191" s="15" t="s">
        <v>45</v>
      </c>
      <c r="C2191" s="15">
        <v>2</v>
      </c>
      <c r="D2191" s="15">
        <v>2</v>
      </c>
      <c r="E2191" s="15">
        <v>62</v>
      </c>
      <c r="F2191" s="15"/>
      <c r="G2191" s="15"/>
      <c r="H2191" s="15">
        <v>3</v>
      </c>
      <c r="I2191" s="15"/>
      <c r="J2191" s="15"/>
      <c r="K2191" s="18" t="s">
        <v>10915</v>
      </c>
      <c r="L2191" s="15" t="s">
        <v>12570</v>
      </c>
      <c r="M2191" s="15" t="s">
        <v>5464</v>
      </c>
      <c r="N2191" s="15" t="s">
        <v>5465</v>
      </c>
      <c r="O2191" s="15" t="s">
        <v>4359</v>
      </c>
      <c r="P2191" s="15" t="s">
        <v>5466</v>
      </c>
      <c r="Q2191" s="124" t="s">
        <v>5467</v>
      </c>
      <c r="R2191" s="15" t="s">
        <v>48</v>
      </c>
      <c r="S2191" s="19" t="s">
        <v>12571</v>
      </c>
      <c r="T2191" s="59">
        <v>10</v>
      </c>
      <c r="U2191" s="59">
        <v>40</v>
      </c>
      <c r="V2191" s="60">
        <f t="shared" si="35"/>
        <v>50</v>
      </c>
      <c r="W2191" s="15">
        <v>3297</v>
      </c>
      <c r="X2191" s="15">
        <v>3054</v>
      </c>
    </row>
    <row r="2192" spans="1:24" s="61" customFormat="1" ht="24.95" customHeight="1">
      <c r="A2192" s="55">
        <v>2190</v>
      </c>
      <c r="B2192" s="15" t="s">
        <v>18</v>
      </c>
      <c r="C2192" s="15">
        <v>2</v>
      </c>
      <c r="D2192" s="15">
        <v>2</v>
      </c>
      <c r="E2192" s="15">
        <v>62</v>
      </c>
      <c r="F2192" s="15"/>
      <c r="G2192" s="15"/>
      <c r="H2192" s="15">
        <v>3</v>
      </c>
      <c r="I2192" s="15"/>
      <c r="J2192" s="15"/>
      <c r="K2192" s="18" t="s">
        <v>13628</v>
      </c>
      <c r="L2192" s="15" t="s">
        <v>12793</v>
      </c>
      <c r="M2192" s="15" t="s">
        <v>12794</v>
      </c>
      <c r="N2192" s="15" t="s">
        <v>12795</v>
      </c>
      <c r="O2192" s="15" t="s">
        <v>4359</v>
      </c>
      <c r="P2192" s="15" t="s">
        <v>5466</v>
      </c>
      <c r="Q2192" s="124" t="s">
        <v>5467</v>
      </c>
      <c r="R2192" s="15" t="s">
        <v>48</v>
      </c>
      <c r="S2192" s="19" t="s">
        <v>12571</v>
      </c>
      <c r="T2192" s="59">
        <v>14</v>
      </c>
      <c r="U2192" s="59">
        <v>8</v>
      </c>
      <c r="V2192" s="60">
        <f t="shared" si="35"/>
        <v>22</v>
      </c>
      <c r="W2192" s="15"/>
      <c r="X2192" s="15">
        <v>998.4</v>
      </c>
    </row>
    <row r="2193" spans="1:24" s="61" customFormat="1" ht="24.95" customHeight="1">
      <c r="A2193" s="55">
        <v>2191</v>
      </c>
      <c r="B2193" s="15" t="s">
        <v>45</v>
      </c>
      <c r="C2193" s="15">
        <v>2</v>
      </c>
      <c r="D2193" s="15">
        <v>2</v>
      </c>
      <c r="E2193" s="15">
        <v>62</v>
      </c>
      <c r="F2193" s="15"/>
      <c r="G2193" s="15"/>
      <c r="H2193" s="15">
        <v>4</v>
      </c>
      <c r="I2193" s="15"/>
      <c r="J2193" s="15"/>
      <c r="K2193" s="18" t="s">
        <v>10466</v>
      </c>
      <c r="L2193" s="15" t="s">
        <v>12572</v>
      </c>
      <c r="M2193" s="15" t="s">
        <v>17161</v>
      </c>
      <c r="N2193" s="15" t="s">
        <v>12796</v>
      </c>
      <c r="O2193" s="15" t="s">
        <v>4359</v>
      </c>
      <c r="P2193" s="15" t="s">
        <v>5468</v>
      </c>
      <c r="Q2193" s="124" t="s">
        <v>5469</v>
      </c>
      <c r="R2193" s="15" t="s">
        <v>48</v>
      </c>
      <c r="S2193" s="19" t="s">
        <v>425</v>
      </c>
      <c r="T2193" s="59">
        <v>8</v>
      </c>
      <c r="U2193" s="59">
        <v>13</v>
      </c>
      <c r="V2193" s="60">
        <f t="shared" si="35"/>
        <v>21</v>
      </c>
      <c r="W2193" s="15">
        <v>4100</v>
      </c>
      <c r="X2193" s="15">
        <v>6694</v>
      </c>
    </row>
    <row r="2194" spans="1:24" s="61" customFormat="1" ht="24.95" customHeight="1">
      <c r="A2194" s="55">
        <v>2192</v>
      </c>
      <c r="B2194" s="15" t="s">
        <v>18</v>
      </c>
      <c r="C2194" s="15">
        <v>2</v>
      </c>
      <c r="D2194" s="15">
        <v>2</v>
      </c>
      <c r="E2194" s="15">
        <v>62</v>
      </c>
      <c r="F2194" s="15"/>
      <c r="G2194" s="15"/>
      <c r="H2194" s="15">
        <v>4</v>
      </c>
      <c r="I2194" s="15"/>
      <c r="J2194" s="15"/>
      <c r="K2194" s="18" t="s">
        <v>13629</v>
      </c>
      <c r="L2194" s="15" t="s">
        <v>13014</v>
      </c>
      <c r="M2194" s="15" t="s">
        <v>13015</v>
      </c>
      <c r="N2194" s="15" t="s">
        <v>13016</v>
      </c>
      <c r="O2194" s="15" t="s">
        <v>4359</v>
      </c>
      <c r="P2194" s="15" t="s">
        <v>5468</v>
      </c>
      <c r="Q2194" s="124" t="s">
        <v>5469</v>
      </c>
      <c r="R2194" s="15" t="s">
        <v>48</v>
      </c>
      <c r="S2194" s="19" t="s">
        <v>12705</v>
      </c>
      <c r="T2194" s="59">
        <v>5</v>
      </c>
      <c r="U2194" s="59">
        <v>1</v>
      </c>
      <c r="V2194" s="60">
        <f t="shared" si="35"/>
        <v>6</v>
      </c>
      <c r="W2194" s="15"/>
      <c r="X2194" s="15">
        <v>1300</v>
      </c>
    </row>
    <row r="2195" spans="1:24" s="61" customFormat="1" ht="24.95" customHeight="1">
      <c r="A2195" s="55">
        <v>2193</v>
      </c>
      <c r="B2195" s="15" t="s">
        <v>18</v>
      </c>
      <c r="C2195" s="15">
        <v>2</v>
      </c>
      <c r="D2195" s="15">
        <v>2</v>
      </c>
      <c r="E2195" s="15">
        <v>62</v>
      </c>
      <c r="F2195" s="15"/>
      <c r="G2195" s="15"/>
      <c r="H2195" s="15">
        <v>4</v>
      </c>
      <c r="I2195" s="15"/>
      <c r="J2195" s="15"/>
      <c r="K2195" s="18" t="s">
        <v>13630</v>
      </c>
      <c r="L2195" s="15" t="s">
        <v>13017</v>
      </c>
      <c r="M2195" s="15" t="s">
        <v>13018</v>
      </c>
      <c r="N2195" s="15" t="s">
        <v>13019</v>
      </c>
      <c r="O2195" s="15" t="s">
        <v>4359</v>
      </c>
      <c r="P2195" s="15" t="s">
        <v>5468</v>
      </c>
      <c r="Q2195" s="124" t="s">
        <v>5469</v>
      </c>
      <c r="R2195" s="15" t="s">
        <v>48</v>
      </c>
      <c r="S2195" s="19" t="s">
        <v>12705</v>
      </c>
      <c r="T2195" s="59">
        <v>2</v>
      </c>
      <c r="U2195" s="59">
        <v>10</v>
      </c>
      <c r="V2195" s="60">
        <f t="shared" si="35"/>
        <v>12</v>
      </c>
      <c r="W2195" s="15"/>
      <c r="X2195" s="15">
        <v>960</v>
      </c>
    </row>
    <row r="2196" spans="1:24" s="61" customFormat="1" ht="24.95" customHeight="1">
      <c r="A2196" s="55">
        <v>2194</v>
      </c>
      <c r="B2196" s="15" t="s">
        <v>45</v>
      </c>
      <c r="C2196" s="15">
        <v>2</v>
      </c>
      <c r="D2196" s="15">
        <v>2</v>
      </c>
      <c r="E2196" s="15">
        <v>62</v>
      </c>
      <c r="F2196" s="15"/>
      <c r="G2196" s="15"/>
      <c r="H2196" s="15">
        <v>5</v>
      </c>
      <c r="I2196" s="15"/>
      <c r="J2196" s="15"/>
      <c r="K2196" s="18" t="s">
        <v>10049</v>
      </c>
      <c r="L2196" s="15" t="s">
        <v>1131</v>
      </c>
      <c r="M2196" s="15" t="s">
        <v>1132</v>
      </c>
      <c r="N2196" s="15" t="s">
        <v>13475</v>
      </c>
      <c r="O2196" s="15" t="s">
        <v>4359</v>
      </c>
      <c r="P2196" s="15" t="s">
        <v>5470</v>
      </c>
      <c r="Q2196" s="124" t="s">
        <v>5471</v>
      </c>
      <c r="R2196" s="15" t="s">
        <v>397</v>
      </c>
      <c r="S2196" s="19" t="s">
        <v>12573</v>
      </c>
      <c r="T2196" s="59">
        <v>37</v>
      </c>
      <c r="U2196" s="59">
        <v>1</v>
      </c>
      <c r="V2196" s="60">
        <f t="shared" si="35"/>
        <v>38</v>
      </c>
      <c r="W2196" s="15">
        <v>6297</v>
      </c>
      <c r="X2196" s="15">
        <v>7073.56</v>
      </c>
    </row>
    <row r="2197" spans="1:24" s="61" customFormat="1" ht="24.95" customHeight="1">
      <c r="A2197" s="55">
        <v>2195</v>
      </c>
      <c r="B2197" s="15" t="s">
        <v>45</v>
      </c>
      <c r="C2197" s="15">
        <v>2</v>
      </c>
      <c r="D2197" s="15">
        <v>2</v>
      </c>
      <c r="E2197" s="15">
        <v>62</v>
      </c>
      <c r="F2197" s="15"/>
      <c r="G2197" s="15"/>
      <c r="H2197" s="15">
        <v>6</v>
      </c>
      <c r="I2197" s="15"/>
      <c r="J2197" s="15"/>
      <c r="K2197" s="18" t="s">
        <v>12574</v>
      </c>
      <c r="L2197" s="15" t="s">
        <v>5472</v>
      </c>
      <c r="M2197" s="15" t="s">
        <v>5473</v>
      </c>
      <c r="N2197" s="15" t="s">
        <v>5474</v>
      </c>
      <c r="O2197" s="15" t="s">
        <v>4359</v>
      </c>
      <c r="P2197" s="15" t="s">
        <v>5475</v>
      </c>
      <c r="Q2197" s="124" t="s">
        <v>5476</v>
      </c>
      <c r="R2197" s="15" t="s">
        <v>48</v>
      </c>
      <c r="S2197" s="19" t="s">
        <v>199</v>
      </c>
      <c r="T2197" s="59">
        <v>8</v>
      </c>
      <c r="U2197" s="59">
        <v>7</v>
      </c>
      <c r="V2197" s="60">
        <f t="shared" si="35"/>
        <v>15</v>
      </c>
      <c r="W2197" s="15">
        <v>6529</v>
      </c>
      <c r="X2197" s="15">
        <v>7959</v>
      </c>
    </row>
    <row r="2198" spans="1:24" s="61" customFormat="1" ht="24.95" customHeight="1">
      <c r="A2198" s="55">
        <v>2196</v>
      </c>
      <c r="B2198" s="15" t="s">
        <v>18</v>
      </c>
      <c r="C2198" s="15">
        <v>2</v>
      </c>
      <c r="D2198" s="15">
        <v>2</v>
      </c>
      <c r="E2198" s="15">
        <v>63</v>
      </c>
      <c r="F2198" s="15"/>
      <c r="G2198" s="15"/>
      <c r="H2198" s="15">
        <v>6</v>
      </c>
      <c r="I2198" s="15"/>
      <c r="J2198" s="15"/>
      <c r="K2198" s="18" t="s">
        <v>13760</v>
      </c>
      <c r="L2198" s="15" t="s">
        <v>13761</v>
      </c>
      <c r="M2198" s="15" t="s">
        <v>13762</v>
      </c>
      <c r="N2198" s="15" t="s">
        <v>17162</v>
      </c>
      <c r="O2198" s="15" t="s">
        <v>4359</v>
      </c>
      <c r="P2198" s="15" t="s">
        <v>5475</v>
      </c>
      <c r="Q2198" s="124" t="s">
        <v>5476</v>
      </c>
      <c r="R2198" s="15" t="s">
        <v>14</v>
      </c>
      <c r="S2198" s="19" t="s">
        <v>7025</v>
      </c>
      <c r="T2198" s="59">
        <v>8</v>
      </c>
      <c r="U2198" s="59">
        <v>17</v>
      </c>
      <c r="V2198" s="60">
        <f t="shared" si="35"/>
        <v>25</v>
      </c>
      <c r="W2198" s="15"/>
      <c r="X2198" s="15">
        <v>6871.29</v>
      </c>
    </row>
    <row r="2199" spans="1:24" s="61" customFormat="1" ht="24.95" customHeight="1">
      <c r="A2199" s="55">
        <v>2197</v>
      </c>
      <c r="B2199" s="15" t="s">
        <v>5570</v>
      </c>
      <c r="C2199" s="15">
        <v>2</v>
      </c>
      <c r="D2199" s="15">
        <v>2</v>
      </c>
      <c r="E2199" s="15">
        <v>63</v>
      </c>
      <c r="F2199" s="15"/>
      <c r="G2199" s="15"/>
      <c r="H2199" s="15">
        <v>1</v>
      </c>
      <c r="I2199" s="15"/>
      <c r="J2199" s="15"/>
      <c r="K2199" s="18" t="s">
        <v>12575</v>
      </c>
      <c r="L2199" s="15" t="s">
        <v>12502</v>
      </c>
      <c r="M2199" s="15" t="s">
        <v>12576</v>
      </c>
      <c r="N2199" s="15" t="s">
        <v>17163</v>
      </c>
      <c r="O2199" s="15" t="s">
        <v>4359</v>
      </c>
      <c r="P2199" s="15" t="s">
        <v>5477</v>
      </c>
      <c r="Q2199" s="124" t="s">
        <v>5478</v>
      </c>
      <c r="R2199" s="15" t="s">
        <v>2925</v>
      </c>
      <c r="S2199" s="19" t="s">
        <v>12577</v>
      </c>
      <c r="T2199" s="59">
        <v>5</v>
      </c>
      <c r="U2199" s="59">
        <v>8</v>
      </c>
      <c r="V2199" s="60">
        <f t="shared" si="35"/>
        <v>13</v>
      </c>
      <c r="W2199" s="15"/>
      <c r="X2199" s="15">
        <v>1905</v>
      </c>
    </row>
    <row r="2200" spans="1:24" s="61" customFormat="1" ht="24.95" customHeight="1">
      <c r="A2200" s="55">
        <v>2198</v>
      </c>
      <c r="B2200" s="15" t="s">
        <v>45</v>
      </c>
      <c r="C2200" s="15">
        <v>2</v>
      </c>
      <c r="D2200" s="15">
        <v>2</v>
      </c>
      <c r="E2200" s="15">
        <v>63</v>
      </c>
      <c r="F2200" s="15"/>
      <c r="G2200" s="15"/>
      <c r="H2200" s="15">
        <v>1</v>
      </c>
      <c r="I2200" s="15"/>
      <c r="J2200" s="15"/>
      <c r="K2200" s="18" t="s">
        <v>10467</v>
      </c>
      <c r="L2200" s="15" t="s">
        <v>12578</v>
      </c>
      <c r="M2200" s="15" t="s">
        <v>2435</v>
      </c>
      <c r="N2200" s="15" t="s">
        <v>2436</v>
      </c>
      <c r="O2200" s="15" t="s">
        <v>4359</v>
      </c>
      <c r="P2200" s="15" t="s">
        <v>5477</v>
      </c>
      <c r="Q2200" s="124" t="s">
        <v>5478</v>
      </c>
      <c r="R2200" s="15" t="s">
        <v>215</v>
      </c>
      <c r="S2200" s="19" t="s">
        <v>59</v>
      </c>
      <c r="T2200" s="59">
        <v>0</v>
      </c>
      <c r="U2200" s="59">
        <v>0</v>
      </c>
      <c r="V2200" s="60">
        <f t="shared" si="35"/>
        <v>0</v>
      </c>
      <c r="W2200" s="15">
        <v>3285</v>
      </c>
      <c r="X2200" s="15">
        <v>1979</v>
      </c>
    </row>
    <row r="2201" spans="1:24" s="61" customFormat="1" ht="24.95" customHeight="1">
      <c r="A2201" s="55">
        <v>2199</v>
      </c>
      <c r="B2201" s="15" t="s">
        <v>45</v>
      </c>
      <c r="C2201" s="15">
        <v>2</v>
      </c>
      <c r="D2201" s="15">
        <v>2</v>
      </c>
      <c r="E2201" s="15">
        <v>63</v>
      </c>
      <c r="F2201" s="15"/>
      <c r="G2201" s="15"/>
      <c r="H2201" s="15">
        <v>2</v>
      </c>
      <c r="I2201" s="15"/>
      <c r="J2201" s="15"/>
      <c r="K2201" s="18" t="s">
        <v>10468</v>
      </c>
      <c r="L2201" s="15" t="s">
        <v>12579</v>
      </c>
      <c r="M2201" s="15" t="s">
        <v>12580</v>
      </c>
      <c r="N2201" s="15" t="s">
        <v>12581</v>
      </c>
      <c r="O2201" s="15" t="s">
        <v>4359</v>
      </c>
      <c r="P2201" s="15" t="s">
        <v>5479</v>
      </c>
      <c r="Q2201" s="124" t="s">
        <v>5480</v>
      </c>
      <c r="R2201" s="15" t="s">
        <v>2925</v>
      </c>
      <c r="S2201" s="19" t="s">
        <v>12582</v>
      </c>
      <c r="T2201" s="59">
        <v>7</v>
      </c>
      <c r="U2201" s="59">
        <v>7</v>
      </c>
      <c r="V2201" s="60">
        <f t="shared" si="35"/>
        <v>14</v>
      </c>
      <c r="W2201" s="15">
        <v>3288</v>
      </c>
      <c r="X2201" s="15">
        <v>2316</v>
      </c>
    </row>
    <row r="2202" spans="1:24" s="61" customFormat="1" ht="24.95" customHeight="1">
      <c r="A2202" s="55">
        <v>2200</v>
      </c>
      <c r="B2202" s="15" t="s">
        <v>45</v>
      </c>
      <c r="C2202" s="15">
        <v>2</v>
      </c>
      <c r="D2202" s="15">
        <v>2</v>
      </c>
      <c r="E2202" s="15">
        <v>63</v>
      </c>
      <c r="F2202" s="15"/>
      <c r="G2202" s="15"/>
      <c r="H2202" s="15">
        <v>3</v>
      </c>
      <c r="I2202" s="15"/>
      <c r="J2202" s="15"/>
      <c r="K2202" s="18" t="s">
        <v>10385</v>
      </c>
      <c r="L2202" s="15" t="s">
        <v>12583</v>
      </c>
      <c r="M2202" s="15" t="s">
        <v>12584</v>
      </c>
      <c r="N2202" s="15" t="s">
        <v>12087</v>
      </c>
      <c r="O2202" s="15" t="s">
        <v>4359</v>
      </c>
      <c r="P2202" s="15" t="s">
        <v>5481</v>
      </c>
      <c r="Q2202" s="124" t="s">
        <v>5482</v>
      </c>
      <c r="R2202" s="15" t="s">
        <v>7019</v>
      </c>
      <c r="S2202" s="19" t="s">
        <v>12585</v>
      </c>
      <c r="T2202" s="59">
        <v>4</v>
      </c>
      <c r="U2202" s="59">
        <v>3</v>
      </c>
      <c r="V2202" s="60">
        <f t="shared" si="35"/>
        <v>7</v>
      </c>
      <c r="W2202" s="15">
        <v>3306</v>
      </c>
      <c r="X2202" s="15">
        <v>1593</v>
      </c>
    </row>
    <row r="2203" spans="1:24" s="61" customFormat="1" ht="24.95" customHeight="1">
      <c r="A2203" s="55">
        <v>2201</v>
      </c>
      <c r="B2203" s="15" t="s">
        <v>45</v>
      </c>
      <c r="C2203" s="15">
        <v>2</v>
      </c>
      <c r="D2203" s="15">
        <v>2</v>
      </c>
      <c r="E2203" s="15">
        <v>63</v>
      </c>
      <c r="F2203" s="15"/>
      <c r="G2203" s="15"/>
      <c r="H2203" s="15">
        <v>4</v>
      </c>
      <c r="I2203" s="15"/>
      <c r="J2203" s="15"/>
      <c r="K2203" s="18" t="s">
        <v>5484</v>
      </c>
      <c r="L2203" s="15" t="s">
        <v>5485</v>
      </c>
      <c r="M2203" s="15" t="s">
        <v>11286</v>
      </c>
      <c r="N2203" s="15" t="s">
        <v>5198</v>
      </c>
      <c r="O2203" s="15" t="s">
        <v>4359</v>
      </c>
      <c r="P2203" s="15" t="s">
        <v>5486</v>
      </c>
      <c r="Q2203" s="124" t="s">
        <v>5487</v>
      </c>
      <c r="R2203" s="15" t="s">
        <v>250</v>
      </c>
      <c r="S2203" s="19" t="s">
        <v>1779</v>
      </c>
      <c r="T2203" s="59">
        <v>3</v>
      </c>
      <c r="U2203" s="59">
        <v>0</v>
      </c>
      <c r="V2203" s="60">
        <f t="shared" si="35"/>
        <v>3</v>
      </c>
      <c r="W2203" s="15">
        <v>3295</v>
      </c>
      <c r="X2203" s="15">
        <v>2116</v>
      </c>
    </row>
    <row r="2204" spans="1:24" s="61" customFormat="1" ht="24.95" customHeight="1">
      <c r="A2204" s="55">
        <v>2202</v>
      </c>
      <c r="B2204" s="15" t="s">
        <v>18</v>
      </c>
      <c r="C2204" s="15">
        <v>2</v>
      </c>
      <c r="D2204" s="15">
        <v>2</v>
      </c>
      <c r="E2204" s="15">
        <v>63</v>
      </c>
      <c r="F2204" s="15"/>
      <c r="G2204" s="15"/>
      <c r="H2204" s="15">
        <v>4</v>
      </c>
      <c r="I2204" s="15"/>
      <c r="J2204" s="15"/>
      <c r="K2204" s="18" t="s">
        <v>10469</v>
      </c>
      <c r="L2204" s="15" t="s">
        <v>12586</v>
      </c>
      <c r="M2204" s="15" t="s">
        <v>12587</v>
      </c>
      <c r="N2204" s="15" t="s">
        <v>12588</v>
      </c>
      <c r="O2204" s="15" t="s">
        <v>4359</v>
      </c>
      <c r="P2204" s="15" t="s">
        <v>5486</v>
      </c>
      <c r="Q2204" s="124" t="s">
        <v>5487</v>
      </c>
      <c r="R2204" s="15" t="s">
        <v>7823</v>
      </c>
      <c r="S2204" s="19" t="s">
        <v>12589</v>
      </c>
      <c r="T2204" s="59">
        <v>0</v>
      </c>
      <c r="U2204" s="59">
        <v>2</v>
      </c>
      <c r="V2204" s="60">
        <f t="shared" si="35"/>
        <v>2</v>
      </c>
      <c r="W2204" s="15">
        <v>0</v>
      </c>
      <c r="X2204" s="15">
        <v>2116</v>
      </c>
    </row>
    <row r="2205" spans="1:24" s="61" customFormat="1" ht="24.95" customHeight="1">
      <c r="A2205" s="55">
        <v>2203</v>
      </c>
      <c r="B2205" s="15" t="s">
        <v>45</v>
      </c>
      <c r="C2205" s="15">
        <v>2</v>
      </c>
      <c r="D2205" s="15">
        <v>2</v>
      </c>
      <c r="E2205" s="15">
        <v>63</v>
      </c>
      <c r="F2205" s="15"/>
      <c r="G2205" s="15"/>
      <c r="H2205" s="15">
        <v>5</v>
      </c>
      <c r="I2205" s="15"/>
      <c r="J2205" s="15"/>
      <c r="K2205" s="18" t="s">
        <v>5488</v>
      </c>
      <c r="L2205" s="15" t="s">
        <v>12590</v>
      </c>
      <c r="M2205" s="15" t="s">
        <v>5489</v>
      </c>
      <c r="N2205" s="15" t="s">
        <v>5490</v>
      </c>
      <c r="O2205" s="15" t="s">
        <v>4359</v>
      </c>
      <c r="P2205" s="15" t="s">
        <v>5491</v>
      </c>
      <c r="Q2205" s="124" t="s">
        <v>5492</v>
      </c>
      <c r="R2205" s="15" t="s">
        <v>215</v>
      </c>
      <c r="S2205" s="19" t="s">
        <v>5493</v>
      </c>
      <c r="T2205" s="59">
        <v>15</v>
      </c>
      <c r="U2205" s="59">
        <v>6</v>
      </c>
      <c r="V2205" s="60">
        <f t="shared" si="35"/>
        <v>21</v>
      </c>
      <c r="W2205" s="15">
        <v>5004</v>
      </c>
      <c r="X2205" s="15">
        <v>2358</v>
      </c>
    </row>
    <row r="2206" spans="1:24" s="61" customFormat="1" ht="24.95" customHeight="1">
      <c r="A2206" s="55">
        <v>2204</v>
      </c>
      <c r="B2206" s="15" t="s">
        <v>45</v>
      </c>
      <c r="C2206" s="15">
        <v>2</v>
      </c>
      <c r="D2206" s="15">
        <v>2</v>
      </c>
      <c r="E2206" s="15">
        <v>63</v>
      </c>
      <c r="F2206" s="15"/>
      <c r="G2206" s="15"/>
      <c r="H2206" s="15">
        <v>6</v>
      </c>
      <c r="I2206" s="15"/>
      <c r="J2206" s="15"/>
      <c r="K2206" s="18" t="s">
        <v>5494</v>
      </c>
      <c r="L2206" s="19" t="s">
        <v>13763</v>
      </c>
      <c r="M2206" s="15" t="s">
        <v>5495</v>
      </c>
      <c r="N2206" s="15" t="s">
        <v>17164</v>
      </c>
      <c r="O2206" s="15" t="s">
        <v>4359</v>
      </c>
      <c r="P2206" s="15" t="s">
        <v>5496</v>
      </c>
      <c r="Q2206" s="124" t="s">
        <v>5462</v>
      </c>
      <c r="R2206" s="15" t="s">
        <v>57</v>
      </c>
      <c r="S2206" s="19" t="s">
        <v>5497</v>
      </c>
      <c r="T2206" s="59">
        <v>52</v>
      </c>
      <c r="U2206" s="59">
        <v>4</v>
      </c>
      <c r="V2206" s="60">
        <f t="shared" si="35"/>
        <v>56</v>
      </c>
      <c r="W2206" s="15">
        <v>32946</v>
      </c>
      <c r="X2206" s="15">
        <v>14905</v>
      </c>
    </row>
    <row r="2207" spans="1:24" s="61" customFormat="1" ht="24.95" customHeight="1">
      <c r="A2207" s="55">
        <v>2205</v>
      </c>
      <c r="B2207" s="15" t="s">
        <v>45</v>
      </c>
      <c r="C2207" s="15">
        <v>2</v>
      </c>
      <c r="D2207" s="15">
        <v>2</v>
      </c>
      <c r="E2207" s="15">
        <v>63</v>
      </c>
      <c r="F2207" s="15"/>
      <c r="G2207" s="15"/>
      <c r="H2207" s="15">
        <v>7</v>
      </c>
      <c r="I2207" s="15"/>
      <c r="J2207" s="15"/>
      <c r="K2207" s="18" t="s">
        <v>5498</v>
      </c>
      <c r="L2207" s="15" t="s">
        <v>5499</v>
      </c>
      <c r="M2207" s="15" t="s">
        <v>5500</v>
      </c>
      <c r="N2207" s="15" t="s">
        <v>17165</v>
      </c>
      <c r="O2207" s="15" t="s">
        <v>4359</v>
      </c>
      <c r="P2207" s="15" t="s">
        <v>5501</v>
      </c>
      <c r="Q2207" s="124" t="s">
        <v>5502</v>
      </c>
      <c r="R2207" s="15" t="s">
        <v>215</v>
      </c>
      <c r="S2207" s="19" t="s">
        <v>5503</v>
      </c>
      <c r="T2207" s="59">
        <v>7</v>
      </c>
      <c r="U2207" s="59">
        <v>3</v>
      </c>
      <c r="V2207" s="60">
        <f t="shared" si="35"/>
        <v>10</v>
      </c>
      <c r="W2207" s="15">
        <v>6599</v>
      </c>
      <c r="X2207" s="15">
        <v>4063</v>
      </c>
    </row>
    <row r="2208" spans="1:24" s="61" customFormat="1" ht="24.95" customHeight="1">
      <c r="A2208" s="55">
        <v>2206</v>
      </c>
      <c r="B2208" s="15" t="s">
        <v>45</v>
      </c>
      <c r="C2208" s="15">
        <v>2</v>
      </c>
      <c r="D2208" s="15">
        <v>2</v>
      </c>
      <c r="E2208" s="15">
        <v>63</v>
      </c>
      <c r="F2208" s="15"/>
      <c r="G2208" s="15"/>
      <c r="H2208" s="15">
        <v>8</v>
      </c>
      <c r="I2208" s="15" t="s">
        <v>19</v>
      </c>
      <c r="J2208" s="15" t="s">
        <v>19</v>
      </c>
      <c r="K2208" s="18" t="s">
        <v>17166</v>
      </c>
      <c r="L2208" s="15" t="s">
        <v>3092</v>
      </c>
      <c r="M2208" s="15" t="s">
        <v>12591</v>
      </c>
      <c r="N2208" s="15" t="s">
        <v>11790</v>
      </c>
      <c r="O2208" s="15" t="s">
        <v>4359</v>
      </c>
      <c r="P2208" s="15" t="s">
        <v>5504</v>
      </c>
      <c r="Q2208" s="124" t="s">
        <v>18589</v>
      </c>
      <c r="R2208" s="15" t="s">
        <v>7019</v>
      </c>
      <c r="S2208" s="19" t="s">
        <v>12592</v>
      </c>
      <c r="T2208" s="59">
        <v>27</v>
      </c>
      <c r="U2208" s="59">
        <v>1</v>
      </c>
      <c r="V2208" s="60">
        <f t="shared" si="35"/>
        <v>28</v>
      </c>
      <c r="W2208" s="15">
        <v>1935</v>
      </c>
      <c r="X2208" s="15">
        <v>717</v>
      </c>
    </row>
    <row r="2209" spans="1:24" s="61" customFormat="1" ht="24.95" customHeight="1">
      <c r="A2209" s="55">
        <v>2207</v>
      </c>
      <c r="B2209" s="15" t="s">
        <v>45</v>
      </c>
      <c r="C2209" s="15">
        <v>2</v>
      </c>
      <c r="D2209" s="15">
        <v>2</v>
      </c>
      <c r="E2209" s="15">
        <v>63</v>
      </c>
      <c r="F2209" s="15"/>
      <c r="G2209" s="15"/>
      <c r="H2209" s="15">
        <v>9</v>
      </c>
      <c r="I2209" s="15"/>
      <c r="J2209" s="15"/>
      <c r="K2209" s="18" t="s">
        <v>10470</v>
      </c>
      <c r="L2209" s="15" t="s">
        <v>12593</v>
      </c>
      <c r="M2209" s="15" t="s">
        <v>5505</v>
      </c>
      <c r="N2209" s="15" t="s">
        <v>17167</v>
      </c>
      <c r="O2209" s="15" t="s">
        <v>4359</v>
      </c>
      <c r="P2209" s="15" t="s">
        <v>5506</v>
      </c>
      <c r="Q2209" s="124" t="s">
        <v>18590</v>
      </c>
      <c r="R2209" s="15" t="s">
        <v>55</v>
      </c>
      <c r="S2209" s="19" t="s">
        <v>5507</v>
      </c>
      <c r="T2209" s="59">
        <v>32</v>
      </c>
      <c r="U2209" s="59">
        <v>2</v>
      </c>
      <c r="V2209" s="60">
        <f t="shared" si="35"/>
        <v>34</v>
      </c>
      <c r="W2209" s="15">
        <v>5785</v>
      </c>
      <c r="X2209" s="15">
        <v>4393</v>
      </c>
    </row>
    <row r="2210" spans="1:24" s="61" customFormat="1" ht="24.95" customHeight="1">
      <c r="A2210" s="55">
        <v>2208</v>
      </c>
      <c r="B2210" s="15" t="s">
        <v>18</v>
      </c>
      <c r="C2210" s="15">
        <v>2</v>
      </c>
      <c r="D2210" s="15">
        <v>2</v>
      </c>
      <c r="E2210" s="15">
        <v>63</v>
      </c>
      <c r="F2210" s="15"/>
      <c r="G2210" s="15"/>
      <c r="H2210" s="15">
        <v>9</v>
      </c>
      <c r="I2210" s="15"/>
      <c r="J2210" s="15"/>
      <c r="K2210" s="18" t="s">
        <v>12594</v>
      </c>
      <c r="L2210" s="15" t="s">
        <v>12595</v>
      </c>
      <c r="M2210" s="15" t="s">
        <v>12596</v>
      </c>
      <c r="N2210" s="15" t="s">
        <v>12596</v>
      </c>
      <c r="O2210" s="15" t="s">
        <v>4359</v>
      </c>
      <c r="P2210" s="15" t="s">
        <v>5506</v>
      </c>
      <c r="Q2210" s="124" t="s">
        <v>18590</v>
      </c>
      <c r="R2210" s="15" t="s">
        <v>7019</v>
      </c>
      <c r="S2210" s="19" t="s">
        <v>5639</v>
      </c>
      <c r="T2210" s="59">
        <v>4</v>
      </c>
      <c r="U2210" s="59">
        <v>2</v>
      </c>
      <c r="V2210" s="60">
        <f t="shared" si="35"/>
        <v>6</v>
      </c>
      <c r="W2210" s="15">
        <v>0</v>
      </c>
      <c r="X2210" s="15">
        <v>4393</v>
      </c>
    </row>
    <row r="2211" spans="1:24" s="61" customFormat="1" ht="24.95" customHeight="1">
      <c r="A2211" s="55">
        <v>2209</v>
      </c>
      <c r="B2211" s="15" t="s">
        <v>18</v>
      </c>
      <c r="C2211" s="15">
        <v>2</v>
      </c>
      <c r="D2211" s="15">
        <v>2</v>
      </c>
      <c r="E2211" s="15">
        <v>63</v>
      </c>
      <c r="F2211" s="15"/>
      <c r="G2211" s="15"/>
      <c r="H2211" s="15">
        <v>9</v>
      </c>
      <c r="I2211" s="15"/>
      <c r="J2211" s="15"/>
      <c r="K2211" s="18" t="s">
        <v>12597</v>
      </c>
      <c r="L2211" s="15" t="s">
        <v>12598</v>
      </c>
      <c r="M2211" s="15" t="s">
        <v>12599</v>
      </c>
      <c r="N2211" s="15" t="s">
        <v>17167</v>
      </c>
      <c r="O2211" s="15" t="s">
        <v>4359</v>
      </c>
      <c r="P2211" s="15" t="s">
        <v>5506</v>
      </c>
      <c r="Q2211" s="124" t="s">
        <v>18590</v>
      </c>
      <c r="R2211" s="15" t="s">
        <v>55</v>
      </c>
      <c r="S2211" s="19" t="s">
        <v>7304</v>
      </c>
      <c r="T2211" s="59">
        <v>10</v>
      </c>
      <c r="U2211" s="59">
        <v>7</v>
      </c>
      <c r="V2211" s="60">
        <f t="shared" si="35"/>
        <v>17</v>
      </c>
      <c r="W2211" s="15">
        <v>5785</v>
      </c>
      <c r="X2211" s="15">
        <v>4393</v>
      </c>
    </row>
    <row r="2212" spans="1:24" s="61" customFormat="1" ht="24.95" customHeight="1">
      <c r="A2212" s="55">
        <v>2210</v>
      </c>
      <c r="B2212" s="15" t="s">
        <v>45</v>
      </c>
      <c r="C2212" s="15">
        <v>2</v>
      </c>
      <c r="D2212" s="15">
        <v>2</v>
      </c>
      <c r="E2212" s="15">
        <v>63</v>
      </c>
      <c r="F2212" s="15"/>
      <c r="G2212" s="15"/>
      <c r="H2212" s="15">
        <v>10</v>
      </c>
      <c r="I2212" s="15"/>
      <c r="J2212" s="15"/>
      <c r="K2212" s="18" t="s">
        <v>12600</v>
      </c>
      <c r="L2212" s="15" t="s">
        <v>5508</v>
      </c>
      <c r="M2212" s="15" t="s">
        <v>5509</v>
      </c>
      <c r="N2212" s="15" t="s">
        <v>5510</v>
      </c>
      <c r="O2212" s="15" t="s">
        <v>4359</v>
      </c>
      <c r="P2212" s="15" t="s">
        <v>5511</v>
      </c>
      <c r="Q2212" s="124" t="s">
        <v>5512</v>
      </c>
      <c r="R2212" s="15" t="s">
        <v>7062</v>
      </c>
      <c r="S2212" s="19" t="s">
        <v>16231</v>
      </c>
      <c r="T2212" s="59">
        <v>0</v>
      </c>
      <c r="U2212" s="59">
        <v>0</v>
      </c>
      <c r="V2212" s="60">
        <f t="shared" si="35"/>
        <v>0</v>
      </c>
      <c r="W2212" s="15">
        <v>5001</v>
      </c>
      <c r="X2212" s="15">
        <v>2720</v>
      </c>
    </row>
    <row r="2213" spans="1:24" s="61" customFormat="1" ht="24.95" customHeight="1">
      <c r="A2213" s="55">
        <v>2211</v>
      </c>
      <c r="B2213" s="15" t="s">
        <v>18</v>
      </c>
      <c r="C2213" s="15">
        <v>2</v>
      </c>
      <c r="D2213" s="15">
        <v>2</v>
      </c>
      <c r="E2213" s="15">
        <v>63</v>
      </c>
      <c r="F2213" s="15"/>
      <c r="G2213" s="15"/>
      <c r="H2213" s="15">
        <v>10</v>
      </c>
      <c r="I2213" s="15"/>
      <c r="J2213" s="15"/>
      <c r="K2213" s="18" t="s">
        <v>12601</v>
      </c>
      <c r="L2213" s="15" t="s">
        <v>12602</v>
      </c>
      <c r="M2213" s="15" t="s">
        <v>12603</v>
      </c>
      <c r="N2213" s="15" t="s">
        <v>12604</v>
      </c>
      <c r="O2213" s="15" t="s">
        <v>4359</v>
      </c>
      <c r="P2213" s="15" t="s">
        <v>5511</v>
      </c>
      <c r="Q2213" s="124" t="s">
        <v>5512</v>
      </c>
      <c r="R2213" s="15" t="s">
        <v>7019</v>
      </c>
      <c r="S2213" s="19" t="s">
        <v>12605</v>
      </c>
      <c r="T2213" s="59">
        <v>4</v>
      </c>
      <c r="U2213" s="59">
        <v>1</v>
      </c>
      <c r="V2213" s="60">
        <f t="shared" si="35"/>
        <v>5</v>
      </c>
      <c r="W2213" s="15"/>
      <c r="X2213" s="15">
        <v>839</v>
      </c>
    </row>
    <row r="2214" spans="1:24" s="61" customFormat="1" ht="24.95" customHeight="1">
      <c r="A2214" s="55">
        <v>2212</v>
      </c>
      <c r="B2214" s="15" t="s">
        <v>45</v>
      </c>
      <c r="C2214" s="15">
        <v>2</v>
      </c>
      <c r="D2214" s="15">
        <v>2</v>
      </c>
      <c r="E2214" s="15">
        <v>63</v>
      </c>
      <c r="F2214" s="15"/>
      <c r="G2214" s="15"/>
      <c r="H2214" s="15">
        <v>11</v>
      </c>
      <c r="I2214" s="15" t="s">
        <v>81</v>
      </c>
      <c r="J2214" s="15">
        <v>2</v>
      </c>
      <c r="K2214" s="18" t="s">
        <v>12606</v>
      </c>
      <c r="L2214" s="15" t="s">
        <v>12607</v>
      </c>
      <c r="M2214" s="15" t="s">
        <v>12608</v>
      </c>
      <c r="N2214" s="15" t="s">
        <v>12609</v>
      </c>
      <c r="O2214" s="15" t="s">
        <v>4359</v>
      </c>
      <c r="P2214" s="15" t="s">
        <v>5513</v>
      </c>
      <c r="Q2214" s="124" t="s">
        <v>5514</v>
      </c>
      <c r="R2214" s="15" t="s">
        <v>7823</v>
      </c>
      <c r="S2214" s="19" t="s">
        <v>12610</v>
      </c>
      <c r="T2214" s="59">
        <v>10</v>
      </c>
      <c r="U2214" s="59">
        <v>0</v>
      </c>
      <c r="V2214" s="60">
        <f t="shared" si="35"/>
        <v>10</v>
      </c>
      <c r="W2214" s="15">
        <v>1670</v>
      </c>
      <c r="X2214" s="15">
        <v>1168</v>
      </c>
    </row>
    <row r="2215" spans="1:24" s="61" customFormat="1" ht="24.95" customHeight="1">
      <c r="A2215" s="55">
        <v>2213</v>
      </c>
      <c r="B2215" s="15" t="s">
        <v>45</v>
      </c>
      <c r="C2215" s="15">
        <v>2</v>
      </c>
      <c r="D2215" s="15">
        <v>2</v>
      </c>
      <c r="E2215" s="15">
        <v>63</v>
      </c>
      <c r="F2215" s="15"/>
      <c r="G2215" s="15"/>
      <c r="H2215" s="15">
        <v>11</v>
      </c>
      <c r="I2215" s="15"/>
      <c r="J2215" s="15"/>
      <c r="K2215" s="18" t="s">
        <v>5515</v>
      </c>
      <c r="L2215" s="15" t="s">
        <v>5516</v>
      </c>
      <c r="M2215" s="15" t="s">
        <v>5517</v>
      </c>
      <c r="N2215" s="15" t="s">
        <v>5518</v>
      </c>
      <c r="O2215" s="15" t="s">
        <v>4359</v>
      </c>
      <c r="P2215" s="15" t="s">
        <v>5519</v>
      </c>
      <c r="Q2215" s="124" t="s">
        <v>5520</v>
      </c>
      <c r="R2215" s="15" t="s">
        <v>55</v>
      </c>
      <c r="S2215" s="19" t="s">
        <v>5521</v>
      </c>
      <c r="T2215" s="59">
        <v>23</v>
      </c>
      <c r="U2215" s="59">
        <v>41</v>
      </c>
      <c r="V2215" s="60">
        <f t="shared" si="35"/>
        <v>64</v>
      </c>
      <c r="W2215" s="15">
        <v>2162</v>
      </c>
      <c r="X2215" s="15">
        <v>1478</v>
      </c>
    </row>
    <row r="2216" spans="1:24" s="61" customFormat="1" ht="24.95" customHeight="1">
      <c r="A2216" s="55">
        <v>2214</v>
      </c>
      <c r="B2216" s="15" t="s">
        <v>45</v>
      </c>
      <c r="C2216" s="15">
        <v>2</v>
      </c>
      <c r="D2216" s="15">
        <v>2</v>
      </c>
      <c r="E2216" s="15">
        <v>63</v>
      </c>
      <c r="F2216" s="15"/>
      <c r="G2216" s="15"/>
      <c r="H2216" s="15">
        <v>12</v>
      </c>
      <c r="I2216" s="15" t="s">
        <v>81</v>
      </c>
      <c r="J2216" s="15">
        <v>1</v>
      </c>
      <c r="K2216" s="18" t="s">
        <v>5522</v>
      </c>
      <c r="L2216" s="15" t="s">
        <v>5523</v>
      </c>
      <c r="M2216" s="15" t="s">
        <v>5524</v>
      </c>
      <c r="N2216" s="15" t="s">
        <v>12611</v>
      </c>
      <c r="O2216" s="15" t="s">
        <v>4359</v>
      </c>
      <c r="P2216" s="15" t="s">
        <v>5525</v>
      </c>
      <c r="Q2216" s="124" t="s">
        <v>5526</v>
      </c>
      <c r="R2216" s="15" t="s">
        <v>92</v>
      </c>
      <c r="S2216" s="19" t="s">
        <v>93</v>
      </c>
      <c r="T2216" s="59">
        <v>7</v>
      </c>
      <c r="U2216" s="59">
        <v>1</v>
      </c>
      <c r="V2216" s="60">
        <f t="shared" si="35"/>
        <v>8</v>
      </c>
      <c r="W2216" s="15">
        <v>1912</v>
      </c>
      <c r="X2216" s="15">
        <v>1186</v>
      </c>
    </row>
    <row r="2217" spans="1:24" s="61" customFormat="1" ht="24.95" customHeight="1">
      <c r="A2217" s="55">
        <v>2215</v>
      </c>
      <c r="B2217" s="15" t="s">
        <v>45</v>
      </c>
      <c r="C2217" s="15">
        <v>2</v>
      </c>
      <c r="D2217" s="15">
        <v>2</v>
      </c>
      <c r="E2217" s="15">
        <v>63</v>
      </c>
      <c r="F2217" s="15"/>
      <c r="G2217" s="15"/>
      <c r="H2217" s="15">
        <v>12</v>
      </c>
      <c r="I2217" s="15" t="s">
        <v>81</v>
      </c>
      <c r="J2217" s="15">
        <v>2</v>
      </c>
      <c r="K2217" s="18" t="s">
        <v>10916</v>
      </c>
      <c r="L2217" s="15" t="s">
        <v>12612</v>
      </c>
      <c r="M2217" s="15" t="s">
        <v>12613</v>
      </c>
      <c r="N2217" s="15" t="s">
        <v>12614</v>
      </c>
      <c r="O2217" s="15" t="s">
        <v>4359</v>
      </c>
      <c r="P2217" s="15" t="s">
        <v>5527</v>
      </c>
      <c r="Q2217" s="124" t="s">
        <v>5528</v>
      </c>
      <c r="R2217" s="15" t="s">
        <v>7840</v>
      </c>
      <c r="S2217" s="19" t="s">
        <v>12615</v>
      </c>
      <c r="T2217" s="59">
        <v>13</v>
      </c>
      <c r="U2217" s="59">
        <v>4</v>
      </c>
      <c r="V2217" s="60">
        <f t="shared" si="35"/>
        <v>17</v>
      </c>
      <c r="W2217" s="15">
        <v>1913</v>
      </c>
      <c r="X2217" s="15">
        <v>1063</v>
      </c>
    </row>
    <row r="2218" spans="1:24" s="61" customFormat="1" ht="24.95" customHeight="1">
      <c r="A2218" s="55">
        <v>2216</v>
      </c>
      <c r="B2218" s="15" t="s">
        <v>45</v>
      </c>
      <c r="C2218" s="15">
        <v>2</v>
      </c>
      <c r="D2218" s="15">
        <v>2</v>
      </c>
      <c r="E2218" s="15">
        <v>63</v>
      </c>
      <c r="F2218" s="15"/>
      <c r="G2218" s="15"/>
      <c r="H2218" s="15">
        <v>13</v>
      </c>
      <c r="I2218" s="15"/>
      <c r="J2218" s="15"/>
      <c r="K2218" s="18" t="s">
        <v>10471</v>
      </c>
      <c r="L2218" s="22" t="s">
        <v>12797</v>
      </c>
      <c r="M2218" s="15" t="s">
        <v>5529</v>
      </c>
      <c r="N2218" s="15" t="s">
        <v>5530</v>
      </c>
      <c r="O2218" s="15" t="s">
        <v>4359</v>
      </c>
      <c r="P2218" s="15" t="s">
        <v>5531</v>
      </c>
      <c r="Q2218" s="124" t="s">
        <v>5532</v>
      </c>
      <c r="R2218" s="15" t="s">
        <v>215</v>
      </c>
      <c r="S2218" s="19" t="s">
        <v>5483</v>
      </c>
      <c r="T2218" s="59">
        <v>80</v>
      </c>
      <c r="U2218" s="59">
        <v>16</v>
      </c>
      <c r="V2218" s="60">
        <f t="shared" si="35"/>
        <v>96</v>
      </c>
      <c r="W2218" s="15">
        <v>11811</v>
      </c>
      <c r="X2218" s="15">
        <v>11518</v>
      </c>
    </row>
    <row r="2219" spans="1:24" s="61" customFormat="1" ht="24.95" customHeight="1">
      <c r="A2219" s="55">
        <v>2217</v>
      </c>
      <c r="B2219" s="15" t="s">
        <v>45</v>
      </c>
      <c r="C2219" s="15">
        <v>2</v>
      </c>
      <c r="D2219" s="15">
        <v>2</v>
      </c>
      <c r="E2219" s="15">
        <v>64</v>
      </c>
      <c r="F2219" s="15"/>
      <c r="G2219" s="15"/>
      <c r="H2219" s="15">
        <v>1</v>
      </c>
      <c r="I2219" s="15"/>
      <c r="J2219" s="15"/>
      <c r="K2219" s="18" t="s">
        <v>5533</v>
      </c>
      <c r="L2219" s="15" t="s">
        <v>5534</v>
      </c>
      <c r="M2219" s="15" t="s">
        <v>5535</v>
      </c>
      <c r="N2219" s="15" t="s">
        <v>5536</v>
      </c>
      <c r="O2219" s="15" t="s">
        <v>4359</v>
      </c>
      <c r="P2219" s="15" t="s">
        <v>5537</v>
      </c>
      <c r="Q2219" s="124" t="s">
        <v>5538</v>
      </c>
      <c r="R2219" s="15" t="s">
        <v>92</v>
      </c>
      <c r="S2219" s="19" t="s">
        <v>7074</v>
      </c>
      <c r="T2219" s="59">
        <v>0</v>
      </c>
      <c r="U2219" s="59">
        <v>0</v>
      </c>
      <c r="V2219" s="60">
        <f t="shared" si="35"/>
        <v>0</v>
      </c>
      <c r="W2219" s="15">
        <v>1686</v>
      </c>
      <c r="X2219" s="15">
        <v>1043</v>
      </c>
    </row>
    <row r="2220" spans="1:24" s="61" customFormat="1" ht="24.95" customHeight="1">
      <c r="A2220" s="55">
        <v>2218</v>
      </c>
      <c r="B2220" s="15" t="s">
        <v>18</v>
      </c>
      <c r="C2220" s="15">
        <v>2</v>
      </c>
      <c r="D2220" s="15">
        <v>2</v>
      </c>
      <c r="E2220" s="15">
        <v>64</v>
      </c>
      <c r="F2220" s="15"/>
      <c r="G2220" s="15"/>
      <c r="H2220" s="15">
        <v>1</v>
      </c>
      <c r="I2220" s="15"/>
      <c r="J2220" s="15"/>
      <c r="K2220" s="31" t="s">
        <v>10472</v>
      </c>
      <c r="L2220" s="15" t="s">
        <v>5534</v>
      </c>
      <c r="M2220" s="15" t="s">
        <v>5535</v>
      </c>
      <c r="N2220" s="15" t="s">
        <v>5536</v>
      </c>
      <c r="O2220" s="15" t="s">
        <v>4359</v>
      </c>
      <c r="P2220" s="15" t="s">
        <v>5537</v>
      </c>
      <c r="Q2220" s="124" t="s">
        <v>5538</v>
      </c>
      <c r="R2220" s="15" t="s">
        <v>92</v>
      </c>
      <c r="S2220" s="19" t="s">
        <v>16200</v>
      </c>
      <c r="T2220" s="59">
        <v>14</v>
      </c>
      <c r="U2220" s="59">
        <v>3</v>
      </c>
      <c r="V2220" s="60">
        <f t="shared" si="35"/>
        <v>17</v>
      </c>
      <c r="W2220" s="15">
        <v>0</v>
      </c>
      <c r="X2220" s="15">
        <v>966.9</v>
      </c>
    </row>
    <row r="2221" spans="1:24" s="61" customFormat="1" ht="24.95" customHeight="1">
      <c r="A2221" s="55">
        <v>2219</v>
      </c>
      <c r="B2221" s="15" t="s">
        <v>45</v>
      </c>
      <c r="C2221" s="15">
        <v>2</v>
      </c>
      <c r="D2221" s="15">
        <v>2</v>
      </c>
      <c r="E2221" s="15">
        <v>64</v>
      </c>
      <c r="F2221" s="15"/>
      <c r="G2221" s="15"/>
      <c r="H2221" s="15">
        <v>2</v>
      </c>
      <c r="I2221" s="15"/>
      <c r="J2221" s="15"/>
      <c r="K2221" s="18" t="s">
        <v>5539</v>
      </c>
      <c r="L2221" s="15" t="s">
        <v>5540</v>
      </c>
      <c r="M2221" s="15" t="s">
        <v>5541</v>
      </c>
      <c r="N2221" s="15" t="s">
        <v>17168</v>
      </c>
      <c r="O2221" s="15" t="s">
        <v>4359</v>
      </c>
      <c r="P2221" s="15" t="s">
        <v>5542</v>
      </c>
      <c r="Q2221" s="124" t="s">
        <v>5543</v>
      </c>
      <c r="R2221" s="15" t="s">
        <v>215</v>
      </c>
      <c r="S2221" s="19" t="s">
        <v>5544</v>
      </c>
      <c r="T2221" s="59">
        <v>48</v>
      </c>
      <c r="U2221" s="59">
        <v>44</v>
      </c>
      <c r="V2221" s="60">
        <f t="shared" si="35"/>
        <v>92</v>
      </c>
      <c r="W2221" s="15">
        <v>1689</v>
      </c>
      <c r="X2221" s="15">
        <v>4017</v>
      </c>
    </row>
    <row r="2222" spans="1:24" s="61" customFormat="1" ht="24.95" customHeight="1">
      <c r="A2222" s="55">
        <v>2220</v>
      </c>
      <c r="B2222" s="15" t="s">
        <v>45</v>
      </c>
      <c r="C2222" s="15">
        <v>2</v>
      </c>
      <c r="D2222" s="15">
        <v>2</v>
      </c>
      <c r="E2222" s="15">
        <v>64</v>
      </c>
      <c r="F2222" s="15"/>
      <c r="G2222" s="15"/>
      <c r="H2222" s="15">
        <v>3</v>
      </c>
      <c r="I2222" s="15"/>
      <c r="J2222" s="15"/>
      <c r="K2222" s="18" t="s">
        <v>12616</v>
      </c>
      <c r="L2222" s="15" t="s">
        <v>12617</v>
      </c>
      <c r="M2222" s="15" t="s">
        <v>12618</v>
      </c>
      <c r="N2222" s="15" t="s">
        <v>12619</v>
      </c>
      <c r="O2222" s="15" t="s">
        <v>4359</v>
      </c>
      <c r="P2222" s="15" t="s">
        <v>5545</v>
      </c>
      <c r="Q2222" s="124" t="s">
        <v>5546</v>
      </c>
      <c r="R2222" s="15" t="s">
        <v>7823</v>
      </c>
      <c r="S2222" s="19" t="s">
        <v>12620</v>
      </c>
      <c r="T2222" s="59">
        <v>5</v>
      </c>
      <c r="U2222" s="59">
        <v>3</v>
      </c>
      <c r="V2222" s="60">
        <f t="shared" si="35"/>
        <v>8</v>
      </c>
      <c r="W2222" s="15">
        <v>1688</v>
      </c>
      <c r="X2222" s="15">
        <v>2643</v>
      </c>
    </row>
    <row r="2223" spans="1:24" s="61" customFormat="1" ht="24.95" customHeight="1">
      <c r="A2223" s="55">
        <v>2221</v>
      </c>
      <c r="B2223" s="15" t="s">
        <v>45</v>
      </c>
      <c r="C2223" s="15">
        <v>2</v>
      </c>
      <c r="D2223" s="15">
        <v>2</v>
      </c>
      <c r="E2223" s="15">
        <v>64</v>
      </c>
      <c r="F2223" s="15"/>
      <c r="G2223" s="15"/>
      <c r="H2223" s="15">
        <v>4</v>
      </c>
      <c r="I2223" s="15"/>
      <c r="J2223" s="15"/>
      <c r="K2223" s="18" t="s">
        <v>956</v>
      </c>
      <c r="L2223" s="15" t="s">
        <v>5547</v>
      </c>
      <c r="M2223" s="15" t="s">
        <v>5548</v>
      </c>
      <c r="N2223" s="15" t="s">
        <v>12621</v>
      </c>
      <c r="O2223" s="15" t="s">
        <v>4359</v>
      </c>
      <c r="P2223" s="15" t="s">
        <v>5549</v>
      </c>
      <c r="Q2223" s="124" t="s">
        <v>5550</v>
      </c>
      <c r="R2223" s="15" t="s">
        <v>215</v>
      </c>
      <c r="S2223" s="19" t="s">
        <v>7074</v>
      </c>
      <c r="T2223" s="59">
        <v>0</v>
      </c>
      <c r="U2223" s="59">
        <v>0</v>
      </c>
      <c r="V2223" s="60">
        <f t="shared" si="35"/>
        <v>0</v>
      </c>
      <c r="W2223" s="15">
        <v>1701</v>
      </c>
      <c r="X2223" s="15">
        <v>1115</v>
      </c>
    </row>
    <row r="2224" spans="1:24" s="61" customFormat="1" ht="24.75" customHeight="1">
      <c r="A2224" s="55">
        <v>2222</v>
      </c>
      <c r="B2224" s="15" t="s">
        <v>45</v>
      </c>
      <c r="C2224" s="15">
        <v>2</v>
      </c>
      <c r="D2224" s="15">
        <v>2</v>
      </c>
      <c r="E2224" s="15">
        <v>64</v>
      </c>
      <c r="F2224" s="15"/>
      <c r="G2224" s="15"/>
      <c r="H2224" s="15">
        <v>5</v>
      </c>
      <c r="I2224" s="15"/>
      <c r="J2224" s="15"/>
      <c r="K2224" s="18" t="s">
        <v>5551</v>
      </c>
      <c r="L2224" s="15" t="s">
        <v>5552</v>
      </c>
      <c r="M2224" s="15" t="s">
        <v>5553</v>
      </c>
      <c r="N2224" s="15" t="s">
        <v>5554</v>
      </c>
      <c r="O2224" s="15" t="s">
        <v>4359</v>
      </c>
      <c r="P2224" s="15" t="s">
        <v>5555</v>
      </c>
      <c r="Q2224" s="124" t="s">
        <v>5556</v>
      </c>
      <c r="R2224" s="15" t="s">
        <v>48</v>
      </c>
      <c r="S2224" s="19" t="s">
        <v>5557</v>
      </c>
      <c r="T2224" s="59">
        <v>2</v>
      </c>
      <c r="U2224" s="59">
        <v>0</v>
      </c>
      <c r="V2224" s="60">
        <f t="shared" si="35"/>
        <v>2</v>
      </c>
      <c r="W2224" s="15">
        <v>1682</v>
      </c>
      <c r="X2224" s="15">
        <v>1283</v>
      </c>
    </row>
    <row r="2225" spans="1:24" s="61" customFormat="1" ht="24.75" customHeight="1">
      <c r="A2225" s="55">
        <v>2223</v>
      </c>
      <c r="B2225" s="15" t="s">
        <v>45</v>
      </c>
      <c r="C2225" s="15">
        <v>2</v>
      </c>
      <c r="D2225" s="15">
        <v>2</v>
      </c>
      <c r="E2225" s="15">
        <v>64</v>
      </c>
      <c r="F2225" s="15"/>
      <c r="G2225" s="15"/>
      <c r="H2225" s="15">
        <v>6</v>
      </c>
      <c r="I2225" s="15"/>
      <c r="J2225" s="15"/>
      <c r="K2225" s="18" t="s">
        <v>5558</v>
      </c>
      <c r="L2225" s="15" t="s">
        <v>5559</v>
      </c>
      <c r="M2225" s="15" t="s">
        <v>5560</v>
      </c>
      <c r="N2225" s="15" t="s">
        <v>17169</v>
      </c>
      <c r="O2225" s="15" t="s">
        <v>4359</v>
      </c>
      <c r="P2225" s="15" t="s">
        <v>5561</v>
      </c>
      <c r="Q2225" s="124" t="s">
        <v>5562</v>
      </c>
      <c r="R2225" s="15" t="s">
        <v>215</v>
      </c>
      <c r="S2225" s="19" t="s">
        <v>5563</v>
      </c>
      <c r="T2225" s="59">
        <v>5</v>
      </c>
      <c r="U2225" s="59">
        <v>1</v>
      </c>
      <c r="V2225" s="60">
        <f t="shared" si="35"/>
        <v>6</v>
      </c>
      <c r="W2225" s="15">
        <v>3382</v>
      </c>
      <c r="X2225" s="15">
        <v>1164</v>
      </c>
    </row>
    <row r="2226" spans="1:24" s="61" customFormat="1" ht="24.95" customHeight="1">
      <c r="A2226" s="55">
        <v>2224</v>
      </c>
      <c r="B2226" s="15" t="s">
        <v>45</v>
      </c>
      <c r="C2226" s="15">
        <v>3</v>
      </c>
      <c r="D2226" s="15">
        <v>1</v>
      </c>
      <c r="E2226" s="69">
        <v>60</v>
      </c>
      <c r="F2226" s="69" t="s">
        <v>81</v>
      </c>
      <c r="G2226" s="69">
        <v>1</v>
      </c>
      <c r="H2226" s="69">
        <v>1</v>
      </c>
      <c r="I2226" s="15" t="s">
        <v>81</v>
      </c>
      <c r="J2226" s="15">
        <v>1</v>
      </c>
      <c r="K2226" s="18" t="s">
        <v>14779</v>
      </c>
      <c r="L2226" s="15" t="s">
        <v>14780</v>
      </c>
      <c r="M2226" s="15" t="s">
        <v>14781</v>
      </c>
      <c r="N2226" s="15" t="s">
        <v>14782</v>
      </c>
      <c r="O2226" s="15" t="s">
        <v>1150</v>
      </c>
      <c r="P2226" s="15" t="s">
        <v>16096</v>
      </c>
      <c r="Q2226" s="124" t="s">
        <v>17170</v>
      </c>
      <c r="R2226" s="15" t="s">
        <v>48</v>
      </c>
      <c r="S2226" s="19" t="s">
        <v>14783</v>
      </c>
      <c r="T2226" s="59">
        <v>15</v>
      </c>
      <c r="U2226" s="59">
        <v>17</v>
      </c>
      <c r="V2226" s="60">
        <f t="shared" si="35"/>
        <v>32</v>
      </c>
      <c r="W2226" s="15">
        <v>1655</v>
      </c>
      <c r="X2226" s="15">
        <v>5397</v>
      </c>
    </row>
    <row r="2227" spans="1:24" s="61" customFormat="1" ht="24.95" customHeight="1">
      <c r="A2227" s="55">
        <v>2225</v>
      </c>
      <c r="B2227" s="35" t="s">
        <v>45</v>
      </c>
      <c r="C2227" s="33">
        <v>3</v>
      </c>
      <c r="D2227" s="16">
        <v>1</v>
      </c>
      <c r="E2227" s="33">
        <v>60</v>
      </c>
      <c r="F2227" s="16" t="s">
        <v>3053</v>
      </c>
      <c r="G2227" s="16">
        <v>1</v>
      </c>
      <c r="H2227" s="33" t="s">
        <v>7982</v>
      </c>
      <c r="I2227" s="16"/>
      <c r="J2227" s="16"/>
      <c r="K2227" s="34" t="s">
        <v>16097</v>
      </c>
      <c r="L2227" s="35" t="s">
        <v>16098</v>
      </c>
      <c r="M2227" s="35" t="s">
        <v>16099</v>
      </c>
      <c r="N2227" s="35" t="s">
        <v>9765</v>
      </c>
      <c r="O2227" s="15" t="s">
        <v>1150</v>
      </c>
      <c r="P2227" s="33" t="s">
        <v>16100</v>
      </c>
      <c r="Q2227" s="126" t="s">
        <v>17171</v>
      </c>
      <c r="R2227" s="16" t="s">
        <v>7823</v>
      </c>
      <c r="S2227" s="35" t="s">
        <v>15683</v>
      </c>
      <c r="T2227" s="70">
        <v>8</v>
      </c>
      <c r="U2227" s="59">
        <v>22</v>
      </c>
      <c r="V2227" s="60">
        <f t="shared" si="35"/>
        <v>30</v>
      </c>
      <c r="W2227" s="33" t="s">
        <v>16101</v>
      </c>
      <c r="X2227" s="35" t="s">
        <v>16102</v>
      </c>
    </row>
    <row r="2228" spans="1:24" s="61" customFormat="1" ht="24.95" customHeight="1">
      <c r="A2228" s="55">
        <v>2226</v>
      </c>
      <c r="B2228" s="35" t="s">
        <v>45</v>
      </c>
      <c r="C2228" s="33">
        <v>3</v>
      </c>
      <c r="D2228" s="16">
        <v>1</v>
      </c>
      <c r="E2228" s="33">
        <v>60</v>
      </c>
      <c r="F2228" s="16" t="s">
        <v>3053</v>
      </c>
      <c r="G2228" s="16">
        <v>1</v>
      </c>
      <c r="H2228" s="33">
        <v>2</v>
      </c>
      <c r="I2228" s="16"/>
      <c r="J2228" s="16"/>
      <c r="K2228" s="34" t="s">
        <v>7879</v>
      </c>
      <c r="L2228" s="35" t="s">
        <v>7880</v>
      </c>
      <c r="M2228" s="35" t="s">
        <v>7881</v>
      </c>
      <c r="N2228" s="35" t="s">
        <v>11314</v>
      </c>
      <c r="O2228" s="15" t="s">
        <v>1150</v>
      </c>
      <c r="P2228" s="33" t="s">
        <v>11315</v>
      </c>
      <c r="Q2228" s="126" t="s">
        <v>11316</v>
      </c>
      <c r="R2228" s="16" t="s">
        <v>7840</v>
      </c>
      <c r="S2228" s="35" t="s">
        <v>7882</v>
      </c>
      <c r="T2228" s="70">
        <v>3</v>
      </c>
      <c r="U2228" s="59"/>
      <c r="V2228" s="60">
        <f t="shared" si="35"/>
        <v>3</v>
      </c>
      <c r="W2228" s="16"/>
      <c r="X2228" s="35">
        <v>428.13</v>
      </c>
    </row>
    <row r="2229" spans="1:24" s="61" customFormat="1" ht="24.95" customHeight="1">
      <c r="A2229" s="55">
        <v>2227</v>
      </c>
      <c r="B2229" s="71" t="s">
        <v>45</v>
      </c>
      <c r="C2229" s="33">
        <v>3</v>
      </c>
      <c r="D2229" s="16">
        <v>1</v>
      </c>
      <c r="E2229" s="33">
        <v>60</v>
      </c>
      <c r="F2229" s="16" t="s">
        <v>3053</v>
      </c>
      <c r="G2229" s="16">
        <v>1</v>
      </c>
      <c r="H2229" s="33">
        <v>2</v>
      </c>
      <c r="I2229" s="16"/>
      <c r="J2229" s="16"/>
      <c r="K2229" s="34" t="s">
        <v>14784</v>
      </c>
      <c r="L2229" s="71" t="s">
        <v>14785</v>
      </c>
      <c r="M2229" s="71" t="s">
        <v>14786</v>
      </c>
      <c r="N2229" s="35" t="s">
        <v>14787</v>
      </c>
      <c r="O2229" s="15" t="s">
        <v>1150</v>
      </c>
      <c r="P2229" s="33" t="s">
        <v>10730</v>
      </c>
      <c r="Q2229" s="126" t="s">
        <v>14788</v>
      </c>
      <c r="R2229" s="16" t="s">
        <v>16</v>
      </c>
      <c r="S2229" s="71" t="s">
        <v>14789</v>
      </c>
      <c r="T2229" s="72">
        <v>10</v>
      </c>
      <c r="U2229" s="59">
        <v>1</v>
      </c>
      <c r="V2229" s="60">
        <f t="shared" si="35"/>
        <v>11</v>
      </c>
      <c r="W2229" s="16"/>
      <c r="X2229" s="71">
        <v>370.05</v>
      </c>
    </row>
    <row r="2230" spans="1:24" s="61" customFormat="1" ht="24.95" customHeight="1">
      <c r="A2230" s="55">
        <v>2228</v>
      </c>
      <c r="B2230" s="35" t="s">
        <v>45</v>
      </c>
      <c r="C2230" s="33">
        <v>3</v>
      </c>
      <c r="D2230" s="16">
        <v>1</v>
      </c>
      <c r="E2230" s="33">
        <v>60</v>
      </c>
      <c r="F2230" s="16" t="s">
        <v>3053</v>
      </c>
      <c r="G2230" s="16">
        <v>1</v>
      </c>
      <c r="H2230" s="33">
        <v>2</v>
      </c>
      <c r="I2230" s="16"/>
      <c r="J2230" s="16"/>
      <c r="K2230" s="34" t="s">
        <v>7903</v>
      </c>
      <c r="L2230" s="35" t="s">
        <v>7904</v>
      </c>
      <c r="M2230" s="35" t="s">
        <v>7905</v>
      </c>
      <c r="N2230" s="71" t="s">
        <v>7906</v>
      </c>
      <c r="O2230" s="15" t="s">
        <v>1150</v>
      </c>
      <c r="P2230" s="33" t="s">
        <v>10730</v>
      </c>
      <c r="Q2230" s="126" t="s">
        <v>14790</v>
      </c>
      <c r="R2230" s="16" t="s">
        <v>7019</v>
      </c>
      <c r="S2230" s="35" t="s">
        <v>1270</v>
      </c>
      <c r="T2230" s="70">
        <v>10</v>
      </c>
      <c r="U2230" s="59">
        <v>1</v>
      </c>
      <c r="V2230" s="60">
        <f t="shared" si="35"/>
        <v>11</v>
      </c>
      <c r="W2230" s="16"/>
      <c r="X2230" s="35">
        <v>820.8</v>
      </c>
    </row>
    <row r="2231" spans="1:24" s="61" customFormat="1" ht="24.95" customHeight="1">
      <c r="A2231" s="55">
        <v>2229</v>
      </c>
      <c r="B2231" s="35" t="s">
        <v>45</v>
      </c>
      <c r="C2231" s="33" t="s">
        <v>16008</v>
      </c>
      <c r="D2231" s="16">
        <v>1</v>
      </c>
      <c r="E2231" s="33">
        <v>60</v>
      </c>
      <c r="F2231" s="16" t="s">
        <v>3053</v>
      </c>
      <c r="G2231" s="16">
        <v>1</v>
      </c>
      <c r="H2231" s="33">
        <v>2</v>
      </c>
      <c r="I2231" s="16"/>
      <c r="J2231" s="16"/>
      <c r="K2231" s="34" t="s">
        <v>14877</v>
      </c>
      <c r="L2231" s="35" t="s">
        <v>7838</v>
      </c>
      <c r="M2231" s="35" t="s">
        <v>7839</v>
      </c>
      <c r="N2231" s="71" t="s">
        <v>14880</v>
      </c>
      <c r="O2231" s="15" t="s">
        <v>1150</v>
      </c>
      <c r="P2231" s="33" t="s">
        <v>10730</v>
      </c>
      <c r="Q2231" s="126" t="s">
        <v>14791</v>
      </c>
      <c r="R2231" s="16" t="s">
        <v>7840</v>
      </c>
      <c r="S2231" s="35" t="s">
        <v>17172</v>
      </c>
      <c r="T2231" s="70">
        <v>21</v>
      </c>
      <c r="U2231" s="59">
        <v>4</v>
      </c>
      <c r="V2231" s="60">
        <f t="shared" si="35"/>
        <v>25</v>
      </c>
      <c r="W2231" s="16"/>
      <c r="X2231" s="35" t="s">
        <v>14792</v>
      </c>
    </row>
    <row r="2232" spans="1:24" s="61" customFormat="1" ht="24.95" customHeight="1">
      <c r="A2232" s="55">
        <v>2230</v>
      </c>
      <c r="B2232" s="35" t="s">
        <v>45</v>
      </c>
      <c r="C2232" s="33">
        <v>3</v>
      </c>
      <c r="D2232" s="16">
        <v>1</v>
      </c>
      <c r="E2232" s="33">
        <v>60</v>
      </c>
      <c r="F2232" s="16" t="s">
        <v>3053</v>
      </c>
      <c r="G2232" s="16">
        <v>1</v>
      </c>
      <c r="H2232" s="33">
        <v>2</v>
      </c>
      <c r="I2232" s="16"/>
      <c r="J2232" s="16"/>
      <c r="K2232" s="34" t="s">
        <v>7835</v>
      </c>
      <c r="L2232" s="35" t="s">
        <v>7836</v>
      </c>
      <c r="M2232" s="35" t="s">
        <v>14793</v>
      </c>
      <c r="N2232" s="71" t="s">
        <v>7837</v>
      </c>
      <c r="O2232" s="15" t="s">
        <v>1150</v>
      </c>
      <c r="P2232" s="33" t="s">
        <v>10730</v>
      </c>
      <c r="Q2232" s="126" t="s">
        <v>14794</v>
      </c>
      <c r="R2232" s="16" t="s">
        <v>7019</v>
      </c>
      <c r="S2232" s="35" t="s">
        <v>313</v>
      </c>
      <c r="T2232" s="70">
        <v>4</v>
      </c>
      <c r="U2232" s="59"/>
      <c r="V2232" s="60">
        <f t="shared" si="35"/>
        <v>4</v>
      </c>
      <c r="W2232" s="16"/>
      <c r="X2232" s="35">
        <v>866.03</v>
      </c>
    </row>
    <row r="2233" spans="1:24" s="61" customFormat="1" ht="24.95" customHeight="1">
      <c r="A2233" s="55">
        <v>2231</v>
      </c>
      <c r="B2233" s="35" t="s">
        <v>45</v>
      </c>
      <c r="C2233" s="33">
        <v>3</v>
      </c>
      <c r="D2233" s="16">
        <v>1</v>
      </c>
      <c r="E2233" s="33">
        <v>60</v>
      </c>
      <c r="F2233" s="16" t="s">
        <v>3053</v>
      </c>
      <c r="G2233" s="16">
        <v>1</v>
      </c>
      <c r="H2233" s="33">
        <v>2</v>
      </c>
      <c r="I2233" s="16"/>
      <c r="J2233" s="16"/>
      <c r="K2233" s="34" t="s">
        <v>14795</v>
      </c>
      <c r="L2233" s="35" t="s">
        <v>18361</v>
      </c>
      <c r="M2233" s="35" t="s">
        <v>14796</v>
      </c>
      <c r="N2233" s="35" t="s">
        <v>14797</v>
      </c>
      <c r="O2233" s="15" t="s">
        <v>1150</v>
      </c>
      <c r="P2233" s="33" t="s">
        <v>10730</v>
      </c>
      <c r="Q2233" s="126" t="s">
        <v>14798</v>
      </c>
      <c r="R2233" s="16" t="s">
        <v>7019</v>
      </c>
      <c r="S2233" s="35" t="s">
        <v>1270</v>
      </c>
      <c r="T2233" s="70">
        <v>3</v>
      </c>
      <c r="U2233" s="59">
        <v>2</v>
      </c>
      <c r="V2233" s="60">
        <f t="shared" si="35"/>
        <v>5</v>
      </c>
      <c r="W2233" s="16"/>
      <c r="X2233" s="35" t="s">
        <v>14799</v>
      </c>
    </row>
    <row r="2234" spans="1:24" s="61" customFormat="1" ht="24.95" customHeight="1">
      <c r="A2234" s="55">
        <v>2232</v>
      </c>
      <c r="B2234" s="35" t="s">
        <v>45</v>
      </c>
      <c r="C2234" s="33">
        <v>3</v>
      </c>
      <c r="D2234" s="16">
        <v>1</v>
      </c>
      <c r="E2234" s="33">
        <v>60</v>
      </c>
      <c r="F2234" s="16" t="s">
        <v>3053</v>
      </c>
      <c r="G2234" s="16">
        <v>1</v>
      </c>
      <c r="H2234" s="33">
        <v>2</v>
      </c>
      <c r="I2234" s="16"/>
      <c r="J2234" s="16"/>
      <c r="K2234" s="34" t="s">
        <v>14800</v>
      </c>
      <c r="L2234" s="35" t="s">
        <v>14801</v>
      </c>
      <c r="M2234" s="35" t="s">
        <v>14802</v>
      </c>
      <c r="N2234" s="35" t="s">
        <v>14803</v>
      </c>
      <c r="O2234" s="15" t="s">
        <v>1150</v>
      </c>
      <c r="P2234" s="33" t="s">
        <v>10730</v>
      </c>
      <c r="Q2234" s="126" t="s">
        <v>14804</v>
      </c>
      <c r="R2234" s="16" t="s">
        <v>15</v>
      </c>
      <c r="S2234" s="35" t="s">
        <v>14805</v>
      </c>
      <c r="T2234" s="70">
        <v>7</v>
      </c>
      <c r="U2234" s="59">
        <v>3</v>
      </c>
      <c r="V2234" s="60">
        <f t="shared" si="35"/>
        <v>10</v>
      </c>
      <c r="W2234" s="16" t="s">
        <v>14806</v>
      </c>
      <c r="X2234" s="35" t="s">
        <v>14799</v>
      </c>
    </row>
    <row r="2235" spans="1:24" s="61" customFormat="1" ht="24.95" customHeight="1">
      <c r="A2235" s="55">
        <v>2233</v>
      </c>
      <c r="B2235" s="35" t="s">
        <v>45</v>
      </c>
      <c r="C2235" s="33">
        <v>3</v>
      </c>
      <c r="D2235" s="16">
        <v>1</v>
      </c>
      <c r="E2235" s="33">
        <v>60</v>
      </c>
      <c r="F2235" s="16" t="s">
        <v>3053</v>
      </c>
      <c r="G2235" s="16">
        <v>1</v>
      </c>
      <c r="H2235" s="33">
        <v>2</v>
      </c>
      <c r="I2235" s="16"/>
      <c r="J2235" s="16"/>
      <c r="K2235" s="34" t="s">
        <v>7907</v>
      </c>
      <c r="L2235" s="71" t="s">
        <v>7908</v>
      </c>
      <c r="M2235" s="35" t="s">
        <v>14807</v>
      </c>
      <c r="N2235" s="71" t="s">
        <v>7909</v>
      </c>
      <c r="O2235" s="15" t="s">
        <v>1150</v>
      </c>
      <c r="P2235" s="33" t="s">
        <v>10730</v>
      </c>
      <c r="Q2235" s="126" t="s">
        <v>17173</v>
      </c>
      <c r="R2235" s="16" t="s">
        <v>7019</v>
      </c>
      <c r="S2235" s="35" t="s">
        <v>1270</v>
      </c>
      <c r="T2235" s="70">
        <v>4</v>
      </c>
      <c r="U2235" s="59">
        <v>1</v>
      </c>
      <c r="V2235" s="60">
        <f t="shared" si="35"/>
        <v>5</v>
      </c>
      <c r="W2235" s="16"/>
      <c r="X2235" s="35">
        <v>501.13</v>
      </c>
    </row>
    <row r="2236" spans="1:24" s="61" customFormat="1" ht="24.95" customHeight="1">
      <c r="A2236" s="55">
        <v>2234</v>
      </c>
      <c r="B2236" s="35" t="s">
        <v>45</v>
      </c>
      <c r="C2236" s="33">
        <v>3</v>
      </c>
      <c r="D2236" s="16">
        <v>1</v>
      </c>
      <c r="E2236" s="33">
        <v>60</v>
      </c>
      <c r="F2236" s="16" t="s">
        <v>3053</v>
      </c>
      <c r="G2236" s="16">
        <v>1</v>
      </c>
      <c r="H2236" s="33">
        <v>2</v>
      </c>
      <c r="I2236" s="16"/>
      <c r="J2236" s="16"/>
      <c r="K2236" s="34" t="s">
        <v>7910</v>
      </c>
      <c r="L2236" s="35" t="s">
        <v>7911</v>
      </c>
      <c r="M2236" s="35" t="s">
        <v>14808</v>
      </c>
      <c r="N2236" s="35" t="s">
        <v>14809</v>
      </c>
      <c r="O2236" s="15" t="s">
        <v>1150</v>
      </c>
      <c r="P2236" s="33" t="s">
        <v>10730</v>
      </c>
      <c r="Q2236" s="126" t="s">
        <v>14810</v>
      </c>
      <c r="R2236" s="16" t="s">
        <v>7840</v>
      </c>
      <c r="S2236" s="35" t="s">
        <v>7912</v>
      </c>
      <c r="T2236" s="70">
        <v>6</v>
      </c>
      <c r="U2236" s="59">
        <v>1</v>
      </c>
      <c r="V2236" s="60">
        <f t="shared" si="35"/>
        <v>7</v>
      </c>
      <c r="W2236" s="16"/>
      <c r="X2236" s="35">
        <v>36.659999999999997</v>
      </c>
    </row>
    <row r="2237" spans="1:24" s="61" customFormat="1" ht="24.95" customHeight="1">
      <c r="A2237" s="55">
        <v>2235</v>
      </c>
      <c r="B2237" s="71" t="s">
        <v>45</v>
      </c>
      <c r="C2237" s="33">
        <v>3</v>
      </c>
      <c r="D2237" s="16">
        <v>1</v>
      </c>
      <c r="E2237" s="33">
        <v>60</v>
      </c>
      <c r="F2237" s="16" t="s">
        <v>3053</v>
      </c>
      <c r="G2237" s="16">
        <v>1</v>
      </c>
      <c r="H2237" s="33">
        <v>2</v>
      </c>
      <c r="I2237" s="16"/>
      <c r="J2237" s="16"/>
      <c r="K2237" s="34" t="s">
        <v>3553</v>
      </c>
      <c r="L2237" s="71" t="s">
        <v>3554</v>
      </c>
      <c r="M2237" s="71" t="s">
        <v>7927</v>
      </c>
      <c r="N2237" s="71" t="s">
        <v>3556</v>
      </c>
      <c r="O2237" s="15" t="s">
        <v>1150</v>
      </c>
      <c r="P2237" s="33" t="s">
        <v>10730</v>
      </c>
      <c r="Q2237" s="126" t="s">
        <v>14811</v>
      </c>
      <c r="R2237" s="16" t="s">
        <v>7019</v>
      </c>
      <c r="S2237" s="71" t="s">
        <v>357</v>
      </c>
      <c r="T2237" s="72">
        <v>4</v>
      </c>
      <c r="U2237" s="59">
        <v>0</v>
      </c>
      <c r="V2237" s="60">
        <f t="shared" si="35"/>
        <v>4</v>
      </c>
      <c r="W2237" s="16"/>
      <c r="X2237" s="71">
        <v>501.13</v>
      </c>
    </row>
    <row r="2238" spans="1:24" s="61" customFormat="1" ht="24.95" customHeight="1">
      <c r="A2238" s="55">
        <v>2236</v>
      </c>
      <c r="B2238" s="35" t="s">
        <v>45</v>
      </c>
      <c r="C2238" s="33">
        <v>3</v>
      </c>
      <c r="D2238" s="16">
        <v>1</v>
      </c>
      <c r="E2238" s="33">
        <v>60</v>
      </c>
      <c r="F2238" s="16" t="s">
        <v>3053</v>
      </c>
      <c r="G2238" s="16">
        <v>1</v>
      </c>
      <c r="H2238" s="33">
        <v>2</v>
      </c>
      <c r="I2238" s="16"/>
      <c r="J2238" s="16"/>
      <c r="K2238" s="34" t="s">
        <v>7841</v>
      </c>
      <c r="L2238" s="35" t="s">
        <v>7842</v>
      </c>
      <c r="M2238" s="35" t="s">
        <v>14812</v>
      </c>
      <c r="N2238" s="35" t="s">
        <v>14813</v>
      </c>
      <c r="O2238" s="15" t="s">
        <v>1150</v>
      </c>
      <c r="P2238" s="33" t="s">
        <v>10730</v>
      </c>
      <c r="Q2238" s="126" t="s">
        <v>14814</v>
      </c>
      <c r="R2238" s="16" t="s">
        <v>7840</v>
      </c>
      <c r="S2238" s="35" t="s">
        <v>2221</v>
      </c>
      <c r="T2238" s="70">
        <v>2</v>
      </c>
      <c r="U2238" s="59">
        <v>2</v>
      </c>
      <c r="V2238" s="60">
        <f t="shared" si="35"/>
        <v>4</v>
      </c>
      <c r="W2238" s="16"/>
      <c r="X2238" s="35">
        <v>41.79</v>
      </c>
    </row>
    <row r="2239" spans="1:24" s="61" customFormat="1" ht="24.95" customHeight="1">
      <c r="A2239" s="55">
        <v>2237</v>
      </c>
      <c r="B2239" s="71" t="s">
        <v>45</v>
      </c>
      <c r="C2239" s="33">
        <v>3</v>
      </c>
      <c r="D2239" s="16">
        <v>1</v>
      </c>
      <c r="E2239" s="33">
        <v>60</v>
      </c>
      <c r="F2239" s="16" t="s">
        <v>3053</v>
      </c>
      <c r="G2239" s="16">
        <v>1</v>
      </c>
      <c r="H2239" s="33">
        <v>2</v>
      </c>
      <c r="I2239" s="16"/>
      <c r="J2239" s="16"/>
      <c r="K2239" s="34" t="s">
        <v>7936</v>
      </c>
      <c r="L2239" s="71" t="s">
        <v>7937</v>
      </c>
      <c r="M2239" s="71" t="s">
        <v>14815</v>
      </c>
      <c r="N2239" s="71" t="s">
        <v>14816</v>
      </c>
      <c r="O2239" s="15" t="s">
        <v>1150</v>
      </c>
      <c r="P2239" s="33" t="s">
        <v>10730</v>
      </c>
      <c r="Q2239" s="126" t="s">
        <v>14817</v>
      </c>
      <c r="R2239" s="16" t="s">
        <v>7840</v>
      </c>
      <c r="S2239" s="71" t="s">
        <v>7938</v>
      </c>
      <c r="T2239" s="72">
        <v>5</v>
      </c>
      <c r="U2239" s="59">
        <v>0</v>
      </c>
      <c r="V2239" s="60">
        <f t="shared" si="35"/>
        <v>5</v>
      </c>
      <c r="W2239" s="16"/>
      <c r="X2239" s="71">
        <v>86.093000000000004</v>
      </c>
    </row>
    <row r="2240" spans="1:24" s="61" customFormat="1" ht="24.95" customHeight="1">
      <c r="A2240" s="55">
        <v>2238</v>
      </c>
      <c r="B2240" s="35" t="s">
        <v>45</v>
      </c>
      <c r="C2240" s="33">
        <v>3</v>
      </c>
      <c r="D2240" s="16">
        <v>1</v>
      </c>
      <c r="E2240" s="33">
        <v>60</v>
      </c>
      <c r="F2240" s="16" t="s">
        <v>3053</v>
      </c>
      <c r="G2240" s="16">
        <v>1</v>
      </c>
      <c r="H2240" s="33">
        <v>2</v>
      </c>
      <c r="I2240" s="16"/>
      <c r="J2240" s="16"/>
      <c r="K2240" s="34" t="s">
        <v>7883</v>
      </c>
      <c r="L2240" s="35" t="s">
        <v>7884</v>
      </c>
      <c r="M2240" s="35" t="s">
        <v>7885</v>
      </c>
      <c r="N2240" s="35"/>
      <c r="O2240" s="15" t="s">
        <v>1150</v>
      </c>
      <c r="P2240" s="33" t="s">
        <v>10730</v>
      </c>
      <c r="Q2240" s="126" t="s">
        <v>14818</v>
      </c>
      <c r="R2240" s="16" t="s">
        <v>7840</v>
      </c>
      <c r="S2240" s="35" t="s">
        <v>332</v>
      </c>
      <c r="T2240" s="70">
        <v>2</v>
      </c>
      <c r="U2240" s="59">
        <v>0</v>
      </c>
      <c r="V2240" s="60">
        <f t="shared" si="35"/>
        <v>2</v>
      </c>
      <c r="W2240" s="16"/>
      <c r="X2240" s="35">
        <v>501.13</v>
      </c>
    </row>
    <row r="2241" spans="1:24" s="61" customFormat="1" ht="24.95" customHeight="1">
      <c r="A2241" s="55">
        <v>2239</v>
      </c>
      <c r="B2241" s="35" t="s">
        <v>45</v>
      </c>
      <c r="C2241" s="33">
        <v>3</v>
      </c>
      <c r="D2241" s="16">
        <v>1</v>
      </c>
      <c r="E2241" s="33">
        <v>60</v>
      </c>
      <c r="F2241" s="16" t="s">
        <v>3053</v>
      </c>
      <c r="G2241" s="16">
        <v>1</v>
      </c>
      <c r="H2241" s="33">
        <v>2</v>
      </c>
      <c r="I2241" s="16"/>
      <c r="J2241" s="16"/>
      <c r="K2241" s="34" t="s">
        <v>7843</v>
      </c>
      <c r="L2241" s="35" t="s">
        <v>7844</v>
      </c>
      <c r="M2241" s="35" t="s">
        <v>14819</v>
      </c>
      <c r="N2241" s="35" t="s">
        <v>14820</v>
      </c>
      <c r="O2241" s="15" t="s">
        <v>1150</v>
      </c>
      <c r="P2241" s="33" t="s">
        <v>10730</v>
      </c>
      <c r="Q2241" s="126" t="s">
        <v>14821</v>
      </c>
      <c r="R2241" s="16" t="s">
        <v>7840</v>
      </c>
      <c r="S2241" s="35" t="s">
        <v>2221</v>
      </c>
      <c r="T2241" s="70">
        <v>6</v>
      </c>
      <c r="U2241" s="59">
        <v>1</v>
      </c>
      <c r="V2241" s="60">
        <f t="shared" si="35"/>
        <v>7</v>
      </c>
      <c r="W2241" s="16"/>
      <c r="X2241" s="35">
        <v>44.15</v>
      </c>
    </row>
    <row r="2242" spans="1:24" s="61" customFormat="1" ht="24.95" customHeight="1">
      <c r="A2242" s="55">
        <v>2240</v>
      </c>
      <c r="B2242" s="35" t="s">
        <v>45</v>
      </c>
      <c r="C2242" s="33">
        <v>3</v>
      </c>
      <c r="D2242" s="16">
        <v>1</v>
      </c>
      <c r="E2242" s="33">
        <v>60</v>
      </c>
      <c r="F2242" s="16" t="s">
        <v>3053</v>
      </c>
      <c r="G2242" s="16">
        <v>1</v>
      </c>
      <c r="H2242" s="33">
        <v>2</v>
      </c>
      <c r="I2242" s="16"/>
      <c r="J2242" s="16"/>
      <c r="K2242" s="34" t="s">
        <v>14822</v>
      </c>
      <c r="L2242" s="35" t="s">
        <v>14823</v>
      </c>
      <c r="M2242" s="35" t="s">
        <v>14824</v>
      </c>
      <c r="N2242" s="71" t="s">
        <v>14825</v>
      </c>
      <c r="O2242" s="15" t="s">
        <v>1150</v>
      </c>
      <c r="P2242" s="33" t="s">
        <v>10730</v>
      </c>
      <c r="Q2242" s="126" t="s">
        <v>14826</v>
      </c>
      <c r="R2242" s="16" t="s">
        <v>7019</v>
      </c>
      <c r="S2242" s="35" t="s">
        <v>357</v>
      </c>
      <c r="T2242" s="70">
        <v>1</v>
      </c>
      <c r="U2242" s="59">
        <v>0</v>
      </c>
      <c r="V2242" s="60">
        <f t="shared" si="35"/>
        <v>1</v>
      </c>
      <c r="W2242" s="16" t="s">
        <v>14827</v>
      </c>
      <c r="X2242" s="35" t="s">
        <v>14828</v>
      </c>
    </row>
    <row r="2243" spans="1:24" s="61" customFormat="1" ht="24.95" customHeight="1">
      <c r="A2243" s="55">
        <v>2241</v>
      </c>
      <c r="B2243" s="35" t="s">
        <v>45</v>
      </c>
      <c r="C2243" s="33">
        <v>3</v>
      </c>
      <c r="D2243" s="16">
        <v>1</v>
      </c>
      <c r="E2243" s="33">
        <v>60</v>
      </c>
      <c r="F2243" s="16" t="s">
        <v>3053</v>
      </c>
      <c r="G2243" s="16">
        <v>1</v>
      </c>
      <c r="H2243" s="33">
        <v>2</v>
      </c>
      <c r="I2243" s="16"/>
      <c r="J2243" s="16"/>
      <c r="K2243" s="34" t="s">
        <v>14829</v>
      </c>
      <c r="L2243" s="35" t="s">
        <v>14830</v>
      </c>
      <c r="M2243" s="35" t="s">
        <v>14831</v>
      </c>
      <c r="N2243" s="71" t="s">
        <v>14831</v>
      </c>
      <c r="O2243" s="15" t="s">
        <v>1150</v>
      </c>
      <c r="P2243" s="33" t="s">
        <v>10730</v>
      </c>
      <c r="Q2243" s="126" t="s">
        <v>14832</v>
      </c>
      <c r="R2243" s="16" t="s">
        <v>7019</v>
      </c>
      <c r="S2243" s="35" t="s">
        <v>14833</v>
      </c>
      <c r="T2243" s="70">
        <v>1</v>
      </c>
      <c r="U2243" s="59">
        <v>0</v>
      </c>
      <c r="V2243" s="60">
        <f t="shared" ref="V2243:V2306" si="36">T2243+U2243</f>
        <v>1</v>
      </c>
      <c r="W2243" s="16" t="s">
        <v>14834</v>
      </c>
      <c r="X2243" s="35" t="s">
        <v>14835</v>
      </c>
    </row>
    <row r="2244" spans="1:24" s="61" customFormat="1" ht="24.95" customHeight="1">
      <c r="A2244" s="55">
        <v>2242</v>
      </c>
      <c r="B2244" s="35" t="s">
        <v>45</v>
      </c>
      <c r="C2244" s="33">
        <v>3</v>
      </c>
      <c r="D2244" s="16">
        <v>1</v>
      </c>
      <c r="E2244" s="33">
        <v>60</v>
      </c>
      <c r="F2244" s="16" t="s">
        <v>3053</v>
      </c>
      <c r="G2244" s="16">
        <v>1</v>
      </c>
      <c r="H2244" s="33">
        <v>2</v>
      </c>
      <c r="I2244" s="16"/>
      <c r="J2244" s="16"/>
      <c r="K2244" s="34" t="s">
        <v>7845</v>
      </c>
      <c r="L2244" s="35" t="s">
        <v>7846</v>
      </c>
      <c r="M2244" s="35" t="s">
        <v>14836</v>
      </c>
      <c r="N2244" s="35" t="s">
        <v>14837</v>
      </c>
      <c r="O2244" s="15" t="s">
        <v>1150</v>
      </c>
      <c r="P2244" s="33" t="s">
        <v>10730</v>
      </c>
      <c r="Q2244" s="126" t="s">
        <v>14838</v>
      </c>
      <c r="R2244" s="16" t="s">
        <v>7840</v>
      </c>
      <c r="S2244" s="35" t="s">
        <v>7847</v>
      </c>
      <c r="T2244" s="70">
        <v>0</v>
      </c>
      <c r="U2244" s="59">
        <v>1</v>
      </c>
      <c r="V2244" s="60">
        <f t="shared" si="36"/>
        <v>1</v>
      </c>
      <c r="W2244" s="16"/>
      <c r="X2244" s="35">
        <v>51.4</v>
      </c>
    </row>
    <row r="2245" spans="1:24" s="61" customFormat="1" ht="24.95" customHeight="1">
      <c r="A2245" s="55">
        <v>2243</v>
      </c>
      <c r="B2245" s="35" t="s">
        <v>45</v>
      </c>
      <c r="C2245" s="33">
        <v>3</v>
      </c>
      <c r="D2245" s="16">
        <v>1</v>
      </c>
      <c r="E2245" s="33">
        <v>60</v>
      </c>
      <c r="F2245" s="16" t="s">
        <v>3053</v>
      </c>
      <c r="G2245" s="16">
        <v>1</v>
      </c>
      <c r="H2245" s="33">
        <v>2</v>
      </c>
      <c r="I2245" s="16"/>
      <c r="J2245" s="16"/>
      <c r="K2245" s="34" t="s">
        <v>7848</v>
      </c>
      <c r="L2245" s="35" t="s">
        <v>7849</v>
      </c>
      <c r="M2245" s="35" t="s">
        <v>14839</v>
      </c>
      <c r="N2245" s="35" t="s">
        <v>14840</v>
      </c>
      <c r="O2245" s="15" t="s">
        <v>1150</v>
      </c>
      <c r="P2245" s="33" t="s">
        <v>10730</v>
      </c>
      <c r="Q2245" s="126" t="s">
        <v>14841</v>
      </c>
      <c r="R2245" s="16" t="s">
        <v>7840</v>
      </c>
      <c r="S2245" s="35" t="s">
        <v>2221</v>
      </c>
      <c r="T2245" s="70">
        <v>4</v>
      </c>
      <c r="U2245" s="59">
        <v>1</v>
      </c>
      <c r="V2245" s="60">
        <f t="shared" si="36"/>
        <v>5</v>
      </c>
      <c r="W2245" s="16"/>
      <c r="X2245" s="35">
        <v>501.13</v>
      </c>
    </row>
    <row r="2246" spans="1:24" s="61" customFormat="1" ht="24.95" customHeight="1">
      <c r="A2246" s="55">
        <v>2244</v>
      </c>
      <c r="B2246" s="35" t="s">
        <v>45</v>
      </c>
      <c r="C2246" s="33">
        <v>3</v>
      </c>
      <c r="D2246" s="16">
        <v>1</v>
      </c>
      <c r="E2246" s="33">
        <v>60</v>
      </c>
      <c r="F2246" s="16" t="s">
        <v>3053</v>
      </c>
      <c r="G2246" s="16">
        <v>1</v>
      </c>
      <c r="H2246" s="33">
        <v>2</v>
      </c>
      <c r="I2246" s="16"/>
      <c r="J2246" s="16"/>
      <c r="K2246" s="34" t="s">
        <v>7915</v>
      </c>
      <c r="L2246" s="35" t="s">
        <v>7916</v>
      </c>
      <c r="M2246" s="35" t="s">
        <v>14842</v>
      </c>
      <c r="N2246" s="35" t="s">
        <v>14843</v>
      </c>
      <c r="O2246" s="15" t="s">
        <v>1150</v>
      </c>
      <c r="P2246" s="33" t="s">
        <v>10730</v>
      </c>
      <c r="Q2246" s="126" t="s">
        <v>14844</v>
      </c>
      <c r="R2246" s="16" t="s">
        <v>7019</v>
      </c>
      <c r="S2246" s="35" t="s">
        <v>357</v>
      </c>
      <c r="T2246" s="70">
        <v>4</v>
      </c>
      <c r="U2246" s="59">
        <v>0</v>
      </c>
      <c r="V2246" s="60">
        <f t="shared" si="36"/>
        <v>4</v>
      </c>
      <c r="W2246" s="16"/>
      <c r="X2246" s="35">
        <v>501.13</v>
      </c>
    </row>
    <row r="2247" spans="1:24" s="61" customFormat="1" ht="24.95" customHeight="1">
      <c r="A2247" s="55">
        <v>2245</v>
      </c>
      <c r="B2247" s="35" t="s">
        <v>45</v>
      </c>
      <c r="C2247" s="33">
        <v>3</v>
      </c>
      <c r="D2247" s="16">
        <v>1</v>
      </c>
      <c r="E2247" s="33">
        <v>60</v>
      </c>
      <c r="F2247" s="16" t="s">
        <v>3053</v>
      </c>
      <c r="G2247" s="16">
        <v>1</v>
      </c>
      <c r="H2247" s="33">
        <v>2</v>
      </c>
      <c r="I2247" s="16"/>
      <c r="J2247" s="16"/>
      <c r="K2247" s="34" t="s">
        <v>7917</v>
      </c>
      <c r="L2247" s="35" t="s">
        <v>7918</v>
      </c>
      <c r="M2247" s="35" t="s">
        <v>14845</v>
      </c>
      <c r="N2247" s="71" t="s">
        <v>14846</v>
      </c>
      <c r="O2247" s="15" t="s">
        <v>1150</v>
      </c>
      <c r="P2247" s="33" t="s">
        <v>10730</v>
      </c>
      <c r="Q2247" s="126" t="s">
        <v>14847</v>
      </c>
      <c r="R2247" s="16" t="s">
        <v>7019</v>
      </c>
      <c r="S2247" s="35" t="s">
        <v>331</v>
      </c>
      <c r="T2247" s="70">
        <v>3</v>
      </c>
      <c r="U2247" s="59">
        <v>1</v>
      </c>
      <c r="V2247" s="60">
        <f t="shared" si="36"/>
        <v>4</v>
      </c>
      <c r="W2247" s="16"/>
      <c r="X2247" s="35">
        <v>501.13</v>
      </c>
    </row>
    <row r="2248" spans="1:24" s="61" customFormat="1" ht="24.95" customHeight="1">
      <c r="A2248" s="55">
        <v>2246</v>
      </c>
      <c r="B2248" s="35" t="s">
        <v>45</v>
      </c>
      <c r="C2248" s="33">
        <v>3</v>
      </c>
      <c r="D2248" s="16">
        <v>1</v>
      </c>
      <c r="E2248" s="33">
        <v>60</v>
      </c>
      <c r="F2248" s="16" t="s">
        <v>3053</v>
      </c>
      <c r="G2248" s="16">
        <v>1</v>
      </c>
      <c r="H2248" s="33">
        <v>2</v>
      </c>
      <c r="I2248" s="16"/>
      <c r="J2248" s="16"/>
      <c r="K2248" s="34" t="s">
        <v>7850</v>
      </c>
      <c r="L2248" s="35" t="s">
        <v>7851</v>
      </c>
      <c r="M2248" s="35" t="s">
        <v>7852</v>
      </c>
      <c r="N2248" s="71" t="s">
        <v>14848</v>
      </c>
      <c r="O2248" s="15" t="s">
        <v>1150</v>
      </c>
      <c r="P2248" s="33" t="s">
        <v>10730</v>
      </c>
      <c r="Q2248" s="126" t="s">
        <v>17174</v>
      </c>
      <c r="R2248" s="16" t="s">
        <v>7840</v>
      </c>
      <c r="S2248" s="35" t="s">
        <v>7847</v>
      </c>
      <c r="T2248" s="70">
        <v>2</v>
      </c>
      <c r="U2248" s="59">
        <v>5</v>
      </c>
      <c r="V2248" s="60">
        <f t="shared" si="36"/>
        <v>7</v>
      </c>
      <c r="W2248" s="16"/>
      <c r="X2248" s="35">
        <v>82.04</v>
      </c>
    </row>
    <row r="2249" spans="1:24" s="61" customFormat="1" ht="24.95" customHeight="1">
      <c r="A2249" s="55">
        <v>2247</v>
      </c>
      <c r="B2249" s="35" t="s">
        <v>45</v>
      </c>
      <c r="C2249" s="33">
        <v>3</v>
      </c>
      <c r="D2249" s="16">
        <v>1</v>
      </c>
      <c r="E2249" s="33">
        <v>60</v>
      </c>
      <c r="F2249" s="16" t="s">
        <v>3053</v>
      </c>
      <c r="G2249" s="16">
        <v>1</v>
      </c>
      <c r="H2249" s="33">
        <v>2</v>
      </c>
      <c r="I2249" s="16"/>
      <c r="J2249" s="16"/>
      <c r="K2249" s="34" t="s">
        <v>7894</v>
      </c>
      <c r="L2249" s="35" t="s">
        <v>7895</v>
      </c>
      <c r="M2249" s="35" t="s">
        <v>14849</v>
      </c>
      <c r="N2249" s="71" t="s">
        <v>14850</v>
      </c>
      <c r="O2249" s="15" t="s">
        <v>1150</v>
      </c>
      <c r="P2249" s="33" t="s">
        <v>10730</v>
      </c>
      <c r="Q2249" s="126" t="s">
        <v>14851</v>
      </c>
      <c r="R2249" s="16" t="s">
        <v>7823</v>
      </c>
      <c r="S2249" s="35" t="s">
        <v>7896</v>
      </c>
      <c r="T2249" s="17">
        <v>4</v>
      </c>
      <c r="U2249" s="59">
        <v>1</v>
      </c>
      <c r="V2249" s="60">
        <f t="shared" si="36"/>
        <v>5</v>
      </c>
      <c r="W2249" s="16"/>
      <c r="X2249" s="35">
        <v>667.13</v>
      </c>
    </row>
    <row r="2250" spans="1:24" s="61" customFormat="1" ht="24.95" customHeight="1">
      <c r="A2250" s="55">
        <v>2248</v>
      </c>
      <c r="B2250" s="35" t="s">
        <v>45</v>
      </c>
      <c r="C2250" s="33">
        <v>3</v>
      </c>
      <c r="D2250" s="16">
        <v>1</v>
      </c>
      <c r="E2250" s="33">
        <v>60</v>
      </c>
      <c r="F2250" s="16" t="s">
        <v>3053</v>
      </c>
      <c r="G2250" s="16">
        <v>1</v>
      </c>
      <c r="H2250" s="33">
        <v>2</v>
      </c>
      <c r="I2250" s="16"/>
      <c r="J2250" s="16"/>
      <c r="K2250" s="34" t="s">
        <v>14800</v>
      </c>
      <c r="L2250" s="35" t="s">
        <v>14801</v>
      </c>
      <c r="M2250" s="35" t="s">
        <v>14802</v>
      </c>
      <c r="N2250" s="35" t="s">
        <v>14803</v>
      </c>
      <c r="O2250" s="15" t="s">
        <v>1150</v>
      </c>
      <c r="P2250" s="33" t="s">
        <v>10730</v>
      </c>
      <c r="Q2250" s="126" t="s">
        <v>14852</v>
      </c>
      <c r="R2250" s="16" t="s">
        <v>15</v>
      </c>
      <c r="S2250" s="35" t="s">
        <v>14853</v>
      </c>
      <c r="T2250" s="70">
        <v>0</v>
      </c>
      <c r="U2250" s="59">
        <v>0</v>
      </c>
      <c r="V2250" s="60">
        <f t="shared" si="36"/>
        <v>0</v>
      </c>
      <c r="W2250" s="16"/>
      <c r="X2250" s="35" t="s">
        <v>14854</v>
      </c>
    </row>
    <row r="2251" spans="1:24" s="61" customFormat="1" ht="24.95" customHeight="1">
      <c r="A2251" s="55">
        <v>2249</v>
      </c>
      <c r="B2251" s="35" t="s">
        <v>45</v>
      </c>
      <c r="C2251" s="33">
        <v>3</v>
      </c>
      <c r="D2251" s="16">
        <v>1</v>
      </c>
      <c r="E2251" s="33">
        <v>60</v>
      </c>
      <c r="F2251" s="16" t="s">
        <v>3053</v>
      </c>
      <c r="G2251" s="16">
        <v>1</v>
      </c>
      <c r="H2251" s="33">
        <v>2</v>
      </c>
      <c r="I2251" s="16"/>
      <c r="J2251" s="16"/>
      <c r="K2251" s="34" t="s">
        <v>7889</v>
      </c>
      <c r="L2251" s="35" t="s">
        <v>7890</v>
      </c>
      <c r="M2251" s="35" t="s">
        <v>14855</v>
      </c>
      <c r="N2251" s="35" t="s">
        <v>14856</v>
      </c>
      <c r="O2251" s="15" t="s">
        <v>1150</v>
      </c>
      <c r="P2251" s="33" t="s">
        <v>10730</v>
      </c>
      <c r="Q2251" s="126" t="s">
        <v>14857</v>
      </c>
      <c r="R2251" s="16" t="s">
        <v>20</v>
      </c>
      <c r="S2251" s="35" t="s">
        <v>1519</v>
      </c>
      <c r="T2251" s="70">
        <v>3</v>
      </c>
      <c r="U2251" s="59">
        <v>2</v>
      </c>
      <c r="V2251" s="60">
        <f t="shared" si="36"/>
        <v>5</v>
      </c>
      <c r="W2251" s="16"/>
      <c r="X2251" s="35">
        <v>501.13</v>
      </c>
    </row>
    <row r="2252" spans="1:24" s="61" customFormat="1" ht="24.95" customHeight="1">
      <c r="A2252" s="55">
        <v>2250</v>
      </c>
      <c r="B2252" s="71" t="s">
        <v>45</v>
      </c>
      <c r="C2252" s="33">
        <v>3</v>
      </c>
      <c r="D2252" s="16">
        <v>1</v>
      </c>
      <c r="E2252" s="33">
        <v>60</v>
      </c>
      <c r="F2252" s="16" t="s">
        <v>3053</v>
      </c>
      <c r="G2252" s="16">
        <v>1</v>
      </c>
      <c r="H2252" s="33">
        <v>2</v>
      </c>
      <c r="I2252" s="16"/>
      <c r="J2252" s="16"/>
      <c r="K2252" s="34" t="s">
        <v>14858</v>
      </c>
      <c r="L2252" s="71" t="s">
        <v>14859</v>
      </c>
      <c r="M2252" s="71" t="s">
        <v>14860</v>
      </c>
      <c r="N2252" s="71" t="s">
        <v>14861</v>
      </c>
      <c r="O2252" s="15" t="s">
        <v>1150</v>
      </c>
      <c r="P2252" s="33" t="s">
        <v>10730</v>
      </c>
      <c r="Q2252" s="126" t="s">
        <v>14862</v>
      </c>
      <c r="R2252" s="16" t="s">
        <v>7019</v>
      </c>
      <c r="S2252" s="71" t="s">
        <v>332</v>
      </c>
      <c r="T2252" s="72">
        <v>3</v>
      </c>
      <c r="U2252" s="59">
        <v>0</v>
      </c>
      <c r="V2252" s="60">
        <f t="shared" si="36"/>
        <v>3</v>
      </c>
      <c r="W2252" s="16"/>
      <c r="X2252" s="71" t="s">
        <v>14863</v>
      </c>
    </row>
    <row r="2253" spans="1:24" s="61" customFormat="1" ht="24.95" customHeight="1">
      <c r="A2253" s="55">
        <v>2251</v>
      </c>
      <c r="B2253" s="35" t="s">
        <v>45</v>
      </c>
      <c r="C2253" s="33">
        <v>3</v>
      </c>
      <c r="D2253" s="16">
        <v>1</v>
      </c>
      <c r="E2253" s="33">
        <v>60</v>
      </c>
      <c r="F2253" s="16" t="s">
        <v>3053</v>
      </c>
      <c r="G2253" s="16">
        <v>1</v>
      </c>
      <c r="H2253" s="33">
        <v>2</v>
      </c>
      <c r="I2253" s="16"/>
      <c r="J2253" s="16"/>
      <c r="K2253" s="34" t="s">
        <v>7924</v>
      </c>
      <c r="L2253" s="35" t="s">
        <v>7925</v>
      </c>
      <c r="M2253" s="35" t="s">
        <v>7926</v>
      </c>
      <c r="N2253" s="71" t="s">
        <v>14864</v>
      </c>
      <c r="O2253" s="15" t="s">
        <v>1150</v>
      </c>
      <c r="P2253" s="33" t="s">
        <v>10730</v>
      </c>
      <c r="Q2253" s="126" t="s">
        <v>17175</v>
      </c>
      <c r="R2253" s="16" t="s">
        <v>7019</v>
      </c>
      <c r="S2253" s="35" t="s">
        <v>331</v>
      </c>
      <c r="T2253" s="70">
        <v>1</v>
      </c>
      <c r="U2253" s="59">
        <v>0</v>
      </c>
      <c r="V2253" s="60">
        <f t="shared" si="36"/>
        <v>1</v>
      </c>
      <c r="W2253" s="16"/>
      <c r="X2253" s="35">
        <v>335.13</v>
      </c>
    </row>
    <row r="2254" spans="1:24" s="61" customFormat="1" ht="24.95" customHeight="1">
      <c r="A2254" s="55">
        <v>2252</v>
      </c>
      <c r="B2254" s="71" t="s">
        <v>45</v>
      </c>
      <c r="C2254" s="33">
        <v>3</v>
      </c>
      <c r="D2254" s="16">
        <v>1</v>
      </c>
      <c r="E2254" s="33">
        <v>60</v>
      </c>
      <c r="F2254" s="16" t="s">
        <v>3053</v>
      </c>
      <c r="G2254" s="16">
        <v>1</v>
      </c>
      <c r="H2254" s="33">
        <v>2</v>
      </c>
      <c r="I2254" s="16"/>
      <c r="J2254" s="16"/>
      <c r="K2254" s="34" t="s">
        <v>7934</v>
      </c>
      <c r="L2254" s="71" t="s">
        <v>3319</v>
      </c>
      <c r="M2254" s="71" t="s">
        <v>7935</v>
      </c>
      <c r="N2254" s="71" t="s">
        <v>14865</v>
      </c>
      <c r="O2254" s="15" t="s">
        <v>1150</v>
      </c>
      <c r="P2254" s="33" t="s">
        <v>10730</v>
      </c>
      <c r="Q2254" s="126" t="s">
        <v>14866</v>
      </c>
      <c r="R2254" s="16" t="s">
        <v>7019</v>
      </c>
      <c r="S2254" s="71" t="s">
        <v>7339</v>
      </c>
      <c r="T2254" s="72">
        <v>4</v>
      </c>
      <c r="U2254" s="59">
        <v>0</v>
      </c>
      <c r="V2254" s="60">
        <f t="shared" si="36"/>
        <v>4</v>
      </c>
      <c r="W2254" s="16"/>
      <c r="X2254" s="71">
        <v>501.13</v>
      </c>
    </row>
    <row r="2255" spans="1:24" s="61" customFormat="1" ht="24.95" customHeight="1">
      <c r="A2255" s="55">
        <v>2253</v>
      </c>
      <c r="B2255" s="35" t="s">
        <v>45</v>
      </c>
      <c r="C2255" s="33">
        <v>3</v>
      </c>
      <c r="D2255" s="16">
        <v>1</v>
      </c>
      <c r="E2255" s="33">
        <v>60</v>
      </c>
      <c r="F2255" s="16" t="s">
        <v>3053</v>
      </c>
      <c r="G2255" s="16">
        <v>1</v>
      </c>
      <c r="H2255" s="33">
        <v>2</v>
      </c>
      <c r="I2255" s="16"/>
      <c r="J2255" s="16"/>
      <c r="K2255" s="34" t="s">
        <v>14867</v>
      </c>
      <c r="L2255" s="35" t="s">
        <v>14868</v>
      </c>
      <c r="M2255" s="35" t="s">
        <v>14869</v>
      </c>
      <c r="N2255" s="35" t="s">
        <v>14870</v>
      </c>
      <c r="O2255" s="15" t="s">
        <v>1150</v>
      </c>
      <c r="P2255" s="33" t="s">
        <v>10730</v>
      </c>
      <c r="Q2255" s="126" t="s">
        <v>14871</v>
      </c>
      <c r="R2255" s="16" t="s">
        <v>7019</v>
      </c>
      <c r="S2255" s="35" t="s">
        <v>1270</v>
      </c>
      <c r="T2255" s="70">
        <v>3</v>
      </c>
      <c r="U2255" s="59">
        <v>1</v>
      </c>
      <c r="V2255" s="60">
        <f t="shared" si="36"/>
        <v>4</v>
      </c>
      <c r="W2255" s="16"/>
      <c r="X2255" s="35" t="s">
        <v>14835</v>
      </c>
    </row>
    <row r="2256" spans="1:24" s="61" customFormat="1" ht="24.95" customHeight="1">
      <c r="A2256" s="55">
        <v>2254</v>
      </c>
      <c r="B2256" s="35" t="s">
        <v>45</v>
      </c>
      <c r="C2256" s="33">
        <v>3</v>
      </c>
      <c r="D2256" s="16">
        <v>1</v>
      </c>
      <c r="E2256" s="33">
        <v>60</v>
      </c>
      <c r="F2256" s="16" t="s">
        <v>3053</v>
      </c>
      <c r="G2256" s="16">
        <v>1</v>
      </c>
      <c r="H2256" s="33">
        <v>2</v>
      </c>
      <c r="I2256" s="16"/>
      <c r="J2256" s="16"/>
      <c r="K2256" s="34" t="s">
        <v>7871</v>
      </c>
      <c r="L2256" s="35" t="s">
        <v>1677</v>
      </c>
      <c r="M2256" s="35" t="s">
        <v>7872</v>
      </c>
      <c r="N2256" s="71" t="s">
        <v>14872</v>
      </c>
      <c r="O2256" s="15" t="s">
        <v>1150</v>
      </c>
      <c r="P2256" s="33" t="s">
        <v>10730</v>
      </c>
      <c r="Q2256" s="126" t="s">
        <v>14873</v>
      </c>
      <c r="R2256" s="16" t="s">
        <v>7840</v>
      </c>
      <c r="S2256" s="35" t="s">
        <v>2810</v>
      </c>
      <c r="T2256" s="70">
        <v>2</v>
      </c>
      <c r="U2256" s="59">
        <v>0</v>
      </c>
      <c r="V2256" s="60">
        <f t="shared" si="36"/>
        <v>2</v>
      </c>
      <c r="W2256" s="16"/>
      <c r="X2256" s="35">
        <v>331.99</v>
      </c>
    </row>
    <row r="2257" spans="1:24" s="61" customFormat="1" ht="24.95" customHeight="1">
      <c r="A2257" s="55">
        <v>2255</v>
      </c>
      <c r="B2257" s="35" t="s">
        <v>45</v>
      </c>
      <c r="C2257" s="33">
        <v>3</v>
      </c>
      <c r="D2257" s="16">
        <v>1</v>
      </c>
      <c r="E2257" s="33">
        <v>60</v>
      </c>
      <c r="F2257" s="16" t="s">
        <v>3053</v>
      </c>
      <c r="G2257" s="16">
        <v>1</v>
      </c>
      <c r="H2257" s="33">
        <v>2</v>
      </c>
      <c r="I2257" s="16"/>
      <c r="J2257" s="16"/>
      <c r="K2257" s="34" t="s">
        <v>7901</v>
      </c>
      <c r="L2257" s="35" t="s">
        <v>4834</v>
      </c>
      <c r="M2257" s="35" t="s">
        <v>14874</v>
      </c>
      <c r="N2257" s="71" t="s">
        <v>14875</v>
      </c>
      <c r="O2257" s="15" t="s">
        <v>1150</v>
      </c>
      <c r="P2257" s="33" t="s">
        <v>10730</v>
      </c>
      <c r="Q2257" s="126" t="s">
        <v>14876</v>
      </c>
      <c r="R2257" s="16" t="s">
        <v>7823</v>
      </c>
      <c r="S2257" s="35" t="s">
        <v>7902</v>
      </c>
      <c r="T2257" s="70">
        <v>1</v>
      </c>
      <c r="U2257" s="59">
        <v>1</v>
      </c>
      <c r="V2257" s="60">
        <f t="shared" si="36"/>
        <v>2</v>
      </c>
      <c r="W2257" s="16"/>
      <c r="X2257" s="35">
        <v>324.55</v>
      </c>
    </row>
    <row r="2258" spans="1:24" s="61" customFormat="1" ht="24.95" customHeight="1">
      <c r="A2258" s="55">
        <v>2256</v>
      </c>
      <c r="B2258" s="35" t="s">
        <v>45</v>
      </c>
      <c r="C2258" s="33">
        <v>3</v>
      </c>
      <c r="D2258" s="16">
        <v>1</v>
      </c>
      <c r="E2258" s="33">
        <v>60</v>
      </c>
      <c r="F2258" s="16" t="s">
        <v>3053</v>
      </c>
      <c r="G2258" s="16">
        <v>1</v>
      </c>
      <c r="H2258" s="33">
        <v>2</v>
      </c>
      <c r="I2258" s="16"/>
      <c r="J2258" s="16"/>
      <c r="K2258" s="34" t="s">
        <v>14877</v>
      </c>
      <c r="L2258" s="35" t="s">
        <v>14878</v>
      </c>
      <c r="M2258" s="35" t="s">
        <v>14879</v>
      </c>
      <c r="N2258" s="35" t="s">
        <v>14880</v>
      </c>
      <c r="O2258" s="15" t="s">
        <v>1150</v>
      </c>
      <c r="P2258" s="33" t="s">
        <v>10730</v>
      </c>
      <c r="Q2258" s="126" t="s">
        <v>14881</v>
      </c>
      <c r="R2258" s="16" t="s">
        <v>7840</v>
      </c>
      <c r="S2258" s="35" t="s">
        <v>14882</v>
      </c>
      <c r="T2258" s="70"/>
      <c r="U2258" s="59"/>
      <c r="V2258" s="60">
        <f t="shared" si="36"/>
        <v>0</v>
      </c>
      <c r="W2258" s="16"/>
      <c r="X2258" s="35">
        <v>305.45</v>
      </c>
    </row>
    <row r="2259" spans="1:24" s="61" customFormat="1" ht="24.95" customHeight="1">
      <c r="A2259" s="55">
        <v>2257</v>
      </c>
      <c r="B2259" s="71" t="s">
        <v>45</v>
      </c>
      <c r="C2259" s="33">
        <v>3</v>
      </c>
      <c r="D2259" s="16">
        <v>1</v>
      </c>
      <c r="E2259" s="33">
        <v>60</v>
      </c>
      <c r="F2259" s="16" t="s">
        <v>3053</v>
      </c>
      <c r="G2259" s="16">
        <v>1</v>
      </c>
      <c r="H2259" s="33">
        <v>2</v>
      </c>
      <c r="I2259" s="16"/>
      <c r="J2259" s="16"/>
      <c r="K2259" s="34" t="s">
        <v>15819</v>
      </c>
      <c r="L2259" s="71" t="s">
        <v>15820</v>
      </c>
      <c r="M2259" s="71" t="s">
        <v>14883</v>
      </c>
      <c r="N2259" s="33" t="s">
        <v>14884</v>
      </c>
      <c r="O2259" s="15" t="s">
        <v>1150</v>
      </c>
      <c r="P2259" s="33" t="s">
        <v>10730</v>
      </c>
      <c r="Q2259" s="126" t="s">
        <v>14885</v>
      </c>
      <c r="R2259" s="16" t="s">
        <v>7019</v>
      </c>
      <c r="S2259" s="71" t="s">
        <v>15821</v>
      </c>
      <c r="T2259" s="72">
        <v>2</v>
      </c>
      <c r="U2259" s="59">
        <v>1</v>
      </c>
      <c r="V2259" s="60">
        <f t="shared" si="36"/>
        <v>3</v>
      </c>
      <c r="W2259" s="16"/>
      <c r="X2259" s="71">
        <v>29.411999999999999</v>
      </c>
    </row>
    <row r="2260" spans="1:24" s="61" customFormat="1" ht="24.95" customHeight="1">
      <c r="A2260" s="55">
        <v>2258</v>
      </c>
      <c r="B2260" s="35" t="s">
        <v>45</v>
      </c>
      <c r="C2260" s="33">
        <v>3</v>
      </c>
      <c r="D2260" s="16">
        <v>1</v>
      </c>
      <c r="E2260" s="33">
        <v>60</v>
      </c>
      <c r="F2260" s="16" t="s">
        <v>3053</v>
      </c>
      <c r="G2260" s="16">
        <v>1</v>
      </c>
      <c r="H2260" s="33">
        <v>2</v>
      </c>
      <c r="I2260" s="16"/>
      <c r="J2260" s="16"/>
      <c r="K2260" s="34" t="s">
        <v>14886</v>
      </c>
      <c r="L2260" s="35" t="s">
        <v>18360</v>
      </c>
      <c r="M2260" s="35" t="s">
        <v>14887</v>
      </c>
      <c r="N2260" s="71" t="s">
        <v>14888</v>
      </c>
      <c r="O2260" s="15" t="s">
        <v>1150</v>
      </c>
      <c r="P2260" s="33" t="s">
        <v>10730</v>
      </c>
      <c r="Q2260" s="126" t="s">
        <v>14889</v>
      </c>
      <c r="R2260" s="16" t="s">
        <v>7840</v>
      </c>
      <c r="S2260" s="35" t="s">
        <v>7923</v>
      </c>
      <c r="T2260" s="70">
        <v>2</v>
      </c>
      <c r="U2260" s="59">
        <v>3</v>
      </c>
      <c r="V2260" s="60">
        <f t="shared" si="36"/>
        <v>5</v>
      </c>
      <c r="W2260" s="16"/>
      <c r="X2260" s="35">
        <v>637.74</v>
      </c>
    </row>
    <row r="2261" spans="1:24" s="61" customFormat="1" ht="24.95" customHeight="1">
      <c r="A2261" s="55">
        <v>2259</v>
      </c>
      <c r="B2261" s="35" t="s">
        <v>18</v>
      </c>
      <c r="C2261" s="33">
        <v>3</v>
      </c>
      <c r="D2261" s="16">
        <v>1</v>
      </c>
      <c r="E2261" s="33">
        <v>60</v>
      </c>
      <c r="F2261" s="16" t="s">
        <v>3053</v>
      </c>
      <c r="G2261" s="16">
        <v>1</v>
      </c>
      <c r="H2261" s="33">
        <v>2</v>
      </c>
      <c r="I2261" s="16"/>
      <c r="J2261" s="16"/>
      <c r="K2261" s="34" t="s">
        <v>13809</v>
      </c>
      <c r="L2261" s="35" t="s">
        <v>14890</v>
      </c>
      <c r="M2261" s="35" t="s">
        <v>14891</v>
      </c>
      <c r="N2261" s="71" t="s">
        <v>14888</v>
      </c>
      <c r="O2261" s="15" t="s">
        <v>1150</v>
      </c>
      <c r="P2261" s="33" t="s">
        <v>10730</v>
      </c>
      <c r="Q2261" s="126" t="s">
        <v>14892</v>
      </c>
      <c r="R2261" s="16" t="s">
        <v>7840</v>
      </c>
      <c r="S2261" s="35" t="s">
        <v>14893</v>
      </c>
      <c r="T2261" s="70">
        <v>8</v>
      </c>
      <c r="U2261" s="59">
        <v>4</v>
      </c>
      <c r="V2261" s="60">
        <f t="shared" si="36"/>
        <v>12</v>
      </c>
      <c r="W2261" s="16"/>
      <c r="X2261" s="35" t="s">
        <v>14894</v>
      </c>
    </row>
    <row r="2262" spans="1:24" s="61" customFormat="1" ht="24.95" customHeight="1">
      <c r="A2262" s="55">
        <v>2260</v>
      </c>
      <c r="B2262" s="35" t="s">
        <v>45</v>
      </c>
      <c r="C2262" s="33">
        <v>3</v>
      </c>
      <c r="D2262" s="16">
        <v>1</v>
      </c>
      <c r="E2262" s="33">
        <v>60</v>
      </c>
      <c r="F2262" s="16" t="s">
        <v>3053</v>
      </c>
      <c r="G2262" s="16">
        <v>1</v>
      </c>
      <c r="H2262" s="33">
        <v>2</v>
      </c>
      <c r="I2262" s="16"/>
      <c r="J2262" s="16"/>
      <c r="K2262" s="34" t="s">
        <v>7920</v>
      </c>
      <c r="L2262" s="35" t="s">
        <v>7921</v>
      </c>
      <c r="M2262" s="35" t="s">
        <v>7922</v>
      </c>
      <c r="N2262" s="71" t="s">
        <v>14895</v>
      </c>
      <c r="O2262" s="15" t="s">
        <v>1150</v>
      </c>
      <c r="P2262" s="33" t="s">
        <v>10730</v>
      </c>
      <c r="Q2262" s="126" t="s">
        <v>14896</v>
      </c>
      <c r="R2262" s="16" t="s">
        <v>7840</v>
      </c>
      <c r="S2262" s="35" t="s">
        <v>7919</v>
      </c>
      <c r="T2262" s="70">
        <v>6</v>
      </c>
      <c r="U2262" s="59">
        <v>1</v>
      </c>
      <c r="V2262" s="60">
        <f t="shared" si="36"/>
        <v>7</v>
      </c>
      <c r="W2262" s="16"/>
      <c r="X2262" s="35">
        <v>317.88</v>
      </c>
    </row>
    <row r="2263" spans="1:24" s="61" customFormat="1" ht="24.95" customHeight="1">
      <c r="A2263" s="55">
        <v>2261</v>
      </c>
      <c r="B2263" s="35" t="s">
        <v>45</v>
      </c>
      <c r="C2263" s="33">
        <v>3</v>
      </c>
      <c r="D2263" s="16">
        <v>1</v>
      </c>
      <c r="E2263" s="33">
        <v>60</v>
      </c>
      <c r="F2263" s="16" t="s">
        <v>3053</v>
      </c>
      <c r="G2263" s="16">
        <v>1</v>
      </c>
      <c r="H2263" s="33">
        <v>2</v>
      </c>
      <c r="I2263" s="16"/>
      <c r="J2263" s="16"/>
      <c r="K2263" s="34" t="s">
        <v>7876</v>
      </c>
      <c r="L2263" s="35" t="s">
        <v>7877</v>
      </c>
      <c r="M2263" s="35" t="s">
        <v>7878</v>
      </c>
      <c r="N2263" s="35" t="s">
        <v>14897</v>
      </c>
      <c r="O2263" s="15" t="s">
        <v>1150</v>
      </c>
      <c r="P2263" s="33" t="s">
        <v>10730</v>
      </c>
      <c r="Q2263" s="126" t="s">
        <v>14898</v>
      </c>
      <c r="R2263" s="16" t="s">
        <v>7840</v>
      </c>
      <c r="S2263" s="35" t="s">
        <v>2100</v>
      </c>
      <c r="T2263" s="70">
        <v>1</v>
      </c>
      <c r="U2263" s="59">
        <v>1</v>
      </c>
      <c r="V2263" s="60">
        <f t="shared" si="36"/>
        <v>2</v>
      </c>
      <c r="W2263" s="16"/>
      <c r="X2263" s="35">
        <v>281.60000000000002</v>
      </c>
    </row>
    <row r="2264" spans="1:24" s="61" customFormat="1" ht="24.95" customHeight="1">
      <c r="A2264" s="55">
        <v>2262</v>
      </c>
      <c r="B2264" s="35" t="s">
        <v>45</v>
      </c>
      <c r="C2264" s="33">
        <v>3</v>
      </c>
      <c r="D2264" s="16">
        <v>1</v>
      </c>
      <c r="E2264" s="33">
        <v>60</v>
      </c>
      <c r="F2264" s="16" t="s">
        <v>3053</v>
      </c>
      <c r="G2264" s="16">
        <v>1</v>
      </c>
      <c r="H2264" s="33">
        <v>2</v>
      </c>
      <c r="I2264" s="16"/>
      <c r="J2264" s="16"/>
      <c r="K2264" s="34" t="s">
        <v>7853</v>
      </c>
      <c r="L2264" s="35" t="s">
        <v>7854</v>
      </c>
      <c r="M2264" s="35" t="s">
        <v>7855</v>
      </c>
      <c r="N2264" s="71" t="s">
        <v>14899</v>
      </c>
      <c r="O2264" s="15" t="s">
        <v>1150</v>
      </c>
      <c r="P2264" s="33" t="s">
        <v>10730</v>
      </c>
      <c r="Q2264" s="126" t="s">
        <v>14900</v>
      </c>
      <c r="R2264" s="16" t="s">
        <v>7840</v>
      </c>
      <c r="S2264" s="35" t="s">
        <v>2221</v>
      </c>
      <c r="T2264" s="70">
        <v>5</v>
      </c>
      <c r="U2264" s="59"/>
      <c r="V2264" s="60">
        <f t="shared" si="36"/>
        <v>5</v>
      </c>
      <c r="W2264" s="16"/>
      <c r="X2264" s="35">
        <v>34.15</v>
      </c>
    </row>
    <row r="2265" spans="1:24" s="61" customFormat="1" ht="24.95" customHeight="1">
      <c r="A2265" s="55">
        <v>2263</v>
      </c>
      <c r="B2265" s="35" t="s">
        <v>45</v>
      </c>
      <c r="C2265" s="33">
        <v>3</v>
      </c>
      <c r="D2265" s="16">
        <v>1</v>
      </c>
      <c r="E2265" s="33">
        <v>60</v>
      </c>
      <c r="F2265" s="16" t="s">
        <v>3053</v>
      </c>
      <c r="G2265" s="16">
        <v>1</v>
      </c>
      <c r="H2265" s="33">
        <v>2</v>
      </c>
      <c r="I2265" s="16"/>
      <c r="J2265" s="16"/>
      <c r="K2265" s="34" t="s">
        <v>7856</v>
      </c>
      <c r="L2265" s="35" t="s">
        <v>7857</v>
      </c>
      <c r="M2265" s="35" t="s">
        <v>7858</v>
      </c>
      <c r="N2265" s="71" t="s">
        <v>14901</v>
      </c>
      <c r="O2265" s="15" t="s">
        <v>1150</v>
      </c>
      <c r="P2265" s="33" t="s">
        <v>10730</v>
      </c>
      <c r="Q2265" s="126" t="s">
        <v>14902</v>
      </c>
      <c r="R2265" s="16" t="s">
        <v>7840</v>
      </c>
      <c r="S2265" s="35" t="s">
        <v>2100</v>
      </c>
      <c r="T2265" s="70">
        <v>7</v>
      </c>
      <c r="U2265" s="59">
        <v>0</v>
      </c>
      <c r="V2265" s="60">
        <f t="shared" si="36"/>
        <v>7</v>
      </c>
      <c r="W2265" s="16"/>
      <c r="X2265" s="35">
        <v>44.43</v>
      </c>
    </row>
    <row r="2266" spans="1:24" s="61" customFormat="1" ht="24.95" customHeight="1">
      <c r="A2266" s="55">
        <v>2264</v>
      </c>
      <c r="B2266" s="35" t="s">
        <v>45</v>
      </c>
      <c r="C2266" s="33">
        <v>3</v>
      </c>
      <c r="D2266" s="16">
        <v>1</v>
      </c>
      <c r="E2266" s="33">
        <v>60</v>
      </c>
      <c r="F2266" s="16" t="s">
        <v>3053</v>
      </c>
      <c r="G2266" s="16">
        <v>1</v>
      </c>
      <c r="H2266" s="33">
        <v>2</v>
      </c>
      <c r="I2266" s="16"/>
      <c r="J2266" s="16"/>
      <c r="K2266" s="34" t="s">
        <v>7859</v>
      </c>
      <c r="L2266" s="35" t="s">
        <v>7860</v>
      </c>
      <c r="M2266" s="35" t="s">
        <v>7861</v>
      </c>
      <c r="N2266" s="35" t="s">
        <v>14903</v>
      </c>
      <c r="O2266" s="15" t="s">
        <v>1150</v>
      </c>
      <c r="P2266" s="33" t="s">
        <v>10730</v>
      </c>
      <c r="Q2266" s="126" t="s">
        <v>14904</v>
      </c>
      <c r="R2266" s="16" t="s">
        <v>7840</v>
      </c>
      <c r="S2266" s="35" t="s">
        <v>2221</v>
      </c>
      <c r="T2266" s="70">
        <v>8</v>
      </c>
      <c r="U2266" s="59"/>
      <c r="V2266" s="60">
        <f t="shared" si="36"/>
        <v>8</v>
      </c>
      <c r="W2266" s="16"/>
      <c r="X2266" s="35">
        <v>501.13</v>
      </c>
    </row>
    <row r="2267" spans="1:24" s="61" customFormat="1" ht="24.95" customHeight="1">
      <c r="A2267" s="55">
        <v>2265</v>
      </c>
      <c r="B2267" s="35" t="s">
        <v>45</v>
      </c>
      <c r="C2267" s="33">
        <v>3</v>
      </c>
      <c r="D2267" s="16">
        <v>1</v>
      </c>
      <c r="E2267" s="33">
        <v>60</v>
      </c>
      <c r="F2267" s="16" t="s">
        <v>3053</v>
      </c>
      <c r="G2267" s="16">
        <v>1</v>
      </c>
      <c r="H2267" s="33">
        <v>2</v>
      </c>
      <c r="I2267" s="16"/>
      <c r="J2267" s="16"/>
      <c r="K2267" s="34" t="s">
        <v>7862</v>
      </c>
      <c r="L2267" s="35" t="s">
        <v>7863</v>
      </c>
      <c r="M2267" s="35" t="s">
        <v>7864</v>
      </c>
      <c r="N2267" s="71"/>
      <c r="O2267" s="15" t="s">
        <v>1150</v>
      </c>
      <c r="P2267" s="33" t="s">
        <v>10730</v>
      </c>
      <c r="Q2267" s="126" t="s">
        <v>14905</v>
      </c>
      <c r="R2267" s="16" t="s">
        <v>7840</v>
      </c>
      <c r="S2267" s="35" t="s">
        <v>2221</v>
      </c>
      <c r="T2267" s="70">
        <v>3</v>
      </c>
      <c r="U2267" s="59">
        <v>1</v>
      </c>
      <c r="V2267" s="60">
        <f t="shared" si="36"/>
        <v>4</v>
      </c>
      <c r="W2267" s="16"/>
      <c r="X2267" s="35">
        <v>38.950000000000003</v>
      </c>
    </row>
    <row r="2268" spans="1:24" s="61" customFormat="1" ht="24.95" customHeight="1">
      <c r="A2268" s="55">
        <v>2266</v>
      </c>
      <c r="B2268" s="35" t="s">
        <v>45</v>
      </c>
      <c r="C2268" s="33">
        <v>3</v>
      </c>
      <c r="D2268" s="16">
        <v>1</v>
      </c>
      <c r="E2268" s="33">
        <v>60</v>
      </c>
      <c r="F2268" s="16" t="s">
        <v>3053</v>
      </c>
      <c r="G2268" s="16">
        <v>1</v>
      </c>
      <c r="H2268" s="33">
        <v>2</v>
      </c>
      <c r="I2268" s="16"/>
      <c r="J2268" s="16"/>
      <c r="K2268" s="34" t="s">
        <v>7865</v>
      </c>
      <c r="L2268" s="35" t="s">
        <v>7866</v>
      </c>
      <c r="M2268" s="35" t="s">
        <v>7867</v>
      </c>
      <c r="N2268" s="71" t="s">
        <v>14906</v>
      </c>
      <c r="O2268" s="15" t="s">
        <v>1150</v>
      </c>
      <c r="P2268" s="33" t="s">
        <v>10730</v>
      </c>
      <c r="Q2268" s="126" t="s">
        <v>14907</v>
      </c>
      <c r="R2268" s="16" t="s">
        <v>7840</v>
      </c>
      <c r="S2268" s="35" t="s">
        <v>2221</v>
      </c>
      <c r="T2268" s="70">
        <v>0</v>
      </c>
      <c r="U2268" s="59">
        <v>0</v>
      </c>
      <c r="V2268" s="60">
        <f t="shared" si="36"/>
        <v>0</v>
      </c>
      <c r="W2268" s="16"/>
      <c r="X2268" s="35">
        <v>38.950000000000003</v>
      </c>
    </row>
    <row r="2269" spans="1:24" s="61" customFormat="1" ht="24.95" customHeight="1">
      <c r="A2269" s="55">
        <v>2267</v>
      </c>
      <c r="B2269" s="35" t="s">
        <v>45</v>
      </c>
      <c r="C2269" s="33">
        <v>3</v>
      </c>
      <c r="D2269" s="16">
        <v>1</v>
      </c>
      <c r="E2269" s="33">
        <v>60</v>
      </c>
      <c r="F2269" s="16" t="s">
        <v>3053</v>
      </c>
      <c r="G2269" s="16">
        <v>1</v>
      </c>
      <c r="H2269" s="33">
        <v>2</v>
      </c>
      <c r="I2269" s="16"/>
      <c r="J2269" s="16"/>
      <c r="K2269" s="34" t="s">
        <v>7886</v>
      </c>
      <c r="L2269" s="35" t="s">
        <v>7887</v>
      </c>
      <c r="M2269" s="35" t="s">
        <v>7888</v>
      </c>
      <c r="N2269" s="35" t="s">
        <v>14908</v>
      </c>
      <c r="O2269" s="15" t="s">
        <v>1150</v>
      </c>
      <c r="P2269" s="33" t="s">
        <v>10730</v>
      </c>
      <c r="Q2269" s="126" t="s">
        <v>17176</v>
      </c>
      <c r="R2269" s="16" t="s">
        <v>7019</v>
      </c>
      <c r="S2269" s="35" t="s">
        <v>14909</v>
      </c>
      <c r="T2269" s="70">
        <v>1</v>
      </c>
      <c r="U2269" s="59">
        <v>0</v>
      </c>
      <c r="V2269" s="60">
        <f t="shared" si="36"/>
        <v>1</v>
      </c>
      <c r="W2269" s="16"/>
      <c r="X2269" s="35">
        <v>501.13</v>
      </c>
    </row>
    <row r="2270" spans="1:24" s="61" customFormat="1" ht="24.95" customHeight="1">
      <c r="A2270" s="55">
        <v>2268</v>
      </c>
      <c r="B2270" s="35" t="s">
        <v>18</v>
      </c>
      <c r="C2270" s="33">
        <v>3</v>
      </c>
      <c r="D2270" s="16">
        <v>1</v>
      </c>
      <c r="E2270" s="33">
        <v>60</v>
      </c>
      <c r="F2270" s="16" t="s">
        <v>3053</v>
      </c>
      <c r="G2270" s="16">
        <v>1</v>
      </c>
      <c r="H2270" s="33">
        <v>2</v>
      </c>
      <c r="I2270" s="16"/>
      <c r="J2270" s="16"/>
      <c r="K2270" s="34" t="s">
        <v>14910</v>
      </c>
      <c r="L2270" s="35" t="s">
        <v>14911</v>
      </c>
      <c r="M2270" s="35" t="s">
        <v>14912</v>
      </c>
      <c r="N2270" s="35" t="s">
        <v>14913</v>
      </c>
      <c r="O2270" s="15" t="s">
        <v>1150</v>
      </c>
      <c r="P2270" s="33" t="s">
        <v>10730</v>
      </c>
      <c r="Q2270" s="126" t="s">
        <v>17176</v>
      </c>
      <c r="R2270" s="16" t="s">
        <v>7840</v>
      </c>
      <c r="S2270" s="35" t="s">
        <v>14914</v>
      </c>
      <c r="T2270" s="70">
        <v>7</v>
      </c>
      <c r="U2270" s="59">
        <v>0</v>
      </c>
      <c r="V2270" s="60">
        <f t="shared" si="36"/>
        <v>7</v>
      </c>
      <c r="W2270" s="16"/>
      <c r="X2270" s="35" t="s">
        <v>14915</v>
      </c>
    </row>
    <row r="2271" spans="1:24" s="61" customFormat="1" ht="24.95" customHeight="1">
      <c r="A2271" s="55">
        <v>2269</v>
      </c>
      <c r="B2271" s="35" t="s">
        <v>45</v>
      </c>
      <c r="C2271" s="33">
        <v>3</v>
      </c>
      <c r="D2271" s="16">
        <v>1</v>
      </c>
      <c r="E2271" s="33">
        <v>60</v>
      </c>
      <c r="F2271" s="16" t="s">
        <v>3053</v>
      </c>
      <c r="G2271" s="16">
        <v>1</v>
      </c>
      <c r="H2271" s="33">
        <v>2</v>
      </c>
      <c r="I2271" s="16"/>
      <c r="J2271" s="16"/>
      <c r="K2271" s="34" t="s">
        <v>14916</v>
      </c>
      <c r="L2271" s="35" t="s">
        <v>14917</v>
      </c>
      <c r="M2271" s="35" t="s">
        <v>14807</v>
      </c>
      <c r="N2271" s="35" t="s">
        <v>14918</v>
      </c>
      <c r="O2271" s="15" t="s">
        <v>1150</v>
      </c>
      <c r="P2271" s="33" t="s">
        <v>10730</v>
      </c>
      <c r="Q2271" s="126" t="s">
        <v>14919</v>
      </c>
      <c r="R2271" s="16" t="s">
        <v>7019</v>
      </c>
      <c r="S2271" s="35" t="s">
        <v>7670</v>
      </c>
      <c r="T2271" s="70">
        <v>1</v>
      </c>
      <c r="U2271" s="59">
        <v>0</v>
      </c>
      <c r="V2271" s="60">
        <f t="shared" si="36"/>
        <v>1</v>
      </c>
      <c r="W2271" s="16"/>
      <c r="X2271" s="35">
        <v>501.13</v>
      </c>
    </row>
    <row r="2272" spans="1:24" s="61" customFormat="1" ht="24.95" customHeight="1">
      <c r="A2272" s="55">
        <v>2270</v>
      </c>
      <c r="B2272" s="35" t="s">
        <v>45</v>
      </c>
      <c r="C2272" s="33">
        <v>3</v>
      </c>
      <c r="D2272" s="16">
        <v>1</v>
      </c>
      <c r="E2272" s="33">
        <v>60</v>
      </c>
      <c r="F2272" s="16" t="s">
        <v>3053</v>
      </c>
      <c r="G2272" s="16">
        <v>1</v>
      </c>
      <c r="H2272" s="33">
        <v>2</v>
      </c>
      <c r="I2272" s="16"/>
      <c r="J2272" s="16"/>
      <c r="K2272" s="34" t="s">
        <v>7891</v>
      </c>
      <c r="L2272" s="35" t="s">
        <v>7892</v>
      </c>
      <c r="M2272" s="35" t="s">
        <v>7893</v>
      </c>
      <c r="N2272" s="35"/>
      <c r="O2272" s="15" t="s">
        <v>1150</v>
      </c>
      <c r="P2272" s="33" t="s">
        <v>10730</v>
      </c>
      <c r="Q2272" s="126" t="s">
        <v>14920</v>
      </c>
      <c r="R2272" s="16" t="s">
        <v>20</v>
      </c>
      <c r="S2272" s="35" t="s">
        <v>1519</v>
      </c>
      <c r="T2272" s="70">
        <v>3</v>
      </c>
      <c r="U2272" s="59"/>
      <c r="V2272" s="60">
        <f t="shared" si="36"/>
        <v>3</v>
      </c>
      <c r="W2272" s="16"/>
      <c r="X2272" s="35">
        <v>501.13</v>
      </c>
    </row>
    <row r="2273" spans="1:24" s="61" customFormat="1" ht="24.95" customHeight="1">
      <c r="A2273" s="55">
        <v>2271</v>
      </c>
      <c r="B2273" s="35" t="s">
        <v>45</v>
      </c>
      <c r="C2273" s="33">
        <v>3</v>
      </c>
      <c r="D2273" s="16">
        <v>1</v>
      </c>
      <c r="E2273" s="33">
        <v>60</v>
      </c>
      <c r="F2273" s="16" t="s">
        <v>3053</v>
      </c>
      <c r="G2273" s="16">
        <v>1</v>
      </c>
      <c r="H2273" s="33">
        <v>2</v>
      </c>
      <c r="I2273" s="16"/>
      <c r="J2273" s="16"/>
      <c r="K2273" s="34" t="s">
        <v>7897</v>
      </c>
      <c r="L2273" s="35" t="s">
        <v>7898</v>
      </c>
      <c r="M2273" s="35" t="s">
        <v>7899</v>
      </c>
      <c r="N2273" s="71"/>
      <c r="O2273" s="15" t="s">
        <v>1150</v>
      </c>
      <c r="P2273" s="33" t="s">
        <v>10730</v>
      </c>
      <c r="Q2273" s="126" t="s">
        <v>14921</v>
      </c>
      <c r="R2273" s="16" t="s">
        <v>7840</v>
      </c>
      <c r="S2273" s="35" t="s">
        <v>7900</v>
      </c>
      <c r="T2273" s="70">
        <v>2</v>
      </c>
      <c r="U2273" s="59"/>
      <c r="V2273" s="60">
        <f t="shared" si="36"/>
        <v>2</v>
      </c>
      <c r="W2273" s="16"/>
      <c r="X2273" s="35">
        <v>501.13</v>
      </c>
    </row>
    <row r="2274" spans="1:24" s="61" customFormat="1" ht="24.95" customHeight="1">
      <c r="A2274" s="55">
        <v>2272</v>
      </c>
      <c r="B2274" s="71" t="s">
        <v>45</v>
      </c>
      <c r="C2274" s="33">
        <v>3</v>
      </c>
      <c r="D2274" s="16">
        <v>1</v>
      </c>
      <c r="E2274" s="33">
        <v>60</v>
      </c>
      <c r="F2274" s="16" t="s">
        <v>3053</v>
      </c>
      <c r="G2274" s="16">
        <v>1</v>
      </c>
      <c r="H2274" s="33">
        <v>2</v>
      </c>
      <c r="I2274" s="16"/>
      <c r="J2274" s="16"/>
      <c r="K2274" s="34" t="s">
        <v>14922</v>
      </c>
      <c r="L2274" s="71" t="s">
        <v>14923</v>
      </c>
      <c r="M2274" s="71" t="s">
        <v>14924</v>
      </c>
      <c r="N2274" s="71" t="s">
        <v>14924</v>
      </c>
      <c r="O2274" s="15" t="s">
        <v>1150</v>
      </c>
      <c r="P2274" s="33" t="s">
        <v>10730</v>
      </c>
      <c r="Q2274" s="126" t="s">
        <v>14925</v>
      </c>
      <c r="R2274" s="16" t="s">
        <v>7019</v>
      </c>
      <c r="S2274" s="71" t="s">
        <v>14926</v>
      </c>
      <c r="T2274" s="72">
        <v>1</v>
      </c>
      <c r="U2274" s="59"/>
      <c r="V2274" s="60">
        <f t="shared" si="36"/>
        <v>1</v>
      </c>
      <c r="W2274" s="16"/>
      <c r="X2274" s="71">
        <v>335.13</v>
      </c>
    </row>
    <row r="2275" spans="1:24" s="61" customFormat="1" ht="24.95" customHeight="1">
      <c r="A2275" s="55">
        <v>2273</v>
      </c>
      <c r="B2275" s="35" t="s">
        <v>45</v>
      </c>
      <c r="C2275" s="33">
        <v>3</v>
      </c>
      <c r="D2275" s="16">
        <v>1</v>
      </c>
      <c r="E2275" s="33">
        <v>60</v>
      </c>
      <c r="F2275" s="16" t="s">
        <v>3053</v>
      </c>
      <c r="G2275" s="16">
        <v>1</v>
      </c>
      <c r="H2275" s="33">
        <v>2</v>
      </c>
      <c r="I2275" s="16"/>
      <c r="J2275" s="16"/>
      <c r="K2275" s="34" t="s">
        <v>7928</v>
      </c>
      <c r="L2275" s="35" t="s">
        <v>7929</v>
      </c>
      <c r="M2275" s="35" t="s">
        <v>7930</v>
      </c>
      <c r="N2275" s="71" t="s">
        <v>14927</v>
      </c>
      <c r="O2275" s="15" t="s">
        <v>1150</v>
      </c>
      <c r="P2275" s="33" t="s">
        <v>10730</v>
      </c>
      <c r="Q2275" s="126" t="s">
        <v>14928</v>
      </c>
      <c r="R2275" s="16" t="s">
        <v>7019</v>
      </c>
      <c r="S2275" s="35" t="s">
        <v>16103</v>
      </c>
      <c r="T2275" s="59">
        <v>0</v>
      </c>
      <c r="U2275" s="59">
        <v>0</v>
      </c>
      <c r="V2275" s="60">
        <f t="shared" si="36"/>
        <v>0</v>
      </c>
      <c r="W2275" s="16"/>
      <c r="X2275" s="35">
        <v>501.13</v>
      </c>
    </row>
    <row r="2276" spans="1:24" s="61" customFormat="1" ht="24.95" customHeight="1">
      <c r="A2276" s="55">
        <v>2274</v>
      </c>
      <c r="B2276" s="35" t="s">
        <v>45</v>
      </c>
      <c r="C2276" s="33">
        <v>3</v>
      </c>
      <c r="D2276" s="16">
        <v>1</v>
      </c>
      <c r="E2276" s="33">
        <v>60</v>
      </c>
      <c r="F2276" s="16" t="s">
        <v>3053</v>
      </c>
      <c r="G2276" s="16">
        <v>1</v>
      </c>
      <c r="H2276" s="33">
        <v>2</v>
      </c>
      <c r="I2276" s="16"/>
      <c r="J2276" s="16"/>
      <c r="K2276" s="34" t="s">
        <v>7868</v>
      </c>
      <c r="L2276" s="35" t="s">
        <v>7869</v>
      </c>
      <c r="M2276" s="35" t="s">
        <v>14929</v>
      </c>
      <c r="N2276" s="35" t="s">
        <v>14930</v>
      </c>
      <c r="O2276" s="15" t="s">
        <v>1150</v>
      </c>
      <c r="P2276" s="33" t="s">
        <v>10730</v>
      </c>
      <c r="Q2276" s="126" t="s">
        <v>14931</v>
      </c>
      <c r="R2276" s="16" t="s">
        <v>7840</v>
      </c>
      <c r="S2276" s="35" t="s">
        <v>7870</v>
      </c>
      <c r="T2276" s="70">
        <v>5</v>
      </c>
      <c r="U2276" s="59">
        <v>2</v>
      </c>
      <c r="V2276" s="60">
        <f t="shared" si="36"/>
        <v>7</v>
      </c>
      <c r="W2276" s="16"/>
      <c r="X2276" s="35">
        <v>420.25</v>
      </c>
    </row>
    <row r="2277" spans="1:24" s="61" customFormat="1" ht="24.95" customHeight="1">
      <c r="A2277" s="55">
        <v>2275</v>
      </c>
      <c r="B2277" s="35" t="s">
        <v>2220</v>
      </c>
      <c r="C2277" s="33">
        <v>3</v>
      </c>
      <c r="D2277" s="16">
        <v>1</v>
      </c>
      <c r="E2277" s="33">
        <v>60</v>
      </c>
      <c r="F2277" s="16" t="s">
        <v>3053</v>
      </c>
      <c r="G2277" s="16">
        <v>1</v>
      </c>
      <c r="H2277" s="33">
        <v>2</v>
      </c>
      <c r="I2277" s="16"/>
      <c r="J2277" s="16"/>
      <c r="K2277" s="34" t="s">
        <v>7931</v>
      </c>
      <c r="L2277" s="35" t="s">
        <v>7932</v>
      </c>
      <c r="M2277" s="35" t="s">
        <v>14932</v>
      </c>
      <c r="N2277" s="35" t="s">
        <v>14933</v>
      </c>
      <c r="O2277" s="15" t="s">
        <v>1150</v>
      </c>
      <c r="P2277" s="33" t="s">
        <v>10730</v>
      </c>
      <c r="Q2277" s="126" t="s">
        <v>14810</v>
      </c>
      <c r="R2277" s="16" t="s">
        <v>7840</v>
      </c>
      <c r="S2277" s="35" t="s">
        <v>7912</v>
      </c>
      <c r="T2277" s="70">
        <v>3</v>
      </c>
      <c r="U2277" s="59">
        <v>1</v>
      </c>
      <c r="V2277" s="60">
        <f t="shared" si="36"/>
        <v>4</v>
      </c>
      <c r="W2277" s="16"/>
      <c r="X2277" s="35">
        <v>46.28</v>
      </c>
    </row>
    <row r="2278" spans="1:24" s="61" customFormat="1" ht="24.95" customHeight="1">
      <c r="A2278" s="55">
        <v>2276</v>
      </c>
      <c r="B2278" s="35" t="s">
        <v>45</v>
      </c>
      <c r="C2278" s="33">
        <v>3</v>
      </c>
      <c r="D2278" s="16">
        <v>1</v>
      </c>
      <c r="E2278" s="33">
        <v>60</v>
      </c>
      <c r="F2278" s="16" t="s">
        <v>3053</v>
      </c>
      <c r="G2278" s="16">
        <v>1</v>
      </c>
      <c r="H2278" s="33">
        <v>2</v>
      </c>
      <c r="I2278" s="16"/>
      <c r="J2278" s="16"/>
      <c r="K2278" s="34" t="s">
        <v>15843</v>
      </c>
      <c r="L2278" s="35" t="s">
        <v>13214</v>
      </c>
      <c r="M2278" s="35" t="s">
        <v>13215</v>
      </c>
      <c r="N2278" s="71" t="s">
        <v>13216</v>
      </c>
      <c r="O2278" s="15" t="s">
        <v>1150</v>
      </c>
      <c r="P2278" s="33" t="s">
        <v>10730</v>
      </c>
      <c r="Q2278" s="126" t="s">
        <v>14934</v>
      </c>
      <c r="R2278" s="16" t="s">
        <v>7019</v>
      </c>
      <c r="S2278" s="35" t="s">
        <v>15822</v>
      </c>
      <c r="T2278" s="70">
        <v>1</v>
      </c>
      <c r="U2278" s="59"/>
      <c r="V2278" s="60">
        <f t="shared" si="36"/>
        <v>1</v>
      </c>
      <c r="W2278" s="16" t="s">
        <v>14827</v>
      </c>
      <c r="X2278" s="35" t="s">
        <v>14854</v>
      </c>
    </row>
    <row r="2279" spans="1:24" s="61" customFormat="1" ht="24.95" customHeight="1">
      <c r="A2279" s="55">
        <v>2277</v>
      </c>
      <c r="B2279" s="35" t="s">
        <v>18</v>
      </c>
      <c r="C2279" s="33">
        <v>3</v>
      </c>
      <c r="D2279" s="16">
        <v>1</v>
      </c>
      <c r="E2279" s="33">
        <v>60</v>
      </c>
      <c r="F2279" s="16" t="s">
        <v>3053</v>
      </c>
      <c r="G2279" s="16">
        <v>1</v>
      </c>
      <c r="H2279" s="33">
        <v>2</v>
      </c>
      <c r="I2279" s="16"/>
      <c r="J2279" s="16"/>
      <c r="K2279" s="34" t="s">
        <v>17177</v>
      </c>
      <c r="L2279" s="35" t="s">
        <v>11470</v>
      </c>
      <c r="M2279" s="35" t="s">
        <v>11471</v>
      </c>
      <c r="N2279" s="71" t="s">
        <v>11472</v>
      </c>
      <c r="O2279" s="15" t="s">
        <v>1150</v>
      </c>
      <c r="P2279" s="33" t="s">
        <v>10730</v>
      </c>
      <c r="Q2279" s="126" t="s">
        <v>14934</v>
      </c>
      <c r="R2279" s="16" t="s">
        <v>7019</v>
      </c>
      <c r="S2279" s="35" t="s">
        <v>11473</v>
      </c>
      <c r="T2279" s="70">
        <v>4</v>
      </c>
      <c r="U2279" s="59"/>
      <c r="V2279" s="60">
        <f t="shared" si="36"/>
        <v>4</v>
      </c>
      <c r="W2279" s="16"/>
      <c r="X2279" s="35" t="s">
        <v>14854</v>
      </c>
    </row>
    <row r="2280" spans="1:24" s="61" customFormat="1" ht="24.95" customHeight="1">
      <c r="A2280" s="55">
        <v>2278</v>
      </c>
      <c r="B2280" s="35" t="s">
        <v>45</v>
      </c>
      <c r="C2280" s="33">
        <v>3</v>
      </c>
      <c r="D2280" s="16">
        <v>1</v>
      </c>
      <c r="E2280" s="33">
        <v>60</v>
      </c>
      <c r="F2280" s="16" t="s">
        <v>3053</v>
      </c>
      <c r="G2280" s="16">
        <v>1</v>
      </c>
      <c r="H2280" s="33">
        <v>2</v>
      </c>
      <c r="I2280" s="16"/>
      <c r="J2280" s="16"/>
      <c r="K2280" s="34" t="s">
        <v>14935</v>
      </c>
      <c r="L2280" s="35" t="s">
        <v>14936</v>
      </c>
      <c r="M2280" s="35" t="s">
        <v>14937</v>
      </c>
      <c r="N2280" s="35" t="s">
        <v>14809</v>
      </c>
      <c r="O2280" s="15" t="s">
        <v>1150</v>
      </c>
      <c r="P2280" s="33" t="s">
        <v>10730</v>
      </c>
      <c r="Q2280" s="126" t="s">
        <v>14938</v>
      </c>
      <c r="R2280" s="16" t="s">
        <v>7840</v>
      </c>
      <c r="S2280" s="35" t="s">
        <v>14939</v>
      </c>
      <c r="T2280" s="70">
        <v>5</v>
      </c>
      <c r="U2280" s="59">
        <v>1</v>
      </c>
      <c r="V2280" s="60">
        <f t="shared" si="36"/>
        <v>6</v>
      </c>
      <c r="W2280" s="16"/>
      <c r="X2280" s="35">
        <v>268.14</v>
      </c>
    </row>
    <row r="2281" spans="1:24" s="61" customFormat="1" ht="24.95" customHeight="1">
      <c r="A2281" s="55">
        <v>2279</v>
      </c>
      <c r="B2281" s="35" t="s">
        <v>18</v>
      </c>
      <c r="C2281" s="33">
        <v>3</v>
      </c>
      <c r="D2281" s="16">
        <v>1</v>
      </c>
      <c r="E2281" s="33">
        <v>60</v>
      </c>
      <c r="F2281" s="16" t="s">
        <v>3053</v>
      </c>
      <c r="G2281" s="16">
        <v>1</v>
      </c>
      <c r="H2281" s="33">
        <v>2</v>
      </c>
      <c r="I2281" s="16"/>
      <c r="J2281" s="16"/>
      <c r="K2281" s="34" t="s">
        <v>14940</v>
      </c>
      <c r="L2281" s="35" t="s">
        <v>14941</v>
      </c>
      <c r="M2281" s="35" t="s">
        <v>14942</v>
      </c>
      <c r="N2281" s="35" t="s">
        <v>14943</v>
      </c>
      <c r="O2281" s="15" t="s">
        <v>1150</v>
      </c>
      <c r="P2281" s="33" t="s">
        <v>10730</v>
      </c>
      <c r="Q2281" s="126" t="s">
        <v>14938</v>
      </c>
      <c r="R2281" s="16" t="s">
        <v>7018</v>
      </c>
      <c r="S2281" s="35" t="s">
        <v>14944</v>
      </c>
      <c r="T2281" s="70">
        <v>0</v>
      </c>
      <c r="U2281" s="59">
        <v>1</v>
      </c>
      <c r="V2281" s="60">
        <f t="shared" si="36"/>
        <v>1</v>
      </c>
      <c r="W2281" s="16"/>
      <c r="X2281" s="35" t="s">
        <v>14945</v>
      </c>
    </row>
    <row r="2282" spans="1:24" s="61" customFormat="1" ht="23.25" customHeight="1">
      <c r="A2282" s="55">
        <v>2280</v>
      </c>
      <c r="B2282" s="35" t="s">
        <v>45</v>
      </c>
      <c r="C2282" s="33">
        <v>3</v>
      </c>
      <c r="D2282" s="16">
        <v>1</v>
      </c>
      <c r="E2282" s="33">
        <v>60</v>
      </c>
      <c r="F2282" s="16" t="s">
        <v>3053</v>
      </c>
      <c r="G2282" s="16">
        <v>1</v>
      </c>
      <c r="H2282" s="33">
        <v>2</v>
      </c>
      <c r="I2282" s="16"/>
      <c r="J2282" s="16"/>
      <c r="K2282" s="34" t="s">
        <v>7873</v>
      </c>
      <c r="L2282" s="35" t="s">
        <v>7874</v>
      </c>
      <c r="M2282" s="35" t="s">
        <v>14946</v>
      </c>
      <c r="N2282" s="35" t="s">
        <v>14947</v>
      </c>
      <c r="O2282" s="15" t="s">
        <v>1150</v>
      </c>
      <c r="P2282" s="33" t="s">
        <v>10730</v>
      </c>
      <c r="Q2282" s="126" t="s">
        <v>14948</v>
      </c>
      <c r="R2282" s="16" t="s">
        <v>7840</v>
      </c>
      <c r="S2282" s="35" t="s">
        <v>7875</v>
      </c>
      <c r="T2282" s="70">
        <v>7</v>
      </c>
      <c r="U2282" s="59">
        <v>2</v>
      </c>
      <c r="V2282" s="60">
        <f t="shared" si="36"/>
        <v>9</v>
      </c>
      <c r="W2282" s="16"/>
      <c r="X2282" s="35">
        <v>40.25</v>
      </c>
    </row>
    <row r="2283" spans="1:24" s="61" customFormat="1" ht="24.95" customHeight="1">
      <c r="A2283" s="55">
        <v>2281</v>
      </c>
      <c r="B2283" s="35" t="s">
        <v>18</v>
      </c>
      <c r="C2283" s="33">
        <v>3</v>
      </c>
      <c r="D2283" s="16">
        <v>1</v>
      </c>
      <c r="E2283" s="33">
        <v>60</v>
      </c>
      <c r="F2283" s="16" t="s">
        <v>3053</v>
      </c>
      <c r="G2283" s="16">
        <v>1</v>
      </c>
      <c r="H2283" s="33">
        <v>2</v>
      </c>
      <c r="I2283" s="16"/>
      <c r="J2283" s="16"/>
      <c r="K2283" s="34" t="s">
        <v>14949</v>
      </c>
      <c r="L2283" s="35" t="s">
        <v>14950</v>
      </c>
      <c r="M2283" s="35" t="s">
        <v>14951</v>
      </c>
      <c r="N2283" s="35" t="s">
        <v>14952</v>
      </c>
      <c r="O2283" s="15" t="s">
        <v>1150</v>
      </c>
      <c r="P2283" s="33" t="s">
        <v>10730</v>
      </c>
      <c r="Q2283" s="126" t="s">
        <v>14948</v>
      </c>
      <c r="R2283" s="16" t="s">
        <v>7840</v>
      </c>
      <c r="S2283" s="35" t="s">
        <v>14953</v>
      </c>
      <c r="T2283" s="70">
        <v>3</v>
      </c>
      <c r="U2283" s="59">
        <v>1</v>
      </c>
      <c r="V2283" s="60">
        <f t="shared" si="36"/>
        <v>4</v>
      </c>
      <c r="W2283" s="16"/>
      <c r="X2283" s="35">
        <v>40.25</v>
      </c>
    </row>
    <row r="2284" spans="1:24" s="61" customFormat="1" ht="24.95" customHeight="1">
      <c r="A2284" s="55">
        <v>2282</v>
      </c>
      <c r="B2284" s="35" t="s">
        <v>45</v>
      </c>
      <c r="C2284" s="33">
        <v>3</v>
      </c>
      <c r="D2284" s="16">
        <v>1</v>
      </c>
      <c r="E2284" s="33">
        <v>60</v>
      </c>
      <c r="F2284" s="16" t="s">
        <v>3053</v>
      </c>
      <c r="G2284" s="16">
        <v>1</v>
      </c>
      <c r="H2284" s="33">
        <v>2</v>
      </c>
      <c r="I2284" s="16"/>
      <c r="J2284" s="16"/>
      <c r="K2284" s="34" t="s">
        <v>7913</v>
      </c>
      <c r="L2284" s="35" t="s">
        <v>7914</v>
      </c>
      <c r="M2284" s="35" t="s">
        <v>14954</v>
      </c>
      <c r="N2284" s="71" t="s">
        <v>14955</v>
      </c>
      <c r="O2284" s="15" t="s">
        <v>1150</v>
      </c>
      <c r="P2284" s="33" t="s">
        <v>10730</v>
      </c>
      <c r="Q2284" s="126" t="s">
        <v>14956</v>
      </c>
      <c r="R2284" s="16" t="s">
        <v>7019</v>
      </c>
      <c r="S2284" s="35" t="s">
        <v>7074</v>
      </c>
      <c r="T2284" s="59">
        <v>0</v>
      </c>
      <c r="U2284" s="59">
        <v>0</v>
      </c>
      <c r="V2284" s="60">
        <f t="shared" si="36"/>
        <v>0</v>
      </c>
      <c r="W2284" s="16"/>
      <c r="X2284" s="35">
        <v>501.13</v>
      </c>
    </row>
    <row r="2285" spans="1:24" s="61" customFormat="1" ht="24.95" customHeight="1">
      <c r="A2285" s="55">
        <v>2283</v>
      </c>
      <c r="B2285" s="35" t="s">
        <v>45</v>
      </c>
      <c r="C2285" s="33">
        <v>3</v>
      </c>
      <c r="D2285" s="16">
        <v>1</v>
      </c>
      <c r="E2285" s="33">
        <v>60</v>
      </c>
      <c r="F2285" s="16" t="s">
        <v>3053</v>
      </c>
      <c r="G2285" s="16">
        <v>1</v>
      </c>
      <c r="H2285" s="33">
        <v>2</v>
      </c>
      <c r="I2285" s="16"/>
      <c r="J2285" s="16"/>
      <c r="K2285" s="34" t="s">
        <v>14957</v>
      </c>
      <c r="L2285" s="35" t="s">
        <v>14958</v>
      </c>
      <c r="M2285" s="35" t="s">
        <v>14959</v>
      </c>
      <c r="N2285" s="35" t="s">
        <v>14960</v>
      </c>
      <c r="O2285" s="15" t="s">
        <v>1150</v>
      </c>
      <c r="P2285" s="33" t="s">
        <v>10730</v>
      </c>
      <c r="Q2285" s="126" t="s">
        <v>14961</v>
      </c>
      <c r="R2285" s="16" t="s">
        <v>7019</v>
      </c>
      <c r="S2285" s="35" t="s">
        <v>14962</v>
      </c>
      <c r="T2285" s="70">
        <v>1</v>
      </c>
      <c r="U2285" s="59">
        <v>1</v>
      </c>
      <c r="V2285" s="60">
        <f t="shared" si="36"/>
        <v>2</v>
      </c>
      <c r="W2285" s="16"/>
      <c r="X2285" s="35">
        <v>36.659999999999997</v>
      </c>
    </row>
    <row r="2286" spans="1:24" s="61" customFormat="1" ht="24.95" customHeight="1">
      <c r="A2286" s="55">
        <v>2284</v>
      </c>
      <c r="B2286" s="35" t="s">
        <v>45</v>
      </c>
      <c r="C2286" s="33">
        <v>3</v>
      </c>
      <c r="D2286" s="16">
        <v>1</v>
      </c>
      <c r="E2286" s="33">
        <v>60</v>
      </c>
      <c r="F2286" s="16" t="s">
        <v>3053</v>
      </c>
      <c r="G2286" s="16">
        <v>1</v>
      </c>
      <c r="H2286" s="33">
        <v>2</v>
      </c>
      <c r="I2286" s="16"/>
      <c r="J2286" s="16"/>
      <c r="K2286" s="34" t="s">
        <v>14963</v>
      </c>
      <c r="L2286" s="35" t="s">
        <v>14964</v>
      </c>
      <c r="M2286" s="35" t="s">
        <v>14965</v>
      </c>
      <c r="N2286" s="35" t="s">
        <v>14966</v>
      </c>
      <c r="O2286" s="15" t="s">
        <v>1150</v>
      </c>
      <c r="P2286" s="33" t="s">
        <v>10730</v>
      </c>
      <c r="Q2286" s="126" t="s">
        <v>14967</v>
      </c>
      <c r="R2286" s="16" t="s">
        <v>7019</v>
      </c>
      <c r="S2286" s="35" t="s">
        <v>7083</v>
      </c>
      <c r="T2286" s="70">
        <v>1</v>
      </c>
      <c r="U2286" s="59">
        <v>0</v>
      </c>
      <c r="V2286" s="60">
        <f t="shared" si="36"/>
        <v>1</v>
      </c>
      <c r="W2286" s="16" t="s">
        <v>14863</v>
      </c>
      <c r="X2286" s="35" t="s">
        <v>14968</v>
      </c>
    </row>
    <row r="2287" spans="1:24" s="61" customFormat="1" ht="24.95" customHeight="1">
      <c r="A2287" s="55">
        <v>2285</v>
      </c>
      <c r="B2287" s="15" t="s">
        <v>45</v>
      </c>
      <c r="C2287" s="15">
        <v>3</v>
      </c>
      <c r="D2287" s="15">
        <v>1</v>
      </c>
      <c r="E2287" s="15">
        <v>60</v>
      </c>
      <c r="F2287" s="15" t="s">
        <v>81</v>
      </c>
      <c r="G2287" s="15">
        <v>1</v>
      </c>
      <c r="H2287" s="15">
        <v>3</v>
      </c>
      <c r="I2287" s="15"/>
      <c r="J2287" s="15"/>
      <c r="K2287" s="36" t="s">
        <v>15842</v>
      </c>
      <c r="L2287" s="17" t="s">
        <v>9519</v>
      </c>
      <c r="M2287" s="17" t="s">
        <v>9520</v>
      </c>
      <c r="N2287" s="17" t="s">
        <v>9521</v>
      </c>
      <c r="O2287" s="17" t="s">
        <v>11124</v>
      </c>
      <c r="P2287" s="17" t="s">
        <v>14969</v>
      </c>
      <c r="Q2287" s="14" t="s">
        <v>14970</v>
      </c>
      <c r="R2287" s="15" t="s">
        <v>2862</v>
      </c>
      <c r="S2287" s="17" t="s">
        <v>3444</v>
      </c>
      <c r="T2287" s="17">
        <v>4</v>
      </c>
      <c r="U2287" s="17">
        <v>0</v>
      </c>
      <c r="V2287" s="60">
        <f t="shared" si="36"/>
        <v>4</v>
      </c>
      <c r="W2287" s="16"/>
      <c r="X2287" s="17">
        <v>45.3</v>
      </c>
    </row>
    <row r="2288" spans="1:24" s="61" customFormat="1" ht="24.95" customHeight="1">
      <c r="A2288" s="55">
        <v>2286</v>
      </c>
      <c r="B2288" s="15" t="s">
        <v>45</v>
      </c>
      <c r="C2288" s="15">
        <v>3</v>
      </c>
      <c r="D2288" s="15">
        <v>1</v>
      </c>
      <c r="E2288" s="15">
        <v>60</v>
      </c>
      <c r="F2288" s="15" t="s">
        <v>81</v>
      </c>
      <c r="G2288" s="15">
        <v>1</v>
      </c>
      <c r="H2288" s="15">
        <v>3</v>
      </c>
      <c r="I2288" s="15"/>
      <c r="J2288" s="15"/>
      <c r="K2288" s="36" t="s">
        <v>9522</v>
      </c>
      <c r="L2288" s="17" t="s">
        <v>9523</v>
      </c>
      <c r="M2288" s="17" t="s">
        <v>9524</v>
      </c>
      <c r="N2288" s="17" t="s">
        <v>9525</v>
      </c>
      <c r="O2288" s="17" t="s">
        <v>11124</v>
      </c>
      <c r="P2288" s="17" t="s">
        <v>14969</v>
      </c>
      <c r="Q2288" s="14" t="s">
        <v>17178</v>
      </c>
      <c r="R2288" s="15" t="s">
        <v>2862</v>
      </c>
      <c r="S2288" s="17" t="s">
        <v>9526</v>
      </c>
      <c r="T2288" s="17">
        <v>2</v>
      </c>
      <c r="U2288" s="17">
        <v>2</v>
      </c>
      <c r="V2288" s="60">
        <f t="shared" si="36"/>
        <v>4</v>
      </c>
      <c r="W2288" s="16"/>
      <c r="X2288" s="17">
        <v>25.31</v>
      </c>
    </row>
    <row r="2289" spans="1:24" s="61" customFormat="1" ht="24.95" customHeight="1">
      <c r="A2289" s="55">
        <v>2287</v>
      </c>
      <c r="B2289" s="15" t="s">
        <v>45</v>
      </c>
      <c r="C2289" s="15">
        <v>3</v>
      </c>
      <c r="D2289" s="15">
        <v>1</v>
      </c>
      <c r="E2289" s="15">
        <v>60</v>
      </c>
      <c r="F2289" s="15" t="s">
        <v>81</v>
      </c>
      <c r="G2289" s="15">
        <v>1</v>
      </c>
      <c r="H2289" s="15">
        <v>3</v>
      </c>
      <c r="I2289" s="15"/>
      <c r="J2289" s="15"/>
      <c r="K2289" s="36" t="s">
        <v>9529</v>
      </c>
      <c r="L2289" s="17" t="s">
        <v>9530</v>
      </c>
      <c r="M2289" s="17" t="s">
        <v>9531</v>
      </c>
      <c r="N2289" s="17" t="s">
        <v>9532</v>
      </c>
      <c r="O2289" s="17" t="s">
        <v>11124</v>
      </c>
      <c r="P2289" s="17" t="s">
        <v>10731</v>
      </c>
      <c r="Q2289" s="14" t="s">
        <v>14971</v>
      </c>
      <c r="R2289" s="15" t="s">
        <v>2862</v>
      </c>
      <c r="S2289" s="17" t="s">
        <v>3652</v>
      </c>
      <c r="T2289" s="17">
        <v>2</v>
      </c>
      <c r="U2289" s="17">
        <v>0</v>
      </c>
      <c r="V2289" s="60">
        <f t="shared" si="36"/>
        <v>2</v>
      </c>
      <c r="W2289" s="16"/>
      <c r="X2289" s="17">
        <v>48.1</v>
      </c>
    </row>
    <row r="2290" spans="1:24" s="61" customFormat="1" ht="24.95" customHeight="1">
      <c r="A2290" s="55">
        <v>2288</v>
      </c>
      <c r="B2290" s="15" t="s">
        <v>45</v>
      </c>
      <c r="C2290" s="15">
        <v>3</v>
      </c>
      <c r="D2290" s="15">
        <v>1</v>
      </c>
      <c r="E2290" s="15">
        <v>60</v>
      </c>
      <c r="F2290" s="15" t="s">
        <v>81</v>
      </c>
      <c r="G2290" s="15">
        <v>1</v>
      </c>
      <c r="H2290" s="15">
        <v>3</v>
      </c>
      <c r="I2290" s="15"/>
      <c r="J2290" s="15"/>
      <c r="K2290" s="36" t="s">
        <v>9533</v>
      </c>
      <c r="L2290" s="17" t="s">
        <v>9534</v>
      </c>
      <c r="M2290" s="17" t="s">
        <v>9535</v>
      </c>
      <c r="N2290" s="17" t="s">
        <v>9536</v>
      </c>
      <c r="O2290" s="17" t="s">
        <v>11124</v>
      </c>
      <c r="P2290" s="17" t="s">
        <v>10731</v>
      </c>
      <c r="Q2290" s="14" t="s">
        <v>14972</v>
      </c>
      <c r="R2290" s="15" t="s">
        <v>2862</v>
      </c>
      <c r="S2290" s="17" t="s">
        <v>9537</v>
      </c>
      <c r="T2290" s="17">
        <v>4</v>
      </c>
      <c r="U2290" s="17">
        <v>2</v>
      </c>
      <c r="V2290" s="60">
        <f t="shared" si="36"/>
        <v>6</v>
      </c>
      <c r="W2290" s="16"/>
      <c r="X2290" s="17">
        <v>129.43</v>
      </c>
    </row>
    <row r="2291" spans="1:24" s="61" customFormat="1" ht="24.95" customHeight="1">
      <c r="A2291" s="55">
        <v>2289</v>
      </c>
      <c r="B2291" s="15" t="s">
        <v>45</v>
      </c>
      <c r="C2291" s="15">
        <v>3</v>
      </c>
      <c r="D2291" s="15">
        <v>1</v>
      </c>
      <c r="E2291" s="15">
        <v>60</v>
      </c>
      <c r="F2291" s="15" t="s">
        <v>81</v>
      </c>
      <c r="G2291" s="15">
        <v>1</v>
      </c>
      <c r="H2291" s="15">
        <v>3</v>
      </c>
      <c r="I2291" s="15"/>
      <c r="J2291" s="15"/>
      <c r="K2291" s="36" t="s">
        <v>9538</v>
      </c>
      <c r="L2291" s="17" t="s">
        <v>9539</v>
      </c>
      <c r="M2291" s="17" t="s">
        <v>9540</v>
      </c>
      <c r="N2291" s="17" t="s">
        <v>14973</v>
      </c>
      <c r="O2291" s="17" t="s">
        <v>11124</v>
      </c>
      <c r="P2291" s="17" t="s">
        <v>10731</v>
      </c>
      <c r="Q2291" s="14" t="s">
        <v>14974</v>
      </c>
      <c r="R2291" s="15" t="s">
        <v>2862</v>
      </c>
      <c r="S2291" s="17" t="s">
        <v>9541</v>
      </c>
      <c r="T2291" s="17">
        <v>11</v>
      </c>
      <c r="U2291" s="17">
        <v>1</v>
      </c>
      <c r="V2291" s="60">
        <f t="shared" si="36"/>
        <v>12</v>
      </c>
      <c r="W2291" s="16"/>
      <c r="X2291" s="17">
        <v>45.3</v>
      </c>
    </row>
    <row r="2292" spans="1:24" s="61" customFormat="1" ht="24.95" customHeight="1">
      <c r="A2292" s="55">
        <v>2290</v>
      </c>
      <c r="B2292" s="15" t="s">
        <v>45</v>
      </c>
      <c r="C2292" s="15">
        <v>3</v>
      </c>
      <c r="D2292" s="15">
        <v>1</v>
      </c>
      <c r="E2292" s="15">
        <v>60</v>
      </c>
      <c r="F2292" s="15" t="s">
        <v>81</v>
      </c>
      <c r="G2292" s="15">
        <v>1</v>
      </c>
      <c r="H2292" s="15">
        <v>3</v>
      </c>
      <c r="I2292" s="15"/>
      <c r="J2292" s="15"/>
      <c r="K2292" s="36" t="s">
        <v>9542</v>
      </c>
      <c r="L2292" s="17" t="s">
        <v>9543</v>
      </c>
      <c r="M2292" s="17" t="s">
        <v>9544</v>
      </c>
      <c r="N2292" s="17" t="s">
        <v>9545</v>
      </c>
      <c r="O2292" s="17" t="s">
        <v>11124</v>
      </c>
      <c r="P2292" s="17" t="s">
        <v>10731</v>
      </c>
      <c r="Q2292" s="14" t="s">
        <v>17179</v>
      </c>
      <c r="R2292" s="15" t="s">
        <v>3022</v>
      </c>
      <c r="S2292" s="17" t="s">
        <v>9546</v>
      </c>
      <c r="T2292" s="17">
        <v>3</v>
      </c>
      <c r="U2292" s="17">
        <v>0</v>
      </c>
      <c r="V2292" s="60">
        <f t="shared" si="36"/>
        <v>3</v>
      </c>
      <c r="W2292" s="16"/>
      <c r="X2292" s="17">
        <v>93.4</v>
      </c>
    </row>
    <row r="2293" spans="1:24" s="61" customFormat="1" ht="24.95" customHeight="1">
      <c r="A2293" s="55">
        <v>2291</v>
      </c>
      <c r="B2293" s="15" t="s">
        <v>45</v>
      </c>
      <c r="C2293" s="15">
        <v>3</v>
      </c>
      <c r="D2293" s="15">
        <v>1</v>
      </c>
      <c r="E2293" s="15">
        <v>60</v>
      </c>
      <c r="F2293" s="15" t="s">
        <v>81</v>
      </c>
      <c r="G2293" s="15">
        <v>1</v>
      </c>
      <c r="H2293" s="15">
        <v>3</v>
      </c>
      <c r="I2293" s="15"/>
      <c r="J2293" s="15"/>
      <c r="K2293" s="36" t="s">
        <v>9547</v>
      </c>
      <c r="L2293" s="17" t="s">
        <v>7880</v>
      </c>
      <c r="M2293" s="17" t="s">
        <v>9548</v>
      </c>
      <c r="N2293" s="17" t="s">
        <v>11314</v>
      </c>
      <c r="O2293" s="17" t="s">
        <v>11124</v>
      </c>
      <c r="P2293" s="17" t="s">
        <v>10731</v>
      </c>
      <c r="Q2293" s="14" t="s">
        <v>14975</v>
      </c>
      <c r="R2293" s="15" t="s">
        <v>3022</v>
      </c>
      <c r="S2293" s="17" t="s">
        <v>9549</v>
      </c>
      <c r="T2293" s="17">
        <v>7</v>
      </c>
      <c r="U2293" s="17">
        <v>0</v>
      </c>
      <c r="V2293" s="60">
        <f t="shared" si="36"/>
        <v>7</v>
      </c>
      <c r="W2293" s="16"/>
      <c r="X2293" s="17">
        <v>45.3</v>
      </c>
    </row>
    <row r="2294" spans="1:24" s="61" customFormat="1" ht="24.95" customHeight="1">
      <c r="A2294" s="55">
        <v>2292</v>
      </c>
      <c r="B2294" s="15" t="s">
        <v>45</v>
      </c>
      <c r="C2294" s="15">
        <v>3</v>
      </c>
      <c r="D2294" s="15">
        <v>1</v>
      </c>
      <c r="E2294" s="15">
        <v>60</v>
      </c>
      <c r="F2294" s="15" t="s">
        <v>81</v>
      </c>
      <c r="G2294" s="15">
        <v>1</v>
      </c>
      <c r="H2294" s="15">
        <v>3</v>
      </c>
      <c r="I2294" s="15"/>
      <c r="J2294" s="15"/>
      <c r="K2294" s="36" t="s">
        <v>10473</v>
      </c>
      <c r="L2294" s="17" t="s">
        <v>14976</v>
      </c>
      <c r="M2294" s="17" t="s">
        <v>14977</v>
      </c>
      <c r="N2294" s="17" t="s">
        <v>14977</v>
      </c>
      <c r="O2294" s="17" t="s">
        <v>11124</v>
      </c>
      <c r="P2294" s="17" t="s">
        <v>10731</v>
      </c>
      <c r="Q2294" s="14" t="s">
        <v>14978</v>
      </c>
      <c r="R2294" s="15" t="s">
        <v>3022</v>
      </c>
      <c r="S2294" s="17" t="s">
        <v>2100</v>
      </c>
      <c r="T2294" s="17">
        <v>22</v>
      </c>
      <c r="U2294" s="17">
        <v>1</v>
      </c>
      <c r="V2294" s="60">
        <f t="shared" si="36"/>
        <v>23</v>
      </c>
      <c r="W2294" s="16"/>
      <c r="X2294" s="17">
        <v>125</v>
      </c>
    </row>
    <row r="2295" spans="1:24" s="61" customFormat="1" ht="24.95" customHeight="1">
      <c r="A2295" s="55">
        <v>2293</v>
      </c>
      <c r="B2295" s="15" t="s">
        <v>18</v>
      </c>
      <c r="C2295" s="15">
        <v>3</v>
      </c>
      <c r="D2295" s="15">
        <v>1</v>
      </c>
      <c r="E2295" s="15">
        <v>60</v>
      </c>
      <c r="F2295" s="15" t="s">
        <v>81</v>
      </c>
      <c r="G2295" s="15">
        <v>1</v>
      </c>
      <c r="H2295" s="15">
        <v>3</v>
      </c>
      <c r="I2295" s="15"/>
      <c r="J2295" s="15"/>
      <c r="K2295" s="36" t="s">
        <v>10474</v>
      </c>
      <c r="L2295" s="17" t="s">
        <v>11317</v>
      </c>
      <c r="M2295" s="17" t="s">
        <v>14979</v>
      </c>
      <c r="N2295" s="17" t="s">
        <v>14980</v>
      </c>
      <c r="O2295" s="17" t="s">
        <v>11124</v>
      </c>
      <c r="P2295" s="17" t="s">
        <v>10731</v>
      </c>
      <c r="Q2295" s="14" t="s">
        <v>14978</v>
      </c>
      <c r="R2295" s="15" t="s">
        <v>3022</v>
      </c>
      <c r="S2295" s="17" t="s">
        <v>14981</v>
      </c>
      <c r="T2295" s="17">
        <v>3</v>
      </c>
      <c r="U2295" s="17">
        <v>0</v>
      </c>
      <c r="V2295" s="60">
        <f t="shared" si="36"/>
        <v>3</v>
      </c>
      <c r="W2295" s="16"/>
      <c r="X2295" s="17">
        <v>67</v>
      </c>
    </row>
    <row r="2296" spans="1:24" s="61" customFormat="1" ht="24.95" customHeight="1">
      <c r="A2296" s="55">
        <v>2294</v>
      </c>
      <c r="B2296" s="15" t="s">
        <v>45</v>
      </c>
      <c r="C2296" s="15">
        <v>3</v>
      </c>
      <c r="D2296" s="15">
        <v>1</v>
      </c>
      <c r="E2296" s="15">
        <v>60</v>
      </c>
      <c r="F2296" s="15" t="s">
        <v>81</v>
      </c>
      <c r="G2296" s="15">
        <v>1</v>
      </c>
      <c r="H2296" s="15">
        <v>3</v>
      </c>
      <c r="I2296" s="15"/>
      <c r="J2296" s="15"/>
      <c r="K2296" s="36" t="s">
        <v>9550</v>
      </c>
      <c r="L2296" s="17" t="s">
        <v>9551</v>
      </c>
      <c r="M2296" s="17" t="s">
        <v>9552</v>
      </c>
      <c r="N2296" s="17" t="s">
        <v>9553</v>
      </c>
      <c r="O2296" s="17" t="s">
        <v>11124</v>
      </c>
      <c r="P2296" s="17" t="s">
        <v>10731</v>
      </c>
      <c r="Q2296" s="14" t="s">
        <v>14982</v>
      </c>
      <c r="R2296" s="15" t="s">
        <v>2862</v>
      </c>
      <c r="S2296" s="17" t="s">
        <v>9554</v>
      </c>
      <c r="T2296" s="17">
        <v>3</v>
      </c>
      <c r="U2296" s="17">
        <v>1</v>
      </c>
      <c r="V2296" s="60">
        <f t="shared" si="36"/>
        <v>4</v>
      </c>
      <c r="W2296" s="16"/>
      <c r="X2296" s="17">
        <v>45.3</v>
      </c>
    </row>
    <row r="2297" spans="1:24" s="61" customFormat="1" ht="24.95" customHeight="1">
      <c r="A2297" s="55">
        <v>2295</v>
      </c>
      <c r="B2297" s="15" t="s">
        <v>45</v>
      </c>
      <c r="C2297" s="15">
        <v>3</v>
      </c>
      <c r="D2297" s="15">
        <v>1</v>
      </c>
      <c r="E2297" s="15">
        <v>60</v>
      </c>
      <c r="F2297" s="15" t="s">
        <v>81</v>
      </c>
      <c r="G2297" s="15">
        <v>1</v>
      </c>
      <c r="H2297" s="15">
        <v>3</v>
      </c>
      <c r="I2297" s="15"/>
      <c r="J2297" s="15"/>
      <c r="K2297" s="36" t="s">
        <v>9555</v>
      </c>
      <c r="L2297" s="17" t="s">
        <v>18358</v>
      </c>
      <c r="M2297" s="17" t="s">
        <v>9556</v>
      </c>
      <c r="N2297" s="17" t="s">
        <v>9557</v>
      </c>
      <c r="O2297" s="17" t="s">
        <v>11124</v>
      </c>
      <c r="P2297" s="17" t="s">
        <v>10731</v>
      </c>
      <c r="Q2297" s="14" t="s">
        <v>14983</v>
      </c>
      <c r="R2297" s="15" t="s">
        <v>2862</v>
      </c>
      <c r="S2297" s="17" t="s">
        <v>9558</v>
      </c>
      <c r="T2297" s="17">
        <v>5</v>
      </c>
      <c r="U2297" s="17">
        <v>3</v>
      </c>
      <c r="V2297" s="60">
        <f t="shared" si="36"/>
        <v>8</v>
      </c>
      <c r="W2297" s="16"/>
      <c r="X2297" s="17">
        <v>48.1</v>
      </c>
    </row>
    <row r="2298" spans="1:24" s="61" customFormat="1" ht="24.95" customHeight="1">
      <c r="A2298" s="55">
        <v>2296</v>
      </c>
      <c r="B2298" s="15" t="s">
        <v>45</v>
      </c>
      <c r="C2298" s="15">
        <v>3</v>
      </c>
      <c r="D2298" s="15">
        <v>1</v>
      </c>
      <c r="E2298" s="15">
        <v>60</v>
      </c>
      <c r="F2298" s="15" t="s">
        <v>81</v>
      </c>
      <c r="G2298" s="15">
        <v>1</v>
      </c>
      <c r="H2298" s="15">
        <v>3</v>
      </c>
      <c r="I2298" s="15"/>
      <c r="J2298" s="15"/>
      <c r="K2298" s="36" t="s">
        <v>9559</v>
      </c>
      <c r="L2298" s="17" t="s">
        <v>9560</v>
      </c>
      <c r="M2298" s="17" t="s">
        <v>9561</v>
      </c>
      <c r="N2298" s="17" t="s">
        <v>9562</v>
      </c>
      <c r="O2298" s="17" t="s">
        <v>11124</v>
      </c>
      <c r="P2298" s="17" t="s">
        <v>10731</v>
      </c>
      <c r="Q2298" s="14" t="s">
        <v>14984</v>
      </c>
      <c r="R2298" s="15" t="s">
        <v>3022</v>
      </c>
      <c r="S2298" s="17" t="s">
        <v>9563</v>
      </c>
      <c r="T2298" s="17">
        <v>7</v>
      </c>
      <c r="U2298" s="17">
        <v>0</v>
      </c>
      <c r="V2298" s="60">
        <f t="shared" si="36"/>
        <v>7</v>
      </c>
      <c r="W2298" s="16"/>
      <c r="X2298" s="17">
        <v>45.3</v>
      </c>
    </row>
    <row r="2299" spans="1:24" s="61" customFormat="1" ht="24.95" customHeight="1">
      <c r="A2299" s="55">
        <v>2297</v>
      </c>
      <c r="B2299" s="15" t="s">
        <v>45</v>
      </c>
      <c r="C2299" s="15">
        <v>3</v>
      </c>
      <c r="D2299" s="15">
        <v>1</v>
      </c>
      <c r="E2299" s="15">
        <v>60</v>
      </c>
      <c r="F2299" s="15" t="s">
        <v>81</v>
      </c>
      <c r="G2299" s="15">
        <v>1</v>
      </c>
      <c r="H2299" s="15">
        <v>3</v>
      </c>
      <c r="I2299" s="15"/>
      <c r="J2299" s="15"/>
      <c r="K2299" s="36" t="s">
        <v>9564</v>
      </c>
      <c r="L2299" s="17" t="s">
        <v>18359</v>
      </c>
      <c r="M2299" s="17" t="s">
        <v>9565</v>
      </c>
      <c r="N2299" s="17" t="s">
        <v>14985</v>
      </c>
      <c r="O2299" s="17" t="s">
        <v>11124</v>
      </c>
      <c r="P2299" s="17" t="s">
        <v>10731</v>
      </c>
      <c r="Q2299" s="14" t="s">
        <v>14986</v>
      </c>
      <c r="R2299" s="15" t="s">
        <v>7823</v>
      </c>
      <c r="S2299" s="17" t="s">
        <v>9566</v>
      </c>
      <c r="T2299" s="17">
        <v>6</v>
      </c>
      <c r="U2299" s="17">
        <v>3</v>
      </c>
      <c r="V2299" s="60">
        <f t="shared" si="36"/>
        <v>9</v>
      </c>
      <c r="W2299" s="16"/>
      <c r="X2299" s="17">
        <v>48.1</v>
      </c>
    </row>
    <row r="2300" spans="1:24" s="61" customFormat="1" ht="24.95" customHeight="1">
      <c r="A2300" s="55">
        <v>2298</v>
      </c>
      <c r="B2300" s="15" t="s">
        <v>45</v>
      </c>
      <c r="C2300" s="15">
        <v>3</v>
      </c>
      <c r="D2300" s="15">
        <v>1</v>
      </c>
      <c r="E2300" s="15">
        <v>60</v>
      </c>
      <c r="F2300" s="15" t="s">
        <v>81</v>
      </c>
      <c r="G2300" s="15">
        <v>1</v>
      </c>
      <c r="H2300" s="15">
        <v>3</v>
      </c>
      <c r="I2300" s="15"/>
      <c r="J2300" s="15"/>
      <c r="K2300" s="36" t="s">
        <v>14987</v>
      </c>
      <c r="L2300" s="17" t="s">
        <v>14988</v>
      </c>
      <c r="M2300" s="17" t="s">
        <v>14989</v>
      </c>
      <c r="N2300" s="17" t="s">
        <v>9567</v>
      </c>
      <c r="O2300" s="17" t="s">
        <v>11124</v>
      </c>
      <c r="P2300" s="17" t="s">
        <v>10731</v>
      </c>
      <c r="Q2300" s="14" t="s">
        <v>14990</v>
      </c>
      <c r="R2300" s="15" t="s">
        <v>3022</v>
      </c>
      <c r="S2300" s="17" t="s">
        <v>9568</v>
      </c>
      <c r="T2300" s="17">
        <v>3</v>
      </c>
      <c r="U2300" s="17">
        <v>1</v>
      </c>
      <c r="V2300" s="60">
        <f t="shared" si="36"/>
        <v>4</v>
      </c>
      <c r="W2300" s="16"/>
      <c r="X2300" s="17">
        <v>172.76</v>
      </c>
    </row>
    <row r="2301" spans="1:24" s="61" customFormat="1" ht="24.95" customHeight="1">
      <c r="A2301" s="55">
        <v>2299</v>
      </c>
      <c r="B2301" s="15" t="s">
        <v>45</v>
      </c>
      <c r="C2301" s="15">
        <v>3</v>
      </c>
      <c r="D2301" s="15">
        <v>1</v>
      </c>
      <c r="E2301" s="15">
        <v>60</v>
      </c>
      <c r="F2301" s="15" t="s">
        <v>81</v>
      </c>
      <c r="G2301" s="15">
        <v>1</v>
      </c>
      <c r="H2301" s="15">
        <v>3</v>
      </c>
      <c r="I2301" s="15"/>
      <c r="J2301" s="15"/>
      <c r="K2301" s="36" t="s">
        <v>9569</v>
      </c>
      <c r="L2301" s="17" t="s">
        <v>9570</v>
      </c>
      <c r="M2301" s="17" t="s">
        <v>9571</v>
      </c>
      <c r="N2301" s="17" t="s">
        <v>14991</v>
      </c>
      <c r="O2301" s="17" t="s">
        <v>11124</v>
      </c>
      <c r="P2301" s="17" t="s">
        <v>10731</v>
      </c>
      <c r="Q2301" s="14" t="s">
        <v>14992</v>
      </c>
      <c r="R2301" s="15" t="s">
        <v>2862</v>
      </c>
      <c r="S2301" s="17" t="s">
        <v>3444</v>
      </c>
      <c r="T2301" s="17">
        <v>3</v>
      </c>
      <c r="U2301" s="17">
        <v>1</v>
      </c>
      <c r="V2301" s="60">
        <f t="shared" si="36"/>
        <v>4</v>
      </c>
      <c r="W2301" s="16"/>
      <c r="X2301" s="17">
        <v>45.3</v>
      </c>
    </row>
    <row r="2302" spans="1:24" s="61" customFormat="1" ht="24.95" customHeight="1">
      <c r="A2302" s="55">
        <v>2300</v>
      </c>
      <c r="B2302" s="15" t="s">
        <v>45</v>
      </c>
      <c r="C2302" s="15">
        <v>3</v>
      </c>
      <c r="D2302" s="15">
        <v>1</v>
      </c>
      <c r="E2302" s="15">
        <v>60</v>
      </c>
      <c r="F2302" s="15" t="s">
        <v>81</v>
      </c>
      <c r="G2302" s="15">
        <v>1</v>
      </c>
      <c r="H2302" s="15">
        <v>3</v>
      </c>
      <c r="I2302" s="15"/>
      <c r="J2302" s="15"/>
      <c r="K2302" s="36" t="s">
        <v>9573</v>
      </c>
      <c r="L2302" s="17" t="s">
        <v>9574</v>
      </c>
      <c r="M2302" s="17" t="s">
        <v>9575</v>
      </c>
      <c r="N2302" s="17" t="s">
        <v>14993</v>
      </c>
      <c r="O2302" s="17" t="s">
        <v>11124</v>
      </c>
      <c r="P2302" s="17" t="s">
        <v>10731</v>
      </c>
      <c r="Q2302" s="14" t="s">
        <v>14994</v>
      </c>
      <c r="R2302" s="15" t="s">
        <v>7840</v>
      </c>
      <c r="S2302" s="17" t="s">
        <v>2100</v>
      </c>
      <c r="T2302" s="17">
        <v>1</v>
      </c>
      <c r="U2302" s="17">
        <v>1</v>
      </c>
      <c r="V2302" s="60">
        <f t="shared" si="36"/>
        <v>2</v>
      </c>
      <c r="W2302" s="16"/>
      <c r="X2302" s="17">
        <v>48.1</v>
      </c>
    </row>
    <row r="2303" spans="1:24" s="61" customFormat="1" ht="24.95" customHeight="1">
      <c r="A2303" s="55">
        <v>2301</v>
      </c>
      <c r="B2303" s="15" t="s">
        <v>45</v>
      </c>
      <c r="C2303" s="15">
        <v>3</v>
      </c>
      <c r="D2303" s="15">
        <v>1</v>
      </c>
      <c r="E2303" s="15">
        <v>60</v>
      </c>
      <c r="F2303" s="15" t="s">
        <v>81</v>
      </c>
      <c r="G2303" s="15">
        <v>1</v>
      </c>
      <c r="H2303" s="15">
        <v>3</v>
      </c>
      <c r="I2303" s="15"/>
      <c r="J2303" s="15"/>
      <c r="K2303" s="36" t="s">
        <v>7845</v>
      </c>
      <c r="L2303" s="17" t="s">
        <v>7846</v>
      </c>
      <c r="M2303" s="17" t="s">
        <v>9576</v>
      </c>
      <c r="N2303" s="17" t="s">
        <v>9577</v>
      </c>
      <c r="O2303" s="17" t="s">
        <v>11124</v>
      </c>
      <c r="P2303" s="17" t="s">
        <v>10731</v>
      </c>
      <c r="Q2303" s="14" t="s">
        <v>14995</v>
      </c>
      <c r="R2303" s="15" t="s">
        <v>3022</v>
      </c>
      <c r="S2303" s="17" t="s">
        <v>9578</v>
      </c>
      <c r="T2303" s="17">
        <v>2</v>
      </c>
      <c r="U2303" s="17">
        <v>1</v>
      </c>
      <c r="V2303" s="60">
        <f t="shared" si="36"/>
        <v>3</v>
      </c>
      <c r="W2303" s="16"/>
      <c r="X2303" s="17">
        <v>48.1</v>
      </c>
    </row>
    <row r="2304" spans="1:24" s="61" customFormat="1" ht="24.95" customHeight="1">
      <c r="A2304" s="55">
        <v>2302</v>
      </c>
      <c r="B2304" s="15" t="s">
        <v>45</v>
      </c>
      <c r="C2304" s="15">
        <v>3</v>
      </c>
      <c r="D2304" s="15">
        <v>1</v>
      </c>
      <c r="E2304" s="15">
        <v>60</v>
      </c>
      <c r="F2304" s="15" t="s">
        <v>81</v>
      </c>
      <c r="G2304" s="15">
        <v>1</v>
      </c>
      <c r="H2304" s="15">
        <v>3</v>
      </c>
      <c r="I2304" s="15"/>
      <c r="J2304" s="15"/>
      <c r="K2304" s="36" t="s">
        <v>9579</v>
      </c>
      <c r="L2304" s="17" t="s">
        <v>9580</v>
      </c>
      <c r="M2304" s="17" t="s">
        <v>9581</v>
      </c>
      <c r="N2304" s="17" t="s">
        <v>9582</v>
      </c>
      <c r="O2304" s="17" t="s">
        <v>11124</v>
      </c>
      <c r="P2304" s="17" t="s">
        <v>10731</v>
      </c>
      <c r="Q2304" s="14" t="s">
        <v>14996</v>
      </c>
      <c r="R2304" s="15" t="s">
        <v>3022</v>
      </c>
      <c r="S2304" s="17" t="s">
        <v>7074</v>
      </c>
      <c r="T2304" s="59">
        <v>0</v>
      </c>
      <c r="U2304" s="59">
        <v>0</v>
      </c>
      <c r="V2304" s="60">
        <f t="shared" si="36"/>
        <v>0</v>
      </c>
      <c r="W2304" s="16"/>
      <c r="X2304" s="17">
        <v>45.3</v>
      </c>
    </row>
    <row r="2305" spans="1:24" s="61" customFormat="1" ht="24.95" customHeight="1">
      <c r="A2305" s="55">
        <v>2303</v>
      </c>
      <c r="B2305" s="15" t="s">
        <v>45</v>
      </c>
      <c r="C2305" s="15">
        <v>3</v>
      </c>
      <c r="D2305" s="15">
        <v>1</v>
      </c>
      <c r="E2305" s="15">
        <v>60</v>
      </c>
      <c r="F2305" s="15" t="s">
        <v>81</v>
      </c>
      <c r="G2305" s="15">
        <v>1</v>
      </c>
      <c r="H2305" s="15">
        <v>3</v>
      </c>
      <c r="I2305" s="15"/>
      <c r="J2305" s="15"/>
      <c r="K2305" s="36" t="s">
        <v>10475</v>
      </c>
      <c r="L2305" s="17" t="s">
        <v>14997</v>
      </c>
      <c r="M2305" s="17" t="s">
        <v>14998</v>
      </c>
      <c r="N2305" s="17" t="s">
        <v>14999</v>
      </c>
      <c r="O2305" s="17" t="s">
        <v>11124</v>
      </c>
      <c r="P2305" s="17" t="s">
        <v>10731</v>
      </c>
      <c r="Q2305" s="14" t="s">
        <v>15000</v>
      </c>
      <c r="R2305" s="15" t="s">
        <v>3022</v>
      </c>
      <c r="S2305" s="17" t="s">
        <v>15001</v>
      </c>
      <c r="T2305" s="17">
        <v>2</v>
      </c>
      <c r="U2305" s="17">
        <v>1</v>
      </c>
      <c r="V2305" s="60">
        <f t="shared" si="36"/>
        <v>3</v>
      </c>
      <c r="W2305" s="16"/>
      <c r="X2305" s="17">
        <v>45.3</v>
      </c>
    </row>
    <row r="2306" spans="1:24" s="61" customFormat="1" ht="24.95" customHeight="1">
      <c r="A2306" s="55">
        <v>2304</v>
      </c>
      <c r="B2306" s="15" t="s">
        <v>45</v>
      </c>
      <c r="C2306" s="15">
        <v>3</v>
      </c>
      <c r="D2306" s="15">
        <v>1</v>
      </c>
      <c r="E2306" s="15">
        <v>60</v>
      </c>
      <c r="F2306" s="15" t="s">
        <v>81</v>
      </c>
      <c r="G2306" s="15">
        <v>1</v>
      </c>
      <c r="H2306" s="15">
        <v>3</v>
      </c>
      <c r="I2306" s="15"/>
      <c r="J2306" s="15"/>
      <c r="K2306" s="36" t="s">
        <v>9583</v>
      </c>
      <c r="L2306" s="17" t="s">
        <v>9584</v>
      </c>
      <c r="M2306" s="17" t="s">
        <v>9585</v>
      </c>
      <c r="N2306" s="17" t="s">
        <v>9586</v>
      </c>
      <c r="O2306" s="17" t="s">
        <v>11124</v>
      </c>
      <c r="P2306" s="17" t="s">
        <v>10731</v>
      </c>
      <c r="Q2306" s="14" t="s">
        <v>15002</v>
      </c>
      <c r="R2306" s="15" t="s">
        <v>3022</v>
      </c>
      <c r="S2306" s="17" t="s">
        <v>16104</v>
      </c>
      <c r="T2306" s="17">
        <v>7</v>
      </c>
      <c r="U2306" s="17">
        <v>1</v>
      </c>
      <c r="V2306" s="60">
        <f t="shared" si="36"/>
        <v>8</v>
      </c>
      <c r="W2306" s="16" t="s">
        <v>11318</v>
      </c>
      <c r="X2306" s="17">
        <v>243</v>
      </c>
    </row>
    <row r="2307" spans="1:24" s="61" customFormat="1" ht="24.95" customHeight="1">
      <c r="A2307" s="55">
        <v>2305</v>
      </c>
      <c r="B2307" s="15" t="s">
        <v>45</v>
      </c>
      <c r="C2307" s="15">
        <v>3</v>
      </c>
      <c r="D2307" s="15">
        <v>1</v>
      </c>
      <c r="E2307" s="15">
        <v>60</v>
      </c>
      <c r="F2307" s="15" t="s">
        <v>81</v>
      </c>
      <c r="G2307" s="15">
        <v>1</v>
      </c>
      <c r="H2307" s="15">
        <v>3</v>
      </c>
      <c r="I2307" s="15"/>
      <c r="J2307" s="15"/>
      <c r="K2307" s="36" t="s">
        <v>9587</v>
      </c>
      <c r="L2307" s="17" t="s">
        <v>9588</v>
      </c>
      <c r="M2307" s="17" t="s">
        <v>9589</v>
      </c>
      <c r="N2307" s="17" t="s">
        <v>15003</v>
      </c>
      <c r="O2307" s="17" t="s">
        <v>11124</v>
      </c>
      <c r="P2307" s="17" t="s">
        <v>10731</v>
      </c>
      <c r="Q2307" s="14" t="s">
        <v>17180</v>
      </c>
      <c r="R2307" s="15" t="s">
        <v>3022</v>
      </c>
      <c r="S2307" s="17" t="s">
        <v>17181</v>
      </c>
      <c r="T2307" s="17">
        <v>17</v>
      </c>
      <c r="U2307" s="17">
        <v>3</v>
      </c>
      <c r="V2307" s="60">
        <f t="shared" ref="V2307:V2370" si="37">T2307+U2307</f>
        <v>20</v>
      </c>
      <c r="W2307" s="16"/>
      <c r="X2307" s="17">
        <v>93.4</v>
      </c>
    </row>
    <row r="2308" spans="1:24" s="61" customFormat="1" ht="24.95" customHeight="1">
      <c r="A2308" s="55">
        <v>2306</v>
      </c>
      <c r="B2308" s="15" t="s">
        <v>45</v>
      </c>
      <c r="C2308" s="15">
        <v>3</v>
      </c>
      <c r="D2308" s="15">
        <v>1</v>
      </c>
      <c r="E2308" s="15">
        <v>60</v>
      </c>
      <c r="F2308" s="15" t="s">
        <v>81</v>
      </c>
      <c r="G2308" s="15">
        <v>1</v>
      </c>
      <c r="H2308" s="15">
        <v>3</v>
      </c>
      <c r="I2308" s="15"/>
      <c r="J2308" s="15"/>
      <c r="K2308" s="36" t="s">
        <v>9590</v>
      </c>
      <c r="L2308" s="17" t="s">
        <v>9591</v>
      </c>
      <c r="M2308" s="17" t="s">
        <v>15004</v>
      </c>
      <c r="N2308" s="17" t="s">
        <v>15005</v>
      </c>
      <c r="O2308" s="17" t="s">
        <v>11124</v>
      </c>
      <c r="P2308" s="17" t="s">
        <v>10731</v>
      </c>
      <c r="Q2308" s="14" t="s">
        <v>17182</v>
      </c>
      <c r="R2308" s="15" t="s">
        <v>3022</v>
      </c>
      <c r="S2308" s="17" t="s">
        <v>2100</v>
      </c>
      <c r="T2308" s="17">
        <v>10</v>
      </c>
      <c r="U2308" s="17">
        <v>1</v>
      </c>
      <c r="V2308" s="60">
        <f t="shared" si="37"/>
        <v>11</v>
      </c>
      <c r="W2308" s="16"/>
      <c r="X2308" s="17">
        <v>90.6</v>
      </c>
    </row>
    <row r="2309" spans="1:24" s="61" customFormat="1" ht="24.95" customHeight="1">
      <c r="A2309" s="55">
        <v>2307</v>
      </c>
      <c r="B2309" s="15" t="s">
        <v>45</v>
      </c>
      <c r="C2309" s="15">
        <v>3</v>
      </c>
      <c r="D2309" s="15">
        <v>1</v>
      </c>
      <c r="E2309" s="15">
        <v>60</v>
      </c>
      <c r="F2309" s="15" t="s">
        <v>81</v>
      </c>
      <c r="G2309" s="15">
        <v>1</v>
      </c>
      <c r="H2309" s="15">
        <v>3</v>
      </c>
      <c r="I2309" s="15"/>
      <c r="J2309" s="15"/>
      <c r="K2309" s="36" t="s">
        <v>9592</v>
      </c>
      <c r="L2309" s="17" t="s">
        <v>5892</v>
      </c>
      <c r="M2309" s="17" t="s">
        <v>9593</v>
      </c>
      <c r="N2309" s="17" t="s">
        <v>9594</v>
      </c>
      <c r="O2309" s="17" t="s">
        <v>11124</v>
      </c>
      <c r="P2309" s="17" t="s">
        <v>10731</v>
      </c>
      <c r="Q2309" s="14" t="s">
        <v>15006</v>
      </c>
      <c r="R2309" s="15" t="s">
        <v>3022</v>
      </c>
      <c r="S2309" s="17" t="s">
        <v>9595</v>
      </c>
      <c r="T2309" s="17">
        <v>3</v>
      </c>
      <c r="U2309" s="17">
        <v>1</v>
      </c>
      <c r="V2309" s="60">
        <f t="shared" si="37"/>
        <v>4</v>
      </c>
      <c r="W2309" s="16"/>
      <c r="X2309" s="17">
        <v>45.3</v>
      </c>
    </row>
    <row r="2310" spans="1:24" s="61" customFormat="1" ht="24.95" customHeight="1">
      <c r="A2310" s="55">
        <v>2308</v>
      </c>
      <c r="B2310" s="15" t="s">
        <v>45</v>
      </c>
      <c r="C2310" s="15">
        <v>3</v>
      </c>
      <c r="D2310" s="15">
        <v>1</v>
      </c>
      <c r="E2310" s="15">
        <v>60</v>
      </c>
      <c r="F2310" s="15" t="s">
        <v>81</v>
      </c>
      <c r="G2310" s="15">
        <v>1</v>
      </c>
      <c r="H2310" s="15">
        <v>3</v>
      </c>
      <c r="I2310" s="15"/>
      <c r="J2310" s="15"/>
      <c r="K2310" s="36" t="s">
        <v>9596</v>
      </c>
      <c r="L2310" s="17" t="s">
        <v>9597</v>
      </c>
      <c r="M2310" s="17" t="s">
        <v>9598</v>
      </c>
      <c r="N2310" s="17" t="s">
        <v>9599</v>
      </c>
      <c r="O2310" s="17" t="s">
        <v>11124</v>
      </c>
      <c r="P2310" s="17" t="s">
        <v>10731</v>
      </c>
      <c r="Q2310" s="14" t="s">
        <v>17183</v>
      </c>
      <c r="R2310" s="15" t="s">
        <v>3022</v>
      </c>
      <c r="S2310" s="17" t="s">
        <v>9600</v>
      </c>
      <c r="T2310" s="17">
        <v>5</v>
      </c>
      <c r="U2310" s="17">
        <v>2</v>
      </c>
      <c r="V2310" s="60">
        <f t="shared" si="37"/>
        <v>7</v>
      </c>
      <c r="W2310" s="16"/>
      <c r="X2310" s="17">
        <v>90.31</v>
      </c>
    </row>
    <row r="2311" spans="1:24" s="61" customFormat="1" ht="24.95" customHeight="1">
      <c r="A2311" s="55">
        <v>2309</v>
      </c>
      <c r="B2311" s="15" t="s">
        <v>45</v>
      </c>
      <c r="C2311" s="15">
        <v>3</v>
      </c>
      <c r="D2311" s="15">
        <v>1</v>
      </c>
      <c r="E2311" s="15">
        <v>60</v>
      </c>
      <c r="F2311" s="15" t="s">
        <v>81</v>
      </c>
      <c r="G2311" s="15">
        <v>1</v>
      </c>
      <c r="H2311" s="15">
        <v>3</v>
      </c>
      <c r="I2311" s="15"/>
      <c r="J2311" s="15"/>
      <c r="K2311" s="36" t="s">
        <v>9601</v>
      </c>
      <c r="L2311" s="17" t="s">
        <v>9602</v>
      </c>
      <c r="M2311" s="17" t="s">
        <v>15007</v>
      </c>
      <c r="N2311" s="17" t="s">
        <v>15008</v>
      </c>
      <c r="O2311" s="17" t="s">
        <v>11124</v>
      </c>
      <c r="P2311" s="17" t="s">
        <v>10731</v>
      </c>
      <c r="Q2311" s="14" t="s">
        <v>15009</v>
      </c>
      <c r="R2311" s="15" t="s">
        <v>3231</v>
      </c>
      <c r="S2311" s="17" t="s">
        <v>9603</v>
      </c>
      <c r="T2311" s="17">
        <v>2</v>
      </c>
      <c r="U2311" s="17">
        <v>3</v>
      </c>
      <c r="V2311" s="60">
        <f t="shared" si="37"/>
        <v>5</v>
      </c>
      <c r="W2311" s="16"/>
      <c r="X2311" s="17">
        <v>45.3</v>
      </c>
    </row>
    <row r="2312" spans="1:24" s="61" customFormat="1" ht="24.95" customHeight="1">
      <c r="A2312" s="55">
        <v>2310</v>
      </c>
      <c r="B2312" s="15" t="s">
        <v>45</v>
      </c>
      <c r="C2312" s="15">
        <v>3</v>
      </c>
      <c r="D2312" s="15">
        <v>1</v>
      </c>
      <c r="E2312" s="15">
        <v>60</v>
      </c>
      <c r="F2312" s="15" t="s">
        <v>81</v>
      </c>
      <c r="G2312" s="15">
        <v>1</v>
      </c>
      <c r="H2312" s="15">
        <v>3</v>
      </c>
      <c r="I2312" s="15"/>
      <c r="J2312" s="15"/>
      <c r="K2312" s="36" t="s">
        <v>9604</v>
      </c>
      <c r="L2312" s="17" t="s">
        <v>9605</v>
      </c>
      <c r="M2312" s="17" t="s">
        <v>9606</v>
      </c>
      <c r="N2312" s="17" t="s">
        <v>9607</v>
      </c>
      <c r="O2312" s="17" t="s">
        <v>11124</v>
      </c>
      <c r="P2312" s="17" t="s">
        <v>10731</v>
      </c>
      <c r="Q2312" s="14" t="s">
        <v>15010</v>
      </c>
      <c r="R2312" s="15" t="s">
        <v>3231</v>
      </c>
      <c r="S2312" s="17" t="s">
        <v>9608</v>
      </c>
      <c r="T2312" s="17">
        <v>7</v>
      </c>
      <c r="U2312" s="17">
        <v>1</v>
      </c>
      <c r="V2312" s="60">
        <f t="shared" si="37"/>
        <v>8</v>
      </c>
      <c r="W2312" s="16"/>
      <c r="X2312" s="17">
        <v>48.1</v>
      </c>
    </row>
    <row r="2313" spans="1:24" s="61" customFormat="1" ht="24.95" customHeight="1">
      <c r="A2313" s="55">
        <v>2311</v>
      </c>
      <c r="B2313" s="15" t="s">
        <v>45</v>
      </c>
      <c r="C2313" s="15">
        <v>3</v>
      </c>
      <c r="D2313" s="15">
        <v>1</v>
      </c>
      <c r="E2313" s="15">
        <v>60</v>
      </c>
      <c r="F2313" s="15" t="s">
        <v>81</v>
      </c>
      <c r="G2313" s="15">
        <v>1</v>
      </c>
      <c r="H2313" s="15">
        <v>3</v>
      </c>
      <c r="I2313" s="15"/>
      <c r="J2313" s="15"/>
      <c r="K2313" s="36" t="s">
        <v>9609</v>
      </c>
      <c r="L2313" s="17" t="s">
        <v>9610</v>
      </c>
      <c r="M2313" s="17" t="s">
        <v>9611</v>
      </c>
      <c r="N2313" s="17" t="s">
        <v>15011</v>
      </c>
      <c r="O2313" s="17" t="s">
        <v>11124</v>
      </c>
      <c r="P2313" s="17" t="s">
        <v>10731</v>
      </c>
      <c r="Q2313" s="14" t="s">
        <v>17184</v>
      </c>
      <c r="R2313" s="15" t="s">
        <v>7063</v>
      </c>
      <c r="S2313" s="17" t="s">
        <v>9612</v>
      </c>
      <c r="T2313" s="17">
        <v>1</v>
      </c>
      <c r="U2313" s="17">
        <v>0</v>
      </c>
      <c r="V2313" s="60">
        <f t="shared" si="37"/>
        <v>1</v>
      </c>
      <c r="W2313" s="16"/>
      <c r="X2313" s="17">
        <v>569.32000000000005</v>
      </c>
    </row>
    <row r="2314" spans="1:24" s="61" customFormat="1" ht="24.95" customHeight="1">
      <c r="A2314" s="55">
        <v>2312</v>
      </c>
      <c r="B2314" s="15" t="s">
        <v>45</v>
      </c>
      <c r="C2314" s="15">
        <v>3</v>
      </c>
      <c r="D2314" s="15">
        <v>1</v>
      </c>
      <c r="E2314" s="15">
        <v>60</v>
      </c>
      <c r="F2314" s="15" t="s">
        <v>81</v>
      </c>
      <c r="G2314" s="15">
        <v>1</v>
      </c>
      <c r="H2314" s="15">
        <v>3</v>
      </c>
      <c r="I2314" s="15"/>
      <c r="J2314" s="15"/>
      <c r="K2314" s="36" t="s">
        <v>9613</v>
      </c>
      <c r="L2314" s="17" t="s">
        <v>9527</v>
      </c>
      <c r="M2314" s="17" t="s">
        <v>9614</v>
      </c>
      <c r="N2314" s="17" t="s">
        <v>9615</v>
      </c>
      <c r="O2314" s="17" t="s">
        <v>11124</v>
      </c>
      <c r="P2314" s="17" t="s">
        <v>10731</v>
      </c>
      <c r="Q2314" s="14" t="s">
        <v>15012</v>
      </c>
      <c r="R2314" s="15" t="s">
        <v>2925</v>
      </c>
      <c r="S2314" s="17" t="s">
        <v>9616</v>
      </c>
      <c r="T2314" s="17">
        <v>10</v>
      </c>
      <c r="U2314" s="17">
        <v>11</v>
      </c>
      <c r="V2314" s="60">
        <f t="shared" si="37"/>
        <v>21</v>
      </c>
      <c r="W2314" s="16"/>
      <c r="X2314" s="17">
        <v>93.4</v>
      </c>
    </row>
    <row r="2315" spans="1:24" s="61" customFormat="1" ht="24.95" customHeight="1">
      <c r="A2315" s="55">
        <v>2313</v>
      </c>
      <c r="B2315" s="15" t="s">
        <v>45</v>
      </c>
      <c r="C2315" s="15">
        <v>3</v>
      </c>
      <c r="D2315" s="15">
        <v>1</v>
      </c>
      <c r="E2315" s="15">
        <v>60</v>
      </c>
      <c r="F2315" s="15" t="s">
        <v>81</v>
      </c>
      <c r="G2315" s="15">
        <v>1</v>
      </c>
      <c r="H2315" s="15">
        <v>3</v>
      </c>
      <c r="I2315" s="15"/>
      <c r="J2315" s="15"/>
      <c r="K2315" s="36" t="s">
        <v>9617</v>
      </c>
      <c r="L2315" s="17" t="s">
        <v>9618</v>
      </c>
      <c r="M2315" s="17" t="s">
        <v>9619</v>
      </c>
      <c r="N2315" s="17" t="s">
        <v>9619</v>
      </c>
      <c r="O2315" s="17" t="s">
        <v>11124</v>
      </c>
      <c r="P2315" s="17" t="s">
        <v>10731</v>
      </c>
      <c r="Q2315" s="14" t="s">
        <v>17185</v>
      </c>
      <c r="R2315" s="15" t="s">
        <v>7063</v>
      </c>
      <c r="S2315" s="17" t="s">
        <v>9620</v>
      </c>
      <c r="T2315" s="17">
        <v>3</v>
      </c>
      <c r="U2315" s="17">
        <v>0</v>
      </c>
      <c r="V2315" s="60">
        <f t="shared" si="37"/>
        <v>3</v>
      </c>
      <c r="W2315" s="16"/>
      <c r="X2315" s="17">
        <v>21.27</v>
      </c>
    </row>
    <row r="2316" spans="1:24" s="61" customFormat="1" ht="24.95" customHeight="1">
      <c r="A2316" s="55">
        <v>2314</v>
      </c>
      <c r="B2316" s="15" t="s">
        <v>45</v>
      </c>
      <c r="C2316" s="15">
        <v>3</v>
      </c>
      <c r="D2316" s="15">
        <v>1</v>
      </c>
      <c r="E2316" s="15">
        <v>60</v>
      </c>
      <c r="F2316" s="15" t="s">
        <v>81</v>
      </c>
      <c r="G2316" s="15">
        <v>1</v>
      </c>
      <c r="H2316" s="15">
        <v>3</v>
      </c>
      <c r="I2316" s="15"/>
      <c r="J2316" s="15"/>
      <c r="K2316" s="36" t="s">
        <v>15013</v>
      </c>
      <c r="L2316" s="17" t="s">
        <v>15014</v>
      </c>
      <c r="M2316" s="17" t="s">
        <v>15015</v>
      </c>
      <c r="N2316" s="17" t="s">
        <v>15016</v>
      </c>
      <c r="O2316" s="17" t="s">
        <v>11124</v>
      </c>
      <c r="P2316" s="17" t="s">
        <v>10731</v>
      </c>
      <c r="Q2316" s="14" t="s">
        <v>17186</v>
      </c>
      <c r="R2316" s="15" t="s">
        <v>2862</v>
      </c>
      <c r="S2316" s="17" t="s">
        <v>357</v>
      </c>
      <c r="T2316" s="17">
        <v>10</v>
      </c>
      <c r="U2316" s="17">
        <v>1</v>
      </c>
      <c r="V2316" s="60">
        <f t="shared" si="37"/>
        <v>11</v>
      </c>
      <c r="W2316" s="16"/>
      <c r="X2316" s="17">
        <v>295.07</v>
      </c>
    </row>
    <row r="2317" spans="1:24" s="61" customFormat="1" ht="24.95" customHeight="1">
      <c r="A2317" s="55">
        <v>2315</v>
      </c>
      <c r="B2317" s="15" t="s">
        <v>45</v>
      </c>
      <c r="C2317" s="15">
        <v>3</v>
      </c>
      <c r="D2317" s="15">
        <v>1</v>
      </c>
      <c r="E2317" s="15">
        <v>60</v>
      </c>
      <c r="F2317" s="15" t="s">
        <v>81</v>
      </c>
      <c r="G2317" s="15">
        <v>1</v>
      </c>
      <c r="H2317" s="15">
        <v>3</v>
      </c>
      <c r="I2317" s="15"/>
      <c r="J2317" s="15"/>
      <c r="K2317" s="36" t="s">
        <v>9621</v>
      </c>
      <c r="L2317" s="17" t="s">
        <v>9622</v>
      </c>
      <c r="M2317" s="17" t="s">
        <v>9623</v>
      </c>
      <c r="N2317" s="17" t="s">
        <v>9624</v>
      </c>
      <c r="O2317" s="17" t="s">
        <v>11124</v>
      </c>
      <c r="P2317" s="17" t="s">
        <v>10731</v>
      </c>
      <c r="Q2317" s="14" t="s">
        <v>15017</v>
      </c>
      <c r="R2317" s="15" t="s">
        <v>4841</v>
      </c>
      <c r="S2317" s="17" t="s">
        <v>9625</v>
      </c>
      <c r="T2317" s="17">
        <v>4</v>
      </c>
      <c r="U2317" s="17">
        <v>3</v>
      </c>
      <c r="V2317" s="60">
        <f t="shared" si="37"/>
        <v>7</v>
      </c>
      <c r="W2317" s="16"/>
      <c r="X2317" s="17">
        <v>48.1</v>
      </c>
    </row>
    <row r="2318" spans="1:24" s="61" customFormat="1" ht="24.95" customHeight="1">
      <c r="A2318" s="55">
        <v>2316</v>
      </c>
      <c r="B2318" s="15" t="s">
        <v>45</v>
      </c>
      <c r="C2318" s="15">
        <v>3</v>
      </c>
      <c r="D2318" s="15">
        <v>1</v>
      </c>
      <c r="E2318" s="15">
        <v>60</v>
      </c>
      <c r="F2318" s="15" t="s">
        <v>81</v>
      </c>
      <c r="G2318" s="15">
        <v>1</v>
      </c>
      <c r="H2318" s="15">
        <v>3</v>
      </c>
      <c r="I2318" s="15"/>
      <c r="J2318" s="15"/>
      <c r="K2318" s="36" t="s">
        <v>10917</v>
      </c>
      <c r="L2318" s="17" t="s">
        <v>10918</v>
      </c>
      <c r="M2318" s="17" t="s">
        <v>10919</v>
      </c>
      <c r="N2318" s="17" t="s">
        <v>10920</v>
      </c>
      <c r="O2318" s="17" t="s">
        <v>11124</v>
      </c>
      <c r="P2318" s="17" t="s">
        <v>10731</v>
      </c>
      <c r="Q2318" s="14" t="s">
        <v>15018</v>
      </c>
      <c r="R2318" s="15" t="s">
        <v>2862</v>
      </c>
      <c r="S2318" s="17" t="s">
        <v>16105</v>
      </c>
      <c r="T2318" s="17">
        <v>4</v>
      </c>
      <c r="U2318" s="17">
        <v>1</v>
      </c>
      <c r="V2318" s="60">
        <f t="shared" si="37"/>
        <v>5</v>
      </c>
      <c r="W2318" s="16"/>
      <c r="X2318" s="17">
        <v>48.1</v>
      </c>
    </row>
    <row r="2319" spans="1:24" s="61" customFormat="1" ht="24.95" customHeight="1">
      <c r="A2319" s="55">
        <v>2317</v>
      </c>
      <c r="B2319" s="15" t="s">
        <v>45</v>
      </c>
      <c r="C2319" s="15">
        <v>3</v>
      </c>
      <c r="D2319" s="15">
        <v>1</v>
      </c>
      <c r="E2319" s="15">
        <v>60</v>
      </c>
      <c r="F2319" s="15" t="s">
        <v>81</v>
      </c>
      <c r="G2319" s="15">
        <v>1</v>
      </c>
      <c r="H2319" s="15">
        <v>3</v>
      </c>
      <c r="I2319" s="15"/>
      <c r="J2319" s="15"/>
      <c r="K2319" s="36" t="s">
        <v>9626</v>
      </c>
      <c r="L2319" s="17" t="s">
        <v>9627</v>
      </c>
      <c r="M2319" s="17" t="s">
        <v>15019</v>
      </c>
      <c r="N2319" s="17" t="s">
        <v>9628</v>
      </c>
      <c r="O2319" s="17" t="s">
        <v>11124</v>
      </c>
      <c r="P2319" s="17" t="s">
        <v>10731</v>
      </c>
      <c r="Q2319" s="14" t="s">
        <v>15020</v>
      </c>
      <c r="R2319" s="15" t="s">
        <v>2862</v>
      </c>
      <c r="S2319" s="17" t="s">
        <v>9629</v>
      </c>
      <c r="T2319" s="59">
        <v>0</v>
      </c>
      <c r="U2319" s="59">
        <v>0</v>
      </c>
      <c r="V2319" s="60">
        <f t="shared" si="37"/>
        <v>0</v>
      </c>
      <c r="W2319" s="16"/>
      <c r="X2319" s="17">
        <v>45.3</v>
      </c>
    </row>
    <row r="2320" spans="1:24" s="61" customFormat="1" ht="24.95" customHeight="1">
      <c r="A2320" s="55">
        <v>2318</v>
      </c>
      <c r="B2320" s="15" t="s">
        <v>45</v>
      </c>
      <c r="C2320" s="15">
        <v>3</v>
      </c>
      <c r="D2320" s="15">
        <v>1</v>
      </c>
      <c r="E2320" s="15">
        <v>60</v>
      </c>
      <c r="F2320" s="15" t="s">
        <v>81</v>
      </c>
      <c r="G2320" s="15">
        <v>1</v>
      </c>
      <c r="H2320" s="15">
        <v>3</v>
      </c>
      <c r="I2320" s="15"/>
      <c r="J2320" s="15"/>
      <c r="K2320" s="36" t="s">
        <v>15021</v>
      </c>
      <c r="L2320" s="17" t="s">
        <v>15022</v>
      </c>
      <c r="M2320" s="17" t="s">
        <v>15023</v>
      </c>
      <c r="N2320" s="17" t="s">
        <v>15024</v>
      </c>
      <c r="O2320" s="17" t="s">
        <v>11124</v>
      </c>
      <c r="P2320" s="17" t="s">
        <v>10731</v>
      </c>
      <c r="Q2320" s="14" t="s">
        <v>15025</v>
      </c>
      <c r="R2320" s="15" t="s">
        <v>7840</v>
      </c>
      <c r="S2320" s="17" t="s">
        <v>15026</v>
      </c>
      <c r="T2320" s="17">
        <v>4</v>
      </c>
      <c r="U2320" s="17">
        <v>1</v>
      </c>
      <c r="V2320" s="60">
        <f t="shared" si="37"/>
        <v>5</v>
      </c>
      <c r="W2320" s="16"/>
      <c r="X2320" s="17">
        <v>45.3</v>
      </c>
    </row>
    <row r="2321" spans="1:24" s="61" customFormat="1" ht="24.95" customHeight="1">
      <c r="A2321" s="55">
        <v>2319</v>
      </c>
      <c r="B2321" s="15" t="s">
        <v>45</v>
      </c>
      <c r="C2321" s="15">
        <v>3</v>
      </c>
      <c r="D2321" s="15">
        <v>1</v>
      </c>
      <c r="E2321" s="15">
        <v>60</v>
      </c>
      <c r="F2321" s="15" t="s">
        <v>81</v>
      </c>
      <c r="G2321" s="15">
        <v>1</v>
      </c>
      <c r="H2321" s="15">
        <v>3</v>
      </c>
      <c r="I2321" s="15"/>
      <c r="J2321" s="15"/>
      <c r="K2321" s="36" t="s">
        <v>9630</v>
      </c>
      <c r="L2321" s="17" t="s">
        <v>9631</v>
      </c>
      <c r="M2321" s="17" t="s">
        <v>9632</v>
      </c>
      <c r="N2321" s="17" t="s">
        <v>5363</v>
      </c>
      <c r="O2321" s="17" t="s">
        <v>11124</v>
      </c>
      <c r="P2321" s="17" t="s">
        <v>10731</v>
      </c>
      <c r="Q2321" s="14" t="s">
        <v>15027</v>
      </c>
      <c r="R2321" s="15" t="s">
        <v>7018</v>
      </c>
      <c r="S2321" s="17" t="s">
        <v>9633</v>
      </c>
      <c r="T2321" s="17">
        <v>1</v>
      </c>
      <c r="U2321" s="17">
        <v>1</v>
      </c>
      <c r="V2321" s="60">
        <f t="shared" si="37"/>
        <v>2</v>
      </c>
      <c r="W2321" s="16"/>
      <c r="X2321" s="17">
        <v>48.1</v>
      </c>
    </row>
    <row r="2322" spans="1:24" s="61" customFormat="1" ht="24.95" customHeight="1">
      <c r="A2322" s="55">
        <v>2320</v>
      </c>
      <c r="B2322" s="15" t="s">
        <v>45</v>
      </c>
      <c r="C2322" s="15">
        <v>3</v>
      </c>
      <c r="D2322" s="15">
        <v>1</v>
      </c>
      <c r="E2322" s="15">
        <v>60</v>
      </c>
      <c r="F2322" s="15" t="s">
        <v>81</v>
      </c>
      <c r="G2322" s="15">
        <v>1</v>
      </c>
      <c r="H2322" s="15">
        <v>3</v>
      </c>
      <c r="I2322" s="15"/>
      <c r="J2322" s="15"/>
      <c r="K2322" s="36" t="s">
        <v>9636</v>
      </c>
      <c r="L2322" s="17" t="s">
        <v>9637</v>
      </c>
      <c r="M2322" s="17" t="s">
        <v>11319</v>
      </c>
      <c r="N2322" s="17" t="s">
        <v>9638</v>
      </c>
      <c r="O2322" s="17" t="s">
        <v>11124</v>
      </c>
      <c r="P2322" s="17" t="s">
        <v>10731</v>
      </c>
      <c r="Q2322" s="14" t="s">
        <v>17187</v>
      </c>
      <c r="R2322" s="15" t="s">
        <v>137</v>
      </c>
      <c r="S2322" s="17" t="s">
        <v>9634</v>
      </c>
      <c r="T2322" s="17">
        <v>19</v>
      </c>
      <c r="U2322" s="17">
        <v>1</v>
      </c>
      <c r="V2322" s="60">
        <f t="shared" si="37"/>
        <v>20</v>
      </c>
      <c r="W2322" s="16"/>
      <c r="X2322" s="17">
        <v>25.61</v>
      </c>
    </row>
    <row r="2323" spans="1:24" s="61" customFormat="1" ht="24.95" customHeight="1">
      <c r="A2323" s="55">
        <v>2321</v>
      </c>
      <c r="B2323" s="15" t="s">
        <v>45</v>
      </c>
      <c r="C2323" s="15">
        <v>3</v>
      </c>
      <c r="D2323" s="15">
        <v>1</v>
      </c>
      <c r="E2323" s="15">
        <v>60</v>
      </c>
      <c r="F2323" s="15" t="s">
        <v>81</v>
      </c>
      <c r="G2323" s="15">
        <v>1</v>
      </c>
      <c r="H2323" s="15">
        <v>3</v>
      </c>
      <c r="I2323" s="15"/>
      <c r="J2323" s="15"/>
      <c r="K2323" s="36" t="s">
        <v>9639</v>
      </c>
      <c r="L2323" s="17" t="s">
        <v>9640</v>
      </c>
      <c r="M2323" s="17" t="s">
        <v>15028</v>
      </c>
      <c r="N2323" s="17" t="s">
        <v>9641</v>
      </c>
      <c r="O2323" s="17" t="s">
        <v>11124</v>
      </c>
      <c r="P2323" s="17" t="s">
        <v>10731</v>
      </c>
      <c r="Q2323" s="14" t="s">
        <v>11320</v>
      </c>
      <c r="R2323" s="15" t="s">
        <v>137</v>
      </c>
      <c r="S2323" s="17" t="s">
        <v>9634</v>
      </c>
      <c r="T2323" s="17">
        <v>2</v>
      </c>
      <c r="U2323" s="17">
        <v>0</v>
      </c>
      <c r="V2323" s="60">
        <f t="shared" si="37"/>
        <v>2</v>
      </c>
      <c r="W2323" s="16"/>
      <c r="X2323" s="17">
        <v>48.1</v>
      </c>
    </row>
    <row r="2324" spans="1:24" s="61" customFormat="1" ht="24.95" customHeight="1">
      <c r="A2324" s="55">
        <v>2322</v>
      </c>
      <c r="B2324" s="15" t="s">
        <v>45</v>
      </c>
      <c r="C2324" s="15">
        <v>3</v>
      </c>
      <c r="D2324" s="15">
        <v>1</v>
      </c>
      <c r="E2324" s="15">
        <v>60</v>
      </c>
      <c r="F2324" s="15" t="s">
        <v>81</v>
      </c>
      <c r="G2324" s="15">
        <v>1</v>
      </c>
      <c r="H2324" s="15">
        <v>3</v>
      </c>
      <c r="I2324" s="15"/>
      <c r="J2324" s="15"/>
      <c r="K2324" s="36" t="s">
        <v>9569</v>
      </c>
      <c r="L2324" s="17" t="s">
        <v>9570</v>
      </c>
      <c r="M2324" s="17" t="s">
        <v>9642</v>
      </c>
      <c r="N2324" s="17" t="s">
        <v>14991</v>
      </c>
      <c r="O2324" s="17" t="s">
        <v>11124</v>
      </c>
      <c r="P2324" s="17" t="s">
        <v>10731</v>
      </c>
      <c r="Q2324" s="14" t="s">
        <v>15029</v>
      </c>
      <c r="R2324" s="15" t="s">
        <v>2862</v>
      </c>
      <c r="S2324" s="17" t="s">
        <v>9643</v>
      </c>
      <c r="T2324" s="17">
        <v>9</v>
      </c>
      <c r="U2324" s="17">
        <v>1</v>
      </c>
      <c r="V2324" s="60">
        <f t="shared" si="37"/>
        <v>10</v>
      </c>
      <c r="W2324" s="16"/>
      <c r="X2324" s="17">
        <v>45.3</v>
      </c>
    </row>
    <row r="2325" spans="1:24" s="61" customFormat="1" ht="24.95" customHeight="1">
      <c r="A2325" s="55">
        <v>2323</v>
      </c>
      <c r="B2325" s="15" t="s">
        <v>45</v>
      </c>
      <c r="C2325" s="15">
        <v>3</v>
      </c>
      <c r="D2325" s="15">
        <v>1</v>
      </c>
      <c r="E2325" s="15">
        <v>60</v>
      </c>
      <c r="F2325" s="15" t="s">
        <v>81</v>
      </c>
      <c r="G2325" s="15">
        <v>1</v>
      </c>
      <c r="H2325" s="15">
        <v>3</v>
      </c>
      <c r="I2325" s="15"/>
      <c r="J2325" s="15"/>
      <c r="K2325" s="36" t="s">
        <v>9644</v>
      </c>
      <c r="L2325" s="17" t="s">
        <v>9645</v>
      </c>
      <c r="M2325" s="17" t="s">
        <v>9646</v>
      </c>
      <c r="N2325" s="17" t="s">
        <v>9647</v>
      </c>
      <c r="O2325" s="17" t="s">
        <v>11124</v>
      </c>
      <c r="P2325" s="17" t="s">
        <v>10731</v>
      </c>
      <c r="Q2325" s="14" t="s">
        <v>11321</v>
      </c>
      <c r="R2325" s="15" t="s">
        <v>137</v>
      </c>
      <c r="S2325" s="17" t="s">
        <v>9648</v>
      </c>
      <c r="T2325" s="17">
        <v>2</v>
      </c>
      <c r="U2325" s="17">
        <v>1</v>
      </c>
      <c r="V2325" s="60">
        <f t="shared" si="37"/>
        <v>3</v>
      </c>
      <c r="W2325" s="16"/>
      <c r="X2325" s="17">
        <v>45.3</v>
      </c>
    </row>
    <row r="2326" spans="1:24" s="61" customFormat="1" ht="24.95" customHeight="1">
      <c r="A2326" s="55">
        <v>2324</v>
      </c>
      <c r="B2326" s="15" t="s">
        <v>45</v>
      </c>
      <c r="C2326" s="15">
        <v>3</v>
      </c>
      <c r="D2326" s="15">
        <v>1</v>
      </c>
      <c r="E2326" s="15">
        <v>60</v>
      </c>
      <c r="F2326" s="15" t="s">
        <v>81</v>
      </c>
      <c r="G2326" s="15">
        <v>1</v>
      </c>
      <c r="H2326" s="15">
        <v>3</v>
      </c>
      <c r="I2326" s="15"/>
      <c r="J2326" s="15"/>
      <c r="K2326" s="36" t="s">
        <v>9649</v>
      </c>
      <c r="L2326" s="17" t="s">
        <v>9650</v>
      </c>
      <c r="M2326" s="17" t="s">
        <v>9651</v>
      </c>
      <c r="N2326" s="17" t="s">
        <v>9652</v>
      </c>
      <c r="O2326" s="17" t="s">
        <v>11124</v>
      </c>
      <c r="P2326" s="17" t="s">
        <v>10731</v>
      </c>
      <c r="Q2326" s="14" t="s">
        <v>11322</v>
      </c>
      <c r="R2326" s="15" t="s">
        <v>137</v>
      </c>
      <c r="S2326" s="17" t="s">
        <v>9648</v>
      </c>
      <c r="T2326" s="17">
        <v>3</v>
      </c>
      <c r="U2326" s="17">
        <v>1</v>
      </c>
      <c r="V2326" s="60">
        <f t="shared" si="37"/>
        <v>4</v>
      </c>
      <c r="W2326" s="16"/>
      <c r="X2326" s="17">
        <v>48.1</v>
      </c>
    </row>
    <row r="2327" spans="1:24" s="61" customFormat="1" ht="24.95" customHeight="1">
      <c r="A2327" s="55">
        <v>2325</v>
      </c>
      <c r="B2327" s="15" t="s">
        <v>45</v>
      </c>
      <c r="C2327" s="15">
        <v>3</v>
      </c>
      <c r="D2327" s="15">
        <v>1</v>
      </c>
      <c r="E2327" s="15">
        <v>60</v>
      </c>
      <c r="F2327" s="15" t="s">
        <v>81</v>
      </c>
      <c r="G2327" s="15">
        <v>1</v>
      </c>
      <c r="H2327" s="15">
        <v>3</v>
      </c>
      <c r="I2327" s="15"/>
      <c r="J2327" s="15"/>
      <c r="K2327" s="36" t="s">
        <v>9653</v>
      </c>
      <c r="L2327" s="17" t="s">
        <v>9654</v>
      </c>
      <c r="M2327" s="17" t="s">
        <v>9655</v>
      </c>
      <c r="N2327" s="17" t="s">
        <v>9656</v>
      </c>
      <c r="O2327" s="17" t="s">
        <v>11124</v>
      </c>
      <c r="P2327" s="17" t="s">
        <v>10731</v>
      </c>
      <c r="Q2327" s="14" t="s">
        <v>11323</v>
      </c>
      <c r="R2327" s="15" t="s">
        <v>137</v>
      </c>
      <c r="S2327" s="17" t="s">
        <v>9634</v>
      </c>
      <c r="T2327" s="17">
        <v>2</v>
      </c>
      <c r="U2327" s="17">
        <v>1</v>
      </c>
      <c r="V2327" s="60">
        <f t="shared" si="37"/>
        <v>3</v>
      </c>
      <c r="W2327" s="16" t="s">
        <v>11324</v>
      </c>
      <c r="X2327" s="17">
        <v>130.41</v>
      </c>
    </row>
    <row r="2328" spans="1:24" s="61" customFormat="1" ht="24.95" customHeight="1">
      <c r="A2328" s="55">
        <v>2326</v>
      </c>
      <c r="B2328" s="15" t="s">
        <v>45</v>
      </c>
      <c r="C2328" s="15">
        <v>3</v>
      </c>
      <c r="D2328" s="15">
        <v>1</v>
      </c>
      <c r="E2328" s="15">
        <v>60</v>
      </c>
      <c r="F2328" s="15" t="s">
        <v>81</v>
      </c>
      <c r="G2328" s="15">
        <v>1</v>
      </c>
      <c r="H2328" s="15">
        <v>3</v>
      </c>
      <c r="I2328" s="15"/>
      <c r="J2328" s="15"/>
      <c r="K2328" s="36" t="s">
        <v>9657</v>
      </c>
      <c r="L2328" s="17" t="s">
        <v>9658</v>
      </c>
      <c r="M2328" s="17" t="s">
        <v>9659</v>
      </c>
      <c r="N2328" s="17" t="s">
        <v>9660</v>
      </c>
      <c r="O2328" s="17" t="s">
        <v>11124</v>
      </c>
      <c r="P2328" s="17" t="s">
        <v>10731</v>
      </c>
      <c r="Q2328" s="14" t="s">
        <v>17188</v>
      </c>
      <c r="R2328" s="15" t="s">
        <v>137</v>
      </c>
      <c r="S2328" s="17" t="s">
        <v>9634</v>
      </c>
      <c r="T2328" s="17">
        <v>3</v>
      </c>
      <c r="U2328" s="17">
        <v>0</v>
      </c>
      <c r="V2328" s="60">
        <f t="shared" si="37"/>
        <v>3</v>
      </c>
      <c r="W2328" s="16"/>
      <c r="X2328" s="17">
        <v>135.9</v>
      </c>
    </row>
    <row r="2329" spans="1:24" s="61" customFormat="1" ht="24.95" customHeight="1">
      <c r="A2329" s="55">
        <v>2327</v>
      </c>
      <c r="B2329" s="15" t="s">
        <v>45</v>
      </c>
      <c r="C2329" s="15">
        <v>3</v>
      </c>
      <c r="D2329" s="15">
        <v>1</v>
      </c>
      <c r="E2329" s="15">
        <v>60</v>
      </c>
      <c r="F2329" s="15" t="s">
        <v>81</v>
      </c>
      <c r="G2329" s="15">
        <v>1</v>
      </c>
      <c r="H2329" s="15">
        <v>3</v>
      </c>
      <c r="I2329" s="15"/>
      <c r="J2329" s="15"/>
      <c r="K2329" s="36" t="s">
        <v>9661</v>
      </c>
      <c r="L2329" s="17" t="s">
        <v>9662</v>
      </c>
      <c r="M2329" s="17" t="s">
        <v>9663</v>
      </c>
      <c r="N2329" s="17" t="s">
        <v>9664</v>
      </c>
      <c r="O2329" s="17" t="s">
        <v>11124</v>
      </c>
      <c r="P2329" s="17" t="s">
        <v>10731</v>
      </c>
      <c r="Q2329" s="14" t="s">
        <v>11325</v>
      </c>
      <c r="R2329" s="15" t="s">
        <v>137</v>
      </c>
      <c r="S2329" s="17" t="s">
        <v>9665</v>
      </c>
      <c r="T2329" s="17">
        <v>2</v>
      </c>
      <c r="U2329" s="17">
        <v>1</v>
      </c>
      <c r="V2329" s="60">
        <f t="shared" si="37"/>
        <v>3</v>
      </c>
      <c r="W2329" s="16"/>
      <c r="X2329" s="17">
        <v>48.1</v>
      </c>
    </row>
    <row r="2330" spans="1:24" s="61" customFormat="1" ht="24.95" customHeight="1">
      <c r="A2330" s="55">
        <v>2328</v>
      </c>
      <c r="B2330" s="15" t="s">
        <v>45</v>
      </c>
      <c r="C2330" s="15">
        <v>3</v>
      </c>
      <c r="D2330" s="15">
        <v>1</v>
      </c>
      <c r="E2330" s="15">
        <v>60</v>
      </c>
      <c r="F2330" s="15" t="s">
        <v>81</v>
      </c>
      <c r="G2330" s="15">
        <v>1</v>
      </c>
      <c r="H2330" s="15">
        <v>3</v>
      </c>
      <c r="I2330" s="15"/>
      <c r="J2330" s="15"/>
      <c r="K2330" s="36" t="s">
        <v>9666</v>
      </c>
      <c r="L2330" s="17" t="s">
        <v>9667</v>
      </c>
      <c r="M2330" s="17" t="s">
        <v>15030</v>
      </c>
      <c r="N2330" s="17" t="s">
        <v>9669</v>
      </c>
      <c r="O2330" s="17" t="s">
        <v>11124</v>
      </c>
      <c r="P2330" s="17" t="s">
        <v>10731</v>
      </c>
      <c r="Q2330" s="14" t="s">
        <v>17189</v>
      </c>
      <c r="R2330" s="15" t="s">
        <v>137</v>
      </c>
      <c r="S2330" s="17" t="s">
        <v>9670</v>
      </c>
      <c r="T2330" s="17">
        <v>1</v>
      </c>
      <c r="U2330" s="17">
        <v>5</v>
      </c>
      <c r="V2330" s="60">
        <f t="shared" si="37"/>
        <v>6</v>
      </c>
      <c r="W2330" s="16"/>
      <c r="X2330" s="17">
        <v>90.6</v>
      </c>
    </row>
    <row r="2331" spans="1:24" s="61" customFormat="1" ht="24.95" customHeight="1">
      <c r="A2331" s="55">
        <v>2329</v>
      </c>
      <c r="B2331" s="15" t="s">
        <v>45</v>
      </c>
      <c r="C2331" s="15">
        <v>3</v>
      </c>
      <c r="D2331" s="15">
        <v>1</v>
      </c>
      <c r="E2331" s="15">
        <v>60</v>
      </c>
      <c r="F2331" s="15" t="s">
        <v>81</v>
      </c>
      <c r="G2331" s="15">
        <v>1</v>
      </c>
      <c r="H2331" s="15">
        <v>3</v>
      </c>
      <c r="I2331" s="15"/>
      <c r="J2331" s="15"/>
      <c r="K2331" s="36" t="s">
        <v>9671</v>
      </c>
      <c r="L2331" s="17" t="s">
        <v>9672</v>
      </c>
      <c r="M2331" s="17" t="s">
        <v>9673</v>
      </c>
      <c r="N2331" s="17" t="s">
        <v>9674</v>
      </c>
      <c r="O2331" s="17" t="s">
        <v>11124</v>
      </c>
      <c r="P2331" s="17" t="s">
        <v>10731</v>
      </c>
      <c r="Q2331" s="14" t="s">
        <v>11326</v>
      </c>
      <c r="R2331" s="15" t="s">
        <v>137</v>
      </c>
      <c r="S2331" s="17" t="s">
        <v>9634</v>
      </c>
      <c r="T2331" s="17">
        <v>5</v>
      </c>
      <c r="U2331" s="17">
        <v>3</v>
      </c>
      <c r="V2331" s="60">
        <f t="shared" si="37"/>
        <v>8</v>
      </c>
      <c r="W2331" s="16"/>
      <c r="X2331" s="17">
        <v>48.1</v>
      </c>
    </row>
    <row r="2332" spans="1:24" s="61" customFormat="1" ht="24.95" customHeight="1">
      <c r="A2332" s="55">
        <v>2330</v>
      </c>
      <c r="B2332" s="15" t="s">
        <v>45</v>
      </c>
      <c r="C2332" s="15">
        <v>3</v>
      </c>
      <c r="D2332" s="15">
        <v>1</v>
      </c>
      <c r="E2332" s="15">
        <v>60</v>
      </c>
      <c r="F2332" s="15" t="s">
        <v>81</v>
      </c>
      <c r="G2332" s="15">
        <v>1</v>
      </c>
      <c r="H2332" s="15">
        <v>3</v>
      </c>
      <c r="I2332" s="15"/>
      <c r="J2332" s="15"/>
      <c r="K2332" s="36" t="s">
        <v>9675</v>
      </c>
      <c r="L2332" s="17" t="s">
        <v>9676</v>
      </c>
      <c r="M2332" s="17" t="s">
        <v>9677</v>
      </c>
      <c r="N2332" s="17" t="s">
        <v>9678</v>
      </c>
      <c r="O2332" s="17" t="s">
        <v>11124</v>
      </c>
      <c r="P2332" s="17" t="s">
        <v>10731</v>
      </c>
      <c r="Q2332" s="14" t="s">
        <v>17190</v>
      </c>
      <c r="R2332" s="15" t="s">
        <v>137</v>
      </c>
      <c r="S2332" s="17" t="s">
        <v>9634</v>
      </c>
      <c r="T2332" s="17">
        <v>4</v>
      </c>
      <c r="U2332" s="17">
        <v>1</v>
      </c>
      <c r="V2332" s="60">
        <f t="shared" si="37"/>
        <v>5</v>
      </c>
      <c r="W2332" s="16"/>
      <c r="X2332" s="17">
        <v>93.4</v>
      </c>
    </row>
    <row r="2333" spans="1:24" s="61" customFormat="1" ht="24.95" customHeight="1">
      <c r="A2333" s="55">
        <v>2331</v>
      </c>
      <c r="B2333" s="15" t="s">
        <v>45</v>
      </c>
      <c r="C2333" s="15">
        <v>3</v>
      </c>
      <c r="D2333" s="15">
        <v>1</v>
      </c>
      <c r="E2333" s="15">
        <v>60</v>
      </c>
      <c r="F2333" s="15" t="s">
        <v>81</v>
      </c>
      <c r="G2333" s="15">
        <v>1</v>
      </c>
      <c r="H2333" s="15">
        <v>3</v>
      </c>
      <c r="I2333" s="15"/>
      <c r="J2333" s="15"/>
      <c r="K2333" s="36" t="s">
        <v>9679</v>
      </c>
      <c r="L2333" s="17" t="s">
        <v>9680</v>
      </c>
      <c r="M2333" s="17" t="s">
        <v>11286</v>
      </c>
      <c r="N2333" s="17" t="s">
        <v>9681</v>
      </c>
      <c r="O2333" s="17" t="s">
        <v>11124</v>
      </c>
      <c r="P2333" s="17" t="s">
        <v>10731</v>
      </c>
      <c r="Q2333" s="14" t="s">
        <v>11327</v>
      </c>
      <c r="R2333" s="15" t="s">
        <v>137</v>
      </c>
      <c r="S2333" s="17" t="s">
        <v>9634</v>
      </c>
      <c r="T2333" s="17">
        <v>14</v>
      </c>
      <c r="U2333" s="17">
        <v>1</v>
      </c>
      <c r="V2333" s="60">
        <f t="shared" si="37"/>
        <v>15</v>
      </c>
      <c r="W2333" s="16"/>
      <c r="X2333" s="17">
        <v>48.1</v>
      </c>
    </row>
    <row r="2334" spans="1:24" s="61" customFormat="1" ht="24.95" customHeight="1">
      <c r="A2334" s="55">
        <v>2332</v>
      </c>
      <c r="B2334" s="15" t="s">
        <v>45</v>
      </c>
      <c r="C2334" s="15">
        <v>3</v>
      </c>
      <c r="D2334" s="15">
        <v>1</v>
      </c>
      <c r="E2334" s="15">
        <v>60</v>
      </c>
      <c r="F2334" s="15" t="s">
        <v>81</v>
      </c>
      <c r="G2334" s="15">
        <v>1</v>
      </c>
      <c r="H2334" s="15">
        <v>3</v>
      </c>
      <c r="I2334" s="15"/>
      <c r="J2334" s="15"/>
      <c r="K2334" s="36" t="s">
        <v>9682</v>
      </c>
      <c r="L2334" s="17" t="s">
        <v>9683</v>
      </c>
      <c r="M2334" s="17" t="s">
        <v>9684</v>
      </c>
      <c r="N2334" s="17" t="s">
        <v>9685</v>
      </c>
      <c r="O2334" s="17" t="s">
        <v>11124</v>
      </c>
      <c r="P2334" s="17" t="s">
        <v>10731</v>
      </c>
      <c r="Q2334" s="14" t="s">
        <v>11328</v>
      </c>
      <c r="R2334" s="15" t="s">
        <v>137</v>
      </c>
      <c r="S2334" s="17" t="s">
        <v>9686</v>
      </c>
      <c r="T2334" s="17">
        <v>21</v>
      </c>
      <c r="U2334" s="17">
        <v>3</v>
      </c>
      <c r="V2334" s="60">
        <f t="shared" si="37"/>
        <v>24</v>
      </c>
      <c r="W2334" s="16"/>
      <c r="X2334" s="17">
        <v>45.3</v>
      </c>
    </row>
    <row r="2335" spans="1:24" s="61" customFormat="1" ht="24.95" customHeight="1">
      <c r="A2335" s="55">
        <v>2333</v>
      </c>
      <c r="B2335" s="15" t="s">
        <v>45</v>
      </c>
      <c r="C2335" s="15">
        <v>3</v>
      </c>
      <c r="D2335" s="15">
        <v>1</v>
      </c>
      <c r="E2335" s="15">
        <v>60</v>
      </c>
      <c r="F2335" s="15" t="s">
        <v>81</v>
      </c>
      <c r="G2335" s="15">
        <v>1</v>
      </c>
      <c r="H2335" s="15">
        <v>3</v>
      </c>
      <c r="I2335" s="15"/>
      <c r="J2335" s="15"/>
      <c r="K2335" s="36" t="s">
        <v>9687</v>
      </c>
      <c r="L2335" s="17" t="s">
        <v>9688</v>
      </c>
      <c r="M2335" s="17" t="s">
        <v>11329</v>
      </c>
      <c r="N2335" s="17" t="s">
        <v>9689</v>
      </c>
      <c r="O2335" s="17" t="s">
        <v>11124</v>
      </c>
      <c r="P2335" s="17" t="s">
        <v>10731</v>
      </c>
      <c r="Q2335" s="14" t="s">
        <v>11330</v>
      </c>
      <c r="R2335" s="15" t="s">
        <v>137</v>
      </c>
      <c r="S2335" s="17" t="s">
        <v>9634</v>
      </c>
      <c r="T2335" s="17">
        <v>12</v>
      </c>
      <c r="U2335" s="17">
        <v>2</v>
      </c>
      <c r="V2335" s="60">
        <f t="shared" si="37"/>
        <v>14</v>
      </c>
      <c r="W2335" s="16"/>
      <c r="X2335" s="17">
        <v>45.3</v>
      </c>
    </row>
    <row r="2336" spans="1:24" s="61" customFormat="1" ht="24.95" customHeight="1">
      <c r="A2336" s="55">
        <v>2334</v>
      </c>
      <c r="B2336" s="15" t="s">
        <v>45</v>
      </c>
      <c r="C2336" s="15">
        <v>3</v>
      </c>
      <c r="D2336" s="15">
        <v>1</v>
      </c>
      <c r="E2336" s="15">
        <v>60</v>
      </c>
      <c r="F2336" s="15" t="s">
        <v>81</v>
      </c>
      <c r="G2336" s="15">
        <v>1</v>
      </c>
      <c r="H2336" s="15">
        <v>3</v>
      </c>
      <c r="I2336" s="15"/>
      <c r="J2336" s="15"/>
      <c r="K2336" s="36" t="s">
        <v>9690</v>
      </c>
      <c r="L2336" s="17" t="s">
        <v>9691</v>
      </c>
      <c r="M2336" s="17" t="s">
        <v>9692</v>
      </c>
      <c r="N2336" s="17" t="s">
        <v>15031</v>
      </c>
      <c r="O2336" s="17" t="s">
        <v>11124</v>
      </c>
      <c r="P2336" s="17" t="s">
        <v>10731</v>
      </c>
      <c r="Q2336" s="14" t="s">
        <v>11331</v>
      </c>
      <c r="R2336" s="15" t="s">
        <v>137</v>
      </c>
      <c r="S2336" s="17" t="s">
        <v>9693</v>
      </c>
      <c r="T2336" s="17">
        <v>5</v>
      </c>
      <c r="U2336" s="17">
        <v>5</v>
      </c>
      <c r="V2336" s="60">
        <f t="shared" si="37"/>
        <v>10</v>
      </c>
      <c r="W2336" s="16"/>
      <c r="X2336" s="17">
        <v>48.1</v>
      </c>
    </row>
    <row r="2337" spans="1:24" s="61" customFormat="1" ht="24.95" customHeight="1">
      <c r="A2337" s="55">
        <v>2335</v>
      </c>
      <c r="B2337" s="15" t="s">
        <v>45</v>
      </c>
      <c r="C2337" s="15">
        <v>3</v>
      </c>
      <c r="D2337" s="15">
        <v>1</v>
      </c>
      <c r="E2337" s="15">
        <v>60</v>
      </c>
      <c r="F2337" s="15" t="s">
        <v>81</v>
      </c>
      <c r="G2337" s="15">
        <v>1</v>
      </c>
      <c r="H2337" s="15">
        <v>3</v>
      </c>
      <c r="I2337" s="15"/>
      <c r="J2337" s="15"/>
      <c r="K2337" s="36" t="s">
        <v>9694</v>
      </c>
      <c r="L2337" s="17" t="s">
        <v>9695</v>
      </c>
      <c r="M2337" s="17" t="s">
        <v>9696</v>
      </c>
      <c r="N2337" s="17" t="s">
        <v>9697</v>
      </c>
      <c r="O2337" s="17" t="s">
        <v>11124</v>
      </c>
      <c r="P2337" s="17" t="s">
        <v>10731</v>
      </c>
      <c r="Q2337" s="14" t="s">
        <v>11332</v>
      </c>
      <c r="R2337" s="15" t="s">
        <v>137</v>
      </c>
      <c r="S2337" s="17" t="s">
        <v>9693</v>
      </c>
      <c r="T2337" s="17">
        <v>0</v>
      </c>
      <c r="U2337" s="17">
        <v>1</v>
      </c>
      <c r="V2337" s="60">
        <f t="shared" si="37"/>
        <v>1</v>
      </c>
      <c r="W2337" s="16"/>
      <c r="X2337" s="17">
        <v>48.1</v>
      </c>
    </row>
    <row r="2338" spans="1:24" s="61" customFormat="1" ht="24.95" customHeight="1">
      <c r="A2338" s="55">
        <v>2336</v>
      </c>
      <c r="B2338" s="15" t="s">
        <v>45</v>
      </c>
      <c r="C2338" s="15">
        <v>3</v>
      </c>
      <c r="D2338" s="15">
        <v>1</v>
      </c>
      <c r="E2338" s="15">
        <v>60</v>
      </c>
      <c r="F2338" s="15" t="s">
        <v>81</v>
      </c>
      <c r="G2338" s="15">
        <v>1</v>
      </c>
      <c r="H2338" s="15">
        <v>3</v>
      </c>
      <c r="I2338" s="15"/>
      <c r="J2338" s="15"/>
      <c r="K2338" s="36" t="s">
        <v>11333</v>
      </c>
      <c r="L2338" s="17" t="s">
        <v>11334</v>
      </c>
      <c r="M2338" s="17" t="s">
        <v>11335</v>
      </c>
      <c r="N2338" s="17"/>
      <c r="O2338" s="17" t="s">
        <v>11124</v>
      </c>
      <c r="P2338" s="17" t="s">
        <v>10731</v>
      </c>
      <c r="Q2338" s="14" t="s">
        <v>11336</v>
      </c>
      <c r="R2338" s="15" t="s">
        <v>3284</v>
      </c>
      <c r="S2338" s="17" t="s">
        <v>11337</v>
      </c>
      <c r="T2338" s="17"/>
      <c r="U2338" s="17">
        <v>1</v>
      </c>
      <c r="V2338" s="60">
        <f t="shared" si="37"/>
        <v>1</v>
      </c>
      <c r="W2338" s="16" t="s">
        <v>11338</v>
      </c>
      <c r="X2338" s="17">
        <v>142.76</v>
      </c>
    </row>
    <row r="2339" spans="1:24" s="61" customFormat="1" ht="24.95" customHeight="1">
      <c r="A2339" s="55">
        <v>2337</v>
      </c>
      <c r="B2339" s="15" t="s">
        <v>45</v>
      </c>
      <c r="C2339" s="15">
        <v>3</v>
      </c>
      <c r="D2339" s="15">
        <v>1</v>
      </c>
      <c r="E2339" s="15">
        <v>60</v>
      </c>
      <c r="F2339" s="15" t="s">
        <v>81</v>
      </c>
      <c r="G2339" s="15">
        <v>1</v>
      </c>
      <c r="H2339" s="15">
        <v>3</v>
      </c>
      <c r="I2339" s="15"/>
      <c r="J2339" s="15"/>
      <c r="K2339" s="36" t="s">
        <v>15032</v>
      </c>
      <c r="L2339" s="17" t="s">
        <v>11339</v>
      </c>
      <c r="M2339" s="17" t="s">
        <v>11340</v>
      </c>
      <c r="N2339" s="17" t="s">
        <v>11341</v>
      </c>
      <c r="O2339" s="17" t="s">
        <v>11124</v>
      </c>
      <c r="P2339" s="17" t="s">
        <v>10731</v>
      </c>
      <c r="Q2339" s="14" t="s">
        <v>11342</v>
      </c>
      <c r="R2339" s="15" t="s">
        <v>3284</v>
      </c>
      <c r="S2339" s="17" t="s">
        <v>11343</v>
      </c>
      <c r="T2339" s="17">
        <v>20</v>
      </c>
      <c r="U2339" s="17">
        <v>15</v>
      </c>
      <c r="V2339" s="60">
        <f t="shared" si="37"/>
        <v>35</v>
      </c>
      <c r="W2339" s="16" t="s">
        <v>11318</v>
      </c>
      <c r="X2339" s="17">
        <v>134.46</v>
      </c>
    </row>
    <row r="2340" spans="1:24" s="61" customFormat="1" ht="24.95" customHeight="1">
      <c r="A2340" s="55">
        <v>2338</v>
      </c>
      <c r="B2340" s="15" t="s">
        <v>45</v>
      </c>
      <c r="C2340" s="15">
        <v>3</v>
      </c>
      <c r="D2340" s="15">
        <v>1</v>
      </c>
      <c r="E2340" s="15">
        <v>60</v>
      </c>
      <c r="F2340" s="15" t="s">
        <v>81</v>
      </c>
      <c r="G2340" s="15">
        <v>1</v>
      </c>
      <c r="H2340" s="15">
        <v>3</v>
      </c>
      <c r="I2340" s="15"/>
      <c r="J2340" s="15"/>
      <c r="K2340" s="36" t="s">
        <v>9698</v>
      </c>
      <c r="L2340" s="17" t="s">
        <v>9699</v>
      </c>
      <c r="M2340" s="17" t="s">
        <v>9700</v>
      </c>
      <c r="N2340" s="17"/>
      <c r="O2340" s="17" t="s">
        <v>11124</v>
      </c>
      <c r="P2340" s="17" t="s">
        <v>10731</v>
      </c>
      <c r="Q2340" s="14" t="s">
        <v>11344</v>
      </c>
      <c r="R2340" s="15" t="s">
        <v>137</v>
      </c>
      <c r="S2340" s="17" t="s">
        <v>9528</v>
      </c>
      <c r="T2340" s="17">
        <v>1</v>
      </c>
      <c r="U2340" s="17">
        <v>1</v>
      </c>
      <c r="V2340" s="60">
        <f t="shared" si="37"/>
        <v>2</v>
      </c>
      <c r="W2340" s="16"/>
      <c r="X2340" s="17">
        <v>48.1</v>
      </c>
    </row>
    <row r="2341" spans="1:24" s="61" customFormat="1" ht="24.95" customHeight="1">
      <c r="A2341" s="55">
        <v>2339</v>
      </c>
      <c r="B2341" s="15" t="s">
        <v>45</v>
      </c>
      <c r="C2341" s="15">
        <v>3</v>
      </c>
      <c r="D2341" s="15">
        <v>1</v>
      </c>
      <c r="E2341" s="15">
        <v>60</v>
      </c>
      <c r="F2341" s="15" t="s">
        <v>81</v>
      </c>
      <c r="G2341" s="15">
        <v>1</v>
      </c>
      <c r="H2341" s="15">
        <v>3</v>
      </c>
      <c r="I2341" s="15"/>
      <c r="J2341" s="15"/>
      <c r="K2341" s="36" t="s">
        <v>16106</v>
      </c>
      <c r="L2341" s="17" t="s">
        <v>16107</v>
      </c>
      <c r="M2341" s="17" t="s">
        <v>16108</v>
      </c>
      <c r="N2341" s="17" t="s">
        <v>16109</v>
      </c>
      <c r="O2341" s="17" t="s">
        <v>11124</v>
      </c>
      <c r="P2341" s="17" t="s">
        <v>10731</v>
      </c>
      <c r="Q2341" s="14" t="s">
        <v>11345</v>
      </c>
      <c r="R2341" s="15" t="s">
        <v>137</v>
      </c>
      <c r="S2341" s="17" t="s">
        <v>9701</v>
      </c>
      <c r="T2341" s="17">
        <v>3</v>
      </c>
      <c r="U2341" s="17">
        <v>1</v>
      </c>
      <c r="V2341" s="60">
        <f t="shared" si="37"/>
        <v>4</v>
      </c>
      <c r="W2341" s="16"/>
      <c r="X2341" s="17">
        <v>45.3</v>
      </c>
    </row>
    <row r="2342" spans="1:24" s="61" customFormat="1" ht="24.95" customHeight="1">
      <c r="A2342" s="55">
        <v>2340</v>
      </c>
      <c r="B2342" s="15" t="s">
        <v>45</v>
      </c>
      <c r="C2342" s="15">
        <v>3</v>
      </c>
      <c r="D2342" s="15">
        <v>1</v>
      </c>
      <c r="E2342" s="15">
        <v>60</v>
      </c>
      <c r="F2342" s="15" t="s">
        <v>81</v>
      </c>
      <c r="G2342" s="15">
        <v>1</v>
      </c>
      <c r="H2342" s="15">
        <v>3</v>
      </c>
      <c r="I2342" s="15"/>
      <c r="J2342" s="15"/>
      <c r="K2342" s="36" t="s">
        <v>9702</v>
      </c>
      <c r="L2342" s="17" t="s">
        <v>9703</v>
      </c>
      <c r="M2342" s="17" t="s">
        <v>9704</v>
      </c>
      <c r="N2342" s="17" t="s">
        <v>9705</v>
      </c>
      <c r="O2342" s="17" t="s">
        <v>11124</v>
      </c>
      <c r="P2342" s="17" t="s">
        <v>10731</v>
      </c>
      <c r="Q2342" s="14" t="s">
        <v>17191</v>
      </c>
      <c r="R2342" s="15" t="s">
        <v>137</v>
      </c>
      <c r="S2342" s="17" t="s">
        <v>9634</v>
      </c>
      <c r="T2342" s="17">
        <v>14</v>
      </c>
      <c r="U2342" s="17">
        <v>2</v>
      </c>
      <c r="V2342" s="60">
        <f t="shared" si="37"/>
        <v>16</v>
      </c>
      <c r="W2342" s="16"/>
      <c r="X2342" s="17">
        <v>45.3</v>
      </c>
    </row>
    <row r="2343" spans="1:24" s="61" customFormat="1" ht="24.95" customHeight="1">
      <c r="A2343" s="55">
        <v>2341</v>
      </c>
      <c r="B2343" s="15" t="s">
        <v>45</v>
      </c>
      <c r="C2343" s="15">
        <v>3</v>
      </c>
      <c r="D2343" s="15">
        <v>1</v>
      </c>
      <c r="E2343" s="15">
        <v>60</v>
      </c>
      <c r="F2343" s="15" t="s">
        <v>81</v>
      </c>
      <c r="G2343" s="15">
        <v>1</v>
      </c>
      <c r="H2343" s="15">
        <v>3</v>
      </c>
      <c r="I2343" s="15"/>
      <c r="J2343" s="15"/>
      <c r="K2343" s="36" t="s">
        <v>9639</v>
      </c>
      <c r="L2343" s="17" t="s">
        <v>9706</v>
      </c>
      <c r="M2343" s="17" t="s">
        <v>9641</v>
      </c>
      <c r="N2343" s="17" t="s">
        <v>15033</v>
      </c>
      <c r="O2343" s="17" t="s">
        <v>11124</v>
      </c>
      <c r="P2343" s="17" t="s">
        <v>10731</v>
      </c>
      <c r="Q2343" s="14" t="s">
        <v>11346</v>
      </c>
      <c r="R2343" s="15" t="s">
        <v>137</v>
      </c>
      <c r="S2343" s="17" t="s">
        <v>9634</v>
      </c>
      <c r="T2343" s="17">
        <v>2</v>
      </c>
      <c r="U2343" s="17">
        <v>0</v>
      </c>
      <c r="V2343" s="60">
        <f t="shared" si="37"/>
        <v>2</v>
      </c>
      <c r="W2343" s="16"/>
      <c r="X2343" s="17">
        <v>48.1</v>
      </c>
    </row>
    <row r="2344" spans="1:24" s="61" customFormat="1" ht="24.75" customHeight="1">
      <c r="A2344" s="55">
        <v>2342</v>
      </c>
      <c r="B2344" s="15" t="s">
        <v>45</v>
      </c>
      <c r="C2344" s="15">
        <v>3</v>
      </c>
      <c r="D2344" s="15">
        <v>1</v>
      </c>
      <c r="E2344" s="15">
        <v>60</v>
      </c>
      <c r="F2344" s="15" t="s">
        <v>81</v>
      </c>
      <c r="G2344" s="15">
        <v>1</v>
      </c>
      <c r="H2344" s="15">
        <v>3</v>
      </c>
      <c r="I2344" s="15"/>
      <c r="J2344" s="15"/>
      <c r="K2344" s="36" t="s">
        <v>9707</v>
      </c>
      <c r="L2344" s="17" t="s">
        <v>9708</v>
      </c>
      <c r="M2344" s="17" t="s">
        <v>9709</v>
      </c>
      <c r="N2344" s="17" t="s">
        <v>9710</v>
      </c>
      <c r="O2344" s="17" t="s">
        <v>11124</v>
      </c>
      <c r="P2344" s="17" t="s">
        <v>10731</v>
      </c>
      <c r="Q2344" s="14" t="s">
        <v>11347</v>
      </c>
      <c r="R2344" s="15" t="s">
        <v>137</v>
      </c>
      <c r="S2344" s="17" t="s">
        <v>9634</v>
      </c>
      <c r="T2344" s="17">
        <v>7</v>
      </c>
      <c r="U2344" s="17">
        <v>2</v>
      </c>
      <c r="V2344" s="60">
        <f t="shared" si="37"/>
        <v>9</v>
      </c>
      <c r="W2344" s="16"/>
      <c r="X2344" s="17">
        <v>48.1</v>
      </c>
    </row>
    <row r="2345" spans="1:24" s="61" customFormat="1" ht="24.75" customHeight="1">
      <c r="A2345" s="55">
        <v>2343</v>
      </c>
      <c r="B2345" s="15" t="s">
        <v>45</v>
      </c>
      <c r="C2345" s="15">
        <v>3</v>
      </c>
      <c r="D2345" s="15">
        <v>1</v>
      </c>
      <c r="E2345" s="15">
        <v>60</v>
      </c>
      <c r="F2345" s="15" t="s">
        <v>81</v>
      </c>
      <c r="G2345" s="15">
        <v>1</v>
      </c>
      <c r="H2345" s="15">
        <v>3</v>
      </c>
      <c r="I2345" s="15"/>
      <c r="J2345" s="15"/>
      <c r="K2345" s="36" t="s">
        <v>9711</v>
      </c>
      <c r="L2345" s="17" t="s">
        <v>9712</v>
      </c>
      <c r="M2345" s="17" t="s">
        <v>11348</v>
      </c>
      <c r="N2345" s="17" t="s">
        <v>11349</v>
      </c>
      <c r="O2345" s="17" t="s">
        <v>11124</v>
      </c>
      <c r="P2345" s="17" t="s">
        <v>10731</v>
      </c>
      <c r="Q2345" s="14" t="s">
        <v>17183</v>
      </c>
      <c r="R2345" s="15" t="s">
        <v>137</v>
      </c>
      <c r="S2345" s="17" t="s">
        <v>9686</v>
      </c>
      <c r="T2345" s="17">
        <v>3</v>
      </c>
      <c r="U2345" s="17">
        <v>1</v>
      </c>
      <c r="V2345" s="60">
        <f t="shared" si="37"/>
        <v>4</v>
      </c>
      <c r="W2345" s="16"/>
      <c r="X2345" s="17">
        <v>30.41</v>
      </c>
    </row>
    <row r="2346" spans="1:24" s="61" customFormat="1" ht="24.75" customHeight="1">
      <c r="A2346" s="55">
        <v>2344</v>
      </c>
      <c r="B2346" s="15" t="s">
        <v>45</v>
      </c>
      <c r="C2346" s="15">
        <v>3</v>
      </c>
      <c r="D2346" s="15">
        <v>1</v>
      </c>
      <c r="E2346" s="15">
        <v>60</v>
      </c>
      <c r="F2346" s="15" t="s">
        <v>81</v>
      </c>
      <c r="G2346" s="15">
        <v>1</v>
      </c>
      <c r="H2346" s="15">
        <v>3</v>
      </c>
      <c r="I2346" s="15"/>
      <c r="J2346" s="15"/>
      <c r="K2346" s="36" t="s">
        <v>9713</v>
      </c>
      <c r="L2346" s="17" t="s">
        <v>9714</v>
      </c>
      <c r="M2346" s="17" t="s">
        <v>9715</v>
      </c>
      <c r="N2346" s="17" t="s">
        <v>9716</v>
      </c>
      <c r="O2346" s="17" t="s">
        <v>11124</v>
      </c>
      <c r="P2346" s="17" t="s">
        <v>10731</v>
      </c>
      <c r="Q2346" s="14" t="s">
        <v>11350</v>
      </c>
      <c r="R2346" s="15" t="s">
        <v>137</v>
      </c>
      <c r="S2346" s="17" t="s">
        <v>9635</v>
      </c>
      <c r="T2346" s="17">
        <v>1</v>
      </c>
      <c r="U2346" s="17">
        <v>1</v>
      </c>
      <c r="V2346" s="60">
        <f t="shared" si="37"/>
        <v>2</v>
      </c>
      <c r="W2346" s="16"/>
      <c r="X2346" s="17">
        <v>48.1</v>
      </c>
    </row>
    <row r="2347" spans="1:24" s="61" customFormat="1" ht="24.75" customHeight="1">
      <c r="A2347" s="55">
        <v>2345</v>
      </c>
      <c r="B2347" s="15" t="s">
        <v>45</v>
      </c>
      <c r="C2347" s="15">
        <v>3</v>
      </c>
      <c r="D2347" s="15">
        <v>1</v>
      </c>
      <c r="E2347" s="15">
        <v>60</v>
      </c>
      <c r="F2347" s="15" t="s">
        <v>81</v>
      </c>
      <c r="G2347" s="15">
        <v>1</v>
      </c>
      <c r="H2347" s="15">
        <v>3</v>
      </c>
      <c r="I2347" s="15"/>
      <c r="J2347" s="15"/>
      <c r="K2347" s="36" t="s">
        <v>9717</v>
      </c>
      <c r="L2347" s="17" t="s">
        <v>9718</v>
      </c>
      <c r="M2347" s="17" t="s">
        <v>9719</v>
      </c>
      <c r="N2347" s="17" t="s">
        <v>9719</v>
      </c>
      <c r="O2347" s="17" t="s">
        <v>11124</v>
      </c>
      <c r="P2347" s="17" t="s">
        <v>10731</v>
      </c>
      <c r="Q2347" s="14" t="s">
        <v>11351</v>
      </c>
      <c r="R2347" s="15" t="s">
        <v>137</v>
      </c>
      <c r="S2347" s="17" t="s">
        <v>9635</v>
      </c>
      <c r="T2347" s="17">
        <v>2</v>
      </c>
      <c r="U2347" s="17">
        <v>1</v>
      </c>
      <c r="V2347" s="60">
        <f t="shared" si="37"/>
        <v>3</v>
      </c>
      <c r="W2347" s="16"/>
      <c r="X2347" s="17">
        <v>45.3</v>
      </c>
    </row>
    <row r="2348" spans="1:24" s="61" customFormat="1" ht="24.75" customHeight="1">
      <c r="A2348" s="55">
        <v>2346</v>
      </c>
      <c r="B2348" s="15" t="s">
        <v>45</v>
      </c>
      <c r="C2348" s="15">
        <v>3</v>
      </c>
      <c r="D2348" s="15">
        <v>1</v>
      </c>
      <c r="E2348" s="15">
        <v>60</v>
      </c>
      <c r="F2348" s="15" t="s">
        <v>81</v>
      </c>
      <c r="G2348" s="15">
        <v>1</v>
      </c>
      <c r="H2348" s="15">
        <v>3</v>
      </c>
      <c r="I2348" s="15"/>
      <c r="J2348" s="15"/>
      <c r="K2348" s="36" t="s">
        <v>9720</v>
      </c>
      <c r="L2348" s="17" t="s">
        <v>2160</v>
      </c>
      <c r="M2348" s="17" t="s">
        <v>9721</v>
      </c>
      <c r="N2348" s="17" t="s">
        <v>9722</v>
      </c>
      <c r="O2348" s="17" t="s">
        <v>11124</v>
      </c>
      <c r="P2348" s="17" t="s">
        <v>10731</v>
      </c>
      <c r="Q2348" s="14" t="s">
        <v>11352</v>
      </c>
      <c r="R2348" s="15" t="s">
        <v>137</v>
      </c>
      <c r="S2348" s="17" t="s">
        <v>9648</v>
      </c>
      <c r="T2348" s="17">
        <v>3</v>
      </c>
      <c r="U2348" s="17">
        <v>2</v>
      </c>
      <c r="V2348" s="60">
        <f t="shared" si="37"/>
        <v>5</v>
      </c>
      <c r="W2348" s="16"/>
      <c r="X2348" s="17">
        <v>45.3</v>
      </c>
    </row>
    <row r="2349" spans="1:24" s="61" customFormat="1" ht="24.75" customHeight="1">
      <c r="A2349" s="55">
        <v>2347</v>
      </c>
      <c r="B2349" s="15" t="s">
        <v>45</v>
      </c>
      <c r="C2349" s="15">
        <v>3</v>
      </c>
      <c r="D2349" s="15">
        <v>1</v>
      </c>
      <c r="E2349" s="15">
        <v>60</v>
      </c>
      <c r="F2349" s="15" t="s">
        <v>81</v>
      </c>
      <c r="G2349" s="15">
        <v>1</v>
      </c>
      <c r="H2349" s="15">
        <v>3</v>
      </c>
      <c r="I2349" s="15"/>
      <c r="J2349" s="15"/>
      <c r="K2349" s="36" t="s">
        <v>10793</v>
      </c>
      <c r="L2349" s="17" t="s">
        <v>9723</v>
      </c>
      <c r="M2349" s="17" t="s">
        <v>9724</v>
      </c>
      <c r="N2349" s="17"/>
      <c r="O2349" s="17" t="s">
        <v>11124</v>
      </c>
      <c r="P2349" s="17" t="s">
        <v>10731</v>
      </c>
      <c r="Q2349" s="14" t="s">
        <v>11353</v>
      </c>
      <c r="R2349" s="15" t="s">
        <v>137</v>
      </c>
      <c r="S2349" s="17" t="s">
        <v>9634</v>
      </c>
      <c r="T2349" s="17">
        <v>1</v>
      </c>
      <c r="U2349" s="17">
        <v>0</v>
      </c>
      <c r="V2349" s="60">
        <f t="shared" si="37"/>
        <v>1</v>
      </c>
      <c r="W2349" s="16"/>
      <c r="X2349" s="17">
        <v>45.3</v>
      </c>
    </row>
    <row r="2350" spans="1:24" s="61" customFormat="1" ht="24.95" customHeight="1">
      <c r="A2350" s="55">
        <v>2348</v>
      </c>
      <c r="B2350" s="15" t="s">
        <v>45</v>
      </c>
      <c r="C2350" s="15">
        <v>3</v>
      </c>
      <c r="D2350" s="15">
        <v>1</v>
      </c>
      <c r="E2350" s="15">
        <v>60</v>
      </c>
      <c r="F2350" s="15" t="s">
        <v>81</v>
      </c>
      <c r="G2350" s="15">
        <v>1</v>
      </c>
      <c r="H2350" s="15">
        <v>3</v>
      </c>
      <c r="I2350" s="15"/>
      <c r="J2350" s="15"/>
      <c r="K2350" s="36" t="s">
        <v>9725</v>
      </c>
      <c r="L2350" s="17" t="s">
        <v>9726</v>
      </c>
      <c r="M2350" s="17" t="s">
        <v>9727</v>
      </c>
      <c r="N2350" s="17" t="s">
        <v>9728</v>
      </c>
      <c r="O2350" s="17" t="s">
        <v>11124</v>
      </c>
      <c r="P2350" s="17" t="s">
        <v>10731</v>
      </c>
      <c r="Q2350" s="14" t="s">
        <v>15034</v>
      </c>
      <c r="R2350" s="15" t="s">
        <v>2862</v>
      </c>
      <c r="S2350" s="17" t="s">
        <v>9729</v>
      </c>
      <c r="T2350" s="17">
        <v>10</v>
      </c>
      <c r="U2350" s="17">
        <v>5</v>
      </c>
      <c r="V2350" s="60">
        <f t="shared" si="37"/>
        <v>15</v>
      </c>
      <c r="W2350" s="16"/>
      <c r="X2350" s="17">
        <v>45.3</v>
      </c>
    </row>
    <row r="2351" spans="1:24" s="61" customFormat="1" ht="24.95" customHeight="1">
      <c r="A2351" s="55">
        <v>2349</v>
      </c>
      <c r="B2351" s="15" t="s">
        <v>45</v>
      </c>
      <c r="C2351" s="15">
        <v>3</v>
      </c>
      <c r="D2351" s="15">
        <v>1</v>
      </c>
      <c r="E2351" s="15">
        <v>60</v>
      </c>
      <c r="F2351" s="15" t="s">
        <v>81</v>
      </c>
      <c r="G2351" s="15">
        <v>1</v>
      </c>
      <c r="H2351" s="15">
        <v>3</v>
      </c>
      <c r="I2351" s="15"/>
      <c r="J2351" s="15"/>
      <c r="K2351" s="36" t="s">
        <v>9730</v>
      </c>
      <c r="L2351" s="17" t="s">
        <v>9731</v>
      </c>
      <c r="M2351" s="17" t="s">
        <v>9732</v>
      </c>
      <c r="N2351" s="17" t="s">
        <v>9733</v>
      </c>
      <c r="O2351" s="17" t="s">
        <v>11124</v>
      </c>
      <c r="P2351" s="17" t="s">
        <v>10731</v>
      </c>
      <c r="Q2351" s="14" t="s">
        <v>15035</v>
      </c>
      <c r="R2351" s="15" t="s">
        <v>2862</v>
      </c>
      <c r="S2351" s="17" t="s">
        <v>9734</v>
      </c>
      <c r="T2351" s="17">
        <v>5</v>
      </c>
      <c r="U2351" s="17">
        <v>1</v>
      </c>
      <c r="V2351" s="60">
        <f t="shared" si="37"/>
        <v>6</v>
      </c>
      <c r="W2351" s="16"/>
      <c r="X2351" s="17">
        <v>45.3</v>
      </c>
    </row>
    <row r="2352" spans="1:24" s="61" customFormat="1" ht="24.95" customHeight="1">
      <c r="A2352" s="55">
        <v>2350</v>
      </c>
      <c r="B2352" s="15" t="s">
        <v>45</v>
      </c>
      <c r="C2352" s="15">
        <v>3</v>
      </c>
      <c r="D2352" s="15">
        <v>1</v>
      </c>
      <c r="E2352" s="15">
        <v>60</v>
      </c>
      <c r="F2352" s="15" t="s">
        <v>81</v>
      </c>
      <c r="G2352" s="15">
        <v>1</v>
      </c>
      <c r="H2352" s="15">
        <v>3</v>
      </c>
      <c r="I2352" s="15"/>
      <c r="J2352" s="15"/>
      <c r="K2352" s="73" t="s">
        <v>9735</v>
      </c>
      <c r="L2352" s="74" t="s">
        <v>9736</v>
      </c>
      <c r="M2352" s="17" t="s">
        <v>9737</v>
      </c>
      <c r="N2352" s="17" t="s">
        <v>9738</v>
      </c>
      <c r="O2352" s="17" t="s">
        <v>11124</v>
      </c>
      <c r="P2352" s="17" t="s">
        <v>10731</v>
      </c>
      <c r="Q2352" s="14" t="s">
        <v>11354</v>
      </c>
      <c r="R2352" s="15" t="s">
        <v>137</v>
      </c>
      <c r="S2352" s="74" t="s">
        <v>9739</v>
      </c>
      <c r="T2352" s="74">
        <v>0</v>
      </c>
      <c r="U2352" s="74">
        <v>3</v>
      </c>
      <c r="V2352" s="60">
        <f t="shared" si="37"/>
        <v>3</v>
      </c>
      <c r="W2352" s="16"/>
      <c r="X2352" s="74">
        <v>48.1</v>
      </c>
    </row>
    <row r="2353" spans="1:24" s="61" customFormat="1" ht="24.75" customHeight="1">
      <c r="A2353" s="55">
        <v>2351</v>
      </c>
      <c r="B2353" s="15" t="s">
        <v>45</v>
      </c>
      <c r="C2353" s="15">
        <v>3</v>
      </c>
      <c r="D2353" s="15">
        <v>1</v>
      </c>
      <c r="E2353" s="15">
        <v>60</v>
      </c>
      <c r="F2353" s="15" t="s">
        <v>81</v>
      </c>
      <c r="G2353" s="15">
        <v>1</v>
      </c>
      <c r="H2353" s="15">
        <v>3</v>
      </c>
      <c r="I2353" s="15"/>
      <c r="J2353" s="15"/>
      <c r="K2353" s="73" t="s">
        <v>9740</v>
      </c>
      <c r="L2353" s="74" t="s">
        <v>9741</v>
      </c>
      <c r="M2353" s="74" t="s">
        <v>9572</v>
      </c>
      <c r="N2353" s="74" t="s">
        <v>9742</v>
      </c>
      <c r="O2353" s="17" t="s">
        <v>11124</v>
      </c>
      <c r="P2353" s="17" t="s">
        <v>10731</v>
      </c>
      <c r="Q2353" s="14" t="s">
        <v>11355</v>
      </c>
      <c r="R2353" s="15" t="s">
        <v>137</v>
      </c>
      <c r="S2353" s="74" t="s">
        <v>7959</v>
      </c>
      <c r="T2353" s="74">
        <v>0</v>
      </c>
      <c r="U2353" s="74">
        <v>0</v>
      </c>
      <c r="V2353" s="60">
        <f t="shared" si="37"/>
        <v>0</v>
      </c>
      <c r="W2353" s="16"/>
      <c r="X2353" s="74">
        <v>45.3</v>
      </c>
    </row>
    <row r="2354" spans="1:24" s="61" customFormat="1" ht="24.75" customHeight="1">
      <c r="A2354" s="55">
        <v>2352</v>
      </c>
      <c r="B2354" s="15" t="s">
        <v>45</v>
      </c>
      <c r="C2354" s="15">
        <v>3</v>
      </c>
      <c r="D2354" s="15">
        <v>1</v>
      </c>
      <c r="E2354" s="15">
        <v>60</v>
      </c>
      <c r="F2354" s="15" t="s">
        <v>81</v>
      </c>
      <c r="G2354" s="15">
        <v>1</v>
      </c>
      <c r="H2354" s="15">
        <v>3</v>
      </c>
      <c r="I2354" s="15"/>
      <c r="J2354" s="15"/>
      <c r="K2354" s="36" t="s">
        <v>15036</v>
      </c>
      <c r="L2354" s="17" t="s">
        <v>15037</v>
      </c>
      <c r="M2354" s="17" t="s">
        <v>15038</v>
      </c>
      <c r="N2354" s="17" t="s">
        <v>15039</v>
      </c>
      <c r="O2354" s="17" t="s">
        <v>11124</v>
      </c>
      <c r="P2354" s="17" t="s">
        <v>10731</v>
      </c>
      <c r="Q2354" s="14" t="s">
        <v>17192</v>
      </c>
      <c r="R2354" s="15" t="s">
        <v>7840</v>
      </c>
      <c r="S2354" s="17" t="s">
        <v>15040</v>
      </c>
      <c r="T2354" s="17">
        <v>1</v>
      </c>
      <c r="U2354" s="17">
        <v>1</v>
      </c>
      <c r="V2354" s="60">
        <f t="shared" si="37"/>
        <v>2</v>
      </c>
      <c r="W2354" s="16" t="s">
        <v>15041</v>
      </c>
      <c r="X2354" s="17">
        <v>52.6</v>
      </c>
    </row>
    <row r="2355" spans="1:24" s="61" customFormat="1" ht="24.95" customHeight="1">
      <c r="A2355" s="55">
        <v>2353</v>
      </c>
      <c r="B2355" s="15" t="s">
        <v>18</v>
      </c>
      <c r="C2355" s="15">
        <v>3</v>
      </c>
      <c r="D2355" s="15">
        <v>1</v>
      </c>
      <c r="E2355" s="15">
        <v>60</v>
      </c>
      <c r="F2355" s="15" t="s">
        <v>81</v>
      </c>
      <c r="G2355" s="15">
        <v>1</v>
      </c>
      <c r="H2355" s="15">
        <v>3</v>
      </c>
      <c r="I2355" s="15"/>
      <c r="J2355" s="15"/>
      <c r="K2355" s="36" t="s">
        <v>15042</v>
      </c>
      <c r="L2355" s="17" t="s">
        <v>18358</v>
      </c>
      <c r="M2355" s="17" t="s">
        <v>15043</v>
      </c>
      <c r="N2355" s="17" t="s">
        <v>15044</v>
      </c>
      <c r="O2355" s="17" t="s">
        <v>11124</v>
      </c>
      <c r="P2355" s="17" t="s">
        <v>10731</v>
      </c>
      <c r="Q2355" s="14" t="s">
        <v>17193</v>
      </c>
      <c r="R2355" s="15" t="s">
        <v>7019</v>
      </c>
      <c r="S2355" s="17" t="s">
        <v>15045</v>
      </c>
      <c r="T2355" s="17">
        <v>0</v>
      </c>
      <c r="U2355" s="17">
        <v>0</v>
      </c>
      <c r="V2355" s="60">
        <f t="shared" si="37"/>
        <v>0</v>
      </c>
      <c r="W2355" s="16"/>
      <c r="X2355" s="17">
        <v>51.69</v>
      </c>
    </row>
    <row r="2356" spans="1:24" s="61" customFormat="1" ht="24.95" customHeight="1">
      <c r="A2356" s="55">
        <v>2354</v>
      </c>
      <c r="B2356" s="15" t="s">
        <v>45</v>
      </c>
      <c r="C2356" s="15">
        <v>3</v>
      </c>
      <c r="D2356" s="15">
        <v>1</v>
      </c>
      <c r="E2356" s="15">
        <v>60</v>
      </c>
      <c r="F2356" s="15" t="s">
        <v>81</v>
      </c>
      <c r="G2356" s="15">
        <v>1</v>
      </c>
      <c r="H2356" s="15">
        <v>3</v>
      </c>
      <c r="I2356" s="15"/>
      <c r="J2356" s="15"/>
      <c r="K2356" s="36" t="s">
        <v>9743</v>
      </c>
      <c r="L2356" s="17" t="s">
        <v>9667</v>
      </c>
      <c r="M2356" s="17" t="s">
        <v>9668</v>
      </c>
      <c r="N2356" s="17" t="s">
        <v>11356</v>
      </c>
      <c r="O2356" s="17" t="s">
        <v>11124</v>
      </c>
      <c r="P2356" s="17" t="s">
        <v>10731</v>
      </c>
      <c r="Q2356" s="14" t="s">
        <v>17194</v>
      </c>
      <c r="R2356" s="15" t="s">
        <v>137</v>
      </c>
      <c r="S2356" s="17" t="s">
        <v>9648</v>
      </c>
      <c r="T2356" s="17">
        <v>1</v>
      </c>
      <c r="U2356" s="17">
        <v>0</v>
      </c>
      <c r="V2356" s="60">
        <f t="shared" si="37"/>
        <v>1</v>
      </c>
      <c r="W2356" s="16"/>
      <c r="X2356" s="17">
        <v>69.27</v>
      </c>
    </row>
    <row r="2357" spans="1:24" s="61" customFormat="1" ht="24.75" customHeight="1">
      <c r="A2357" s="55">
        <v>2355</v>
      </c>
      <c r="B2357" s="15" t="s">
        <v>45</v>
      </c>
      <c r="C2357" s="15">
        <v>3</v>
      </c>
      <c r="D2357" s="15">
        <v>1</v>
      </c>
      <c r="E2357" s="15">
        <v>60</v>
      </c>
      <c r="F2357" s="15" t="s">
        <v>81</v>
      </c>
      <c r="G2357" s="15">
        <v>1</v>
      </c>
      <c r="H2357" s="15">
        <v>3</v>
      </c>
      <c r="I2357" s="15"/>
      <c r="J2357" s="15"/>
      <c r="K2357" s="36" t="s">
        <v>11357</v>
      </c>
      <c r="L2357" s="17" t="s">
        <v>11358</v>
      </c>
      <c r="M2357" s="17" t="s">
        <v>11359</v>
      </c>
      <c r="N2357" s="17" t="s">
        <v>11360</v>
      </c>
      <c r="O2357" s="17" t="s">
        <v>11124</v>
      </c>
      <c r="P2357" s="17" t="s">
        <v>10731</v>
      </c>
      <c r="Q2357" s="14" t="s">
        <v>11361</v>
      </c>
      <c r="R2357" s="15" t="s">
        <v>137</v>
      </c>
      <c r="S2357" s="17" t="s">
        <v>9648</v>
      </c>
      <c r="T2357" s="59">
        <v>0</v>
      </c>
      <c r="U2357" s="59">
        <v>0</v>
      </c>
      <c r="V2357" s="60">
        <f t="shared" si="37"/>
        <v>0</v>
      </c>
      <c r="W2357" s="16" t="s">
        <v>11362</v>
      </c>
      <c r="X2357" s="17">
        <v>125.58</v>
      </c>
    </row>
    <row r="2358" spans="1:24" s="61" customFormat="1" ht="24.75" customHeight="1">
      <c r="A2358" s="55">
        <v>2356</v>
      </c>
      <c r="B2358" s="15" t="s">
        <v>45</v>
      </c>
      <c r="C2358" s="15">
        <v>3</v>
      </c>
      <c r="D2358" s="15">
        <v>1</v>
      </c>
      <c r="E2358" s="15">
        <v>60</v>
      </c>
      <c r="F2358" s="15" t="s">
        <v>81</v>
      </c>
      <c r="G2358" s="15">
        <v>1</v>
      </c>
      <c r="H2358" s="15">
        <v>3</v>
      </c>
      <c r="I2358" s="15"/>
      <c r="J2358" s="15"/>
      <c r="K2358" s="36" t="s">
        <v>10476</v>
      </c>
      <c r="L2358" s="17" t="s">
        <v>11363</v>
      </c>
      <c r="M2358" s="17" t="s">
        <v>11364</v>
      </c>
      <c r="N2358" s="17" t="s">
        <v>11365</v>
      </c>
      <c r="O2358" s="17" t="s">
        <v>11124</v>
      </c>
      <c r="P2358" s="17" t="s">
        <v>10731</v>
      </c>
      <c r="Q2358" s="14" t="s">
        <v>17195</v>
      </c>
      <c r="R2358" s="15" t="s">
        <v>3284</v>
      </c>
      <c r="S2358" s="17" t="s">
        <v>11366</v>
      </c>
      <c r="T2358" s="17">
        <v>4</v>
      </c>
      <c r="U2358" s="17">
        <v>0</v>
      </c>
      <c r="V2358" s="60">
        <f t="shared" si="37"/>
        <v>4</v>
      </c>
      <c r="W2358" s="16" t="s">
        <v>11367</v>
      </c>
      <c r="X2358" s="17">
        <v>135.63</v>
      </c>
    </row>
    <row r="2359" spans="1:24" s="61" customFormat="1" ht="24.75" customHeight="1">
      <c r="A2359" s="55">
        <v>2357</v>
      </c>
      <c r="B2359" s="15" t="s">
        <v>45</v>
      </c>
      <c r="C2359" s="15">
        <v>3</v>
      </c>
      <c r="D2359" s="15">
        <v>1</v>
      </c>
      <c r="E2359" s="15">
        <v>60</v>
      </c>
      <c r="F2359" s="15" t="s">
        <v>81</v>
      </c>
      <c r="G2359" s="15">
        <v>1</v>
      </c>
      <c r="H2359" s="15">
        <v>3</v>
      </c>
      <c r="I2359" s="15"/>
      <c r="J2359" s="15"/>
      <c r="K2359" s="36" t="s">
        <v>9744</v>
      </c>
      <c r="L2359" s="17" t="s">
        <v>2742</v>
      </c>
      <c r="M2359" s="17" t="s">
        <v>9745</v>
      </c>
      <c r="N2359" s="17" t="s">
        <v>11368</v>
      </c>
      <c r="O2359" s="17" t="s">
        <v>11124</v>
      </c>
      <c r="P2359" s="17" t="s">
        <v>10731</v>
      </c>
      <c r="Q2359" s="14" t="s">
        <v>11369</v>
      </c>
      <c r="R2359" s="15" t="s">
        <v>137</v>
      </c>
      <c r="S2359" s="17" t="s">
        <v>9528</v>
      </c>
      <c r="T2359" s="17">
        <v>1</v>
      </c>
      <c r="U2359" s="17">
        <v>0</v>
      </c>
      <c r="V2359" s="60">
        <f t="shared" si="37"/>
        <v>1</v>
      </c>
      <c r="W2359" s="16"/>
      <c r="X2359" s="17">
        <v>45.3</v>
      </c>
    </row>
    <row r="2360" spans="1:24" s="61" customFormat="1" ht="24.75" customHeight="1">
      <c r="A2360" s="55">
        <v>2358</v>
      </c>
      <c r="B2360" s="15" t="s">
        <v>18</v>
      </c>
      <c r="C2360" s="15">
        <v>3</v>
      </c>
      <c r="D2360" s="15">
        <v>1</v>
      </c>
      <c r="E2360" s="15">
        <v>60</v>
      </c>
      <c r="F2360" s="15" t="s">
        <v>81</v>
      </c>
      <c r="G2360" s="15">
        <v>1</v>
      </c>
      <c r="H2360" s="15">
        <v>3</v>
      </c>
      <c r="I2360" s="15"/>
      <c r="J2360" s="15"/>
      <c r="K2360" s="36" t="s">
        <v>15046</v>
      </c>
      <c r="L2360" s="17" t="s">
        <v>15047</v>
      </c>
      <c r="M2360" s="17" t="s">
        <v>15048</v>
      </c>
      <c r="N2360" s="17" t="s">
        <v>15049</v>
      </c>
      <c r="O2360" s="17" t="s">
        <v>11124</v>
      </c>
      <c r="P2360" s="17" t="s">
        <v>10731</v>
      </c>
      <c r="Q2360" s="14" t="s">
        <v>15050</v>
      </c>
      <c r="R2360" s="15" t="s">
        <v>7840</v>
      </c>
      <c r="S2360" s="17" t="s">
        <v>15051</v>
      </c>
      <c r="T2360" s="17">
        <v>1</v>
      </c>
      <c r="U2360" s="17">
        <v>2</v>
      </c>
      <c r="V2360" s="60">
        <f t="shared" si="37"/>
        <v>3</v>
      </c>
      <c r="W2360" s="16"/>
      <c r="X2360" s="17">
        <v>33</v>
      </c>
    </row>
    <row r="2361" spans="1:24" s="61" customFormat="1" ht="24.95" customHeight="1">
      <c r="A2361" s="55">
        <v>2359</v>
      </c>
      <c r="B2361" s="15" t="s">
        <v>45</v>
      </c>
      <c r="C2361" s="15">
        <v>3</v>
      </c>
      <c r="D2361" s="15">
        <v>1</v>
      </c>
      <c r="E2361" s="15">
        <v>60</v>
      </c>
      <c r="F2361" s="15" t="s">
        <v>81</v>
      </c>
      <c r="G2361" s="15">
        <v>1</v>
      </c>
      <c r="H2361" s="15">
        <v>3</v>
      </c>
      <c r="I2361" s="15" t="s">
        <v>7274</v>
      </c>
      <c r="J2361" s="15">
        <v>1</v>
      </c>
      <c r="K2361" s="18" t="s">
        <v>15052</v>
      </c>
      <c r="L2361" s="15" t="s">
        <v>15053</v>
      </c>
      <c r="M2361" s="15" t="s">
        <v>15054</v>
      </c>
      <c r="N2361" s="15" t="s">
        <v>15054</v>
      </c>
      <c r="O2361" s="15" t="s">
        <v>11370</v>
      </c>
      <c r="P2361" s="15">
        <v>1261</v>
      </c>
      <c r="Q2361" s="127" t="s">
        <v>15055</v>
      </c>
      <c r="R2361" s="15" t="s">
        <v>2862</v>
      </c>
      <c r="S2361" s="19" t="s">
        <v>7030</v>
      </c>
      <c r="T2361" s="59">
        <v>2</v>
      </c>
      <c r="U2361" s="59">
        <v>1</v>
      </c>
      <c r="V2361" s="60">
        <f t="shared" si="37"/>
        <v>3</v>
      </c>
      <c r="W2361" s="15">
        <v>0</v>
      </c>
      <c r="X2361" s="15">
        <v>505.89</v>
      </c>
    </row>
    <row r="2362" spans="1:24" s="61" customFormat="1" ht="24.95" customHeight="1">
      <c r="A2362" s="55">
        <v>2360</v>
      </c>
      <c r="B2362" s="15" t="s">
        <v>45</v>
      </c>
      <c r="C2362" s="15">
        <v>3</v>
      </c>
      <c r="D2362" s="15">
        <v>1</v>
      </c>
      <c r="E2362" s="15">
        <v>60</v>
      </c>
      <c r="F2362" s="15" t="s">
        <v>81</v>
      </c>
      <c r="G2362" s="15">
        <v>1</v>
      </c>
      <c r="H2362" s="15">
        <v>3</v>
      </c>
      <c r="I2362" s="15" t="s">
        <v>7274</v>
      </c>
      <c r="J2362" s="15">
        <v>1</v>
      </c>
      <c r="K2362" s="18" t="s">
        <v>15056</v>
      </c>
      <c r="L2362" s="15" t="s">
        <v>15057</v>
      </c>
      <c r="M2362" s="15" t="s">
        <v>15058</v>
      </c>
      <c r="N2362" s="15" t="s">
        <v>15058</v>
      </c>
      <c r="O2362" s="15" t="s">
        <v>11370</v>
      </c>
      <c r="P2362" s="15">
        <v>1261</v>
      </c>
      <c r="Q2362" s="127" t="s">
        <v>15059</v>
      </c>
      <c r="R2362" s="15" t="s">
        <v>7840</v>
      </c>
      <c r="S2362" s="19" t="s">
        <v>14101</v>
      </c>
      <c r="T2362" s="59">
        <v>4</v>
      </c>
      <c r="U2362" s="59">
        <v>1</v>
      </c>
      <c r="V2362" s="60">
        <f t="shared" si="37"/>
        <v>5</v>
      </c>
      <c r="W2362" s="15">
        <v>0</v>
      </c>
      <c r="X2362" s="15">
        <v>201.72</v>
      </c>
    </row>
    <row r="2363" spans="1:24" s="61" customFormat="1" ht="24.95" customHeight="1">
      <c r="A2363" s="55">
        <v>2361</v>
      </c>
      <c r="B2363" s="15" t="s">
        <v>45</v>
      </c>
      <c r="C2363" s="15">
        <v>3</v>
      </c>
      <c r="D2363" s="15">
        <v>1</v>
      </c>
      <c r="E2363" s="15">
        <v>60</v>
      </c>
      <c r="F2363" s="15" t="s">
        <v>81</v>
      </c>
      <c r="G2363" s="15">
        <v>1</v>
      </c>
      <c r="H2363" s="15">
        <v>3</v>
      </c>
      <c r="I2363" s="15" t="s">
        <v>7274</v>
      </c>
      <c r="J2363" s="15">
        <v>1</v>
      </c>
      <c r="K2363" s="18" t="s">
        <v>15060</v>
      </c>
      <c r="L2363" s="15" t="s">
        <v>15061</v>
      </c>
      <c r="M2363" s="15" t="s">
        <v>15062</v>
      </c>
      <c r="N2363" s="15"/>
      <c r="O2363" s="15" t="s">
        <v>11370</v>
      </c>
      <c r="P2363" s="15">
        <v>1261</v>
      </c>
      <c r="Q2363" s="127" t="s">
        <v>15063</v>
      </c>
      <c r="R2363" s="15" t="s">
        <v>14</v>
      </c>
      <c r="S2363" s="19" t="s">
        <v>15064</v>
      </c>
      <c r="T2363" s="59">
        <v>1</v>
      </c>
      <c r="U2363" s="59">
        <v>0</v>
      </c>
      <c r="V2363" s="60">
        <f t="shared" si="37"/>
        <v>1</v>
      </c>
      <c r="W2363" s="15">
        <v>109.07</v>
      </c>
      <c r="X2363" s="15">
        <v>403.44</v>
      </c>
    </row>
    <row r="2364" spans="1:24" s="61" customFormat="1" ht="24.95" customHeight="1">
      <c r="A2364" s="55">
        <v>2362</v>
      </c>
      <c r="B2364" s="15" t="s">
        <v>45</v>
      </c>
      <c r="C2364" s="15">
        <v>3</v>
      </c>
      <c r="D2364" s="15">
        <v>1</v>
      </c>
      <c r="E2364" s="15">
        <v>60</v>
      </c>
      <c r="F2364" s="15" t="s">
        <v>81</v>
      </c>
      <c r="G2364" s="15">
        <v>1</v>
      </c>
      <c r="H2364" s="15">
        <v>3</v>
      </c>
      <c r="I2364" s="15" t="s">
        <v>7274</v>
      </c>
      <c r="J2364" s="15">
        <v>1</v>
      </c>
      <c r="K2364" s="18" t="s">
        <v>15065</v>
      </c>
      <c r="L2364" s="15" t="s">
        <v>15066</v>
      </c>
      <c r="M2364" s="15" t="s">
        <v>15067</v>
      </c>
      <c r="N2364" s="15" t="s">
        <v>15068</v>
      </c>
      <c r="O2364" s="15" t="s">
        <v>11370</v>
      </c>
      <c r="P2364" s="15">
        <v>1261</v>
      </c>
      <c r="Q2364" s="127" t="s">
        <v>15069</v>
      </c>
      <c r="R2364" s="15" t="s">
        <v>7840</v>
      </c>
      <c r="S2364" s="19" t="s">
        <v>9301</v>
      </c>
      <c r="T2364" s="59">
        <v>2</v>
      </c>
      <c r="U2364" s="59">
        <v>0</v>
      </c>
      <c r="V2364" s="60">
        <f t="shared" si="37"/>
        <v>2</v>
      </c>
      <c r="W2364" s="15">
        <v>111</v>
      </c>
      <c r="X2364" s="15">
        <v>414</v>
      </c>
    </row>
    <row r="2365" spans="1:24" s="61" customFormat="1" ht="24.95" customHeight="1">
      <c r="A2365" s="55">
        <v>2363</v>
      </c>
      <c r="B2365" s="15" t="s">
        <v>18</v>
      </c>
      <c r="C2365" s="15">
        <v>3</v>
      </c>
      <c r="D2365" s="15">
        <v>1</v>
      </c>
      <c r="E2365" s="15">
        <v>60</v>
      </c>
      <c r="F2365" s="15" t="s">
        <v>81</v>
      </c>
      <c r="G2365" s="15">
        <v>1</v>
      </c>
      <c r="H2365" s="15">
        <v>3</v>
      </c>
      <c r="I2365" s="15" t="s">
        <v>7274</v>
      </c>
      <c r="J2365" s="15">
        <v>1</v>
      </c>
      <c r="K2365" s="18" t="s">
        <v>15070</v>
      </c>
      <c r="L2365" s="15" t="s">
        <v>15071</v>
      </c>
      <c r="M2365" s="15" t="s">
        <v>15072</v>
      </c>
      <c r="N2365" s="15" t="s">
        <v>15073</v>
      </c>
      <c r="O2365" s="15" t="s">
        <v>11370</v>
      </c>
      <c r="P2365" s="15">
        <v>1261</v>
      </c>
      <c r="Q2365" s="127" t="s">
        <v>15074</v>
      </c>
      <c r="R2365" s="15" t="s">
        <v>7019</v>
      </c>
      <c r="S2365" s="19" t="s">
        <v>15075</v>
      </c>
      <c r="T2365" s="59">
        <v>2</v>
      </c>
      <c r="U2365" s="59">
        <v>0</v>
      </c>
      <c r="V2365" s="60">
        <f t="shared" si="37"/>
        <v>2</v>
      </c>
      <c r="W2365" s="15"/>
      <c r="X2365" s="15">
        <v>132</v>
      </c>
    </row>
    <row r="2366" spans="1:24" s="61" customFormat="1" ht="24.95" customHeight="1">
      <c r="A2366" s="55">
        <v>2364</v>
      </c>
      <c r="B2366" s="15" t="s">
        <v>45</v>
      </c>
      <c r="C2366" s="15">
        <v>3</v>
      </c>
      <c r="D2366" s="15">
        <v>1</v>
      </c>
      <c r="E2366" s="15">
        <v>60</v>
      </c>
      <c r="F2366" s="15" t="s">
        <v>81</v>
      </c>
      <c r="G2366" s="15">
        <v>1</v>
      </c>
      <c r="H2366" s="15">
        <v>3</v>
      </c>
      <c r="I2366" s="15" t="s">
        <v>7274</v>
      </c>
      <c r="J2366" s="15">
        <v>1</v>
      </c>
      <c r="K2366" s="18" t="s">
        <v>15076</v>
      </c>
      <c r="L2366" s="15" t="s">
        <v>15077</v>
      </c>
      <c r="M2366" s="15" t="s">
        <v>15078</v>
      </c>
      <c r="N2366" s="15" t="s">
        <v>15079</v>
      </c>
      <c r="O2366" s="15" t="s">
        <v>11370</v>
      </c>
      <c r="P2366" s="15">
        <v>1261</v>
      </c>
      <c r="Q2366" s="127" t="s">
        <v>15080</v>
      </c>
      <c r="R2366" s="15" t="s">
        <v>7019</v>
      </c>
      <c r="S2366" s="19" t="s">
        <v>15081</v>
      </c>
      <c r="T2366" s="59">
        <v>3</v>
      </c>
      <c r="U2366" s="59">
        <v>1</v>
      </c>
      <c r="V2366" s="60">
        <f t="shared" si="37"/>
        <v>4</v>
      </c>
      <c r="W2366" s="15">
        <v>46.93</v>
      </c>
      <c r="X2366" s="15">
        <v>178.35</v>
      </c>
    </row>
    <row r="2367" spans="1:24" s="61" customFormat="1" ht="24.95" customHeight="1">
      <c r="A2367" s="55">
        <v>2365</v>
      </c>
      <c r="B2367" s="15" t="s">
        <v>45</v>
      </c>
      <c r="C2367" s="15">
        <v>3</v>
      </c>
      <c r="D2367" s="15">
        <v>1</v>
      </c>
      <c r="E2367" s="15">
        <v>60</v>
      </c>
      <c r="F2367" s="15" t="s">
        <v>81</v>
      </c>
      <c r="G2367" s="15">
        <v>1</v>
      </c>
      <c r="H2367" s="15">
        <v>3</v>
      </c>
      <c r="I2367" s="15" t="s">
        <v>7274</v>
      </c>
      <c r="J2367" s="15">
        <v>1</v>
      </c>
      <c r="K2367" s="18" t="s">
        <v>11371</v>
      </c>
      <c r="L2367" s="15" t="s">
        <v>11372</v>
      </c>
      <c r="M2367" s="15" t="s">
        <v>11373</v>
      </c>
      <c r="N2367" s="15"/>
      <c r="O2367" s="15" t="s">
        <v>11370</v>
      </c>
      <c r="P2367" s="15">
        <v>1261</v>
      </c>
      <c r="Q2367" s="127" t="s">
        <v>11374</v>
      </c>
      <c r="R2367" s="15" t="s">
        <v>16</v>
      </c>
      <c r="S2367" s="19" t="s">
        <v>11375</v>
      </c>
      <c r="T2367" s="59">
        <v>0</v>
      </c>
      <c r="U2367" s="59">
        <v>0</v>
      </c>
      <c r="V2367" s="60">
        <f t="shared" si="37"/>
        <v>0</v>
      </c>
      <c r="W2367" s="15">
        <v>83.14</v>
      </c>
      <c r="X2367" s="15">
        <v>208</v>
      </c>
    </row>
    <row r="2368" spans="1:24" s="61" customFormat="1" ht="24.95" customHeight="1">
      <c r="A2368" s="55">
        <v>2366</v>
      </c>
      <c r="B2368" s="15" t="s">
        <v>18</v>
      </c>
      <c r="C2368" s="15">
        <v>3</v>
      </c>
      <c r="D2368" s="15">
        <v>1</v>
      </c>
      <c r="E2368" s="15">
        <v>60</v>
      </c>
      <c r="F2368" s="15" t="s">
        <v>81</v>
      </c>
      <c r="G2368" s="15">
        <v>1</v>
      </c>
      <c r="H2368" s="15">
        <v>3</v>
      </c>
      <c r="I2368" s="15" t="s">
        <v>7274</v>
      </c>
      <c r="J2368" s="15">
        <v>1</v>
      </c>
      <c r="K2368" s="18" t="s">
        <v>15082</v>
      </c>
      <c r="L2368" s="15" t="s">
        <v>15083</v>
      </c>
      <c r="M2368" s="15" t="s">
        <v>15084</v>
      </c>
      <c r="N2368" s="15" t="s">
        <v>15085</v>
      </c>
      <c r="O2368" s="15" t="s">
        <v>11370</v>
      </c>
      <c r="P2368" s="15">
        <v>1261</v>
      </c>
      <c r="Q2368" s="127" t="s">
        <v>11374</v>
      </c>
      <c r="R2368" s="15" t="s">
        <v>7840</v>
      </c>
      <c r="S2368" s="19" t="s">
        <v>15086</v>
      </c>
      <c r="T2368" s="59">
        <v>5</v>
      </c>
      <c r="U2368" s="59">
        <v>0</v>
      </c>
      <c r="V2368" s="60">
        <f t="shared" si="37"/>
        <v>5</v>
      </c>
      <c r="W2368" s="15"/>
      <c r="X2368" s="15">
        <v>140</v>
      </c>
    </row>
    <row r="2369" spans="1:24" s="61" customFormat="1" ht="24.95" customHeight="1">
      <c r="A2369" s="55">
        <v>2367</v>
      </c>
      <c r="B2369" s="15" t="s">
        <v>45</v>
      </c>
      <c r="C2369" s="15">
        <v>3</v>
      </c>
      <c r="D2369" s="15">
        <v>1</v>
      </c>
      <c r="E2369" s="15">
        <v>60</v>
      </c>
      <c r="F2369" s="15" t="s">
        <v>81</v>
      </c>
      <c r="G2369" s="15">
        <v>1</v>
      </c>
      <c r="H2369" s="15">
        <v>3</v>
      </c>
      <c r="I2369" s="15" t="s">
        <v>7274</v>
      </c>
      <c r="J2369" s="15">
        <v>1</v>
      </c>
      <c r="K2369" s="18" t="s">
        <v>15087</v>
      </c>
      <c r="L2369" s="15" t="s">
        <v>15088</v>
      </c>
      <c r="M2369" s="15" t="s">
        <v>15089</v>
      </c>
      <c r="N2369" s="15" t="s">
        <v>15090</v>
      </c>
      <c r="O2369" s="15" t="s">
        <v>11370</v>
      </c>
      <c r="P2369" s="15">
        <v>1261</v>
      </c>
      <c r="Q2369" s="127" t="s">
        <v>15091</v>
      </c>
      <c r="R2369" s="15" t="s">
        <v>7019</v>
      </c>
      <c r="S2369" s="19" t="s">
        <v>7447</v>
      </c>
      <c r="T2369" s="59">
        <v>2</v>
      </c>
      <c r="U2369" s="59">
        <v>1</v>
      </c>
      <c r="V2369" s="60">
        <f t="shared" si="37"/>
        <v>3</v>
      </c>
      <c r="W2369" s="15">
        <v>109</v>
      </c>
      <c r="X2369" s="15">
        <v>273</v>
      </c>
    </row>
    <row r="2370" spans="1:24" s="61" customFormat="1" ht="24.95" customHeight="1">
      <c r="A2370" s="55">
        <v>2368</v>
      </c>
      <c r="B2370" s="15" t="s">
        <v>45</v>
      </c>
      <c r="C2370" s="15">
        <v>3</v>
      </c>
      <c r="D2370" s="15">
        <v>1</v>
      </c>
      <c r="E2370" s="15">
        <v>60</v>
      </c>
      <c r="F2370" s="15" t="s">
        <v>81</v>
      </c>
      <c r="G2370" s="15">
        <v>1</v>
      </c>
      <c r="H2370" s="15">
        <v>3</v>
      </c>
      <c r="I2370" s="15" t="s">
        <v>7274</v>
      </c>
      <c r="J2370" s="15">
        <v>1</v>
      </c>
      <c r="K2370" s="18" t="s">
        <v>15092</v>
      </c>
      <c r="L2370" s="15" t="s">
        <v>9834</v>
      </c>
      <c r="M2370" s="15" t="s">
        <v>15093</v>
      </c>
      <c r="N2370" s="15" t="s">
        <v>15094</v>
      </c>
      <c r="O2370" s="15" t="s">
        <v>11370</v>
      </c>
      <c r="P2370" s="15">
        <v>1261</v>
      </c>
      <c r="Q2370" s="127" t="s">
        <v>15095</v>
      </c>
      <c r="R2370" s="15" t="s">
        <v>7840</v>
      </c>
      <c r="S2370" s="19" t="s">
        <v>7524</v>
      </c>
      <c r="T2370" s="59">
        <v>5</v>
      </c>
      <c r="U2370" s="59">
        <v>0</v>
      </c>
      <c r="V2370" s="60">
        <f t="shared" si="37"/>
        <v>5</v>
      </c>
      <c r="W2370" s="15">
        <v>109</v>
      </c>
      <c r="X2370" s="15">
        <v>273</v>
      </c>
    </row>
    <row r="2371" spans="1:24" s="61" customFormat="1" ht="24.95" customHeight="1">
      <c r="A2371" s="55">
        <v>2369</v>
      </c>
      <c r="B2371" s="15" t="s">
        <v>45</v>
      </c>
      <c r="C2371" s="15">
        <v>3</v>
      </c>
      <c r="D2371" s="15">
        <v>1</v>
      </c>
      <c r="E2371" s="15">
        <v>60</v>
      </c>
      <c r="F2371" s="15" t="s">
        <v>81</v>
      </c>
      <c r="G2371" s="15">
        <v>1</v>
      </c>
      <c r="H2371" s="15">
        <v>3</v>
      </c>
      <c r="I2371" s="15" t="s">
        <v>7274</v>
      </c>
      <c r="J2371" s="15">
        <v>1</v>
      </c>
      <c r="K2371" s="18" t="s">
        <v>15096</v>
      </c>
      <c r="L2371" s="15" t="s">
        <v>15097</v>
      </c>
      <c r="M2371" s="15" t="s">
        <v>15098</v>
      </c>
      <c r="N2371" s="15" t="s">
        <v>15099</v>
      </c>
      <c r="O2371" s="15" t="s">
        <v>11370</v>
      </c>
      <c r="P2371" s="15">
        <v>1261</v>
      </c>
      <c r="Q2371" s="127" t="s">
        <v>15100</v>
      </c>
      <c r="R2371" s="15" t="s">
        <v>7019</v>
      </c>
      <c r="S2371" s="19" t="s">
        <v>15101</v>
      </c>
      <c r="T2371" s="59">
        <v>3</v>
      </c>
      <c r="U2371" s="59">
        <v>5</v>
      </c>
      <c r="V2371" s="60">
        <f t="shared" ref="V2371:V2434" si="38">T2371+U2371</f>
        <v>8</v>
      </c>
      <c r="W2371" s="15">
        <v>220.73</v>
      </c>
      <c r="X2371" s="15">
        <v>816.42</v>
      </c>
    </row>
    <row r="2372" spans="1:24" s="61" customFormat="1" ht="24.95" customHeight="1">
      <c r="A2372" s="55">
        <v>2370</v>
      </c>
      <c r="B2372" s="15" t="s">
        <v>45</v>
      </c>
      <c r="C2372" s="15">
        <v>3</v>
      </c>
      <c r="D2372" s="15">
        <v>1</v>
      </c>
      <c r="E2372" s="15">
        <v>60</v>
      </c>
      <c r="F2372" s="15" t="s">
        <v>81</v>
      </c>
      <c r="G2372" s="15">
        <v>1</v>
      </c>
      <c r="H2372" s="15">
        <v>3</v>
      </c>
      <c r="I2372" s="15" t="s">
        <v>7274</v>
      </c>
      <c r="J2372" s="15">
        <v>1</v>
      </c>
      <c r="K2372" s="18" t="s">
        <v>15102</v>
      </c>
      <c r="L2372" s="15" t="s">
        <v>15103</v>
      </c>
      <c r="M2372" s="15" t="s">
        <v>15104</v>
      </c>
      <c r="N2372" s="15" t="s">
        <v>15105</v>
      </c>
      <c r="O2372" s="15" t="s">
        <v>11370</v>
      </c>
      <c r="P2372" s="15">
        <v>1261</v>
      </c>
      <c r="Q2372" s="127" t="s">
        <v>15106</v>
      </c>
      <c r="R2372" s="15" t="s">
        <v>7019</v>
      </c>
      <c r="S2372" s="19" t="s">
        <v>16110</v>
      </c>
      <c r="T2372" s="59">
        <v>2</v>
      </c>
      <c r="U2372" s="59">
        <v>1</v>
      </c>
      <c r="V2372" s="60">
        <f t="shared" si="38"/>
        <v>3</v>
      </c>
      <c r="W2372" s="15">
        <v>109</v>
      </c>
      <c r="X2372" s="15">
        <v>403</v>
      </c>
    </row>
    <row r="2373" spans="1:24" s="61" customFormat="1" ht="24.95" customHeight="1">
      <c r="A2373" s="55">
        <v>2371</v>
      </c>
      <c r="B2373" s="15" t="s">
        <v>45</v>
      </c>
      <c r="C2373" s="15">
        <v>3</v>
      </c>
      <c r="D2373" s="15">
        <v>1</v>
      </c>
      <c r="E2373" s="15">
        <v>60</v>
      </c>
      <c r="F2373" s="15" t="s">
        <v>81</v>
      </c>
      <c r="G2373" s="15">
        <v>1</v>
      </c>
      <c r="H2373" s="15">
        <v>3</v>
      </c>
      <c r="I2373" s="15" t="s">
        <v>7274</v>
      </c>
      <c r="J2373" s="15">
        <v>1</v>
      </c>
      <c r="K2373" s="18" t="s">
        <v>15107</v>
      </c>
      <c r="L2373" s="15" t="s">
        <v>15108</v>
      </c>
      <c r="M2373" s="15" t="s">
        <v>15109</v>
      </c>
      <c r="N2373" s="15" t="s">
        <v>15110</v>
      </c>
      <c r="O2373" s="15" t="s">
        <v>11370</v>
      </c>
      <c r="P2373" s="15">
        <v>1261</v>
      </c>
      <c r="Q2373" s="127" t="s">
        <v>15111</v>
      </c>
      <c r="R2373" s="15" t="s">
        <v>7840</v>
      </c>
      <c r="S2373" s="19" t="s">
        <v>15112</v>
      </c>
      <c r="T2373" s="59"/>
      <c r="U2373" s="59">
        <v>2</v>
      </c>
      <c r="V2373" s="60">
        <f t="shared" si="38"/>
        <v>2</v>
      </c>
      <c r="W2373" s="15">
        <v>212</v>
      </c>
      <c r="X2373" s="15">
        <v>787</v>
      </c>
    </row>
    <row r="2374" spans="1:24" s="61" customFormat="1" ht="24.95" customHeight="1">
      <c r="A2374" s="55">
        <v>2372</v>
      </c>
      <c r="B2374" s="15" t="s">
        <v>45</v>
      </c>
      <c r="C2374" s="15">
        <v>3</v>
      </c>
      <c r="D2374" s="15">
        <v>1</v>
      </c>
      <c r="E2374" s="15">
        <v>60</v>
      </c>
      <c r="F2374" s="15" t="s">
        <v>81</v>
      </c>
      <c r="G2374" s="15">
        <v>1</v>
      </c>
      <c r="H2374" s="15">
        <v>3</v>
      </c>
      <c r="I2374" s="15" t="s">
        <v>7274</v>
      </c>
      <c r="J2374" s="15">
        <v>1</v>
      </c>
      <c r="K2374" s="18" t="s">
        <v>15113</v>
      </c>
      <c r="L2374" s="15" t="s">
        <v>15114</v>
      </c>
      <c r="M2374" s="15" t="s">
        <v>15115</v>
      </c>
      <c r="N2374" s="15" t="s">
        <v>17196</v>
      </c>
      <c r="O2374" s="15" t="s">
        <v>11370</v>
      </c>
      <c r="P2374" s="15">
        <v>1261</v>
      </c>
      <c r="Q2374" s="127" t="s">
        <v>15116</v>
      </c>
      <c r="R2374" s="15" t="s">
        <v>8601</v>
      </c>
      <c r="S2374" s="19" t="s">
        <v>15117</v>
      </c>
      <c r="T2374" s="59">
        <v>3</v>
      </c>
      <c r="U2374" s="59">
        <v>3</v>
      </c>
      <c r="V2374" s="60">
        <f t="shared" si="38"/>
        <v>6</v>
      </c>
      <c r="W2374" s="15">
        <v>109</v>
      </c>
      <c r="X2374" s="15">
        <v>403</v>
      </c>
    </row>
    <row r="2375" spans="1:24" s="61" customFormat="1" ht="24.95" customHeight="1">
      <c r="A2375" s="55">
        <v>2373</v>
      </c>
      <c r="B2375" s="15" t="s">
        <v>45</v>
      </c>
      <c r="C2375" s="15">
        <v>3</v>
      </c>
      <c r="D2375" s="15">
        <v>1</v>
      </c>
      <c r="E2375" s="15">
        <v>60</v>
      </c>
      <c r="F2375" s="15" t="s">
        <v>81</v>
      </c>
      <c r="G2375" s="15">
        <v>1</v>
      </c>
      <c r="H2375" s="15">
        <v>3</v>
      </c>
      <c r="I2375" s="15" t="s">
        <v>7274</v>
      </c>
      <c r="J2375" s="15">
        <v>1</v>
      </c>
      <c r="K2375" s="18" t="s">
        <v>15118</v>
      </c>
      <c r="L2375" s="15" t="s">
        <v>15119</v>
      </c>
      <c r="M2375" s="15" t="s">
        <v>15120</v>
      </c>
      <c r="N2375" s="15" t="s">
        <v>15121</v>
      </c>
      <c r="O2375" s="15" t="s">
        <v>11370</v>
      </c>
      <c r="P2375" s="15">
        <v>1261</v>
      </c>
      <c r="Q2375" s="127" t="s">
        <v>15122</v>
      </c>
      <c r="R2375" s="15" t="s">
        <v>14</v>
      </c>
      <c r="S2375" s="19" t="s">
        <v>15123</v>
      </c>
      <c r="T2375" s="59">
        <v>3</v>
      </c>
      <c r="U2375" s="59">
        <v>5</v>
      </c>
      <c r="V2375" s="60">
        <f t="shared" si="38"/>
        <v>8</v>
      </c>
      <c r="W2375" s="15">
        <v>215</v>
      </c>
      <c r="X2375" s="15">
        <v>795</v>
      </c>
    </row>
    <row r="2376" spans="1:24" s="61" customFormat="1" ht="24.95" customHeight="1">
      <c r="A2376" s="55">
        <v>2374</v>
      </c>
      <c r="B2376" s="15" t="s">
        <v>45</v>
      </c>
      <c r="C2376" s="15">
        <v>3</v>
      </c>
      <c r="D2376" s="15">
        <v>1</v>
      </c>
      <c r="E2376" s="15">
        <v>60</v>
      </c>
      <c r="F2376" s="15" t="s">
        <v>81</v>
      </c>
      <c r="G2376" s="15">
        <v>1</v>
      </c>
      <c r="H2376" s="15">
        <v>3</v>
      </c>
      <c r="I2376" s="15" t="s">
        <v>7274</v>
      </c>
      <c r="J2376" s="15">
        <v>1</v>
      </c>
      <c r="K2376" s="18" t="s">
        <v>15124</v>
      </c>
      <c r="L2376" s="15" t="s">
        <v>15125</v>
      </c>
      <c r="M2376" s="15" t="s">
        <v>15126</v>
      </c>
      <c r="N2376" s="15" t="s">
        <v>15127</v>
      </c>
      <c r="O2376" s="15" t="s">
        <v>11370</v>
      </c>
      <c r="P2376" s="15">
        <v>1261</v>
      </c>
      <c r="Q2376" s="127" t="s">
        <v>15128</v>
      </c>
      <c r="R2376" s="15" t="s">
        <v>7019</v>
      </c>
      <c r="S2376" s="19" t="s">
        <v>15129</v>
      </c>
      <c r="T2376" s="59">
        <v>2</v>
      </c>
      <c r="U2376" s="59">
        <v>1</v>
      </c>
      <c r="V2376" s="60">
        <f t="shared" si="38"/>
        <v>3</v>
      </c>
      <c r="W2376" s="15">
        <v>111</v>
      </c>
      <c r="X2376" s="15">
        <v>403</v>
      </c>
    </row>
    <row r="2377" spans="1:24" s="61" customFormat="1" ht="24.95" customHeight="1">
      <c r="A2377" s="55">
        <v>2375</v>
      </c>
      <c r="B2377" s="15" t="s">
        <v>45</v>
      </c>
      <c r="C2377" s="15">
        <v>3</v>
      </c>
      <c r="D2377" s="15">
        <v>1</v>
      </c>
      <c r="E2377" s="15">
        <v>60</v>
      </c>
      <c r="F2377" s="15" t="s">
        <v>81</v>
      </c>
      <c r="G2377" s="15">
        <v>1</v>
      </c>
      <c r="H2377" s="15">
        <v>3</v>
      </c>
      <c r="I2377" s="15" t="s">
        <v>7274</v>
      </c>
      <c r="J2377" s="15">
        <v>1</v>
      </c>
      <c r="K2377" s="18" t="s">
        <v>15130</v>
      </c>
      <c r="L2377" s="19" t="s">
        <v>18357</v>
      </c>
      <c r="M2377" s="15" t="s">
        <v>15131</v>
      </c>
      <c r="N2377" s="15" t="s">
        <v>15132</v>
      </c>
      <c r="O2377" s="15" t="s">
        <v>11370</v>
      </c>
      <c r="P2377" s="15">
        <v>1261</v>
      </c>
      <c r="Q2377" s="127" t="s">
        <v>15133</v>
      </c>
      <c r="R2377" s="15" t="s">
        <v>7840</v>
      </c>
      <c r="S2377" s="19" t="s">
        <v>15134</v>
      </c>
      <c r="T2377" s="59">
        <v>10</v>
      </c>
      <c r="U2377" s="59">
        <v>5</v>
      </c>
      <c r="V2377" s="60">
        <f t="shared" si="38"/>
        <v>15</v>
      </c>
      <c r="W2377" s="15">
        <v>109</v>
      </c>
      <c r="X2377" s="15">
        <v>403</v>
      </c>
    </row>
    <row r="2378" spans="1:24" s="61" customFormat="1" ht="24.95" customHeight="1">
      <c r="A2378" s="55">
        <v>2376</v>
      </c>
      <c r="B2378" s="15" t="s">
        <v>45</v>
      </c>
      <c r="C2378" s="15">
        <v>3</v>
      </c>
      <c r="D2378" s="15">
        <v>1</v>
      </c>
      <c r="E2378" s="15">
        <v>60</v>
      </c>
      <c r="F2378" s="15" t="s">
        <v>81</v>
      </c>
      <c r="G2378" s="15">
        <v>1</v>
      </c>
      <c r="H2378" s="15">
        <v>3</v>
      </c>
      <c r="I2378" s="15" t="s">
        <v>7274</v>
      </c>
      <c r="J2378" s="15">
        <v>1</v>
      </c>
      <c r="K2378" s="18" t="s">
        <v>15135</v>
      </c>
      <c r="L2378" s="15" t="s">
        <v>15136</v>
      </c>
      <c r="M2378" s="15" t="s">
        <v>15137</v>
      </c>
      <c r="N2378" s="15" t="s">
        <v>15138</v>
      </c>
      <c r="O2378" s="15" t="s">
        <v>11370</v>
      </c>
      <c r="P2378" s="15">
        <v>1261</v>
      </c>
      <c r="Q2378" s="127" t="s">
        <v>15139</v>
      </c>
      <c r="R2378" s="15" t="s">
        <v>7840</v>
      </c>
      <c r="S2378" s="19" t="s">
        <v>15140</v>
      </c>
      <c r="T2378" s="59">
        <v>5</v>
      </c>
      <c r="U2378" s="59">
        <v>1</v>
      </c>
      <c r="V2378" s="60">
        <f t="shared" si="38"/>
        <v>6</v>
      </c>
      <c r="W2378" s="15">
        <v>109</v>
      </c>
      <c r="X2378" s="15">
        <v>403</v>
      </c>
    </row>
    <row r="2379" spans="1:24" s="61" customFormat="1" ht="24.95" customHeight="1">
      <c r="A2379" s="55">
        <v>2377</v>
      </c>
      <c r="B2379" s="15" t="s">
        <v>45</v>
      </c>
      <c r="C2379" s="15">
        <v>3</v>
      </c>
      <c r="D2379" s="15">
        <v>1</v>
      </c>
      <c r="E2379" s="15">
        <v>60</v>
      </c>
      <c r="F2379" s="15" t="s">
        <v>81</v>
      </c>
      <c r="G2379" s="15">
        <v>1</v>
      </c>
      <c r="H2379" s="15">
        <v>3</v>
      </c>
      <c r="I2379" s="15" t="s">
        <v>7274</v>
      </c>
      <c r="J2379" s="15">
        <v>1</v>
      </c>
      <c r="K2379" s="18" t="s">
        <v>15141</v>
      </c>
      <c r="L2379" s="15" t="s">
        <v>15142</v>
      </c>
      <c r="M2379" s="15" t="s">
        <v>15143</v>
      </c>
      <c r="N2379" s="15" t="s">
        <v>15144</v>
      </c>
      <c r="O2379" s="15" t="s">
        <v>11370</v>
      </c>
      <c r="P2379" s="15">
        <v>1261</v>
      </c>
      <c r="Q2379" s="127" t="s">
        <v>15145</v>
      </c>
      <c r="R2379" s="15" t="s">
        <v>7019</v>
      </c>
      <c r="S2379" s="19" t="s">
        <v>15146</v>
      </c>
      <c r="T2379" s="59">
        <v>6</v>
      </c>
      <c r="U2379" s="59">
        <v>2</v>
      </c>
      <c r="V2379" s="60">
        <f t="shared" si="38"/>
        <v>8</v>
      </c>
      <c r="W2379" s="15">
        <v>109</v>
      </c>
      <c r="X2379" s="15">
        <v>403</v>
      </c>
    </row>
    <row r="2380" spans="1:24" s="61" customFormat="1" ht="24.95" customHeight="1">
      <c r="A2380" s="55">
        <v>2378</v>
      </c>
      <c r="B2380" s="15" t="s">
        <v>45</v>
      </c>
      <c r="C2380" s="15">
        <v>3</v>
      </c>
      <c r="D2380" s="15">
        <v>1</v>
      </c>
      <c r="E2380" s="15">
        <v>60</v>
      </c>
      <c r="F2380" s="15" t="s">
        <v>81</v>
      </c>
      <c r="G2380" s="15">
        <v>1</v>
      </c>
      <c r="H2380" s="15">
        <v>3</v>
      </c>
      <c r="I2380" s="15" t="s">
        <v>7274</v>
      </c>
      <c r="J2380" s="15">
        <v>1</v>
      </c>
      <c r="K2380" s="18" t="s">
        <v>15147</v>
      </c>
      <c r="L2380" s="15" t="s">
        <v>15148</v>
      </c>
      <c r="M2380" s="15" t="s">
        <v>15149</v>
      </c>
      <c r="N2380" s="15" t="s">
        <v>15150</v>
      </c>
      <c r="O2380" s="15" t="s">
        <v>11370</v>
      </c>
      <c r="P2380" s="15">
        <v>1261</v>
      </c>
      <c r="Q2380" s="127" t="s">
        <v>15151</v>
      </c>
      <c r="R2380" s="15" t="s">
        <v>7840</v>
      </c>
      <c r="S2380" s="19" t="s">
        <v>7524</v>
      </c>
      <c r="T2380" s="59">
        <v>0</v>
      </c>
      <c r="U2380" s="59">
        <v>1</v>
      </c>
      <c r="V2380" s="60">
        <f t="shared" si="38"/>
        <v>1</v>
      </c>
      <c r="W2380" s="15">
        <v>81</v>
      </c>
      <c r="X2380" s="15">
        <v>303</v>
      </c>
    </row>
    <row r="2381" spans="1:24" s="61" customFormat="1" ht="24.95" customHeight="1">
      <c r="A2381" s="55">
        <v>2379</v>
      </c>
      <c r="B2381" s="15" t="s">
        <v>45</v>
      </c>
      <c r="C2381" s="15">
        <v>3</v>
      </c>
      <c r="D2381" s="15">
        <v>1</v>
      </c>
      <c r="E2381" s="15">
        <v>60</v>
      </c>
      <c r="F2381" s="15" t="s">
        <v>81</v>
      </c>
      <c r="G2381" s="15">
        <v>1</v>
      </c>
      <c r="H2381" s="15">
        <v>3</v>
      </c>
      <c r="I2381" s="15" t="s">
        <v>7274</v>
      </c>
      <c r="J2381" s="15">
        <v>1</v>
      </c>
      <c r="K2381" s="18" t="s">
        <v>15152</v>
      </c>
      <c r="L2381" s="15" t="s">
        <v>15153</v>
      </c>
      <c r="M2381" s="15" t="s">
        <v>15154</v>
      </c>
      <c r="N2381" s="15" t="s">
        <v>15155</v>
      </c>
      <c r="O2381" s="15" t="s">
        <v>11370</v>
      </c>
      <c r="P2381" s="15">
        <v>1261</v>
      </c>
      <c r="Q2381" s="127" t="s">
        <v>15156</v>
      </c>
      <c r="R2381" s="15" t="s">
        <v>7019</v>
      </c>
      <c r="S2381" s="19" t="s">
        <v>14833</v>
      </c>
      <c r="T2381" s="59">
        <v>4</v>
      </c>
      <c r="U2381" s="59">
        <v>2</v>
      </c>
      <c r="V2381" s="60">
        <f t="shared" si="38"/>
        <v>6</v>
      </c>
      <c r="W2381" s="15">
        <v>176</v>
      </c>
      <c r="X2381" s="15">
        <v>507</v>
      </c>
    </row>
    <row r="2382" spans="1:24" s="61" customFormat="1" ht="24.95" customHeight="1">
      <c r="A2382" s="55">
        <v>2380</v>
      </c>
      <c r="B2382" s="15" t="s">
        <v>45</v>
      </c>
      <c r="C2382" s="15">
        <v>3</v>
      </c>
      <c r="D2382" s="15">
        <v>1</v>
      </c>
      <c r="E2382" s="15">
        <v>60</v>
      </c>
      <c r="F2382" s="15" t="s">
        <v>81</v>
      </c>
      <c r="G2382" s="15">
        <v>1</v>
      </c>
      <c r="H2382" s="15">
        <v>3</v>
      </c>
      <c r="I2382" s="15" t="s">
        <v>7274</v>
      </c>
      <c r="J2382" s="15">
        <v>1</v>
      </c>
      <c r="K2382" s="18" t="s">
        <v>15157</v>
      </c>
      <c r="L2382" s="15" t="s">
        <v>15158</v>
      </c>
      <c r="M2382" s="15" t="s">
        <v>15159</v>
      </c>
      <c r="N2382" s="15" t="s">
        <v>15160</v>
      </c>
      <c r="O2382" s="15" t="s">
        <v>11370</v>
      </c>
      <c r="P2382" s="15">
        <v>1261</v>
      </c>
      <c r="Q2382" s="127" t="s">
        <v>15161</v>
      </c>
      <c r="R2382" s="15" t="s">
        <v>7840</v>
      </c>
      <c r="S2382" s="19" t="s">
        <v>7524</v>
      </c>
      <c r="T2382" s="59">
        <v>1</v>
      </c>
      <c r="U2382" s="59">
        <v>1</v>
      </c>
      <c r="V2382" s="60">
        <f t="shared" si="38"/>
        <v>2</v>
      </c>
      <c r="W2382" s="15">
        <v>54</v>
      </c>
      <c r="X2382" s="15">
        <v>202</v>
      </c>
    </row>
    <row r="2383" spans="1:24" s="61" customFormat="1" ht="24.95" customHeight="1">
      <c r="A2383" s="55">
        <v>2381</v>
      </c>
      <c r="B2383" s="15" t="s">
        <v>45</v>
      </c>
      <c r="C2383" s="15">
        <v>3</v>
      </c>
      <c r="D2383" s="15">
        <v>1</v>
      </c>
      <c r="E2383" s="15">
        <v>60</v>
      </c>
      <c r="F2383" s="15" t="s">
        <v>81</v>
      </c>
      <c r="G2383" s="15">
        <v>1</v>
      </c>
      <c r="H2383" s="15">
        <v>3</v>
      </c>
      <c r="I2383" s="15" t="s">
        <v>7274</v>
      </c>
      <c r="J2383" s="15">
        <v>1</v>
      </c>
      <c r="K2383" s="18" t="s">
        <v>15162</v>
      </c>
      <c r="L2383" s="15" t="s">
        <v>15163</v>
      </c>
      <c r="M2383" s="15" t="s">
        <v>15164</v>
      </c>
      <c r="N2383" s="15"/>
      <c r="O2383" s="15" t="s">
        <v>11370</v>
      </c>
      <c r="P2383" s="15">
        <v>1261</v>
      </c>
      <c r="Q2383" s="127" t="s">
        <v>15165</v>
      </c>
      <c r="R2383" s="15" t="s">
        <v>14</v>
      </c>
      <c r="S2383" s="19" t="s">
        <v>16111</v>
      </c>
      <c r="T2383" s="59"/>
      <c r="U2383" s="59">
        <v>3</v>
      </c>
      <c r="V2383" s="60">
        <f t="shared" si="38"/>
        <v>3</v>
      </c>
      <c r="W2383" s="15">
        <v>46</v>
      </c>
      <c r="X2383" s="15">
        <v>178</v>
      </c>
    </row>
    <row r="2384" spans="1:24" s="61" customFormat="1" ht="24.95" customHeight="1">
      <c r="A2384" s="55">
        <v>2382</v>
      </c>
      <c r="B2384" s="15" t="s">
        <v>45</v>
      </c>
      <c r="C2384" s="15">
        <v>3</v>
      </c>
      <c r="D2384" s="15">
        <v>1</v>
      </c>
      <c r="E2384" s="15">
        <v>60</v>
      </c>
      <c r="F2384" s="15" t="s">
        <v>81</v>
      </c>
      <c r="G2384" s="15">
        <v>1</v>
      </c>
      <c r="H2384" s="15">
        <v>3</v>
      </c>
      <c r="I2384" s="15" t="s">
        <v>7274</v>
      </c>
      <c r="J2384" s="15">
        <v>1</v>
      </c>
      <c r="K2384" s="18" t="s">
        <v>15166</v>
      </c>
      <c r="L2384" s="15" t="s">
        <v>15167</v>
      </c>
      <c r="M2384" s="15" t="s">
        <v>15168</v>
      </c>
      <c r="N2384" s="15"/>
      <c r="O2384" s="15" t="s">
        <v>11370</v>
      </c>
      <c r="P2384" s="15">
        <v>1261</v>
      </c>
      <c r="Q2384" s="127" t="s">
        <v>15169</v>
      </c>
      <c r="R2384" s="15" t="s">
        <v>7840</v>
      </c>
      <c r="S2384" s="19" t="s">
        <v>7524</v>
      </c>
      <c r="T2384" s="59">
        <v>6</v>
      </c>
      <c r="U2384" s="59"/>
      <c r="V2384" s="60">
        <f t="shared" si="38"/>
        <v>6</v>
      </c>
      <c r="W2384" s="15">
        <v>46</v>
      </c>
      <c r="X2384" s="15">
        <v>178</v>
      </c>
    </row>
    <row r="2385" spans="1:24" s="61" customFormat="1" ht="24.95" customHeight="1">
      <c r="A2385" s="55">
        <v>2383</v>
      </c>
      <c r="B2385" s="15" t="s">
        <v>45</v>
      </c>
      <c r="C2385" s="15">
        <v>3</v>
      </c>
      <c r="D2385" s="15">
        <v>1</v>
      </c>
      <c r="E2385" s="15">
        <v>60</v>
      </c>
      <c r="F2385" s="15" t="s">
        <v>81</v>
      </c>
      <c r="G2385" s="15">
        <v>1</v>
      </c>
      <c r="H2385" s="15">
        <v>3</v>
      </c>
      <c r="I2385" s="15" t="s">
        <v>7274</v>
      </c>
      <c r="J2385" s="15">
        <v>1</v>
      </c>
      <c r="K2385" s="18" t="s">
        <v>15170</v>
      </c>
      <c r="L2385" s="15" t="s">
        <v>15171</v>
      </c>
      <c r="M2385" s="15" t="s">
        <v>16009</v>
      </c>
      <c r="N2385" s="15" t="s">
        <v>15172</v>
      </c>
      <c r="O2385" s="15" t="s">
        <v>11370</v>
      </c>
      <c r="P2385" s="15">
        <v>1261</v>
      </c>
      <c r="Q2385" s="127" t="s">
        <v>15173</v>
      </c>
      <c r="R2385" s="15" t="s">
        <v>7019</v>
      </c>
      <c r="S2385" s="19" t="s">
        <v>17197</v>
      </c>
      <c r="T2385" s="59">
        <v>3</v>
      </c>
      <c r="U2385" s="59">
        <v>1</v>
      </c>
      <c r="V2385" s="60">
        <f t="shared" si="38"/>
        <v>4</v>
      </c>
      <c r="W2385" s="15">
        <v>109</v>
      </c>
      <c r="X2385" s="15">
        <v>403</v>
      </c>
    </row>
    <row r="2386" spans="1:24" s="61" customFormat="1" ht="24.95" customHeight="1">
      <c r="A2386" s="55">
        <v>2384</v>
      </c>
      <c r="B2386" s="15" t="s">
        <v>45</v>
      </c>
      <c r="C2386" s="15">
        <v>3</v>
      </c>
      <c r="D2386" s="15">
        <v>1</v>
      </c>
      <c r="E2386" s="15">
        <v>60</v>
      </c>
      <c r="F2386" s="15" t="s">
        <v>81</v>
      </c>
      <c r="G2386" s="15">
        <v>1</v>
      </c>
      <c r="H2386" s="15">
        <v>3</v>
      </c>
      <c r="I2386" s="15" t="s">
        <v>7274</v>
      </c>
      <c r="J2386" s="15">
        <v>1</v>
      </c>
      <c r="K2386" s="18" t="s">
        <v>15174</v>
      </c>
      <c r="L2386" s="15" t="s">
        <v>15175</v>
      </c>
      <c r="M2386" s="15" t="s">
        <v>15176</v>
      </c>
      <c r="N2386" s="15" t="s">
        <v>15177</v>
      </c>
      <c r="O2386" s="15" t="s">
        <v>11370</v>
      </c>
      <c r="P2386" s="15">
        <v>1261</v>
      </c>
      <c r="Q2386" s="127" t="s">
        <v>15178</v>
      </c>
      <c r="R2386" s="15" t="s">
        <v>7823</v>
      </c>
      <c r="S2386" s="19" t="s">
        <v>15179</v>
      </c>
      <c r="T2386" s="59">
        <v>2</v>
      </c>
      <c r="U2386" s="59">
        <v>4</v>
      </c>
      <c r="V2386" s="60">
        <f t="shared" si="38"/>
        <v>6</v>
      </c>
      <c r="W2386" s="15">
        <v>46</v>
      </c>
      <c r="X2386" s="15">
        <v>178</v>
      </c>
    </row>
    <row r="2387" spans="1:24" s="61" customFormat="1" ht="24.95" customHeight="1">
      <c r="A2387" s="55">
        <v>2385</v>
      </c>
      <c r="B2387" s="15" t="s">
        <v>45</v>
      </c>
      <c r="C2387" s="15">
        <v>3</v>
      </c>
      <c r="D2387" s="15">
        <v>1</v>
      </c>
      <c r="E2387" s="15">
        <v>60</v>
      </c>
      <c r="F2387" s="15" t="s">
        <v>81</v>
      </c>
      <c r="G2387" s="15">
        <v>1</v>
      </c>
      <c r="H2387" s="15">
        <v>3</v>
      </c>
      <c r="I2387" s="15" t="s">
        <v>7274</v>
      </c>
      <c r="J2387" s="15">
        <v>1</v>
      </c>
      <c r="K2387" s="18" t="s">
        <v>15180</v>
      </c>
      <c r="L2387" s="15" t="s">
        <v>15181</v>
      </c>
      <c r="M2387" s="15" t="s">
        <v>15182</v>
      </c>
      <c r="N2387" s="15" t="s">
        <v>15183</v>
      </c>
      <c r="O2387" s="15" t="s">
        <v>11370</v>
      </c>
      <c r="P2387" s="15">
        <v>1261</v>
      </c>
      <c r="Q2387" s="127" t="s">
        <v>15184</v>
      </c>
      <c r="R2387" s="15" t="s">
        <v>7019</v>
      </c>
      <c r="S2387" s="19" t="s">
        <v>15185</v>
      </c>
      <c r="T2387" s="59">
        <v>4</v>
      </c>
      <c r="U2387" s="59">
        <v>1</v>
      </c>
      <c r="V2387" s="60">
        <f t="shared" si="38"/>
        <v>5</v>
      </c>
      <c r="W2387" s="15">
        <v>106</v>
      </c>
      <c r="X2387" s="15">
        <v>265.52999999999997</v>
      </c>
    </row>
    <row r="2388" spans="1:24" s="61" customFormat="1" ht="24.95" customHeight="1">
      <c r="A2388" s="55">
        <v>2386</v>
      </c>
      <c r="B2388" s="15" t="s">
        <v>45</v>
      </c>
      <c r="C2388" s="15">
        <v>3</v>
      </c>
      <c r="D2388" s="15">
        <v>1</v>
      </c>
      <c r="E2388" s="15">
        <v>60</v>
      </c>
      <c r="F2388" s="15" t="s">
        <v>81</v>
      </c>
      <c r="G2388" s="15">
        <v>1</v>
      </c>
      <c r="H2388" s="15">
        <v>3</v>
      </c>
      <c r="I2388" s="15" t="s">
        <v>7274</v>
      </c>
      <c r="J2388" s="15">
        <v>1</v>
      </c>
      <c r="K2388" s="18" t="s">
        <v>15186</v>
      </c>
      <c r="L2388" s="15" t="s">
        <v>15187</v>
      </c>
      <c r="M2388" s="15" t="s">
        <v>15188</v>
      </c>
      <c r="N2388" s="15" t="s">
        <v>15189</v>
      </c>
      <c r="O2388" s="15" t="s">
        <v>11370</v>
      </c>
      <c r="P2388" s="15">
        <v>1261</v>
      </c>
      <c r="Q2388" s="127" t="s">
        <v>15190</v>
      </c>
      <c r="R2388" s="15" t="s">
        <v>7840</v>
      </c>
      <c r="S2388" s="19" t="s">
        <v>15191</v>
      </c>
      <c r="T2388" s="59">
        <v>3</v>
      </c>
      <c r="U2388" s="59">
        <v>2</v>
      </c>
      <c r="V2388" s="60">
        <f t="shared" si="38"/>
        <v>5</v>
      </c>
      <c r="W2388" s="15">
        <v>46</v>
      </c>
      <c r="X2388" s="15">
        <v>178</v>
      </c>
    </row>
    <row r="2389" spans="1:24" s="61" customFormat="1" ht="24.95" customHeight="1">
      <c r="A2389" s="55">
        <v>2387</v>
      </c>
      <c r="B2389" s="15" t="s">
        <v>45</v>
      </c>
      <c r="C2389" s="15">
        <v>3</v>
      </c>
      <c r="D2389" s="15">
        <v>1</v>
      </c>
      <c r="E2389" s="15">
        <v>60</v>
      </c>
      <c r="F2389" s="15" t="s">
        <v>81</v>
      </c>
      <c r="G2389" s="15">
        <v>1</v>
      </c>
      <c r="H2389" s="15">
        <v>3</v>
      </c>
      <c r="I2389" s="15" t="s">
        <v>7274</v>
      </c>
      <c r="J2389" s="15">
        <v>1</v>
      </c>
      <c r="K2389" s="18" t="s">
        <v>15130</v>
      </c>
      <c r="L2389" s="19" t="s">
        <v>18357</v>
      </c>
      <c r="M2389" s="15" t="s">
        <v>15131</v>
      </c>
      <c r="N2389" s="15" t="s">
        <v>15132</v>
      </c>
      <c r="O2389" s="15" t="s">
        <v>11370</v>
      </c>
      <c r="P2389" s="15">
        <v>1261</v>
      </c>
      <c r="Q2389" s="127" t="s">
        <v>15192</v>
      </c>
      <c r="R2389" s="15" t="s">
        <v>7840</v>
      </c>
      <c r="S2389" s="19" t="s">
        <v>15193</v>
      </c>
      <c r="T2389" s="59"/>
      <c r="U2389" s="59"/>
      <c r="V2389" s="60">
        <f t="shared" si="38"/>
        <v>0</v>
      </c>
      <c r="W2389" s="15">
        <v>109</v>
      </c>
      <c r="X2389" s="15">
        <v>403</v>
      </c>
    </row>
    <row r="2390" spans="1:24" s="61" customFormat="1" ht="24.95" customHeight="1">
      <c r="A2390" s="55">
        <v>2388</v>
      </c>
      <c r="B2390" s="15" t="s">
        <v>45</v>
      </c>
      <c r="C2390" s="15">
        <v>3</v>
      </c>
      <c r="D2390" s="15">
        <v>1</v>
      </c>
      <c r="E2390" s="15">
        <v>60</v>
      </c>
      <c r="F2390" s="15" t="s">
        <v>81</v>
      </c>
      <c r="G2390" s="15">
        <v>1</v>
      </c>
      <c r="H2390" s="15">
        <v>3</v>
      </c>
      <c r="I2390" s="15" t="s">
        <v>7274</v>
      </c>
      <c r="J2390" s="15">
        <v>1</v>
      </c>
      <c r="K2390" s="18" t="s">
        <v>15194</v>
      </c>
      <c r="L2390" s="15" t="s">
        <v>15195</v>
      </c>
      <c r="M2390" s="15" t="s">
        <v>15196</v>
      </c>
      <c r="N2390" s="15" t="s">
        <v>15197</v>
      </c>
      <c r="O2390" s="15" t="s">
        <v>11370</v>
      </c>
      <c r="P2390" s="15">
        <v>1261</v>
      </c>
      <c r="Q2390" s="127" t="s">
        <v>15198</v>
      </c>
      <c r="R2390" s="15" t="s">
        <v>7840</v>
      </c>
      <c r="S2390" s="19" t="s">
        <v>16112</v>
      </c>
      <c r="T2390" s="59">
        <v>22</v>
      </c>
      <c r="U2390" s="59">
        <v>9</v>
      </c>
      <c r="V2390" s="60">
        <f t="shared" si="38"/>
        <v>31</v>
      </c>
      <c r="W2390" s="15">
        <v>109</v>
      </c>
      <c r="X2390" s="15">
        <v>403</v>
      </c>
    </row>
    <row r="2391" spans="1:24" s="61" customFormat="1" ht="24.95" customHeight="1">
      <c r="A2391" s="55">
        <v>2389</v>
      </c>
      <c r="B2391" s="15" t="s">
        <v>45</v>
      </c>
      <c r="C2391" s="15">
        <v>3</v>
      </c>
      <c r="D2391" s="15">
        <v>1</v>
      </c>
      <c r="E2391" s="15">
        <v>60</v>
      </c>
      <c r="F2391" s="15" t="s">
        <v>81</v>
      </c>
      <c r="G2391" s="15">
        <v>1</v>
      </c>
      <c r="H2391" s="15">
        <v>3</v>
      </c>
      <c r="I2391" s="15" t="s">
        <v>7274</v>
      </c>
      <c r="J2391" s="15">
        <v>1</v>
      </c>
      <c r="K2391" s="18" t="s">
        <v>15199</v>
      </c>
      <c r="L2391" s="15" t="s">
        <v>15200</v>
      </c>
      <c r="M2391" s="15" t="s">
        <v>14836</v>
      </c>
      <c r="N2391" s="15" t="s">
        <v>14837</v>
      </c>
      <c r="O2391" s="15" t="s">
        <v>11370</v>
      </c>
      <c r="P2391" s="15">
        <v>1261</v>
      </c>
      <c r="Q2391" s="127" t="s">
        <v>15201</v>
      </c>
      <c r="R2391" s="15" t="s">
        <v>7840</v>
      </c>
      <c r="S2391" s="19" t="s">
        <v>15202</v>
      </c>
      <c r="T2391" s="59">
        <v>2</v>
      </c>
      <c r="U2391" s="59">
        <v>1</v>
      </c>
      <c r="V2391" s="60">
        <f t="shared" si="38"/>
        <v>3</v>
      </c>
      <c r="W2391" s="15">
        <v>46</v>
      </c>
      <c r="X2391" s="15">
        <v>178</v>
      </c>
    </row>
    <row r="2392" spans="1:24" s="61" customFormat="1" ht="24.95" customHeight="1">
      <c r="A2392" s="55">
        <v>2390</v>
      </c>
      <c r="B2392" s="15" t="s">
        <v>45</v>
      </c>
      <c r="C2392" s="15">
        <v>3</v>
      </c>
      <c r="D2392" s="15">
        <v>1</v>
      </c>
      <c r="E2392" s="15">
        <v>60</v>
      </c>
      <c r="F2392" s="15" t="s">
        <v>81</v>
      </c>
      <c r="G2392" s="15">
        <v>1</v>
      </c>
      <c r="H2392" s="15">
        <v>3</v>
      </c>
      <c r="I2392" s="15" t="s">
        <v>7274</v>
      </c>
      <c r="J2392" s="15">
        <v>1</v>
      </c>
      <c r="K2392" s="18" t="s">
        <v>15203</v>
      </c>
      <c r="L2392" s="15" t="s">
        <v>15204</v>
      </c>
      <c r="M2392" s="15" t="s">
        <v>15205</v>
      </c>
      <c r="N2392" s="15" t="s">
        <v>15206</v>
      </c>
      <c r="O2392" s="15" t="s">
        <v>11370</v>
      </c>
      <c r="P2392" s="15">
        <v>1261</v>
      </c>
      <c r="Q2392" s="127" t="s">
        <v>15207</v>
      </c>
      <c r="R2392" s="15" t="s">
        <v>14</v>
      </c>
      <c r="S2392" s="19" t="s">
        <v>15208</v>
      </c>
      <c r="T2392" s="59">
        <v>0</v>
      </c>
      <c r="U2392" s="59">
        <v>1</v>
      </c>
      <c r="V2392" s="60">
        <f t="shared" si="38"/>
        <v>1</v>
      </c>
      <c r="W2392" s="15">
        <v>86</v>
      </c>
      <c r="X2392" s="15">
        <v>360</v>
      </c>
    </row>
    <row r="2393" spans="1:24" s="61" customFormat="1" ht="24.95" customHeight="1">
      <c r="A2393" s="55">
        <v>2391</v>
      </c>
      <c r="B2393" s="15" t="s">
        <v>45</v>
      </c>
      <c r="C2393" s="15">
        <v>3</v>
      </c>
      <c r="D2393" s="15">
        <v>1</v>
      </c>
      <c r="E2393" s="15">
        <v>60</v>
      </c>
      <c r="F2393" s="15" t="s">
        <v>81</v>
      </c>
      <c r="G2393" s="15">
        <v>1</v>
      </c>
      <c r="H2393" s="15">
        <v>3</v>
      </c>
      <c r="I2393" s="15" t="s">
        <v>7274</v>
      </c>
      <c r="J2393" s="15">
        <v>1</v>
      </c>
      <c r="K2393" s="18" t="s">
        <v>15209</v>
      </c>
      <c r="L2393" s="15" t="s">
        <v>15210</v>
      </c>
      <c r="M2393" s="15" t="s">
        <v>15211</v>
      </c>
      <c r="N2393" s="15" t="s">
        <v>15212</v>
      </c>
      <c r="O2393" s="15" t="s">
        <v>11370</v>
      </c>
      <c r="P2393" s="15">
        <v>1261</v>
      </c>
      <c r="Q2393" s="127" t="s">
        <v>15213</v>
      </c>
      <c r="R2393" s="15" t="s">
        <v>7019</v>
      </c>
      <c r="S2393" s="19" t="s">
        <v>15214</v>
      </c>
      <c r="T2393" s="59">
        <v>1</v>
      </c>
      <c r="U2393" s="59"/>
      <c r="V2393" s="60">
        <f t="shared" si="38"/>
        <v>1</v>
      </c>
      <c r="W2393" s="15">
        <v>109.07</v>
      </c>
      <c r="X2393" s="15">
        <v>403</v>
      </c>
    </row>
    <row r="2394" spans="1:24" s="61" customFormat="1" ht="24.95" customHeight="1">
      <c r="A2394" s="55">
        <v>2392</v>
      </c>
      <c r="B2394" s="15" t="s">
        <v>45</v>
      </c>
      <c r="C2394" s="15">
        <v>3</v>
      </c>
      <c r="D2394" s="15">
        <v>1</v>
      </c>
      <c r="E2394" s="15">
        <v>60</v>
      </c>
      <c r="F2394" s="15" t="s">
        <v>81</v>
      </c>
      <c r="G2394" s="15">
        <v>1</v>
      </c>
      <c r="H2394" s="15">
        <v>3</v>
      </c>
      <c r="I2394" s="15" t="s">
        <v>7274</v>
      </c>
      <c r="J2394" s="15">
        <v>1</v>
      </c>
      <c r="K2394" s="18" t="s">
        <v>13810</v>
      </c>
      <c r="L2394" s="15" t="s">
        <v>15215</v>
      </c>
      <c r="M2394" s="15" t="s">
        <v>15216</v>
      </c>
      <c r="N2394" s="15"/>
      <c r="O2394" s="15" t="s">
        <v>11370</v>
      </c>
      <c r="P2394" s="15">
        <v>1261</v>
      </c>
      <c r="Q2394" s="127" t="s">
        <v>15217</v>
      </c>
      <c r="R2394" s="15" t="s">
        <v>7823</v>
      </c>
      <c r="S2394" s="19" t="s">
        <v>15218</v>
      </c>
      <c r="T2394" s="59">
        <v>1</v>
      </c>
      <c r="U2394" s="59">
        <v>0</v>
      </c>
      <c r="V2394" s="60">
        <f t="shared" si="38"/>
        <v>1</v>
      </c>
      <c r="W2394" s="15">
        <v>81</v>
      </c>
      <c r="X2394" s="15">
        <v>303</v>
      </c>
    </row>
    <row r="2395" spans="1:24" s="61" customFormat="1" ht="24.95" customHeight="1">
      <c r="A2395" s="55">
        <v>2393</v>
      </c>
      <c r="B2395" s="15" t="s">
        <v>45</v>
      </c>
      <c r="C2395" s="15">
        <v>3</v>
      </c>
      <c r="D2395" s="15">
        <v>1</v>
      </c>
      <c r="E2395" s="15">
        <v>60</v>
      </c>
      <c r="F2395" s="15" t="s">
        <v>81</v>
      </c>
      <c r="G2395" s="15">
        <v>1</v>
      </c>
      <c r="H2395" s="15">
        <v>3</v>
      </c>
      <c r="I2395" s="15" t="s">
        <v>7274</v>
      </c>
      <c r="J2395" s="15">
        <v>1</v>
      </c>
      <c r="K2395" s="18" t="s">
        <v>15219</v>
      </c>
      <c r="L2395" s="15" t="s">
        <v>15220</v>
      </c>
      <c r="M2395" s="15" t="s">
        <v>15221</v>
      </c>
      <c r="N2395" s="15" t="s">
        <v>15222</v>
      </c>
      <c r="O2395" s="15" t="s">
        <v>11370</v>
      </c>
      <c r="P2395" s="15">
        <v>1261</v>
      </c>
      <c r="Q2395" s="127" t="s">
        <v>15223</v>
      </c>
      <c r="R2395" s="15" t="s">
        <v>20</v>
      </c>
      <c r="S2395" s="19" t="s">
        <v>15224</v>
      </c>
      <c r="T2395" s="59"/>
      <c r="U2395" s="59"/>
      <c r="V2395" s="60">
        <f t="shared" si="38"/>
        <v>0</v>
      </c>
      <c r="W2395" s="15">
        <v>81</v>
      </c>
      <c r="X2395" s="15">
        <v>303</v>
      </c>
    </row>
    <row r="2396" spans="1:24" s="61" customFormat="1" ht="24.95" customHeight="1">
      <c r="A2396" s="55">
        <v>2394</v>
      </c>
      <c r="B2396" s="15" t="s">
        <v>45</v>
      </c>
      <c r="C2396" s="15">
        <v>3</v>
      </c>
      <c r="D2396" s="15">
        <v>1</v>
      </c>
      <c r="E2396" s="15">
        <v>60</v>
      </c>
      <c r="F2396" s="15" t="s">
        <v>81</v>
      </c>
      <c r="G2396" s="15">
        <v>1</v>
      </c>
      <c r="H2396" s="15">
        <v>3</v>
      </c>
      <c r="I2396" s="15" t="s">
        <v>7274</v>
      </c>
      <c r="J2396" s="15">
        <v>1</v>
      </c>
      <c r="K2396" s="18" t="s">
        <v>15225</v>
      </c>
      <c r="L2396" s="15" t="s">
        <v>15226</v>
      </c>
      <c r="M2396" s="15" t="s">
        <v>15227</v>
      </c>
      <c r="N2396" s="15" t="s">
        <v>15228</v>
      </c>
      <c r="O2396" s="15" t="s">
        <v>11370</v>
      </c>
      <c r="P2396" s="15">
        <v>1261</v>
      </c>
      <c r="Q2396" s="127" t="s">
        <v>15229</v>
      </c>
      <c r="R2396" s="15" t="s">
        <v>7018</v>
      </c>
      <c r="S2396" s="19" t="s">
        <v>15230</v>
      </c>
      <c r="T2396" s="59">
        <v>1</v>
      </c>
      <c r="U2396" s="59">
        <v>1</v>
      </c>
      <c r="V2396" s="60">
        <f t="shared" si="38"/>
        <v>2</v>
      </c>
      <c r="W2396" s="15">
        <v>81</v>
      </c>
      <c r="X2396" s="15">
        <v>303</v>
      </c>
    </row>
    <row r="2397" spans="1:24" s="61" customFormat="1" ht="24.95" customHeight="1">
      <c r="A2397" s="55">
        <v>2395</v>
      </c>
      <c r="B2397" s="15" t="s">
        <v>45</v>
      </c>
      <c r="C2397" s="15">
        <v>3</v>
      </c>
      <c r="D2397" s="15">
        <v>1</v>
      </c>
      <c r="E2397" s="15">
        <v>60</v>
      </c>
      <c r="F2397" s="15" t="s">
        <v>81</v>
      </c>
      <c r="G2397" s="15">
        <v>1</v>
      </c>
      <c r="H2397" s="15">
        <v>3</v>
      </c>
      <c r="I2397" s="15" t="s">
        <v>7274</v>
      </c>
      <c r="J2397" s="15">
        <v>1</v>
      </c>
      <c r="K2397" s="18" t="s">
        <v>15231</v>
      </c>
      <c r="L2397" s="15" t="s">
        <v>15232</v>
      </c>
      <c r="M2397" s="15" t="s">
        <v>15233</v>
      </c>
      <c r="N2397" s="15" t="s">
        <v>15222</v>
      </c>
      <c r="O2397" s="15" t="s">
        <v>11370</v>
      </c>
      <c r="P2397" s="15">
        <v>1261</v>
      </c>
      <c r="Q2397" s="127" t="s">
        <v>15234</v>
      </c>
      <c r="R2397" s="15" t="s">
        <v>20</v>
      </c>
      <c r="S2397" s="19" t="s">
        <v>15224</v>
      </c>
      <c r="T2397" s="59">
        <v>4</v>
      </c>
      <c r="U2397" s="59">
        <v>1</v>
      </c>
      <c r="V2397" s="60">
        <f t="shared" si="38"/>
        <v>5</v>
      </c>
      <c r="W2397" s="15">
        <v>103</v>
      </c>
      <c r="X2397" s="15">
        <v>384</v>
      </c>
    </row>
    <row r="2398" spans="1:24" s="61" customFormat="1" ht="24.95" customHeight="1">
      <c r="A2398" s="55">
        <v>2396</v>
      </c>
      <c r="B2398" s="15" t="s">
        <v>45</v>
      </c>
      <c r="C2398" s="15">
        <v>3</v>
      </c>
      <c r="D2398" s="15">
        <v>1</v>
      </c>
      <c r="E2398" s="15">
        <v>60</v>
      </c>
      <c r="F2398" s="15" t="s">
        <v>81</v>
      </c>
      <c r="G2398" s="15">
        <v>1</v>
      </c>
      <c r="H2398" s="15">
        <v>3</v>
      </c>
      <c r="I2398" s="15" t="s">
        <v>7274</v>
      </c>
      <c r="J2398" s="15">
        <v>1</v>
      </c>
      <c r="K2398" s="18" t="s">
        <v>15235</v>
      </c>
      <c r="L2398" s="15" t="s">
        <v>15236</v>
      </c>
      <c r="M2398" s="15" t="s">
        <v>15237</v>
      </c>
      <c r="N2398" s="15" t="s">
        <v>15238</v>
      </c>
      <c r="O2398" s="15" t="s">
        <v>11370</v>
      </c>
      <c r="P2398" s="15">
        <v>1261</v>
      </c>
      <c r="Q2398" s="127" t="s">
        <v>15239</v>
      </c>
      <c r="R2398" s="15" t="s">
        <v>7018</v>
      </c>
      <c r="S2398" s="19" t="s">
        <v>15240</v>
      </c>
      <c r="T2398" s="59">
        <v>2</v>
      </c>
      <c r="U2398" s="59">
        <v>2</v>
      </c>
      <c r="V2398" s="60">
        <f t="shared" si="38"/>
        <v>4</v>
      </c>
      <c r="W2398" s="15">
        <v>109</v>
      </c>
      <c r="X2398" s="15">
        <v>403</v>
      </c>
    </row>
    <row r="2399" spans="1:24" s="61" customFormat="1" ht="24.95" customHeight="1">
      <c r="A2399" s="55">
        <v>2397</v>
      </c>
      <c r="B2399" s="15" t="s">
        <v>17</v>
      </c>
      <c r="C2399" s="15">
        <v>3</v>
      </c>
      <c r="D2399" s="15">
        <v>1</v>
      </c>
      <c r="E2399" s="15">
        <v>60</v>
      </c>
      <c r="F2399" s="15" t="s">
        <v>81</v>
      </c>
      <c r="G2399" s="15">
        <v>1</v>
      </c>
      <c r="H2399" s="15">
        <v>3</v>
      </c>
      <c r="I2399" s="15" t="s">
        <v>7274</v>
      </c>
      <c r="J2399" s="15">
        <v>1</v>
      </c>
      <c r="K2399" s="18" t="s">
        <v>15118</v>
      </c>
      <c r="L2399" s="15" t="s">
        <v>15119</v>
      </c>
      <c r="M2399" s="15" t="s">
        <v>15120</v>
      </c>
      <c r="N2399" s="15" t="s">
        <v>15121</v>
      </c>
      <c r="O2399" s="15" t="s">
        <v>11370</v>
      </c>
      <c r="P2399" s="15">
        <v>1261</v>
      </c>
      <c r="Q2399" s="127" t="s">
        <v>15241</v>
      </c>
      <c r="R2399" s="15" t="s">
        <v>14</v>
      </c>
      <c r="S2399" s="19" t="s">
        <v>15123</v>
      </c>
      <c r="T2399" s="59"/>
      <c r="U2399" s="59"/>
      <c r="V2399" s="60">
        <f t="shared" si="38"/>
        <v>0</v>
      </c>
      <c r="W2399" s="15">
        <v>109</v>
      </c>
      <c r="X2399" s="15">
        <v>403</v>
      </c>
    </row>
    <row r="2400" spans="1:24" s="61" customFormat="1" ht="24.95" customHeight="1">
      <c r="A2400" s="55">
        <v>2398</v>
      </c>
      <c r="B2400" s="15" t="s">
        <v>17</v>
      </c>
      <c r="C2400" s="15">
        <v>3</v>
      </c>
      <c r="D2400" s="15">
        <v>1</v>
      </c>
      <c r="E2400" s="15">
        <v>60</v>
      </c>
      <c r="F2400" s="15" t="s">
        <v>81</v>
      </c>
      <c r="G2400" s="15">
        <v>1</v>
      </c>
      <c r="H2400" s="15">
        <v>3</v>
      </c>
      <c r="I2400" s="15" t="s">
        <v>7274</v>
      </c>
      <c r="J2400" s="15">
        <v>1</v>
      </c>
      <c r="K2400" s="18" t="s">
        <v>15242</v>
      </c>
      <c r="L2400" s="15" t="s">
        <v>15243</v>
      </c>
      <c r="M2400" s="15" t="s">
        <v>15244</v>
      </c>
      <c r="N2400" s="15" t="s">
        <v>15245</v>
      </c>
      <c r="O2400" s="15" t="s">
        <v>11370</v>
      </c>
      <c r="P2400" s="15">
        <v>1261</v>
      </c>
      <c r="Q2400" s="127" t="s">
        <v>15246</v>
      </c>
      <c r="R2400" s="15" t="s">
        <v>7840</v>
      </c>
      <c r="S2400" s="19" t="s">
        <v>14101</v>
      </c>
      <c r="T2400" s="59">
        <v>1</v>
      </c>
      <c r="U2400" s="59"/>
      <c r="V2400" s="60">
        <f t="shared" si="38"/>
        <v>1</v>
      </c>
      <c r="W2400" s="15">
        <v>81.98</v>
      </c>
      <c r="X2400" s="15">
        <v>303.2</v>
      </c>
    </row>
    <row r="2401" spans="1:24" s="61" customFormat="1" ht="24.95" customHeight="1">
      <c r="A2401" s="55">
        <v>2399</v>
      </c>
      <c r="B2401" s="15" t="s">
        <v>45</v>
      </c>
      <c r="C2401" s="15">
        <v>3</v>
      </c>
      <c r="D2401" s="15">
        <v>1</v>
      </c>
      <c r="E2401" s="15">
        <v>60</v>
      </c>
      <c r="F2401" s="15" t="s">
        <v>81</v>
      </c>
      <c r="G2401" s="15">
        <v>1</v>
      </c>
      <c r="H2401" s="15">
        <v>3</v>
      </c>
      <c r="I2401" s="15" t="s">
        <v>7274</v>
      </c>
      <c r="J2401" s="15">
        <v>1</v>
      </c>
      <c r="K2401" s="18" t="s">
        <v>15247</v>
      </c>
      <c r="L2401" s="15" t="s">
        <v>15248</v>
      </c>
      <c r="M2401" s="15" t="s">
        <v>15249</v>
      </c>
      <c r="N2401" s="15" t="s">
        <v>15250</v>
      </c>
      <c r="O2401" s="15" t="s">
        <v>11370</v>
      </c>
      <c r="P2401" s="15">
        <v>1261</v>
      </c>
      <c r="Q2401" s="127" t="s">
        <v>15251</v>
      </c>
      <c r="R2401" s="15" t="s">
        <v>7019</v>
      </c>
      <c r="S2401" s="19" t="s">
        <v>7027</v>
      </c>
      <c r="T2401" s="59">
        <v>2</v>
      </c>
      <c r="U2401" s="59"/>
      <c r="V2401" s="60">
        <f t="shared" si="38"/>
        <v>2</v>
      </c>
      <c r="W2401" s="15">
        <v>112</v>
      </c>
      <c r="X2401" s="15">
        <v>414</v>
      </c>
    </row>
    <row r="2402" spans="1:24" s="61" customFormat="1" ht="24.95" customHeight="1">
      <c r="A2402" s="55">
        <v>2400</v>
      </c>
      <c r="B2402" s="15" t="s">
        <v>45</v>
      </c>
      <c r="C2402" s="15">
        <v>3</v>
      </c>
      <c r="D2402" s="15">
        <v>1</v>
      </c>
      <c r="E2402" s="15">
        <v>60</v>
      </c>
      <c r="F2402" s="15" t="s">
        <v>81</v>
      </c>
      <c r="G2402" s="15">
        <v>1</v>
      </c>
      <c r="H2402" s="15">
        <v>3</v>
      </c>
      <c r="I2402" s="15" t="s">
        <v>7274</v>
      </c>
      <c r="J2402" s="15">
        <v>1</v>
      </c>
      <c r="K2402" s="18" t="s">
        <v>15252</v>
      </c>
      <c r="L2402" s="15" t="s">
        <v>15253</v>
      </c>
      <c r="M2402" s="15" t="s">
        <v>15254</v>
      </c>
      <c r="N2402" s="15" t="s">
        <v>15255</v>
      </c>
      <c r="O2402" s="15" t="s">
        <v>11370</v>
      </c>
      <c r="P2402" s="15">
        <v>1261</v>
      </c>
      <c r="Q2402" s="127" t="s">
        <v>15256</v>
      </c>
      <c r="R2402" s="15" t="s">
        <v>7840</v>
      </c>
      <c r="S2402" s="19" t="s">
        <v>7278</v>
      </c>
      <c r="T2402" s="59">
        <v>4</v>
      </c>
      <c r="U2402" s="59">
        <v>1</v>
      </c>
      <c r="V2402" s="60">
        <f t="shared" si="38"/>
        <v>5</v>
      </c>
      <c r="W2402" s="15">
        <v>171</v>
      </c>
      <c r="X2402" s="15">
        <v>494</v>
      </c>
    </row>
    <row r="2403" spans="1:24" s="61" customFormat="1" ht="24.95" customHeight="1">
      <c r="A2403" s="55">
        <v>2401</v>
      </c>
      <c r="B2403" s="15" t="s">
        <v>45</v>
      </c>
      <c r="C2403" s="15">
        <v>3</v>
      </c>
      <c r="D2403" s="15">
        <v>1</v>
      </c>
      <c r="E2403" s="15">
        <v>60</v>
      </c>
      <c r="F2403" s="15" t="s">
        <v>81</v>
      </c>
      <c r="G2403" s="15">
        <v>1</v>
      </c>
      <c r="H2403" s="15">
        <v>3</v>
      </c>
      <c r="I2403" s="15" t="s">
        <v>7274</v>
      </c>
      <c r="J2403" s="15">
        <v>1</v>
      </c>
      <c r="K2403" s="18" t="s">
        <v>15257</v>
      </c>
      <c r="L2403" s="15" t="s">
        <v>15258</v>
      </c>
      <c r="M2403" s="15" t="s">
        <v>15259</v>
      </c>
      <c r="N2403" s="15" t="s">
        <v>15260</v>
      </c>
      <c r="O2403" s="15" t="s">
        <v>11370</v>
      </c>
      <c r="P2403" s="15">
        <v>1261</v>
      </c>
      <c r="Q2403" s="127" t="s">
        <v>15261</v>
      </c>
      <c r="R2403" s="15" t="s">
        <v>7840</v>
      </c>
      <c r="S2403" s="19" t="s">
        <v>15262</v>
      </c>
      <c r="T2403" s="59">
        <v>8</v>
      </c>
      <c r="U2403" s="59">
        <v>2</v>
      </c>
      <c r="V2403" s="60">
        <f t="shared" si="38"/>
        <v>10</v>
      </c>
      <c r="W2403" s="15">
        <v>171</v>
      </c>
      <c r="X2403" s="15">
        <v>494</v>
      </c>
    </row>
    <row r="2404" spans="1:24" s="61" customFormat="1" ht="24.95" customHeight="1">
      <c r="A2404" s="55">
        <v>2402</v>
      </c>
      <c r="B2404" s="15" t="s">
        <v>45</v>
      </c>
      <c r="C2404" s="15">
        <v>3</v>
      </c>
      <c r="D2404" s="15">
        <v>1</v>
      </c>
      <c r="E2404" s="15">
        <v>60</v>
      </c>
      <c r="F2404" s="15" t="s">
        <v>81</v>
      </c>
      <c r="G2404" s="15">
        <v>1</v>
      </c>
      <c r="H2404" s="15">
        <v>3</v>
      </c>
      <c r="I2404" s="15" t="s">
        <v>7274</v>
      </c>
      <c r="J2404" s="15">
        <v>1</v>
      </c>
      <c r="K2404" s="18" t="s">
        <v>15263</v>
      </c>
      <c r="L2404" s="15" t="s">
        <v>15264</v>
      </c>
      <c r="M2404" s="15" t="s">
        <v>14812</v>
      </c>
      <c r="N2404" s="15" t="s">
        <v>14813</v>
      </c>
      <c r="O2404" s="15" t="s">
        <v>11370</v>
      </c>
      <c r="P2404" s="15">
        <v>1261</v>
      </c>
      <c r="Q2404" s="127" t="s">
        <v>15265</v>
      </c>
      <c r="R2404" s="15" t="s">
        <v>7840</v>
      </c>
      <c r="S2404" s="19" t="s">
        <v>14101</v>
      </c>
      <c r="T2404" s="59">
        <v>2</v>
      </c>
      <c r="U2404" s="59">
        <v>1</v>
      </c>
      <c r="V2404" s="60">
        <f t="shared" si="38"/>
        <v>3</v>
      </c>
      <c r="W2404" s="15">
        <v>112</v>
      </c>
      <c r="X2404" s="15">
        <v>414</v>
      </c>
    </row>
    <row r="2405" spans="1:24" s="61" customFormat="1" ht="24.95" customHeight="1">
      <c r="A2405" s="55">
        <v>2403</v>
      </c>
      <c r="B2405" s="15" t="s">
        <v>45</v>
      </c>
      <c r="C2405" s="15">
        <v>3</v>
      </c>
      <c r="D2405" s="15">
        <v>1</v>
      </c>
      <c r="E2405" s="15">
        <v>60</v>
      </c>
      <c r="F2405" s="15" t="s">
        <v>81</v>
      </c>
      <c r="G2405" s="15">
        <v>1</v>
      </c>
      <c r="H2405" s="15">
        <v>3</v>
      </c>
      <c r="I2405" s="15" t="s">
        <v>7274</v>
      </c>
      <c r="J2405" s="15">
        <v>1</v>
      </c>
      <c r="K2405" s="18" t="s">
        <v>15266</v>
      </c>
      <c r="L2405" s="15" t="s">
        <v>15267</v>
      </c>
      <c r="M2405" s="15" t="s">
        <v>15268</v>
      </c>
      <c r="N2405" s="15" t="s">
        <v>15269</v>
      </c>
      <c r="O2405" s="15" t="s">
        <v>11370</v>
      </c>
      <c r="P2405" s="15">
        <v>1261</v>
      </c>
      <c r="Q2405" s="127" t="s">
        <v>15270</v>
      </c>
      <c r="R2405" s="15" t="s">
        <v>7019</v>
      </c>
      <c r="S2405" s="19" t="s">
        <v>15271</v>
      </c>
      <c r="T2405" s="59">
        <v>1</v>
      </c>
      <c r="U2405" s="59">
        <v>0</v>
      </c>
      <c r="V2405" s="60">
        <f t="shared" si="38"/>
        <v>1</v>
      </c>
      <c r="W2405" s="15">
        <v>106</v>
      </c>
      <c r="X2405" s="15">
        <v>392</v>
      </c>
    </row>
    <row r="2406" spans="1:24" s="61" customFormat="1" ht="24.95" customHeight="1">
      <c r="A2406" s="55">
        <v>2404</v>
      </c>
      <c r="B2406" s="15" t="s">
        <v>45</v>
      </c>
      <c r="C2406" s="15">
        <v>3</v>
      </c>
      <c r="D2406" s="15">
        <v>1</v>
      </c>
      <c r="E2406" s="15">
        <v>60</v>
      </c>
      <c r="F2406" s="15" t="s">
        <v>81</v>
      </c>
      <c r="G2406" s="15">
        <v>1</v>
      </c>
      <c r="H2406" s="15">
        <v>3</v>
      </c>
      <c r="I2406" s="15" t="s">
        <v>7274</v>
      </c>
      <c r="J2406" s="15">
        <v>1</v>
      </c>
      <c r="K2406" s="18" t="s">
        <v>15272</v>
      </c>
      <c r="L2406" s="15" t="s">
        <v>15273</v>
      </c>
      <c r="M2406" s="15" t="s">
        <v>15274</v>
      </c>
      <c r="N2406" s="15" t="s">
        <v>15275</v>
      </c>
      <c r="O2406" s="15" t="s">
        <v>11370</v>
      </c>
      <c r="P2406" s="15">
        <v>1261</v>
      </c>
      <c r="Q2406" s="127" t="s">
        <v>15276</v>
      </c>
      <c r="R2406" s="15" t="s">
        <v>7019</v>
      </c>
      <c r="S2406" s="19" t="s">
        <v>15277</v>
      </c>
      <c r="T2406" s="59">
        <v>1</v>
      </c>
      <c r="U2406" s="59">
        <v>2</v>
      </c>
      <c r="V2406" s="60">
        <f t="shared" si="38"/>
        <v>3</v>
      </c>
      <c r="W2406" s="15">
        <v>109</v>
      </c>
      <c r="X2406" s="15">
        <v>403</v>
      </c>
    </row>
    <row r="2407" spans="1:24" s="61" customFormat="1" ht="24.95" customHeight="1">
      <c r="A2407" s="55">
        <v>2405</v>
      </c>
      <c r="B2407" s="15" t="s">
        <v>3211</v>
      </c>
      <c r="C2407" s="15">
        <v>3</v>
      </c>
      <c r="D2407" s="15">
        <v>1</v>
      </c>
      <c r="E2407" s="15">
        <v>60</v>
      </c>
      <c r="F2407" s="15" t="s">
        <v>81</v>
      </c>
      <c r="G2407" s="15">
        <v>1</v>
      </c>
      <c r="H2407" s="15">
        <v>3</v>
      </c>
      <c r="I2407" s="15" t="s">
        <v>7274</v>
      </c>
      <c r="J2407" s="15">
        <v>2</v>
      </c>
      <c r="K2407" s="18" t="s">
        <v>15278</v>
      </c>
      <c r="L2407" s="15" t="s">
        <v>15279</v>
      </c>
      <c r="M2407" s="15" t="s">
        <v>15280</v>
      </c>
      <c r="N2407" s="15" t="s">
        <v>15281</v>
      </c>
      <c r="O2407" s="15" t="s">
        <v>1150</v>
      </c>
      <c r="P2407" s="15" t="s">
        <v>15282</v>
      </c>
      <c r="Q2407" s="127" t="s">
        <v>15283</v>
      </c>
      <c r="R2407" s="15" t="s">
        <v>2862</v>
      </c>
      <c r="S2407" s="19" t="s">
        <v>11380</v>
      </c>
      <c r="T2407" s="59">
        <v>4</v>
      </c>
      <c r="U2407" s="59">
        <v>1</v>
      </c>
      <c r="V2407" s="60">
        <f t="shared" si="38"/>
        <v>5</v>
      </c>
      <c r="W2407" s="15">
        <v>1811</v>
      </c>
      <c r="X2407" s="15">
        <v>1338</v>
      </c>
    </row>
    <row r="2408" spans="1:24" s="61" customFormat="1" ht="24.95" customHeight="1">
      <c r="A2408" s="55">
        <v>2406</v>
      </c>
      <c r="B2408" s="15" t="s">
        <v>45</v>
      </c>
      <c r="C2408" s="15">
        <v>3</v>
      </c>
      <c r="D2408" s="15">
        <v>1</v>
      </c>
      <c r="E2408" s="15">
        <v>60</v>
      </c>
      <c r="F2408" s="15" t="s">
        <v>81</v>
      </c>
      <c r="G2408" s="15">
        <v>1</v>
      </c>
      <c r="H2408" s="15">
        <v>3</v>
      </c>
      <c r="I2408" s="15" t="s">
        <v>7274</v>
      </c>
      <c r="J2408" s="15">
        <v>3</v>
      </c>
      <c r="K2408" s="18" t="s">
        <v>15284</v>
      </c>
      <c r="L2408" s="15" t="s">
        <v>15285</v>
      </c>
      <c r="M2408" s="15" t="s">
        <v>15286</v>
      </c>
      <c r="N2408" s="15" t="s">
        <v>15287</v>
      </c>
      <c r="O2408" s="15" t="s">
        <v>1150</v>
      </c>
      <c r="P2408" s="15" t="s">
        <v>15288</v>
      </c>
      <c r="Q2408" s="127" t="s">
        <v>15283</v>
      </c>
      <c r="R2408" s="15" t="s">
        <v>7019</v>
      </c>
      <c r="S2408" s="19" t="s">
        <v>15289</v>
      </c>
      <c r="T2408" s="59">
        <v>5</v>
      </c>
      <c r="U2408" s="59">
        <v>1</v>
      </c>
      <c r="V2408" s="60">
        <f t="shared" si="38"/>
        <v>6</v>
      </c>
      <c r="W2408" s="15">
        <v>3341</v>
      </c>
      <c r="X2408" s="15">
        <v>2532</v>
      </c>
    </row>
    <row r="2409" spans="1:24" s="61" customFormat="1" ht="24.95" customHeight="1">
      <c r="A2409" s="55">
        <v>2407</v>
      </c>
      <c r="B2409" s="15" t="s">
        <v>18</v>
      </c>
      <c r="C2409" s="15">
        <v>3</v>
      </c>
      <c r="D2409" s="15">
        <v>1</v>
      </c>
      <c r="E2409" s="15">
        <v>60</v>
      </c>
      <c r="F2409" s="15" t="s">
        <v>81</v>
      </c>
      <c r="G2409" s="15">
        <v>1</v>
      </c>
      <c r="H2409" s="15">
        <v>3</v>
      </c>
      <c r="I2409" s="15" t="s">
        <v>7274</v>
      </c>
      <c r="J2409" s="15">
        <v>3</v>
      </c>
      <c r="K2409" s="18" t="s">
        <v>16113</v>
      </c>
      <c r="L2409" s="15" t="s">
        <v>16114</v>
      </c>
      <c r="M2409" s="15" t="s">
        <v>16115</v>
      </c>
      <c r="N2409" s="15" t="s">
        <v>17198</v>
      </c>
      <c r="O2409" s="15" t="s">
        <v>1150</v>
      </c>
      <c r="P2409" s="15" t="s">
        <v>15288</v>
      </c>
      <c r="Q2409" s="127" t="s">
        <v>15283</v>
      </c>
      <c r="R2409" s="15" t="s">
        <v>7019</v>
      </c>
      <c r="S2409" s="19" t="s">
        <v>9301</v>
      </c>
      <c r="T2409" s="59">
        <v>8</v>
      </c>
      <c r="U2409" s="59">
        <v>3</v>
      </c>
      <c r="V2409" s="60">
        <f t="shared" si="38"/>
        <v>11</v>
      </c>
      <c r="W2409" s="15"/>
      <c r="X2409" s="15">
        <v>1266.25</v>
      </c>
    </row>
    <row r="2410" spans="1:24" s="61" customFormat="1" ht="24.95" customHeight="1">
      <c r="A2410" s="55">
        <v>2408</v>
      </c>
      <c r="B2410" s="15" t="s">
        <v>18</v>
      </c>
      <c r="C2410" s="15">
        <v>3</v>
      </c>
      <c r="D2410" s="15">
        <v>1</v>
      </c>
      <c r="E2410" s="15">
        <v>60</v>
      </c>
      <c r="F2410" s="15" t="s">
        <v>81</v>
      </c>
      <c r="G2410" s="15">
        <v>1</v>
      </c>
      <c r="H2410" s="15">
        <v>3</v>
      </c>
      <c r="I2410" s="15" t="s">
        <v>7274</v>
      </c>
      <c r="J2410" s="15">
        <v>3</v>
      </c>
      <c r="K2410" s="18" t="s">
        <v>16116</v>
      </c>
      <c r="L2410" s="15" t="s">
        <v>16117</v>
      </c>
      <c r="M2410" s="15" t="s">
        <v>16118</v>
      </c>
      <c r="N2410" s="15" t="s">
        <v>17199</v>
      </c>
      <c r="O2410" s="15" t="s">
        <v>1150</v>
      </c>
      <c r="P2410" s="15" t="s">
        <v>15288</v>
      </c>
      <c r="Q2410" s="127" t="s">
        <v>15283</v>
      </c>
      <c r="R2410" s="15" t="s">
        <v>7019</v>
      </c>
      <c r="S2410" s="19" t="s">
        <v>9301</v>
      </c>
      <c r="T2410" s="59">
        <v>8</v>
      </c>
      <c r="U2410" s="59">
        <v>2</v>
      </c>
      <c r="V2410" s="60">
        <f t="shared" si="38"/>
        <v>10</v>
      </c>
      <c r="W2410" s="15"/>
      <c r="X2410" s="15">
        <v>1266.25</v>
      </c>
    </row>
    <row r="2411" spans="1:24" s="61" customFormat="1" ht="24.95" customHeight="1">
      <c r="A2411" s="55">
        <v>2409</v>
      </c>
      <c r="B2411" s="15" t="s">
        <v>18</v>
      </c>
      <c r="C2411" s="15">
        <v>3</v>
      </c>
      <c r="D2411" s="15">
        <v>1</v>
      </c>
      <c r="E2411" s="15">
        <v>60</v>
      </c>
      <c r="F2411" s="15" t="s">
        <v>81</v>
      </c>
      <c r="G2411" s="15">
        <v>1</v>
      </c>
      <c r="H2411" s="15">
        <v>3</v>
      </c>
      <c r="I2411" s="15" t="s">
        <v>7274</v>
      </c>
      <c r="J2411" s="15">
        <v>3</v>
      </c>
      <c r="K2411" s="18" t="s">
        <v>15290</v>
      </c>
      <c r="L2411" s="15" t="s">
        <v>15291</v>
      </c>
      <c r="M2411" s="15" t="s">
        <v>15292</v>
      </c>
      <c r="N2411" s="15" t="s">
        <v>15293</v>
      </c>
      <c r="O2411" s="15" t="s">
        <v>1150</v>
      </c>
      <c r="P2411" s="15" t="s">
        <v>15288</v>
      </c>
      <c r="Q2411" s="127" t="s">
        <v>15283</v>
      </c>
      <c r="R2411" s="15" t="s">
        <v>7019</v>
      </c>
      <c r="S2411" s="19" t="s">
        <v>15294</v>
      </c>
      <c r="T2411" s="59">
        <v>1</v>
      </c>
      <c r="U2411" s="59"/>
      <c r="V2411" s="60">
        <f t="shared" si="38"/>
        <v>1</v>
      </c>
      <c r="W2411" s="15"/>
      <c r="X2411" s="15">
        <v>300</v>
      </c>
    </row>
    <row r="2412" spans="1:24" s="61" customFormat="1" ht="24.95" customHeight="1">
      <c r="A2412" s="55">
        <v>2410</v>
      </c>
      <c r="B2412" s="15" t="s">
        <v>45</v>
      </c>
      <c r="C2412" s="15">
        <v>3</v>
      </c>
      <c r="D2412" s="15">
        <v>1</v>
      </c>
      <c r="E2412" s="15">
        <v>60</v>
      </c>
      <c r="F2412" s="15" t="s">
        <v>81</v>
      </c>
      <c r="G2412" s="15">
        <v>1</v>
      </c>
      <c r="H2412" s="15">
        <v>4</v>
      </c>
      <c r="I2412" s="15"/>
      <c r="J2412" s="15"/>
      <c r="K2412" s="18" t="s">
        <v>5728</v>
      </c>
      <c r="L2412" s="15" t="s">
        <v>5729</v>
      </c>
      <c r="M2412" s="15" t="s">
        <v>5730</v>
      </c>
      <c r="N2412" s="15" t="s">
        <v>2859</v>
      </c>
      <c r="O2412" s="15" t="s">
        <v>1150</v>
      </c>
      <c r="P2412" s="15" t="s">
        <v>5731</v>
      </c>
      <c r="Q2412" s="124" t="s">
        <v>17200</v>
      </c>
      <c r="R2412" s="15" t="s">
        <v>16</v>
      </c>
      <c r="S2412" s="19" t="s">
        <v>5732</v>
      </c>
      <c r="T2412" s="59">
        <v>2</v>
      </c>
      <c r="U2412" s="59">
        <v>3</v>
      </c>
      <c r="V2412" s="60">
        <f t="shared" si="38"/>
        <v>5</v>
      </c>
      <c r="W2412" s="15">
        <v>5498</v>
      </c>
      <c r="X2412" s="15">
        <v>4395</v>
      </c>
    </row>
    <row r="2413" spans="1:24" s="61" customFormat="1" ht="24.95" customHeight="1">
      <c r="A2413" s="55">
        <v>2411</v>
      </c>
      <c r="B2413" s="15" t="s">
        <v>18</v>
      </c>
      <c r="C2413" s="15">
        <v>3</v>
      </c>
      <c r="D2413" s="15">
        <v>1</v>
      </c>
      <c r="E2413" s="15">
        <v>60</v>
      </c>
      <c r="F2413" s="15" t="s">
        <v>81</v>
      </c>
      <c r="G2413" s="15">
        <v>1</v>
      </c>
      <c r="H2413" s="15">
        <v>4</v>
      </c>
      <c r="I2413" s="15"/>
      <c r="J2413" s="15"/>
      <c r="K2413" s="18" t="s">
        <v>15295</v>
      </c>
      <c r="L2413" s="15" t="s">
        <v>15296</v>
      </c>
      <c r="M2413" s="15" t="s">
        <v>15297</v>
      </c>
      <c r="N2413" s="15" t="s">
        <v>15298</v>
      </c>
      <c r="O2413" s="15" t="s">
        <v>1150</v>
      </c>
      <c r="P2413" s="15" t="s">
        <v>5731</v>
      </c>
      <c r="Q2413" s="124" t="s">
        <v>17200</v>
      </c>
      <c r="R2413" s="15" t="s">
        <v>14</v>
      </c>
      <c r="S2413" s="19" t="s">
        <v>12705</v>
      </c>
      <c r="T2413" s="59">
        <v>2</v>
      </c>
      <c r="U2413" s="59"/>
      <c r="V2413" s="60">
        <f t="shared" si="38"/>
        <v>2</v>
      </c>
      <c r="W2413" s="15"/>
      <c r="X2413" s="15">
        <v>429.75</v>
      </c>
    </row>
    <row r="2414" spans="1:24" s="61" customFormat="1" ht="24.95" customHeight="1">
      <c r="A2414" s="55">
        <v>2412</v>
      </c>
      <c r="B2414" s="15" t="s">
        <v>3211</v>
      </c>
      <c r="C2414" s="15">
        <v>3</v>
      </c>
      <c r="D2414" s="15">
        <v>1</v>
      </c>
      <c r="E2414" s="15">
        <v>60</v>
      </c>
      <c r="F2414" s="15" t="s">
        <v>81</v>
      </c>
      <c r="G2414" s="15">
        <v>1</v>
      </c>
      <c r="H2414" s="15">
        <v>5</v>
      </c>
      <c r="I2414" s="15" t="s">
        <v>3053</v>
      </c>
      <c r="J2414" s="15">
        <v>1</v>
      </c>
      <c r="K2414" s="18" t="s">
        <v>15299</v>
      </c>
      <c r="L2414" s="15" t="s">
        <v>15300</v>
      </c>
      <c r="M2414" s="15" t="s">
        <v>15301</v>
      </c>
      <c r="N2414" s="15" t="s">
        <v>15302</v>
      </c>
      <c r="O2414" s="15" t="s">
        <v>11124</v>
      </c>
      <c r="P2414" s="15" t="s">
        <v>15303</v>
      </c>
      <c r="Q2414" s="124" t="s">
        <v>17201</v>
      </c>
      <c r="R2414" s="15" t="s">
        <v>2925</v>
      </c>
      <c r="S2414" s="19" t="s">
        <v>15304</v>
      </c>
      <c r="T2414" s="59">
        <v>2</v>
      </c>
      <c r="U2414" s="59">
        <v>1</v>
      </c>
      <c r="V2414" s="60">
        <f t="shared" si="38"/>
        <v>3</v>
      </c>
      <c r="W2414" s="15">
        <v>2314</v>
      </c>
      <c r="X2414" s="15">
        <v>738</v>
      </c>
    </row>
    <row r="2415" spans="1:24" s="61" customFormat="1" ht="24.95" customHeight="1">
      <c r="A2415" s="55">
        <v>2413</v>
      </c>
      <c r="B2415" s="15" t="s">
        <v>45</v>
      </c>
      <c r="C2415" s="15">
        <v>3</v>
      </c>
      <c r="D2415" s="15">
        <v>1</v>
      </c>
      <c r="E2415" s="15">
        <v>60</v>
      </c>
      <c r="F2415" s="15" t="s">
        <v>81</v>
      </c>
      <c r="G2415" s="15">
        <v>1</v>
      </c>
      <c r="H2415" s="15">
        <v>5</v>
      </c>
      <c r="I2415" s="15"/>
      <c r="J2415" s="15"/>
      <c r="K2415" s="18" t="s">
        <v>10477</v>
      </c>
      <c r="L2415" s="15" t="s">
        <v>12897</v>
      </c>
      <c r="M2415" s="15" t="s">
        <v>15309</v>
      </c>
      <c r="N2415" s="15" t="s">
        <v>15305</v>
      </c>
      <c r="O2415" s="15" t="s">
        <v>1150</v>
      </c>
      <c r="P2415" s="15" t="s">
        <v>15306</v>
      </c>
      <c r="Q2415" s="124" t="s">
        <v>17202</v>
      </c>
      <c r="R2415" s="15" t="s">
        <v>4841</v>
      </c>
      <c r="S2415" s="19" t="s">
        <v>15307</v>
      </c>
      <c r="T2415" s="59">
        <v>20</v>
      </c>
      <c r="U2415" s="59">
        <v>7</v>
      </c>
      <c r="V2415" s="60">
        <f t="shared" si="38"/>
        <v>27</v>
      </c>
      <c r="W2415" s="15">
        <v>2150</v>
      </c>
      <c r="X2415" s="15">
        <v>1920.98</v>
      </c>
    </row>
    <row r="2416" spans="1:24" s="61" customFormat="1" ht="24.95" customHeight="1">
      <c r="A2416" s="55">
        <v>2414</v>
      </c>
      <c r="B2416" s="15" t="s">
        <v>45</v>
      </c>
      <c r="C2416" s="15">
        <v>3</v>
      </c>
      <c r="D2416" s="15">
        <v>1</v>
      </c>
      <c r="E2416" s="15">
        <v>60</v>
      </c>
      <c r="F2416" s="15" t="s">
        <v>81</v>
      </c>
      <c r="G2416" s="15">
        <v>1</v>
      </c>
      <c r="H2416" s="15">
        <v>5</v>
      </c>
      <c r="I2416" s="15" t="s">
        <v>7274</v>
      </c>
      <c r="J2416" s="15">
        <v>2</v>
      </c>
      <c r="K2416" s="18" t="s">
        <v>15308</v>
      </c>
      <c r="L2416" s="15" t="s">
        <v>12897</v>
      </c>
      <c r="M2416" s="15" t="s">
        <v>15309</v>
      </c>
      <c r="N2416" s="15" t="s">
        <v>15305</v>
      </c>
      <c r="O2416" s="15" t="s">
        <v>1150</v>
      </c>
      <c r="P2416" s="15" t="s">
        <v>12898</v>
      </c>
      <c r="Q2416" s="124" t="s">
        <v>17203</v>
      </c>
      <c r="R2416" s="15" t="s">
        <v>3284</v>
      </c>
      <c r="S2416" s="19" t="s">
        <v>56</v>
      </c>
      <c r="T2416" s="70">
        <v>0</v>
      </c>
      <c r="U2416" s="59">
        <v>0</v>
      </c>
      <c r="V2416" s="60">
        <f t="shared" si="38"/>
        <v>0</v>
      </c>
      <c r="W2416" s="15">
        <v>1835</v>
      </c>
      <c r="X2416" s="15">
        <v>2911</v>
      </c>
    </row>
    <row r="2417" spans="1:24" s="61" customFormat="1" ht="24.95" customHeight="1">
      <c r="A2417" s="55">
        <v>2415</v>
      </c>
      <c r="B2417" s="15" t="s">
        <v>18</v>
      </c>
      <c r="C2417" s="15">
        <v>3</v>
      </c>
      <c r="D2417" s="15">
        <v>1</v>
      </c>
      <c r="E2417" s="15">
        <v>60</v>
      </c>
      <c r="F2417" s="15" t="s">
        <v>81</v>
      </c>
      <c r="G2417" s="15">
        <v>1</v>
      </c>
      <c r="H2417" s="15">
        <v>5</v>
      </c>
      <c r="I2417" s="15" t="s">
        <v>7274</v>
      </c>
      <c r="J2417" s="15">
        <v>2</v>
      </c>
      <c r="K2417" s="18" t="s">
        <v>15941</v>
      </c>
      <c r="L2417" s="15" t="s">
        <v>15942</v>
      </c>
      <c r="M2417" s="15" t="s">
        <v>15943</v>
      </c>
      <c r="N2417" s="15" t="s">
        <v>15944</v>
      </c>
      <c r="O2417" s="15" t="s">
        <v>1150</v>
      </c>
      <c r="P2417" s="15" t="s">
        <v>12898</v>
      </c>
      <c r="Q2417" s="124" t="s">
        <v>17203</v>
      </c>
      <c r="R2417" s="15" t="s">
        <v>8601</v>
      </c>
      <c r="S2417" s="19" t="s">
        <v>15945</v>
      </c>
      <c r="T2417" s="70">
        <v>2</v>
      </c>
      <c r="U2417" s="59">
        <v>0</v>
      </c>
      <c r="V2417" s="60">
        <f t="shared" si="38"/>
        <v>2</v>
      </c>
      <c r="W2417" s="15"/>
      <c r="X2417" s="15">
        <v>158.06800000000001</v>
      </c>
    </row>
    <row r="2418" spans="1:24" s="61" customFormat="1" ht="24.95" customHeight="1">
      <c r="A2418" s="55">
        <v>2416</v>
      </c>
      <c r="B2418" s="15" t="s">
        <v>45</v>
      </c>
      <c r="C2418" s="15">
        <v>3</v>
      </c>
      <c r="D2418" s="15">
        <v>1</v>
      </c>
      <c r="E2418" s="15">
        <v>60</v>
      </c>
      <c r="F2418" s="15" t="s">
        <v>81</v>
      </c>
      <c r="G2418" s="15">
        <v>1</v>
      </c>
      <c r="H2418" s="15">
        <v>6</v>
      </c>
      <c r="I2418" s="15"/>
      <c r="J2418" s="15"/>
      <c r="K2418" s="18" t="s">
        <v>5733</v>
      </c>
      <c r="L2418" s="15" t="s">
        <v>5734</v>
      </c>
      <c r="M2418" s="15" t="s">
        <v>15310</v>
      </c>
      <c r="N2418" s="15" t="s">
        <v>15311</v>
      </c>
      <c r="O2418" s="15" t="s">
        <v>1150</v>
      </c>
      <c r="P2418" s="15" t="s">
        <v>15312</v>
      </c>
      <c r="Q2418" s="124" t="s">
        <v>17204</v>
      </c>
      <c r="R2418" s="15" t="s">
        <v>3284</v>
      </c>
      <c r="S2418" s="19" t="s">
        <v>59</v>
      </c>
      <c r="T2418" s="59">
        <v>0</v>
      </c>
      <c r="U2418" s="59">
        <v>0</v>
      </c>
      <c r="V2418" s="60">
        <f t="shared" si="38"/>
        <v>0</v>
      </c>
      <c r="W2418" s="15">
        <v>5156</v>
      </c>
      <c r="X2418" s="15">
        <v>4510.43</v>
      </c>
    </row>
    <row r="2419" spans="1:24" s="61" customFormat="1" ht="24.95" customHeight="1">
      <c r="A2419" s="55">
        <v>2417</v>
      </c>
      <c r="B2419" s="15" t="s">
        <v>18</v>
      </c>
      <c r="C2419" s="15">
        <v>3</v>
      </c>
      <c r="D2419" s="15">
        <v>1</v>
      </c>
      <c r="E2419" s="15">
        <v>60</v>
      </c>
      <c r="F2419" s="15" t="s">
        <v>81</v>
      </c>
      <c r="G2419" s="15">
        <v>1</v>
      </c>
      <c r="H2419" s="15">
        <v>6</v>
      </c>
      <c r="I2419" s="15"/>
      <c r="J2419" s="15"/>
      <c r="K2419" s="18" t="s">
        <v>15313</v>
      </c>
      <c r="L2419" s="15" t="s">
        <v>15314</v>
      </c>
      <c r="M2419" s="15" t="s">
        <v>15315</v>
      </c>
      <c r="N2419" s="15" t="s">
        <v>15316</v>
      </c>
      <c r="O2419" s="15" t="s">
        <v>1150</v>
      </c>
      <c r="P2419" s="15" t="s">
        <v>15312</v>
      </c>
      <c r="Q2419" s="124" t="s">
        <v>17205</v>
      </c>
      <c r="R2419" s="15" t="s">
        <v>14</v>
      </c>
      <c r="S2419" s="19" t="s">
        <v>15317</v>
      </c>
      <c r="T2419" s="70">
        <v>3</v>
      </c>
      <c r="U2419" s="59">
        <v>7</v>
      </c>
      <c r="V2419" s="60">
        <f t="shared" si="38"/>
        <v>10</v>
      </c>
      <c r="W2419" s="15"/>
      <c r="X2419" s="15">
        <v>200.07</v>
      </c>
    </row>
    <row r="2420" spans="1:24" s="61" customFormat="1" ht="24.95" customHeight="1">
      <c r="A2420" s="55">
        <v>2418</v>
      </c>
      <c r="B2420" s="15" t="s">
        <v>18</v>
      </c>
      <c r="C2420" s="15">
        <v>3</v>
      </c>
      <c r="D2420" s="15">
        <v>1</v>
      </c>
      <c r="E2420" s="15">
        <v>60</v>
      </c>
      <c r="F2420" s="15" t="s">
        <v>81</v>
      </c>
      <c r="G2420" s="15">
        <v>1</v>
      </c>
      <c r="H2420" s="15">
        <v>6</v>
      </c>
      <c r="I2420" s="15"/>
      <c r="J2420" s="15"/>
      <c r="K2420" s="18" t="s">
        <v>15318</v>
      </c>
      <c r="L2420" s="15" t="s">
        <v>15319</v>
      </c>
      <c r="M2420" s="15" t="s">
        <v>15320</v>
      </c>
      <c r="N2420" s="15" t="s">
        <v>15321</v>
      </c>
      <c r="O2420" s="15" t="s">
        <v>1150</v>
      </c>
      <c r="P2420" s="15" t="s">
        <v>15312</v>
      </c>
      <c r="Q2420" s="124" t="s">
        <v>17206</v>
      </c>
      <c r="R2420" s="15" t="s">
        <v>7840</v>
      </c>
      <c r="S2420" s="19" t="s">
        <v>15322</v>
      </c>
      <c r="T2420" s="70">
        <v>10</v>
      </c>
      <c r="U2420" s="59">
        <v>1</v>
      </c>
      <c r="V2420" s="60">
        <f t="shared" si="38"/>
        <v>11</v>
      </c>
      <c r="W2420" s="15"/>
      <c r="X2420" s="15">
        <v>118.14</v>
      </c>
    </row>
    <row r="2421" spans="1:24" s="61" customFormat="1" ht="24.95" customHeight="1">
      <c r="A2421" s="55">
        <v>2419</v>
      </c>
      <c r="B2421" s="71" t="s">
        <v>2220</v>
      </c>
      <c r="C2421" s="33">
        <v>3</v>
      </c>
      <c r="D2421" s="16">
        <v>1</v>
      </c>
      <c r="E2421" s="33">
        <v>60</v>
      </c>
      <c r="F2421" s="16" t="s">
        <v>3053</v>
      </c>
      <c r="G2421" s="16">
        <v>1</v>
      </c>
      <c r="H2421" s="33">
        <v>6</v>
      </c>
      <c r="I2421" s="16"/>
      <c r="J2421" s="16"/>
      <c r="K2421" s="34" t="s">
        <v>7960</v>
      </c>
      <c r="L2421" s="71" t="s">
        <v>7961</v>
      </c>
      <c r="M2421" s="71" t="s">
        <v>7962</v>
      </c>
      <c r="N2421" s="71" t="s">
        <v>17207</v>
      </c>
      <c r="O2421" s="16" t="s">
        <v>11370</v>
      </c>
      <c r="P2421" s="33" t="s">
        <v>11381</v>
      </c>
      <c r="Q2421" s="126" t="s">
        <v>15323</v>
      </c>
      <c r="R2421" s="16" t="s">
        <v>7840</v>
      </c>
      <c r="S2421" s="71" t="s">
        <v>7963</v>
      </c>
      <c r="T2421" s="72">
        <v>2</v>
      </c>
      <c r="U2421" s="59">
        <v>0</v>
      </c>
      <c r="V2421" s="60">
        <f t="shared" si="38"/>
        <v>2</v>
      </c>
      <c r="W2421" s="16"/>
      <c r="X2421" s="71">
        <v>462.81</v>
      </c>
    </row>
    <row r="2422" spans="1:24" s="61" customFormat="1" ht="24.95" customHeight="1">
      <c r="A2422" s="55">
        <v>2420</v>
      </c>
      <c r="B2422" s="35" t="s">
        <v>2220</v>
      </c>
      <c r="C2422" s="33">
        <v>3</v>
      </c>
      <c r="D2422" s="16">
        <v>1</v>
      </c>
      <c r="E2422" s="33">
        <v>60</v>
      </c>
      <c r="F2422" s="16" t="s">
        <v>3053</v>
      </c>
      <c r="G2422" s="16">
        <v>1</v>
      </c>
      <c r="H2422" s="33">
        <v>6</v>
      </c>
      <c r="I2422" s="16"/>
      <c r="J2422" s="16"/>
      <c r="K2422" s="34" t="s">
        <v>15324</v>
      </c>
      <c r="L2422" s="35" t="s">
        <v>15325</v>
      </c>
      <c r="M2422" s="35" t="s">
        <v>15326</v>
      </c>
      <c r="N2422" s="35" t="s">
        <v>17208</v>
      </c>
      <c r="O2422" s="16" t="s">
        <v>11370</v>
      </c>
      <c r="P2422" s="33" t="s">
        <v>11381</v>
      </c>
      <c r="Q2422" s="126" t="s">
        <v>17209</v>
      </c>
      <c r="R2422" s="16" t="s">
        <v>7840</v>
      </c>
      <c r="S2422" s="75" t="s">
        <v>15327</v>
      </c>
      <c r="T2422" s="70">
        <v>7</v>
      </c>
      <c r="U2422" s="59">
        <v>1</v>
      </c>
      <c r="V2422" s="60">
        <f t="shared" si="38"/>
        <v>8</v>
      </c>
      <c r="W2422" s="16"/>
      <c r="X2422" s="35" t="s">
        <v>15328</v>
      </c>
    </row>
    <row r="2423" spans="1:24" s="61" customFormat="1" ht="24.95" customHeight="1">
      <c r="A2423" s="55">
        <v>2421</v>
      </c>
      <c r="B2423" s="35" t="s">
        <v>2220</v>
      </c>
      <c r="C2423" s="33">
        <v>3</v>
      </c>
      <c r="D2423" s="16">
        <v>1</v>
      </c>
      <c r="E2423" s="33">
        <v>60</v>
      </c>
      <c r="F2423" s="16" t="s">
        <v>3053</v>
      </c>
      <c r="G2423" s="16">
        <v>1</v>
      </c>
      <c r="H2423" s="33">
        <v>6</v>
      </c>
      <c r="I2423" s="16"/>
      <c r="J2423" s="16"/>
      <c r="K2423" s="34" t="s">
        <v>13811</v>
      </c>
      <c r="L2423" s="35" t="s">
        <v>15329</v>
      </c>
      <c r="M2423" s="35" t="s">
        <v>15330</v>
      </c>
      <c r="N2423" s="35" t="s">
        <v>17210</v>
      </c>
      <c r="O2423" s="16" t="s">
        <v>11370</v>
      </c>
      <c r="P2423" s="33" t="s">
        <v>11381</v>
      </c>
      <c r="Q2423" s="126" t="s">
        <v>17211</v>
      </c>
      <c r="R2423" s="16" t="s">
        <v>7840</v>
      </c>
      <c r="S2423" s="75" t="s">
        <v>15331</v>
      </c>
      <c r="T2423" s="70">
        <v>4</v>
      </c>
      <c r="U2423" s="59">
        <v>2</v>
      </c>
      <c r="V2423" s="60">
        <f t="shared" si="38"/>
        <v>6</v>
      </c>
      <c r="W2423" s="16"/>
      <c r="X2423" s="35" t="s">
        <v>15332</v>
      </c>
    </row>
    <row r="2424" spans="1:24" s="61" customFormat="1" ht="24.95" customHeight="1">
      <c r="A2424" s="55">
        <v>2422</v>
      </c>
      <c r="B2424" s="71" t="s">
        <v>2220</v>
      </c>
      <c r="C2424" s="33">
        <v>3</v>
      </c>
      <c r="D2424" s="16">
        <v>1</v>
      </c>
      <c r="E2424" s="33">
        <v>60</v>
      </c>
      <c r="F2424" s="16" t="s">
        <v>3053</v>
      </c>
      <c r="G2424" s="16">
        <v>1</v>
      </c>
      <c r="H2424" s="33">
        <v>6</v>
      </c>
      <c r="I2424" s="16"/>
      <c r="J2424" s="16"/>
      <c r="K2424" s="34" t="s">
        <v>7964</v>
      </c>
      <c r="L2424" s="71" t="s">
        <v>7965</v>
      </c>
      <c r="M2424" s="71" t="s">
        <v>7966</v>
      </c>
      <c r="N2424" s="71" t="s">
        <v>7967</v>
      </c>
      <c r="O2424" s="16" t="s">
        <v>11370</v>
      </c>
      <c r="P2424" s="33" t="s">
        <v>11381</v>
      </c>
      <c r="Q2424" s="126" t="s">
        <v>11382</v>
      </c>
      <c r="R2424" s="16" t="s">
        <v>16</v>
      </c>
      <c r="S2424" s="71" t="s">
        <v>3030</v>
      </c>
      <c r="T2424" s="72">
        <v>2</v>
      </c>
      <c r="U2424" s="59">
        <v>2</v>
      </c>
      <c r="V2424" s="60">
        <f t="shared" si="38"/>
        <v>4</v>
      </c>
      <c r="W2424" s="16"/>
      <c r="X2424" s="71">
        <v>271</v>
      </c>
    </row>
    <row r="2425" spans="1:24" s="61" customFormat="1" ht="24.95" customHeight="1">
      <c r="A2425" s="55">
        <v>2423</v>
      </c>
      <c r="B2425" s="35" t="s">
        <v>2220</v>
      </c>
      <c r="C2425" s="33">
        <v>3</v>
      </c>
      <c r="D2425" s="16">
        <v>1</v>
      </c>
      <c r="E2425" s="33">
        <v>60</v>
      </c>
      <c r="F2425" s="16" t="s">
        <v>3053</v>
      </c>
      <c r="G2425" s="16">
        <v>1</v>
      </c>
      <c r="H2425" s="33">
        <v>6</v>
      </c>
      <c r="I2425" s="16"/>
      <c r="J2425" s="16"/>
      <c r="K2425" s="34" t="s">
        <v>7968</v>
      </c>
      <c r="L2425" s="35" t="s">
        <v>7969</v>
      </c>
      <c r="M2425" s="35" t="s">
        <v>7970</v>
      </c>
      <c r="N2425" s="35" t="s">
        <v>7971</v>
      </c>
      <c r="O2425" s="16" t="s">
        <v>11370</v>
      </c>
      <c r="P2425" s="33" t="s">
        <v>11381</v>
      </c>
      <c r="Q2425" s="126" t="s">
        <v>11382</v>
      </c>
      <c r="R2425" s="16" t="s">
        <v>16</v>
      </c>
      <c r="S2425" s="75" t="s">
        <v>7972</v>
      </c>
      <c r="T2425" s="70">
        <v>10</v>
      </c>
      <c r="U2425" s="59">
        <v>21</v>
      </c>
      <c r="V2425" s="60">
        <f t="shared" si="38"/>
        <v>31</v>
      </c>
      <c r="W2425" s="16"/>
      <c r="X2425" s="35">
        <v>453</v>
      </c>
    </row>
    <row r="2426" spans="1:24" s="61" customFormat="1" ht="24.95" customHeight="1">
      <c r="A2426" s="55">
        <v>2424</v>
      </c>
      <c r="B2426" s="35" t="s">
        <v>2220</v>
      </c>
      <c r="C2426" s="33">
        <v>3</v>
      </c>
      <c r="D2426" s="16">
        <v>1</v>
      </c>
      <c r="E2426" s="33">
        <v>60</v>
      </c>
      <c r="F2426" s="16" t="s">
        <v>3053</v>
      </c>
      <c r="G2426" s="16">
        <v>1</v>
      </c>
      <c r="H2426" s="33">
        <v>6</v>
      </c>
      <c r="I2426" s="16"/>
      <c r="J2426" s="16"/>
      <c r="K2426" s="34" t="s">
        <v>7973</v>
      </c>
      <c r="L2426" s="35" t="s">
        <v>7974</v>
      </c>
      <c r="M2426" s="35" t="s">
        <v>7975</v>
      </c>
      <c r="N2426" s="35" t="s">
        <v>7976</v>
      </c>
      <c r="O2426" s="16" t="s">
        <v>11370</v>
      </c>
      <c r="P2426" s="33" t="s">
        <v>11381</v>
      </c>
      <c r="Q2426" s="126" t="s">
        <v>11382</v>
      </c>
      <c r="R2426" s="16" t="s">
        <v>14</v>
      </c>
      <c r="S2426" s="75" t="s">
        <v>2680</v>
      </c>
      <c r="T2426" s="70">
        <v>3</v>
      </c>
      <c r="U2426" s="59">
        <v>4</v>
      </c>
      <c r="V2426" s="60">
        <f t="shared" si="38"/>
        <v>7</v>
      </c>
      <c r="W2426" s="16"/>
      <c r="X2426" s="35">
        <v>367</v>
      </c>
    </row>
    <row r="2427" spans="1:24" s="61" customFormat="1" ht="24.95" customHeight="1">
      <c r="A2427" s="55">
        <v>2425</v>
      </c>
      <c r="B2427" s="35" t="s">
        <v>2220</v>
      </c>
      <c r="C2427" s="33">
        <v>3</v>
      </c>
      <c r="D2427" s="16">
        <v>1</v>
      </c>
      <c r="E2427" s="33">
        <v>60</v>
      </c>
      <c r="F2427" s="16" t="s">
        <v>3053</v>
      </c>
      <c r="G2427" s="16">
        <v>1</v>
      </c>
      <c r="H2427" s="33">
        <v>6</v>
      </c>
      <c r="I2427" s="16"/>
      <c r="J2427" s="16"/>
      <c r="K2427" s="34" t="s">
        <v>7977</v>
      </c>
      <c r="L2427" s="35" t="s">
        <v>7978</v>
      </c>
      <c r="M2427" s="35" t="s">
        <v>7979</v>
      </c>
      <c r="N2427" s="35" t="s">
        <v>7980</v>
      </c>
      <c r="O2427" s="16" t="s">
        <v>11370</v>
      </c>
      <c r="P2427" s="33" t="s">
        <v>11381</v>
      </c>
      <c r="Q2427" s="126" t="s">
        <v>17212</v>
      </c>
      <c r="R2427" s="16" t="s">
        <v>16</v>
      </c>
      <c r="S2427" s="75" t="s">
        <v>7981</v>
      </c>
      <c r="T2427" s="70">
        <v>5</v>
      </c>
      <c r="U2427" s="59">
        <v>0</v>
      </c>
      <c r="V2427" s="60">
        <f t="shared" si="38"/>
        <v>5</v>
      </c>
      <c r="W2427" s="16"/>
      <c r="X2427" s="35">
        <v>192</v>
      </c>
    </row>
    <row r="2428" spans="1:24" s="61" customFormat="1" ht="24.95" customHeight="1">
      <c r="A2428" s="55">
        <v>2426</v>
      </c>
      <c r="B2428" s="15" t="s">
        <v>45</v>
      </c>
      <c r="C2428" s="15">
        <v>3</v>
      </c>
      <c r="D2428" s="15">
        <v>1</v>
      </c>
      <c r="E2428" s="15">
        <v>60</v>
      </c>
      <c r="F2428" s="15" t="s">
        <v>81</v>
      </c>
      <c r="G2428" s="15">
        <v>1</v>
      </c>
      <c r="H2428" s="15">
        <v>7</v>
      </c>
      <c r="I2428" s="15"/>
      <c r="J2428" s="15"/>
      <c r="K2428" s="18" t="s">
        <v>10478</v>
      </c>
      <c r="L2428" s="15" t="s">
        <v>15333</v>
      </c>
      <c r="M2428" s="15" t="s">
        <v>5735</v>
      </c>
      <c r="N2428" s="15" t="s">
        <v>5736</v>
      </c>
      <c r="O2428" s="15" t="s">
        <v>1150</v>
      </c>
      <c r="P2428" s="15" t="s">
        <v>5737</v>
      </c>
      <c r="Q2428" s="124" t="s">
        <v>17213</v>
      </c>
      <c r="R2428" s="15" t="s">
        <v>48</v>
      </c>
      <c r="S2428" s="19" t="s">
        <v>59</v>
      </c>
      <c r="T2428" s="59">
        <v>0</v>
      </c>
      <c r="U2428" s="59">
        <v>0</v>
      </c>
      <c r="V2428" s="60">
        <f t="shared" si="38"/>
        <v>0</v>
      </c>
      <c r="W2428" s="15">
        <v>6489</v>
      </c>
      <c r="X2428" s="15">
        <v>3330</v>
      </c>
    </row>
    <row r="2429" spans="1:24" s="61" customFormat="1" ht="24.95" customHeight="1">
      <c r="A2429" s="55">
        <v>2427</v>
      </c>
      <c r="B2429" s="15" t="s">
        <v>5570</v>
      </c>
      <c r="C2429" s="15">
        <v>3</v>
      </c>
      <c r="D2429" s="15">
        <v>1</v>
      </c>
      <c r="E2429" s="15">
        <v>60</v>
      </c>
      <c r="F2429" s="15" t="s">
        <v>81</v>
      </c>
      <c r="G2429" s="15">
        <v>1</v>
      </c>
      <c r="H2429" s="15">
        <v>7</v>
      </c>
      <c r="I2429" s="15"/>
      <c r="J2429" s="15"/>
      <c r="K2429" s="18" t="s">
        <v>10479</v>
      </c>
      <c r="L2429" s="15" t="s">
        <v>15334</v>
      </c>
      <c r="M2429" s="15" t="s">
        <v>15335</v>
      </c>
      <c r="N2429" s="15" t="s">
        <v>15336</v>
      </c>
      <c r="O2429" s="15" t="s">
        <v>1150</v>
      </c>
      <c r="P2429" s="15" t="s">
        <v>5737</v>
      </c>
      <c r="Q2429" s="124" t="s">
        <v>17213</v>
      </c>
      <c r="R2429" s="15" t="s">
        <v>7823</v>
      </c>
      <c r="S2429" s="19" t="s">
        <v>15337</v>
      </c>
      <c r="T2429" s="59">
        <v>10</v>
      </c>
      <c r="U2429" s="59">
        <v>9</v>
      </c>
      <c r="V2429" s="60">
        <f t="shared" si="38"/>
        <v>19</v>
      </c>
      <c r="W2429" s="15"/>
      <c r="X2429" s="15">
        <v>386</v>
      </c>
    </row>
    <row r="2430" spans="1:24" s="61" customFormat="1" ht="24.95" customHeight="1">
      <c r="A2430" s="55">
        <v>2428</v>
      </c>
      <c r="B2430" s="15" t="s">
        <v>5570</v>
      </c>
      <c r="C2430" s="15">
        <v>3</v>
      </c>
      <c r="D2430" s="15">
        <v>1</v>
      </c>
      <c r="E2430" s="15">
        <v>60</v>
      </c>
      <c r="F2430" s="15" t="s">
        <v>81</v>
      </c>
      <c r="G2430" s="15">
        <v>1</v>
      </c>
      <c r="H2430" s="15">
        <v>7</v>
      </c>
      <c r="I2430" s="15"/>
      <c r="J2430" s="15"/>
      <c r="K2430" s="18" t="s">
        <v>15338</v>
      </c>
      <c r="L2430" s="15" t="s">
        <v>15339</v>
      </c>
      <c r="M2430" s="15" t="s">
        <v>15340</v>
      </c>
      <c r="N2430" s="15" t="s">
        <v>15341</v>
      </c>
      <c r="O2430" s="15" t="s">
        <v>1150</v>
      </c>
      <c r="P2430" s="15" t="s">
        <v>5737</v>
      </c>
      <c r="Q2430" s="124" t="s">
        <v>17213</v>
      </c>
      <c r="R2430" s="15" t="s">
        <v>7019</v>
      </c>
      <c r="S2430" s="19" t="s">
        <v>15342</v>
      </c>
      <c r="T2430" s="59">
        <v>5</v>
      </c>
      <c r="U2430" s="59">
        <v>0</v>
      </c>
      <c r="V2430" s="60">
        <f t="shared" si="38"/>
        <v>5</v>
      </c>
      <c r="W2430" s="15"/>
      <c r="X2430" s="15">
        <v>262</v>
      </c>
    </row>
    <row r="2431" spans="1:24" s="61" customFormat="1" ht="24.95" customHeight="1">
      <c r="A2431" s="55">
        <v>2429</v>
      </c>
      <c r="B2431" s="15" t="s">
        <v>45</v>
      </c>
      <c r="C2431" s="15">
        <v>3</v>
      </c>
      <c r="D2431" s="15">
        <v>1</v>
      </c>
      <c r="E2431" s="15">
        <v>60</v>
      </c>
      <c r="F2431" s="15" t="s">
        <v>81</v>
      </c>
      <c r="G2431" s="15">
        <v>1</v>
      </c>
      <c r="H2431" s="15">
        <v>8</v>
      </c>
      <c r="I2431" s="15"/>
      <c r="J2431" s="15"/>
      <c r="K2431" s="18" t="s">
        <v>10480</v>
      </c>
      <c r="L2431" s="15" t="s">
        <v>15343</v>
      </c>
      <c r="M2431" s="15" t="s">
        <v>15344</v>
      </c>
      <c r="N2431" s="15" t="s">
        <v>5738</v>
      </c>
      <c r="O2431" s="15" t="s">
        <v>1150</v>
      </c>
      <c r="P2431" s="15" t="s">
        <v>5739</v>
      </c>
      <c r="Q2431" s="124" t="s">
        <v>17214</v>
      </c>
      <c r="R2431" s="15" t="s">
        <v>48</v>
      </c>
      <c r="S2431" s="19" t="s">
        <v>59</v>
      </c>
      <c r="T2431" s="59">
        <v>0</v>
      </c>
      <c r="U2431" s="59">
        <v>0</v>
      </c>
      <c r="V2431" s="60">
        <f t="shared" si="38"/>
        <v>0</v>
      </c>
      <c r="W2431" s="15">
        <v>8816</v>
      </c>
      <c r="X2431" s="15">
        <v>5580</v>
      </c>
    </row>
    <row r="2432" spans="1:24" s="61" customFormat="1" ht="24.95" customHeight="1">
      <c r="A2432" s="55">
        <v>2430</v>
      </c>
      <c r="B2432" s="15" t="s">
        <v>5570</v>
      </c>
      <c r="C2432" s="15">
        <v>3</v>
      </c>
      <c r="D2432" s="15">
        <v>1</v>
      </c>
      <c r="E2432" s="15">
        <v>60</v>
      </c>
      <c r="F2432" s="15" t="s">
        <v>81</v>
      </c>
      <c r="G2432" s="15">
        <v>1</v>
      </c>
      <c r="H2432" s="15">
        <v>8</v>
      </c>
      <c r="I2432" s="15"/>
      <c r="J2432" s="15"/>
      <c r="K2432" s="18" t="s">
        <v>15345</v>
      </c>
      <c r="L2432" s="15" t="s">
        <v>11383</v>
      </c>
      <c r="M2432" s="15" t="s">
        <v>15346</v>
      </c>
      <c r="N2432" s="15" t="s">
        <v>15347</v>
      </c>
      <c r="O2432" s="15" t="s">
        <v>1150</v>
      </c>
      <c r="P2432" s="15" t="s">
        <v>5739</v>
      </c>
      <c r="Q2432" s="124" t="s">
        <v>17214</v>
      </c>
      <c r="R2432" s="15" t="s">
        <v>2862</v>
      </c>
      <c r="S2432" s="19" t="s">
        <v>7023</v>
      </c>
      <c r="T2432" s="59"/>
      <c r="U2432" s="59">
        <v>2</v>
      </c>
      <c r="V2432" s="60">
        <f t="shared" si="38"/>
        <v>2</v>
      </c>
      <c r="W2432" s="15"/>
      <c r="X2432" s="15">
        <v>366</v>
      </c>
    </row>
    <row r="2433" spans="1:24" s="61" customFormat="1" ht="24.95" customHeight="1">
      <c r="A2433" s="55">
        <v>2431</v>
      </c>
      <c r="B2433" s="15" t="s">
        <v>45</v>
      </c>
      <c r="C2433" s="15">
        <v>3</v>
      </c>
      <c r="D2433" s="15">
        <v>1</v>
      </c>
      <c r="E2433" s="15">
        <v>60</v>
      </c>
      <c r="F2433" s="15" t="s">
        <v>81</v>
      </c>
      <c r="G2433" s="15">
        <v>1</v>
      </c>
      <c r="H2433" s="15">
        <v>9</v>
      </c>
      <c r="I2433" s="15" t="s">
        <v>3053</v>
      </c>
      <c r="J2433" s="15">
        <v>1</v>
      </c>
      <c r="K2433" s="18" t="s">
        <v>15032</v>
      </c>
      <c r="L2433" s="15" t="s">
        <v>5740</v>
      </c>
      <c r="M2433" s="15" t="s">
        <v>15348</v>
      </c>
      <c r="N2433" s="15" t="s">
        <v>15349</v>
      </c>
      <c r="O2433" s="15" t="s">
        <v>1150</v>
      </c>
      <c r="P2433" s="15" t="s">
        <v>15350</v>
      </c>
      <c r="Q2433" s="124" t="s">
        <v>17215</v>
      </c>
      <c r="R2433" s="15" t="s">
        <v>48</v>
      </c>
      <c r="S2433" s="19" t="s">
        <v>15351</v>
      </c>
      <c r="T2433" s="59">
        <v>20</v>
      </c>
      <c r="U2433" s="59">
        <v>14</v>
      </c>
      <c r="V2433" s="60">
        <f t="shared" si="38"/>
        <v>34</v>
      </c>
      <c r="W2433" s="15">
        <v>3758</v>
      </c>
      <c r="X2433" s="15">
        <v>1686</v>
      </c>
    </row>
    <row r="2434" spans="1:24" s="61" customFormat="1" ht="24.95" customHeight="1">
      <c r="A2434" s="55">
        <v>2432</v>
      </c>
      <c r="B2434" s="15" t="s">
        <v>45</v>
      </c>
      <c r="C2434" s="15">
        <v>3</v>
      </c>
      <c r="D2434" s="15">
        <v>1</v>
      </c>
      <c r="E2434" s="15">
        <v>60</v>
      </c>
      <c r="F2434" s="15" t="s">
        <v>81</v>
      </c>
      <c r="G2434" s="15">
        <v>1</v>
      </c>
      <c r="H2434" s="15">
        <v>9</v>
      </c>
      <c r="I2434" s="15" t="s">
        <v>3053</v>
      </c>
      <c r="J2434" s="15">
        <v>2</v>
      </c>
      <c r="K2434" s="18" t="s">
        <v>10481</v>
      </c>
      <c r="L2434" s="15" t="s">
        <v>15352</v>
      </c>
      <c r="M2434" s="15" t="s">
        <v>15353</v>
      </c>
      <c r="N2434" s="15" t="s">
        <v>15354</v>
      </c>
      <c r="O2434" s="15" t="s">
        <v>1150</v>
      </c>
      <c r="P2434" s="15" t="s">
        <v>15355</v>
      </c>
      <c r="Q2434" s="124" t="s">
        <v>17216</v>
      </c>
      <c r="R2434" s="15" t="s">
        <v>15</v>
      </c>
      <c r="S2434" s="19" t="s">
        <v>15356</v>
      </c>
      <c r="T2434" s="59">
        <v>17</v>
      </c>
      <c r="U2434" s="59">
        <v>7</v>
      </c>
      <c r="V2434" s="60">
        <f t="shared" si="38"/>
        <v>24</v>
      </c>
      <c r="W2434" s="15">
        <v>1787</v>
      </c>
      <c r="X2434" s="15">
        <v>1418.55</v>
      </c>
    </row>
    <row r="2435" spans="1:24" s="61" customFormat="1" ht="24.95" customHeight="1">
      <c r="A2435" s="55">
        <v>2433</v>
      </c>
      <c r="B2435" s="15" t="s">
        <v>45</v>
      </c>
      <c r="C2435" s="15">
        <v>3</v>
      </c>
      <c r="D2435" s="15">
        <v>1</v>
      </c>
      <c r="E2435" s="15">
        <v>60</v>
      </c>
      <c r="F2435" s="15" t="s">
        <v>81</v>
      </c>
      <c r="G2435" s="15">
        <v>1</v>
      </c>
      <c r="H2435" s="15">
        <v>9</v>
      </c>
      <c r="I2435" s="15"/>
      <c r="J2435" s="15"/>
      <c r="K2435" s="18" t="s">
        <v>15357</v>
      </c>
      <c r="L2435" s="15" t="s">
        <v>15358</v>
      </c>
      <c r="M2435" s="15" t="s">
        <v>15359</v>
      </c>
      <c r="N2435" s="15" t="s">
        <v>15360</v>
      </c>
      <c r="O2435" s="15" t="s">
        <v>1150</v>
      </c>
      <c r="P2435" s="15" t="s">
        <v>5743</v>
      </c>
      <c r="Q2435" s="124" t="s">
        <v>17217</v>
      </c>
      <c r="R2435" s="15" t="s">
        <v>2925</v>
      </c>
      <c r="S2435" s="19" t="s">
        <v>11384</v>
      </c>
      <c r="T2435" s="59">
        <v>5</v>
      </c>
      <c r="U2435" s="59">
        <v>11</v>
      </c>
      <c r="V2435" s="60">
        <f t="shared" ref="V2435:V2498" si="39">T2435+U2435</f>
        <v>16</v>
      </c>
      <c r="W2435" s="15">
        <v>2214</v>
      </c>
      <c r="X2435" s="15">
        <v>1456.08</v>
      </c>
    </row>
    <row r="2436" spans="1:24" s="61" customFormat="1" ht="24.95" customHeight="1">
      <c r="A2436" s="55">
        <v>2434</v>
      </c>
      <c r="B2436" s="15" t="s">
        <v>45</v>
      </c>
      <c r="C2436" s="15">
        <v>3</v>
      </c>
      <c r="D2436" s="15">
        <v>1</v>
      </c>
      <c r="E2436" s="15">
        <v>60</v>
      </c>
      <c r="F2436" s="15" t="s">
        <v>81</v>
      </c>
      <c r="G2436" s="15">
        <v>4</v>
      </c>
      <c r="H2436" s="15">
        <v>1</v>
      </c>
      <c r="I2436" s="15"/>
      <c r="J2436" s="15"/>
      <c r="K2436" s="18" t="s">
        <v>10482</v>
      </c>
      <c r="L2436" s="15" t="s">
        <v>18356</v>
      </c>
      <c r="M2436" s="15" t="s">
        <v>15361</v>
      </c>
      <c r="N2436" s="15" t="s">
        <v>15362</v>
      </c>
      <c r="O2436" s="15" t="s">
        <v>5744</v>
      </c>
      <c r="P2436" s="15" t="s">
        <v>5745</v>
      </c>
      <c r="Q2436" s="124" t="s">
        <v>17218</v>
      </c>
      <c r="R2436" s="15" t="s">
        <v>2862</v>
      </c>
      <c r="S2436" s="19" t="s">
        <v>7038</v>
      </c>
      <c r="T2436" s="59">
        <v>340</v>
      </c>
      <c r="U2436" s="59">
        <v>60</v>
      </c>
      <c r="V2436" s="60">
        <f t="shared" si="39"/>
        <v>400</v>
      </c>
      <c r="W2436" s="15">
        <v>24359</v>
      </c>
      <c r="X2436" s="15">
        <v>17475</v>
      </c>
    </row>
    <row r="2437" spans="1:24" s="61" customFormat="1" ht="24.95" customHeight="1">
      <c r="A2437" s="55">
        <v>2435</v>
      </c>
      <c r="B2437" s="15" t="s">
        <v>45</v>
      </c>
      <c r="C2437" s="15">
        <v>3</v>
      </c>
      <c r="D2437" s="15">
        <v>1</v>
      </c>
      <c r="E2437" s="15">
        <v>60</v>
      </c>
      <c r="F2437" s="15" t="s">
        <v>81</v>
      </c>
      <c r="G2437" s="15">
        <v>5</v>
      </c>
      <c r="H2437" s="15">
        <v>1</v>
      </c>
      <c r="I2437" s="15"/>
      <c r="J2437" s="15"/>
      <c r="K2437" s="18" t="s">
        <v>10483</v>
      </c>
      <c r="L2437" s="15" t="s">
        <v>15946</v>
      </c>
      <c r="M2437" s="15" t="s">
        <v>15947</v>
      </c>
      <c r="N2437" s="15" t="s">
        <v>13476</v>
      </c>
      <c r="O2437" s="15" t="s">
        <v>5744</v>
      </c>
      <c r="P2437" s="15" t="s">
        <v>5746</v>
      </c>
      <c r="Q2437" s="124" t="s">
        <v>17219</v>
      </c>
      <c r="R2437" s="15" t="s">
        <v>397</v>
      </c>
      <c r="S2437" s="19" t="s">
        <v>5747</v>
      </c>
      <c r="T2437" s="59"/>
      <c r="U2437" s="59"/>
      <c r="V2437" s="60">
        <f t="shared" si="39"/>
        <v>0</v>
      </c>
      <c r="W2437" s="15">
        <v>102511</v>
      </c>
      <c r="X2437" s="15">
        <v>29086.32</v>
      </c>
    </row>
    <row r="2438" spans="1:24" s="61" customFormat="1" ht="24.95" customHeight="1">
      <c r="A2438" s="55">
        <v>2436</v>
      </c>
      <c r="B2438" s="15" t="s">
        <v>18</v>
      </c>
      <c r="C2438" s="15">
        <v>3</v>
      </c>
      <c r="D2438" s="15">
        <v>1</v>
      </c>
      <c r="E2438" s="15">
        <v>60</v>
      </c>
      <c r="F2438" s="15" t="s">
        <v>81</v>
      </c>
      <c r="G2438" s="15">
        <v>5</v>
      </c>
      <c r="H2438" s="15">
        <v>1</v>
      </c>
      <c r="I2438" s="15"/>
      <c r="J2438" s="15"/>
      <c r="K2438" s="18" t="s">
        <v>15823</v>
      </c>
      <c r="L2438" s="15" t="s">
        <v>15824</v>
      </c>
      <c r="M2438" s="15" t="s">
        <v>15825</v>
      </c>
      <c r="N2438" s="15" t="s">
        <v>15826</v>
      </c>
      <c r="O2438" s="15" t="s">
        <v>5744</v>
      </c>
      <c r="P2438" s="15" t="s">
        <v>5746</v>
      </c>
      <c r="Q2438" s="124" t="s">
        <v>17219</v>
      </c>
      <c r="R2438" s="15" t="s">
        <v>7823</v>
      </c>
      <c r="S2438" s="19" t="s">
        <v>15827</v>
      </c>
      <c r="T2438" s="59">
        <v>39</v>
      </c>
      <c r="U2438" s="59">
        <v>4</v>
      </c>
      <c r="V2438" s="60">
        <f t="shared" si="39"/>
        <v>43</v>
      </c>
      <c r="W2438" s="15"/>
      <c r="X2438" s="15">
        <v>9018</v>
      </c>
    </row>
    <row r="2439" spans="1:24" s="61" customFormat="1" ht="24.95" customHeight="1">
      <c r="A2439" s="55">
        <v>2437</v>
      </c>
      <c r="B2439" s="15" t="s">
        <v>45</v>
      </c>
      <c r="C2439" s="15">
        <v>3</v>
      </c>
      <c r="D2439" s="15">
        <v>1</v>
      </c>
      <c r="E2439" s="15">
        <v>60</v>
      </c>
      <c r="F2439" s="15" t="s">
        <v>81</v>
      </c>
      <c r="G2439" s="15">
        <v>6</v>
      </c>
      <c r="H2439" s="15">
        <v>1</v>
      </c>
      <c r="I2439" s="15"/>
      <c r="J2439" s="15"/>
      <c r="K2439" s="18" t="s">
        <v>10484</v>
      </c>
      <c r="L2439" s="15" t="s">
        <v>15363</v>
      </c>
      <c r="M2439" s="15" t="s">
        <v>5748</v>
      </c>
      <c r="N2439" s="15" t="s">
        <v>5749</v>
      </c>
      <c r="O2439" s="15" t="s">
        <v>5744</v>
      </c>
      <c r="P2439" s="15" t="s">
        <v>5750</v>
      </c>
      <c r="Q2439" s="124" t="s">
        <v>17220</v>
      </c>
      <c r="R2439" s="15" t="s">
        <v>55</v>
      </c>
      <c r="S2439" s="19" t="s">
        <v>5751</v>
      </c>
      <c r="T2439" s="59">
        <v>262</v>
      </c>
      <c r="U2439" s="59">
        <v>90</v>
      </c>
      <c r="V2439" s="60">
        <f t="shared" si="39"/>
        <v>352</v>
      </c>
      <c r="W2439" s="15">
        <v>16529</v>
      </c>
      <c r="X2439" s="15">
        <v>13608</v>
      </c>
    </row>
    <row r="2440" spans="1:24" s="61" customFormat="1" ht="24.95" customHeight="1">
      <c r="A2440" s="55">
        <v>2438</v>
      </c>
      <c r="B2440" s="15" t="s">
        <v>3211</v>
      </c>
      <c r="C2440" s="15">
        <v>3</v>
      </c>
      <c r="D2440" s="15">
        <v>1</v>
      </c>
      <c r="E2440" s="15">
        <v>60</v>
      </c>
      <c r="F2440" s="15" t="s">
        <v>81</v>
      </c>
      <c r="G2440" s="15">
        <v>6</v>
      </c>
      <c r="H2440" s="15">
        <v>2</v>
      </c>
      <c r="I2440" s="15"/>
      <c r="J2440" s="15"/>
      <c r="K2440" s="18" t="s">
        <v>16119</v>
      </c>
      <c r="L2440" s="15" t="s">
        <v>7350</v>
      </c>
      <c r="M2440" s="15" t="s">
        <v>7351</v>
      </c>
      <c r="N2440" s="15" t="s">
        <v>7352</v>
      </c>
      <c r="O2440" s="15" t="s">
        <v>5744</v>
      </c>
      <c r="P2440" s="15" t="s">
        <v>5752</v>
      </c>
      <c r="Q2440" s="124" t="s">
        <v>17221</v>
      </c>
      <c r="R2440" s="15" t="s">
        <v>20</v>
      </c>
      <c r="S2440" s="19" t="s">
        <v>16120</v>
      </c>
      <c r="T2440" s="59">
        <v>57</v>
      </c>
      <c r="U2440" s="59">
        <v>40</v>
      </c>
      <c r="V2440" s="60">
        <f t="shared" si="39"/>
        <v>97</v>
      </c>
      <c r="W2440" s="15">
        <v>19721.900000000001</v>
      </c>
      <c r="X2440" s="15">
        <v>13958.27</v>
      </c>
    </row>
    <row r="2441" spans="1:24" s="61" customFormat="1" ht="24.95" customHeight="1">
      <c r="A2441" s="55">
        <v>2439</v>
      </c>
      <c r="B2441" s="15" t="s">
        <v>45</v>
      </c>
      <c r="C2441" s="15">
        <v>3</v>
      </c>
      <c r="D2441" s="15">
        <v>1</v>
      </c>
      <c r="E2441" s="15">
        <v>60</v>
      </c>
      <c r="F2441" s="15" t="s">
        <v>81</v>
      </c>
      <c r="G2441" s="15">
        <v>6</v>
      </c>
      <c r="H2441" s="15">
        <v>3</v>
      </c>
      <c r="I2441" s="15"/>
      <c r="J2441" s="15"/>
      <c r="K2441" s="18" t="s">
        <v>15364</v>
      </c>
      <c r="L2441" s="15" t="s">
        <v>15365</v>
      </c>
      <c r="M2441" s="15" t="s">
        <v>15366</v>
      </c>
      <c r="N2441" s="15" t="s">
        <v>15367</v>
      </c>
      <c r="O2441" s="15" t="s">
        <v>5744</v>
      </c>
      <c r="P2441" s="15" t="s">
        <v>5753</v>
      </c>
      <c r="Q2441" s="124" t="s">
        <v>17222</v>
      </c>
      <c r="R2441" s="15" t="s">
        <v>55</v>
      </c>
      <c r="S2441" s="19" t="s">
        <v>15368</v>
      </c>
      <c r="T2441" s="59"/>
      <c r="U2441" s="59"/>
      <c r="V2441" s="60">
        <f t="shared" si="39"/>
        <v>0</v>
      </c>
      <c r="W2441" s="15">
        <v>23142</v>
      </c>
      <c r="X2441" s="15">
        <v>11855</v>
      </c>
    </row>
    <row r="2442" spans="1:24" s="61" customFormat="1" ht="24.95" customHeight="1">
      <c r="A2442" s="55">
        <v>2440</v>
      </c>
      <c r="B2442" s="15" t="s">
        <v>45</v>
      </c>
      <c r="C2442" s="15">
        <v>3</v>
      </c>
      <c r="D2442" s="15">
        <v>1</v>
      </c>
      <c r="E2442" s="15">
        <v>60</v>
      </c>
      <c r="F2442" s="15" t="s">
        <v>81</v>
      </c>
      <c r="G2442" s="15">
        <v>6</v>
      </c>
      <c r="H2442" s="15">
        <v>4</v>
      </c>
      <c r="I2442" s="15" t="s">
        <v>3053</v>
      </c>
      <c r="J2442" s="15">
        <v>1</v>
      </c>
      <c r="K2442" s="18" t="s">
        <v>10256</v>
      </c>
      <c r="L2442" s="15" t="s">
        <v>15369</v>
      </c>
      <c r="M2442" s="15" t="s">
        <v>14527</v>
      </c>
      <c r="N2442" s="15" t="s">
        <v>15370</v>
      </c>
      <c r="O2442" s="15" t="s">
        <v>5744</v>
      </c>
      <c r="P2442" s="15" t="s">
        <v>5754</v>
      </c>
      <c r="Q2442" s="124" t="s">
        <v>17223</v>
      </c>
      <c r="R2442" s="15" t="s">
        <v>7019</v>
      </c>
      <c r="S2442" s="19" t="s">
        <v>16103</v>
      </c>
      <c r="T2442" s="59">
        <v>18</v>
      </c>
      <c r="U2442" s="59">
        <v>2</v>
      </c>
      <c r="V2442" s="60">
        <f t="shared" si="39"/>
        <v>20</v>
      </c>
      <c r="W2442" s="15">
        <v>3591</v>
      </c>
      <c r="X2442" s="15">
        <v>2935</v>
      </c>
    </row>
    <row r="2443" spans="1:24" s="61" customFormat="1" ht="24.95" customHeight="1">
      <c r="A2443" s="55">
        <v>2441</v>
      </c>
      <c r="B2443" s="15" t="s">
        <v>45</v>
      </c>
      <c r="C2443" s="15">
        <v>3</v>
      </c>
      <c r="D2443" s="15">
        <v>1</v>
      </c>
      <c r="E2443" s="15">
        <v>60</v>
      </c>
      <c r="F2443" s="15" t="s">
        <v>81</v>
      </c>
      <c r="G2443" s="15">
        <v>6</v>
      </c>
      <c r="H2443" s="15">
        <v>4</v>
      </c>
      <c r="I2443" s="15" t="s">
        <v>3053</v>
      </c>
      <c r="J2443" s="15">
        <v>3</v>
      </c>
      <c r="K2443" s="18" t="s">
        <v>15371</v>
      </c>
      <c r="L2443" s="15" t="s">
        <v>15372</v>
      </c>
      <c r="M2443" s="15" t="s">
        <v>15373</v>
      </c>
      <c r="N2443" s="15" t="s">
        <v>15374</v>
      </c>
      <c r="O2443" s="15" t="s">
        <v>5744</v>
      </c>
      <c r="P2443" s="15" t="s">
        <v>5754</v>
      </c>
      <c r="Q2443" s="124" t="s">
        <v>17223</v>
      </c>
      <c r="R2443" s="15" t="s">
        <v>7019</v>
      </c>
      <c r="S2443" s="19" t="s">
        <v>17224</v>
      </c>
      <c r="T2443" s="59">
        <v>11</v>
      </c>
      <c r="U2443" s="59">
        <v>4</v>
      </c>
      <c r="V2443" s="60">
        <f t="shared" si="39"/>
        <v>15</v>
      </c>
      <c r="W2443" s="15">
        <v>1781</v>
      </c>
      <c r="X2443" s="15">
        <v>1186</v>
      </c>
    </row>
    <row r="2444" spans="1:24" s="61" customFormat="1" ht="24.95" customHeight="1">
      <c r="A2444" s="55">
        <v>2442</v>
      </c>
      <c r="B2444" s="15" t="s">
        <v>45</v>
      </c>
      <c r="C2444" s="15">
        <v>3</v>
      </c>
      <c r="D2444" s="15">
        <v>1</v>
      </c>
      <c r="E2444" s="15">
        <v>60</v>
      </c>
      <c r="F2444" s="15" t="s">
        <v>81</v>
      </c>
      <c r="G2444" s="15">
        <v>6</v>
      </c>
      <c r="H2444" s="15">
        <v>4</v>
      </c>
      <c r="I2444" s="15" t="s">
        <v>3053</v>
      </c>
      <c r="J2444" s="15">
        <v>4</v>
      </c>
      <c r="K2444" s="18" t="s">
        <v>14151</v>
      </c>
      <c r="L2444" s="15" t="s">
        <v>15375</v>
      </c>
      <c r="M2444" s="15" t="s">
        <v>15376</v>
      </c>
      <c r="N2444" s="15" t="s">
        <v>15377</v>
      </c>
      <c r="O2444" s="15" t="s">
        <v>5744</v>
      </c>
      <c r="P2444" s="15" t="s">
        <v>5754</v>
      </c>
      <c r="Q2444" s="124" t="s">
        <v>17223</v>
      </c>
      <c r="R2444" s="15" t="s">
        <v>7019</v>
      </c>
      <c r="S2444" s="19" t="s">
        <v>7417</v>
      </c>
      <c r="T2444" s="59">
        <v>6</v>
      </c>
      <c r="U2444" s="59">
        <v>2</v>
      </c>
      <c r="V2444" s="60">
        <f t="shared" si="39"/>
        <v>8</v>
      </c>
      <c r="W2444" s="15">
        <v>1781</v>
      </c>
      <c r="X2444" s="15">
        <v>1186</v>
      </c>
    </row>
    <row r="2445" spans="1:24" s="61" customFormat="1" ht="24.95" customHeight="1">
      <c r="A2445" s="55">
        <v>2443</v>
      </c>
      <c r="B2445" s="15" t="s">
        <v>45</v>
      </c>
      <c r="C2445" s="15">
        <v>3</v>
      </c>
      <c r="D2445" s="15">
        <v>1</v>
      </c>
      <c r="E2445" s="15">
        <v>60</v>
      </c>
      <c r="F2445" s="15" t="s">
        <v>81</v>
      </c>
      <c r="G2445" s="15">
        <v>6</v>
      </c>
      <c r="H2445" s="15">
        <v>4</v>
      </c>
      <c r="I2445" s="15" t="s">
        <v>3053</v>
      </c>
      <c r="J2445" s="15">
        <v>5</v>
      </c>
      <c r="K2445" s="18" t="s">
        <v>15378</v>
      </c>
      <c r="L2445" s="15" t="s">
        <v>15379</v>
      </c>
      <c r="M2445" s="15" t="s">
        <v>15380</v>
      </c>
      <c r="N2445" s="15" t="s">
        <v>15381</v>
      </c>
      <c r="O2445" s="15" t="s">
        <v>5744</v>
      </c>
      <c r="P2445" s="15" t="s">
        <v>5754</v>
      </c>
      <c r="Q2445" s="124" t="s">
        <v>17223</v>
      </c>
      <c r="R2445" s="15" t="s">
        <v>7019</v>
      </c>
      <c r="S2445" s="19" t="s">
        <v>15382</v>
      </c>
      <c r="T2445" s="59">
        <v>6</v>
      </c>
      <c r="U2445" s="59">
        <v>2</v>
      </c>
      <c r="V2445" s="60">
        <f t="shared" si="39"/>
        <v>8</v>
      </c>
      <c r="W2445" s="15">
        <v>1781</v>
      </c>
      <c r="X2445" s="15">
        <v>1186</v>
      </c>
    </row>
    <row r="2446" spans="1:24" s="61" customFormat="1" ht="24.95" customHeight="1">
      <c r="A2446" s="55">
        <v>2444</v>
      </c>
      <c r="B2446" s="15" t="s">
        <v>45</v>
      </c>
      <c r="C2446" s="15">
        <v>3</v>
      </c>
      <c r="D2446" s="15">
        <v>1</v>
      </c>
      <c r="E2446" s="15">
        <v>60</v>
      </c>
      <c r="F2446" s="15" t="s">
        <v>81</v>
      </c>
      <c r="G2446" s="15">
        <v>6</v>
      </c>
      <c r="H2446" s="15">
        <v>4</v>
      </c>
      <c r="I2446" s="15"/>
      <c r="J2446" s="15"/>
      <c r="K2446" s="18" t="s">
        <v>10485</v>
      </c>
      <c r="L2446" s="15" t="s">
        <v>15383</v>
      </c>
      <c r="M2446" s="15" t="s">
        <v>15384</v>
      </c>
      <c r="N2446" s="15" t="s">
        <v>15385</v>
      </c>
      <c r="O2446" s="15" t="s">
        <v>5744</v>
      </c>
      <c r="P2446" s="15" t="s">
        <v>5754</v>
      </c>
      <c r="Q2446" s="124" t="s">
        <v>17223</v>
      </c>
      <c r="R2446" s="15" t="s">
        <v>7019</v>
      </c>
      <c r="S2446" s="19" t="s">
        <v>7083</v>
      </c>
      <c r="T2446" s="59">
        <v>20</v>
      </c>
      <c r="U2446" s="59">
        <v>29</v>
      </c>
      <c r="V2446" s="60">
        <f t="shared" si="39"/>
        <v>49</v>
      </c>
      <c r="W2446" s="15">
        <v>3686</v>
      </c>
      <c r="X2446" s="15">
        <v>3173</v>
      </c>
    </row>
    <row r="2447" spans="1:24" s="61" customFormat="1" ht="24.95" customHeight="1">
      <c r="A2447" s="55">
        <v>2445</v>
      </c>
      <c r="B2447" s="15" t="s">
        <v>45</v>
      </c>
      <c r="C2447" s="15">
        <v>3</v>
      </c>
      <c r="D2447" s="15">
        <v>1</v>
      </c>
      <c r="E2447" s="15">
        <v>60</v>
      </c>
      <c r="F2447" s="15" t="s">
        <v>81</v>
      </c>
      <c r="G2447" s="15">
        <v>6</v>
      </c>
      <c r="H2447" s="15">
        <v>6</v>
      </c>
      <c r="I2447" s="15"/>
      <c r="J2447" s="15"/>
      <c r="K2447" s="18" t="s">
        <v>15386</v>
      </c>
      <c r="L2447" s="15" t="s">
        <v>15387</v>
      </c>
      <c r="M2447" s="15" t="s">
        <v>15388</v>
      </c>
      <c r="N2447" s="15" t="s">
        <v>15389</v>
      </c>
      <c r="O2447" s="15" t="s">
        <v>5744</v>
      </c>
      <c r="P2447" s="15" t="s">
        <v>5755</v>
      </c>
      <c r="Q2447" s="124" t="s">
        <v>17225</v>
      </c>
      <c r="R2447" s="15" t="s">
        <v>92</v>
      </c>
      <c r="S2447" s="19" t="s">
        <v>7083</v>
      </c>
      <c r="T2447" s="59">
        <v>70</v>
      </c>
      <c r="U2447" s="59">
        <v>145</v>
      </c>
      <c r="V2447" s="60">
        <f t="shared" si="39"/>
        <v>215</v>
      </c>
      <c r="W2447" s="15">
        <v>11570</v>
      </c>
      <c r="X2447" s="15">
        <v>7994</v>
      </c>
    </row>
    <row r="2448" spans="1:24" s="61" customFormat="1" ht="24.95" customHeight="1">
      <c r="A2448" s="55">
        <v>2446</v>
      </c>
      <c r="B2448" s="15" t="s">
        <v>45</v>
      </c>
      <c r="C2448" s="15">
        <v>3</v>
      </c>
      <c r="D2448" s="15">
        <v>1</v>
      </c>
      <c r="E2448" s="15">
        <v>60</v>
      </c>
      <c r="F2448" s="15" t="s">
        <v>81</v>
      </c>
      <c r="G2448" s="15">
        <v>6</v>
      </c>
      <c r="H2448" s="15">
        <v>7</v>
      </c>
      <c r="I2448" s="15"/>
      <c r="J2448" s="15"/>
      <c r="K2448" s="18" t="s">
        <v>10486</v>
      </c>
      <c r="L2448" s="15" t="s">
        <v>15390</v>
      </c>
      <c r="M2448" s="15" t="s">
        <v>15391</v>
      </c>
      <c r="N2448" s="15" t="s">
        <v>15392</v>
      </c>
      <c r="O2448" s="15" t="s">
        <v>5744</v>
      </c>
      <c r="P2448" s="15" t="s">
        <v>9353</v>
      </c>
      <c r="Q2448" s="124" t="s">
        <v>17226</v>
      </c>
      <c r="R2448" s="15" t="s">
        <v>2862</v>
      </c>
      <c r="S2448" s="19" t="s">
        <v>15393</v>
      </c>
      <c r="T2448" s="59">
        <v>67</v>
      </c>
      <c r="U2448" s="59">
        <v>6</v>
      </c>
      <c r="V2448" s="60">
        <f t="shared" si="39"/>
        <v>73</v>
      </c>
      <c r="W2448" s="15">
        <v>7083</v>
      </c>
      <c r="X2448" s="15">
        <v>6842</v>
      </c>
    </row>
    <row r="2449" spans="1:24" s="61" customFormat="1" ht="24.95" customHeight="1">
      <c r="A2449" s="55">
        <v>2447</v>
      </c>
      <c r="B2449" s="15" t="s">
        <v>45</v>
      </c>
      <c r="C2449" s="15">
        <v>3</v>
      </c>
      <c r="D2449" s="15">
        <v>1</v>
      </c>
      <c r="E2449" s="15">
        <v>60</v>
      </c>
      <c r="F2449" s="15" t="s">
        <v>81</v>
      </c>
      <c r="G2449" s="15">
        <v>6</v>
      </c>
      <c r="H2449" s="15">
        <v>7</v>
      </c>
      <c r="I2449" s="15"/>
      <c r="J2449" s="15"/>
      <c r="K2449" s="18" t="s">
        <v>15394</v>
      </c>
      <c r="L2449" s="15" t="s">
        <v>15395</v>
      </c>
      <c r="M2449" s="15" t="s">
        <v>15396</v>
      </c>
      <c r="N2449" s="15" t="s">
        <v>15397</v>
      </c>
      <c r="O2449" s="15" t="s">
        <v>5744</v>
      </c>
      <c r="P2449" s="15" t="s">
        <v>15398</v>
      </c>
      <c r="Q2449" s="124" t="s">
        <v>17227</v>
      </c>
      <c r="R2449" s="15" t="s">
        <v>2862</v>
      </c>
      <c r="S2449" s="19" t="s">
        <v>7027</v>
      </c>
      <c r="T2449" s="59">
        <v>5</v>
      </c>
      <c r="U2449" s="59">
        <v>1</v>
      </c>
      <c r="V2449" s="60">
        <f t="shared" si="39"/>
        <v>6</v>
      </c>
      <c r="W2449" s="15">
        <v>3801</v>
      </c>
      <c r="X2449" s="15">
        <v>2443</v>
      </c>
    </row>
    <row r="2450" spans="1:24" s="61" customFormat="1" ht="24.95" customHeight="1">
      <c r="A2450" s="55">
        <v>2448</v>
      </c>
      <c r="B2450" s="15" t="s">
        <v>45</v>
      </c>
      <c r="C2450" s="15">
        <v>3</v>
      </c>
      <c r="D2450" s="15">
        <v>1</v>
      </c>
      <c r="E2450" s="15">
        <v>60</v>
      </c>
      <c r="F2450" s="15" t="s">
        <v>81</v>
      </c>
      <c r="G2450" s="15">
        <v>7</v>
      </c>
      <c r="H2450" s="15">
        <v>4</v>
      </c>
      <c r="I2450" s="15"/>
      <c r="J2450" s="15"/>
      <c r="K2450" s="18" t="s">
        <v>10487</v>
      </c>
      <c r="L2450" s="15" t="s">
        <v>18356</v>
      </c>
      <c r="M2450" s="15" t="s">
        <v>633</v>
      </c>
      <c r="N2450" s="15" t="s">
        <v>634</v>
      </c>
      <c r="O2450" s="15" t="s">
        <v>5744</v>
      </c>
      <c r="P2450" s="15" t="s">
        <v>5756</v>
      </c>
      <c r="Q2450" s="124" t="s">
        <v>17228</v>
      </c>
      <c r="R2450" s="15" t="s">
        <v>92</v>
      </c>
      <c r="S2450" s="19" t="s">
        <v>5279</v>
      </c>
      <c r="T2450" s="59"/>
      <c r="U2450" s="59"/>
      <c r="V2450" s="60">
        <f t="shared" si="39"/>
        <v>0</v>
      </c>
      <c r="W2450" s="15">
        <v>28623</v>
      </c>
      <c r="X2450" s="15">
        <v>11537</v>
      </c>
    </row>
    <row r="2451" spans="1:24" s="61" customFormat="1" ht="24.95" customHeight="1">
      <c r="A2451" s="55">
        <v>2449</v>
      </c>
      <c r="B2451" s="37" t="s">
        <v>45</v>
      </c>
      <c r="C2451" s="37">
        <v>3</v>
      </c>
      <c r="D2451" s="37">
        <v>1</v>
      </c>
      <c r="E2451" s="37">
        <v>60</v>
      </c>
      <c r="F2451" s="37" t="s">
        <v>81</v>
      </c>
      <c r="G2451" s="37">
        <v>7</v>
      </c>
      <c r="H2451" s="37">
        <v>5</v>
      </c>
      <c r="I2451" s="37"/>
      <c r="J2451" s="37"/>
      <c r="K2451" s="18" t="s">
        <v>15399</v>
      </c>
      <c r="L2451" s="37" t="s">
        <v>15400</v>
      </c>
      <c r="M2451" s="37" t="s">
        <v>15401</v>
      </c>
      <c r="N2451" s="37" t="s">
        <v>15402</v>
      </c>
      <c r="O2451" s="37" t="s">
        <v>5744</v>
      </c>
      <c r="P2451" s="37" t="s">
        <v>5757</v>
      </c>
      <c r="Q2451" s="124" t="s">
        <v>17229</v>
      </c>
      <c r="R2451" s="37" t="s">
        <v>2862</v>
      </c>
      <c r="S2451" s="26" t="s">
        <v>15403</v>
      </c>
      <c r="T2451" s="59">
        <v>8</v>
      </c>
      <c r="U2451" s="59">
        <v>0</v>
      </c>
      <c r="V2451" s="60">
        <f t="shared" si="39"/>
        <v>8</v>
      </c>
      <c r="W2451" s="37">
        <v>1750.4</v>
      </c>
      <c r="X2451" s="37">
        <v>1350</v>
      </c>
    </row>
    <row r="2452" spans="1:24" s="61" customFormat="1" ht="24.95" customHeight="1">
      <c r="A2452" s="55">
        <v>2450</v>
      </c>
      <c r="B2452" s="37" t="s">
        <v>45</v>
      </c>
      <c r="C2452" s="37">
        <v>3</v>
      </c>
      <c r="D2452" s="37">
        <v>1</v>
      </c>
      <c r="E2452" s="37">
        <v>60</v>
      </c>
      <c r="F2452" s="37" t="s">
        <v>81</v>
      </c>
      <c r="G2452" s="37">
        <v>7</v>
      </c>
      <c r="H2452" s="37">
        <v>5</v>
      </c>
      <c r="I2452" s="37"/>
      <c r="J2452" s="37"/>
      <c r="K2452" s="18" t="s">
        <v>15404</v>
      </c>
      <c r="L2452" s="37" t="s">
        <v>15405</v>
      </c>
      <c r="M2452" s="37" t="s">
        <v>15406</v>
      </c>
      <c r="N2452" s="37" t="s">
        <v>15407</v>
      </c>
      <c r="O2452" s="37" t="s">
        <v>5744</v>
      </c>
      <c r="P2452" s="37" t="s">
        <v>5757</v>
      </c>
      <c r="Q2452" s="124" t="s">
        <v>17229</v>
      </c>
      <c r="R2452" s="37" t="s">
        <v>7840</v>
      </c>
      <c r="S2452" s="26" t="s">
        <v>15408</v>
      </c>
      <c r="T2452" s="59">
        <v>10</v>
      </c>
      <c r="U2452" s="59">
        <v>0</v>
      </c>
      <c r="V2452" s="60">
        <f t="shared" si="39"/>
        <v>10</v>
      </c>
      <c r="W2452" s="37">
        <v>2202</v>
      </c>
      <c r="X2452" s="37">
        <v>1250</v>
      </c>
    </row>
    <row r="2453" spans="1:24" s="61" customFormat="1" ht="24.95" customHeight="1">
      <c r="A2453" s="55">
        <v>2451</v>
      </c>
      <c r="B2453" s="37" t="s">
        <v>45</v>
      </c>
      <c r="C2453" s="37">
        <v>3</v>
      </c>
      <c r="D2453" s="37">
        <v>1</v>
      </c>
      <c r="E2453" s="37">
        <v>60</v>
      </c>
      <c r="F2453" s="37" t="s">
        <v>81</v>
      </c>
      <c r="G2453" s="37">
        <v>7</v>
      </c>
      <c r="H2453" s="37">
        <v>5</v>
      </c>
      <c r="I2453" s="37"/>
      <c r="J2453" s="37"/>
      <c r="K2453" s="18" t="s">
        <v>10488</v>
      </c>
      <c r="L2453" s="37" t="s">
        <v>15409</v>
      </c>
      <c r="M2453" s="37" t="s">
        <v>15410</v>
      </c>
      <c r="N2453" s="37" t="s">
        <v>15411</v>
      </c>
      <c r="O2453" s="37" t="s">
        <v>5744</v>
      </c>
      <c r="P2453" s="37" t="s">
        <v>5757</v>
      </c>
      <c r="Q2453" s="124" t="s">
        <v>17229</v>
      </c>
      <c r="R2453" s="37" t="s">
        <v>2862</v>
      </c>
      <c r="S2453" s="26" t="s">
        <v>11385</v>
      </c>
      <c r="T2453" s="59">
        <v>5</v>
      </c>
      <c r="U2453" s="59">
        <v>1</v>
      </c>
      <c r="V2453" s="60">
        <f t="shared" si="39"/>
        <v>6</v>
      </c>
      <c r="W2453" s="37">
        <v>1750</v>
      </c>
      <c r="X2453" s="37">
        <v>1415</v>
      </c>
    </row>
    <row r="2454" spans="1:24" s="61" customFormat="1" ht="24.95" customHeight="1">
      <c r="A2454" s="55">
        <v>2452</v>
      </c>
      <c r="B2454" s="37" t="s">
        <v>45</v>
      </c>
      <c r="C2454" s="37">
        <v>3</v>
      </c>
      <c r="D2454" s="37">
        <v>1</v>
      </c>
      <c r="E2454" s="37">
        <v>60</v>
      </c>
      <c r="F2454" s="37" t="s">
        <v>81</v>
      </c>
      <c r="G2454" s="37">
        <v>7</v>
      </c>
      <c r="H2454" s="37">
        <v>5</v>
      </c>
      <c r="I2454" s="37"/>
      <c r="J2454" s="37"/>
      <c r="K2454" s="18" t="s">
        <v>7933</v>
      </c>
      <c r="L2454" s="37" t="s">
        <v>15412</v>
      </c>
      <c r="M2454" s="37" t="s">
        <v>15413</v>
      </c>
      <c r="N2454" s="37" t="s">
        <v>15414</v>
      </c>
      <c r="O2454" s="37" t="s">
        <v>5744</v>
      </c>
      <c r="P2454" s="37" t="s">
        <v>5757</v>
      </c>
      <c r="Q2454" s="124" t="s">
        <v>17229</v>
      </c>
      <c r="R2454" s="37" t="s">
        <v>2862</v>
      </c>
      <c r="S2454" s="26" t="s">
        <v>11385</v>
      </c>
      <c r="T2454" s="59">
        <v>5</v>
      </c>
      <c r="U2454" s="59">
        <v>1</v>
      </c>
      <c r="V2454" s="60">
        <f t="shared" si="39"/>
        <v>6</v>
      </c>
      <c r="W2454" s="37">
        <v>1750</v>
      </c>
      <c r="X2454" s="37">
        <v>1235</v>
      </c>
    </row>
    <row r="2455" spans="1:24" s="61" customFormat="1" ht="24.95" customHeight="1">
      <c r="A2455" s="55">
        <v>2453</v>
      </c>
      <c r="B2455" s="37" t="s">
        <v>45</v>
      </c>
      <c r="C2455" s="37">
        <v>3</v>
      </c>
      <c r="D2455" s="37">
        <v>1</v>
      </c>
      <c r="E2455" s="37">
        <v>60</v>
      </c>
      <c r="F2455" s="37" t="s">
        <v>81</v>
      </c>
      <c r="G2455" s="37">
        <v>7</v>
      </c>
      <c r="H2455" s="37">
        <v>5</v>
      </c>
      <c r="I2455" s="37"/>
      <c r="J2455" s="37"/>
      <c r="K2455" s="18" t="s">
        <v>10489</v>
      </c>
      <c r="L2455" s="37" t="s">
        <v>15415</v>
      </c>
      <c r="M2455" s="37" t="s">
        <v>15416</v>
      </c>
      <c r="N2455" s="37" t="s">
        <v>15417</v>
      </c>
      <c r="O2455" s="37" t="s">
        <v>5744</v>
      </c>
      <c r="P2455" s="37" t="s">
        <v>5757</v>
      </c>
      <c r="Q2455" s="124" t="s">
        <v>17229</v>
      </c>
      <c r="R2455" s="37" t="s">
        <v>7840</v>
      </c>
      <c r="S2455" s="26" t="s">
        <v>7027</v>
      </c>
      <c r="T2455" s="59">
        <v>3</v>
      </c>
      <c r="U2455" s="59">
        <v>0</v>
      </c>
      <c r="V2455" s="60">
        <f t="shared" si="39"/>
        <v>3</v>
      </c>
      <c r="W2455" s="37">
        <v>1744</v>
      </c>
      <c r="X2455" s="37">
        <v>1348</v>
      </c>
    </row>
    <row r="2456" spans="1:24" s="61" customFormat="1" ht="24.95" customHeight="1">
      <c r="A2456" s="55">
        <v>2454</v>
      </c>
      <c r="B2456" s="37" t="s">
        <v>45</v>
      </c>
      <c r="C2456" s="37">
        <v>3</v>
      </c>
      <c r="D2456" s="37">
        <v>1</v>
      </c>
      <c r="E2456" s="37">
        <v>60</v>
      </c>
      <c r="F2456" s="37" t="s">
        <v>81</v>
      </c>
      <c r="G2456" s="37">
        <v>7</v>
      </c>
      <c r="H2456" s="37">
        <v>5</v>
      </c>
      <c r="I2456" s="37"/>
      <c r="J2456" s="37"/>
      <c r="K2456" s="18" t="s">
        <v>10490</v>
      </c>
      <c r="L2456" s="37" t="s">
        <v>15418</v>
      </c>
      <c r="M2456" s="37" t="s">
        <v>15419</v>
      </c>
      <c r="N2456" s="37" t="s">
        <v>15417</v>
      </c>
      <c r="O2456" s="37" t="s">
        <v>5744</v>
      </c>
      <c r="P2456" s="37" t="s">
        <v>5757</v>
      </c>
      <c r="Q2456" s="124" t="s">
        <v>17229</v>
      </c>
      <c r="R2456" s="37" t="s">
        <v>7019</v>
      </c>
      <c r="S2456" s="26" t="s">
        <v>15420</v>
      </c>
      <c r="T2456" s="59">
        <v>14</v>
      </c>
      <c r="U2456" s="59">
        <v>3</v>
      </c>
      <c r="V2456" s="60">
        <f t="shared" si="39"/>
        <v>17</v>
      </c>
      <c r="W2456" s="37">
        <v>1744</v>
      </c>
      <c r="X2456" s="37">
        <v>1620</v>
      </c>
    </row>
    <row r="2457" spans="1:24" s="61" customFormat="1" ht="24.95" customHeight="1">
      <c r="A2457" s="55">
        <v>2455</v>
      </c>
      <c r="B2457" s="37" t="s">
        <v>45</v>
      </c>
      <c r="C2457" s="37">
        <v>3</v>
      </c>
      <c r="D2457" s="37">
        <v>1</v>
      </c>
      <c r="E2457" s="37">
        <v>60</v>
      </c>
      <c r="F2457" s="37" t="s">
        <v>81</v>
      </c>
      <c r="G2457" s="37">
        <v>7</v>
      </c>
      <c r="H2457" s="37">
        <v>5</v>
      </c>
      <c r="I2457" s="37"/>
      <c r="J2457" s="37"/>
      <c r="K2457" s="18" t="s">
        <v>10491</v>
      </c>
      <c r="L2457" s="37" t="s">
        <v>15421</v>
      </c>
      <c r="M2457" s="37" t="s">
        <v>15422</v>
      </c>
      <c r="N2457" s="37" t="s">
        <v>15423</v>
      </c>
      <c r="O2457" s="37" t="s">
        <v>5744</v>
      </c>
      <c r="P2457" s="37" t="s">
        <v>5757</v>
      </c>
      <c r="Q2457" s="124" t="s">
        <v>17229</v>
      </c>
      <c r="R2457" s="37" t="s">
        <v>7840</v>
      </c>
      <c r="S2457" s="26" t="s">
        <v>7278</v>
      </c>
      <c r="T2457" s="59">
        <v>10</v>
      </c>
      <c r="U2457" s="59">
        <v>2</v>
      </c>
      <c r="V2457" s="60">
        <f t="shared" si="39"/>
        <v>12</v>
      </c>
      <c r="W2457" s="37">
        <v>1744</v>
      </c>
      <c r="X2457" s="37">
        <v>1248</v>
      </c>
    </row>
    <row r="2458" spans="1:24" s="61" customFormat="1" ht="24.95" customHeight="1">
      <c r="A2458" s="55">
        <v>2456</v>
      </c>
      <c r="B2458" s="37" t="s">
        <v>45</v>
      </c>
      <c r="C2458" s="37">
        <v>3</v>
      </c>
      <c r="D2458" s="37">
        <v>1</v>
      </c>
      <c r="E2458" s="37">
        <v>60</v>
      </c>
      <c r="F2458" s="37" t="s">
        <v>81</v>
      </c>
      <c r="G2458" s="37">
        <v>7</v>
      </c>
      <c r="H2458" s="37">
        <v>5</v>
      </c>
      <c r="I2458" s="37"/>
      <c r="J2458" s="37"/>
      <c r="K2458" s="18" t="s">
        <v>10492</v>
      </c>
      <c r="L2458" s="37" t="s">
        <v>15424</v>
      </c>
      <c r="M2458" s="37" t="s">
        <v>11386</v>
      </c>
      <c r="N2458" s="37" t="s">
        <v>15425</v>
      </c>
      <c r="O2458" s="37" t="s">
        <v>5744</v>
      </c>
      <c r="P2458" s="37" t="s">
        <v>5757</v>
      </c>
      <c r="Q2458" s="124" t="s">
        <v>17229</v>
      </c>
      <c r="R2458" s="37" t="s">
        <v>7019</v>
      </c>
      <c r="S2458" s="26" t="s">
        <v>7027</v>
      </c>
      <c r="T2458" s="59"/>
      <c r="U2458" s="59"/>
      <c r="V2458" s="60">
        <f t="shared" si="39"/>
        <v>0</v>
      </c>
      <c r="W2458" s="37">
        <v>1717</v>
      </c>
      <c r="X2458" s="37">
        <v>1548</v>
      </c>
    </row>
    <row r="2459" spans="1:24" s="61" customFormat="1" ht="24.95" customHeight="1">
      <c r="A2459" s="55">
        <v>2457</v>
      </c>
      <c r="B2459" s="37" t="s">
        <v>18</v>
      </c>
      <c r="C2459" s="37">
        <v>3</v>
      </c>
      <c r="D2459" s="37">
        <v>1</v>
      </c>
      <c r="E2459" s="37">
        <v>60</v>
      </c>
      <c r="F2459" s="37" t="s">
        <v>81</v>
      </c>
      <c r="G2459" s="37">
        <v>7</v>
      </c>
      <c r="H2459" s="37">
        <v>5</v>
      </c>
      <c r="I2459" s="37"/>
      <c r="J2459" s="37"/>
      <c r="K2459" s="18" t="s">
        <v>15426</v>
      </c>
      <c r="L2459" s="37" t="s">
        <v>15427</v>
      </c>
      <c r="M2459" s="37" t="s">
        <v>15428</v>
      </c>
      <c r="N2459" s="37" t="s">
        <v>15429</v>
      </c>
      <c r="O2459" s="37" t="s">
        <v>5744</v>
      </c>
      <c r="P2459" s="37" t="s">
        <v>5757</v>
      </c>
      <c r="Q2459" s="124" t="s">
        <v>17229</v>
      </c>
      <c r="R2459" s="37" t="s">
        <v>7019</v>
      </c>
      <c r="S2459" s="26" t="s">
        <v>15430</v>
      </c>
      <c r="T2459" s="59">
        <v>13</v>
      </c>
      <c r="U2459" s="59">
        <v>1</v>
      </c>
      <c r="V2459" s="60">
        <f t="shared" si="39"/>
        <v>14</v>
      </c>
      <c r="W2459" s="37"/>
      <c r="X2459" s="37">
        <v>1263</v>
      </c>
    </row>
    <row r="2460" spans="1:24" s="61" customFormat="1" ht="24.95" customHeight="1">
      <c r="A2460" s="55">
        <v>2458</v>
      </c>
      <c r="B2460" s="37" t="s">
        <v>45</v>
      </c>
      <c r="C2460" s="37">
        <v>3</v>
      </c>
      <c r="D2460" s="37">
        <v>1</v>
      </c>
      <c r="E2460" s="37">
        <v>60</v>
      </c>
      <c r="F2460" s="37" t="s">
        <v>81</v>
      </c>
      <c r="G2460" s="37">
        <v>7</v>
      </c>
      <c r="H2460" s="37">
        <v>5</v>
      </c>
      <c r="I2460" s="37"/>
      <c r="J2460" s="37"/>
      <c r="K2460" s="18" t="s">
        <v>10493</v>
      </c>
      <c r="L2460" s="37" t="s">
        <v>15431</v>
      </c>
      <c r="M2460" s="37" t="s">
        <v>15432</v>
      </c>
      <c r="N2460" s="37" t="s">
        <v>15433</v>
      </c>
      <c r="O2460" s="37" t="s">
        <v>5744</v>
      </c>
      <c r="P2460" s="37" t="s">
        <v>5757</v>
      </c>
      <c r="Q2460" s="124" t="s">
        <v>17229</v>
      </c>
      <c r="R2460" s="37" t="s">
        <v>7019</v>
      </c>
      <c r="S2460" s="26" t="s">
        <v>5719</v>
      </c>
      <c r="T2460" s="59">
        <v>1</v>
      </c>
      <c r="U2460" s="59">
        <v>1</v>
      </c>
      <c r="V2460" s="60">
        <f t="shared" si="39"/>
        <v>2</v>
      </c>
      <c r="W2460" s="37">
        <v>1698</v>
      </c>
      <c r="X2460" s="37">
        <v>1350</v>
      </c>
    </row>
    <row r="2461" spans="1:24" s="61" customFormat="1" ht="24.95" customHeight="1">
      <c r="A2461" s="55">
        <v>2459</v>
      </c>
      <c r="B2461" s="37" t="s">
        <v>45</v>
      </c>
      <c r="C2461" s="37">
        <v>3</v>
      </c>
      <c r="D2461" s="37">
        <v>1</v>
      </c>
      <c r="E2461" s="37">
        <v>60</v>
      </c>
      <c r="F2461" s="37" t="s">
        <v>81</v>
      </c>
      <c r="G2461" s="37">
        <v>7</v>
      </c>
      <c r="H2461" s="37">
        <v>5</v>
      </c>
      <c r="I2461" s="37"/>
      <c r="J2461" s="37"/>
      <c r="K2461" s="18" t="s">
        <v>10494</v>
      </c>
      <c r="L2461" s="37" t="s">
        <v>15434</v>
      </c>
      <c r="M2461" s="37" t="s">
        <v>15435</v>
      </c>
      <c r="N2461" s="37" t="s">
        <v>15436</v>
      </c>
      <c r="O2461" s="37" t="s">
        <v>5744</v>
      </c>
      <c r="P2461" s="37" t="s">
        <v>5757</v>
      </c>
      <c r="Q2461" s="124" t="s">
        <v>17229</v>
      </c>
      <c r="R2461" s="37" t="s">
        <v>7840</v>
      </c>
      <c r="S2461" s="26" t="s">
        <v>15437</v>
      </c>
      <c r="T2461" s="59">
        <v>13</v>
      </c>
      <c r="U2461" s="59">
        <v>1</v>
      </c>
      <c r="V2461" s="60">
        <f t="shared" si="39"/>
        <v>14</v>
      </c>
      <c r="W2461" s="37">
        <v>2202</v>
      </c>
      <c r="X2461" s="37">
        <v>1750</v>
      </c>
    </row>
    <row r="2462" spans="1:24" s="61" customFormat="1" ht="24.95" customHeight="1">
      <c r="A2462" s="55">
        <v>2460</v>
      </c>
      <c r="B2462" s="37" t="s">
        <v>45</v>
      </c>
      <c r="C2462" s="37">
        <v>3</v>
      </c>
      <c r="D2462" s="37">
        <v>1</v>
      </c>
      <c r="E2462" s="37">
        <v>60</v>
      </c>
      <c r="F2462" s="37" t="s">
        <v>81</v>
      </c>
      <c r="G2462" s="37">
        <v>7</v>
      </c>
      <c r="H2462" s="37">
        <v>5</v>
      </c>
      <c r="I2462" s="37"/>
      <c r="J2462" s="37"/>
      <c r="K2462" s="18" t="s">
        <v>10495</v>
      </c>
      <c r="L2462" s="37" t="s">
        <v>15438</v>
      </c>
      <c r="M2462" s="37" t="s">
        <v>15439</v>
      </c>
      <c r="N2462" s="37" t="s">
        <v>15440</v>
      </c>
      <c r="O2462" s="37" t="s">
        <v>5744</v>
      </c>
      <c r="P2462" s="37" t="s">
        <v>17230</v>
      </c>
      <c r="Q2462" s="124" t="s">
        <v>17229</v>
      </c>
      <c r="R2462" s="37" t="s">
        <v>7840</v>
      </c>
      <c r="S2462" s="26" t="s">
        <v>15441</v>
      </c>
      <c r="T2462" s="59">
        <v>73</v>
      </c>
      <c r="U2462" s="59">
        <v>7</v>
      </c>
      <c r="V2462" s="60">
        <f t="shared" si="39"/>
        <v>80</v>
      </c>
      <c r="W2462" s="76">
        <v>21590</v>
      </c>
      <c r="X2462" s="37">
        <v>17502</v>
      </c>
    </row>
    <row r="2463" spans="1:24" s="61" customFormat="1" ht="24.95" customHeight="1">
      <c r="A2463" s="55">
        <v>2461</v>
      </c>
      <c r="B2463" s="15" t="s">
        <v>45</v>
      </c>
      <c r="C2463" s="15">
        <v>3</v>
      </c>
      <c r="D2463" s="15">
        <v>1</v>
      </c>
      <c r="E2463" s="15">
        <v>60</v>
      </c>
      <c r="F2463" s="15" t="s">
        <v>81</v>
      </c>
      <c r="G2463" s="15">
        <v>7</v>
      </c>
      <c r="H2463" s="15">
        <v>6</v>
      </c>
      <c r="I2463" s="15" t="s">
        <v>3053</v>
      </c>
      <c r="J2463" s="15">
        <v>1</v>
      </c>
      <c r="K2463" s="18" t="s">
        <v>15442</v>
      </c>
      <c r="L2463" s="15" t="s">
        <v>15443</v>
      </c>
      <c r="M2463" s="15" t="s">
        <v>15444</v>
      </c>
      <c r="N2463" s="15" t="s">
        <v>15444</v>
      </c>
      <c r="O2463" s="15" t="s">
        <v>5744</v>
      </c>
      <c r="P2463" s="15" t="s">
        <v>5758</v>
      </c>
      <c r="Q2463" s="124" t="s">
        <v>17231</v>
      </c>
      <c r="R2463" s="15" t="s">
        <v>7019</v>
      </c>
      <c r="S2463" s="19" t="s">
        <v>15445</v>
      </c>
      <c r="T2463" s="68">
        <v>26</v>
      </c>
      <c r="U2463" s="68">
        <v>1</v>
      </c>
      <c r="V2463" s="60">
        <f t="shared" si="39"/>
        <v>27</v>
      </c>
      <c r="W2463" s="15">
        <v>3334</v>
      </c>
      <c r="X2463" s="15">
        <v>2970.03</v>
      </c>
    </row>
    <row r="2464" spans="1:24" s="61" customFormat="1" ht="24.95" customHeight="1">
      <c r="A2464" s="55">
        <v>2462</v>
      </c>
      <c r="B2464" s="15" t="s">
        <v>45</v>
      </c>
      <c r="C2464" s="15">
        <v>3</v>
      </c>
      <c r="D2464" s="15">
        <v>1</v>
      </c>
      <c r="E2464" s="15">
        <v>60</v>
      </c>
      <c r="F2464" s="15" t="s">
        <v>81</v>
      </c>
      <c r="G2464" s="15">
        <v>7</v>
      </c>
      <c r="H2464" s="15">
        <v>6</v>
      </c>
      <c r="I2464" s="15" t="s">
        <v>3053</v>
      </c>
      <c r="J2464" s="15">
        <v>2</v>
      </c>
      <c r="K2464" s="18" t="s">
        <v>15446</v>
      </c>
      <c r="L2464" s="15" t="s">
        <v>15447</v>
      </c>
      <c r="M2464" s="15" t="s">
        <v>15448</v>
      </c>
      <c r="N2464" s="15" t="s">
        <v>15449</v>
      </c>
      <c r="O2464" s="15" t="s">
        <v>5744</v>
      </c>
      <c r="P2464" s="15" t="s">
        <v>5758</v>
      </c>
      <c r="Q2464" s="124" t="s">
        <v>17232</v>
      </c>
      <c r="R2464" s="15" t="s">
        <v>7019</v>
      </c>
      <c r="S2464" s="19" t="s">
        <v>7022</v>
      </c>
      <c r="T2464" s="68">
        <v>13</v>
      </c>
      <c r="U2464" s="68">
        <v>13</v>
      </c>
      <c r="V2464" s="60">
        <f t="shared" si="39"/>
        <v>26</v>
      </c>
      <c r="W2464" s="15">
        <v>1667</v>
      </c>
      <c r="X2464" s="15">
        <v>1457.5</v>
      </c>
    </row>
    <row r="2465" spans="1:24" s="61" customFormat="1" ht="24.95" customHeight="1">
      <c r="A2465" s="55">
        <v>2463</v>
      </c>
      <c r="B2465" s="15" t="s">
        <v>45</v>
      </c>
      <c r="C2465" s="15">
        <v>3</v>
      </c>
      <c r="D2465" s="15">
        <v>1</v>
      </c>
      <c r="E2465" s="15">
        <v>60</v>
      </c>
      <c r="F2465" s="15" t="s">
        <v>81</v>
      </c>
      <c r="G2465" s="15">
        <v>7</v>
      </c>
      <c r="H2465" s="15">
        <v>6</v>
      </c>
      <c r="I2465" s="15" t="s">
        <v>3053</v>
      </c>
      <c r="J2465" s="15">
        <v>3</v>
      </c>
      <c r="K2465" s="18" t="s">
        <v>15450</v>
      </c>
      <c r="L2465" s="15" t="s">
        <v>15451</v>
      </c>
      <c r="M2465" s="15" t="s">
        <v>9049</v>
      </c>
      <c r="N2465" s="15" t="s">
        <v>15452</v>
      </c>
      <c r="O2465" s="15" t="s">
        <v>5744</v>
      </c>
      <c r="P2465" s="15" t="s">
        <v>5758</v>
      </c>
      <c r="Q2465" s="124" t="s">
        <v>17233</v>
      </c>
      <c r="R2465" s="15" t="s">
        <v>7019</v>
      </c>
      <c r="S2465" s="19" t="s">
        <v>15453</v>
      </c>
      <c r="T2465" s="68">
        <v>18</v>
      </c>
      <c r="U2465" s="68">
        <v>4</v>
      </c>
      <c r="V2465" s="60">
        <f t="shared" si="39"/>
        <v>22</v>
      </c>
      <c r="W2465" s="15">
        <v>1667</v>
      </c>
      <c r="X2465" s="15">
        <v>1380.88</v>
      </c>
    </row>
    <row r="2466" spans="1:24" s="61" customFormat="1" ht="24.95" customHeight="1">
      <c r="A2466" s="55">
        <v>2464</v>
      </c>
      <c r="B2466" s="15" t="s">
        <v>45</v>
      </c>
      <c r="C2466" s="15">
        <v>3</v>
      </c>
      <c r="D2466" s="15">
        <v>1</v>
      </c>
      <c r="E2466" s="15">
        <v>60</v>
      </c>
      <c r="F2466" s="15" t="s">
        <v>81</v>
      </c>
      <c r="G2466" s="15">
        <v>7</v>
      </c>
      <c r="H2466" s="15">
        <v>6</v>
      </c>
      <c r="I2466" s="15" t="s">
        <v>3053</v>
      </c>
      <c r="J2466" s="15">
        <v>4</v>
      </c>
      <c r="K2466" s="18" t="s">
        <v>15454</v>
      </c>
      <c r="L2466" s="15" t="s">
        <v>15455</v>
      </c>
      <c r="M2466" s="15" t="s">
        <v>15456</v>
      </c>
      <c r="N2466" s="15" t="s">
        <v>15457</v>
      </c>
      <c r="O2466" s="15" t="s">
        <v>5744</v>
      </c>
      <c r="P2466" s="15" t="s">
        <v>5758</v>
      </c>
      <c r="Q2466" s="124" t="s">
        <v>17231</v>
      </c>
      <c r="R2466" s="15" t="s">
        <v>7019</v>
      </c>
      <c r="S2466" s="19" t="s">
        <v>7023</v>
      </c>
      <c r="T2466" s="68">
        <v>10</v>
      </c>
      <c r="U2466" s="68">
        <v>2</v>
      </c>
      <c r="V2466" s="60">
        <f t="shared" si="39"/>
        <v>12</v>
      </c>
      <c r="W2466" s="15">
        <v>2406</v>
      </c>
      <c r="X2466" s="15">
        <v>1683</v>
      </c>
    </row>
    <row r="2467" spans="1:24" s="61" customFormat="1" ht="24.95" customHeight="1">
      <c r="A2467" s="55">
        <v>2465</v>
      </c>
      <c r="B2467" s="15" t="s">
        <v>18</v>
      </c>
      <c r="C2467" s="15">
        <v>3</v>
      </c>
      <c r="D2467" s="15">
        <v>1</v>
      </c>
      <c r="E2467" s="15">
        <v>60</v>
      </c>
      <c r="F2467" s="15" t="s">
        <v>81</v>
      </c>
      <c r="G2467" s="15">
        <v>7</v>
      </c>
      <c r="H2467" s="15">
        <v>6</v>
      </c>
      <c r="I2467" s="15" t="s">
        <v>3053</v>
      </c>
      <c r="J2467" s="15">
        <v>4</v>
      </c>
      <c r="K2467" s="18" t="s">
        <v>15458</v>
      </c>
      <c r="L2467" s="15" t="s">
        <v>15455</v>
      </c>
      <c r="M2467" s="15" t="s">
        <v>15456</v>
      </c>
      <c r="N2467" s="15" t="s">
        <v>15457</v>
      </c>
      <c r="O2467" s="15" t="s">
        <v>5744</v>
      </c>
      <c r="P2467" s="15" t="s">
        <v>5758</v>
      </c>
      <c r="Q2467" s="124" t="s">
        <v>17231</v>
      </c>
      <c r="R2467" s="15" t="s">
        <v>7019</v>
      </c>
      <c r="S2467" s="19" t="s">
        <v>15459</v>
      </c>
      <c r="T2467" s="68">
        <v>13</v>
      </c>
      <c r="U2467" s="68">
        <v>3</v>
      </c>
      <c r="V2467" s="60">
        <f t="shared" si="39"/>
        <v>16</v>
      </c>
      <c r="W2467" s="15">
        <v>2406</v>
      </c>
      <c r="X2467" s="15">
        <v>1683</v>
      </c>
    </row>
    <row r="2468" spans="1:24" s="61" customFormat="1" ht="24.95" customHeight="1">
      <c r="A2468" s="55">
        <v>2466</v>
      </c>
      <c r="B2468" s="15" t="s">
        <v>45</v>
      </c>
      <c r="C2468" s="15">
        <v>3</v>
      </c>
      <c r="D2468" s="15">
        <v>1</v>
      </c>
      <c r="E2468" s="15">
        <v>60</v>
      </c>
      <c r="F2468" s="15" t="s">
        <v>81</v>
      </c>
      <c r="G2468" s="15">
        <v>7</v>
      </c>
      <c r="H2468" s="15">
        <v>6</v>
      </c>
      <c r="I2468" s="15" t="s">
        <v>3053</v>
      </c>
      <c r="J2468" s="15">
        <v>5</v>
      </c>
      <c r="K2468" s="18" t="s">
        <v>9158</v>
      </c>
      <c r="L2468" s="15" t="s">
        <v>15460</v>
      </c>
      <c r="M2468" s="15" t="s">
        <v>15461</v>
      </c>
      <c r="N2468" s="15" t="s">
        <v>15462</v>
      </c>
      <c r="O2468" s="15" t="s">
        <v>5744</v>
      </c>
      <c r="P2468" s="15" t="s">
        <v>5758</v>
      </c>
      <c r="Q2468" s="124" t="s">
        <v>17231</v>
      </c>
      <c r="R2468" s="15" t="s">
        <v>7019</v>
      </c>
      <c r="S2468" s="19" t="s">
        <v>15463</v>
      </c>
      <c r="T2468" s="68">
        <v>7</v>
      </c>
      <c r="U2468" s="68">
        <v>1</v>
      </c>
      <c r="V2468" s="60">
        <f t="shared" si="39"/>
        <v>8</v>
      </c>
      <c r="W2468" s="15">
        <v>5040</v>
      </c>
      <c r="X2468" s="15">
        <v>3374.55</v>
      </c>
    </row>
    <row r="2469" spans="1:24" s="61" customFormat="1" ht="24.95" customHeight="1">
      <c r="A2469" s="55">
        <v>2467</v>
      </c>
      <c r="B2469" s="15" t="s">
        <v>45</v>
      </c>
      <c r="C2469" s="15">
        <v>3</v>
      </c>
      <c r="D2469" s="15">
        <v>1</v>
      </c>
      <c r="E2469" s="15">
        <v>60</v>
      </c>
      <c r="F2469" s="15" t="s">
        <v>81</v>
      </c>
      <c r="G2469" s="15">
        <v>7</v>
      </c>
      <c r="H2469" s="15">
        <v>6</v>
      </c>
      <c r="I2469" s="15" t="s">
        <v>3053</v>
      </c>
      <c r="J2469" s="15">
        <v>6</v>
      </c>
      <c r="K2469" s="18" t="s">
        <v>10496</v>
      </c>
      <c r="L2469" s="15" t="s">
        <v>15464</v>
      </c>
      <c r="M2469" s="15" t="s">
        <v>15465</v>
      </c>
      <c r="N2469" s="15" t="s">
        <v>15466</v>
      </c>
      <c r="O2469" s="15" t="s">
        <v>5744</v>
      </c>
      <c r="P2469" s="15" t="s">
        <v>5758</v>
      </c>
      <c r="Q2469" s="124" t="s">
        <v>17231</v>
      </c>
      <c r="R2469" s="15" t="s">
        <v>7840</v>
      </c>
      <c r="S2469" s="19" t="s">
        <v>15467</v>
      </c>
      <c r="T2469" s="68">
        <v>13</v>
      </c>
      <c r="U2469" s="68">
        <v>20</v>
      </c>
      <c r="V2469" s="60">
        <f t="shared" si="39"/>
        <v>33</v>
      </c>
      <c r="W2469" s="15">
        <v>5911.36</v>
      </c>
      <c r="X2469" s="15">
        <v>3233.71</v>
      </c>
    </row>
    <row r="2470" spans="1:24" s="61" customFormat="1" ht="24.95" customHeight="1">
      <c r="A2470" s="55">
        <v>2468</v>
      </c>
      <c r="B2470" s="15" t="s">
        <v>45</v>
      </c>
      <c r="C2470" s="15">
        <v>3</v>
      </c>
      <c r="D2470" s="15">
        <v>1</v>
      </c>
      <c r="E2470" s="15">
        <v>60</v>
      </c>
      <c r="F2470" s="15" t="s">
        <v>81</v>
      </c>
      <c r="G2470" s="15">
        <v>7</v>
      </c>
      <c r="H2470" s="15">
        <v>6</v>
      </c>
      <c r="I2470" s="15" t="s">
        <v>3053</v>
      </c>
      <c r="J2470" s="15">
        <v>7</v>
      </c>
      <c r="K2470" s="18" t="s">
        <v>15468</v>
      </c>
      <c r="L2470" s="15" t="s">
        <v>15469</v>
      </c>
      <c r="M2470" s="15" t="s">
        <v>15391</v>
      </c>
      <c r="N2470" s="15" t="s">
        <v>15470</v>
      </c>
      <c r="O2470" s="15" t="s">
        <v>5744</v>
      </c>
      <c r="P2470" s="15" t="s">
        <v>5758</v>
      </c>
      <c r="Q2470" s="124" t="s">
        <v>17231</v>
      </c>
      <c r="R2470" s="15" t="s">
        <v>7019</v>
      </c>
      <c r="S2470" s="19" t="s">
        <v>7417</v>
      </c>
      <c r="T2470" s="68">
        <v>7</v>
      </c>
      <c r="U2470" s="68">
        <v>1</v>
      </c>
      <c r="V2470" s="60">
        <f t="shared" si="39"/>
        <v>8</v>
      </c>
      <c r="W2470" s="15">
        <v>5911.36</v>
      </c>
      <c r="X2470" s="15">
        <v>3233.71</v>
      </c>
    </row>
    <row r="2471" spans="1:24" s="61" customFormat="1" ht="24.95" customHeight="1">
      <c r="A2471" s="55">
        <v>2469</v>
      </c>
      <c r="B2471" s="15" t="s">
        <v>45</v>
      </c>
      <c r="C2471" s="15">
        <v>3</v>
      </c>
      <c r="D2471" s="15">
        <v>1</v>
      </c>
      <c r="E2471" s="15">
        <v>60</v>
      </c>
      <c r="F2471" s="15" t="s">
        <v>81</v>
      </c>
      <c r="G2471" s="15">
        <v>7</v>
      </c>
      <c r="H2471" s="15">
        <v>6</v>
      </c>
      <c r="I2471" s="15"/>
      <c r="J2471" s="15"/>
      <c r="K2471" s="18" t="s">
        <v>10497</v>
      </c>
      <c r="L2471" s="15" t="s">
        <v>15471</v>
      </c>
      <c r="M2471" s="15" t="s">
        <v>15472</v>
      </c>
      <c r="N2471" s="15" t="s">
        <v>15473</v>
      </c>
      <c r="O2471" s="15" t="s">
        <v>5744</v>
      </c>
      <c r="P2471" s="15" t="s">
        <v>15474</v>
      </c>
      <c r="Q2471" s="124" t="s">
        <v>17231</v>
      </c>
      <c r="R2471" s="15" t="s">
        <v>397</v>
      </c>
      <c r="S2471" s="19" t="s">
        <v>15475</v>
      </c>
      <c r="T2471" s="59">
        <v>0</v>
      </c>
      <c r="U2471" s="59">
        <v>0</v>
      </c>
      <c r="V2471" s="60">
        <f t="shared" si="39"/>
        <v>0</v>
      </c>
      <c r="W2471" s="15">
        <v>16896.400000000001</v>
      </c>
      <c r="X2471" s="15">
        <v>11804.72</v>
      </c>
    </row>
    <row r="2472" spans="1:24" s="61" customFormat="1" ht="24.95" customHeight="1">
      <c r="A2472" s="55">
        <v>2470</v>
      </c>
      <c r="B2472" s="15" t="s">
        <v>45</v>
      </c>
      <c r="C2472" s="15">
        <v>3</v>
      </c>
      <c r="D2472" s="15">
        <v>1</v>
      </c>
      <c r="E2472" s="15">
        <v>60</v>
      </c>
      <c r="F2472" s="15" t="s">
        <v>81</v>
      </c>
      <c r="G2472" s="15">
        <v>7</v>
      </c>
      <c r="H2472" s="15">
        <v>7</v>
      </c>
      <c r="I2472" s="15"/>
      <c r="J2472" s="15"/>
      <c r="K2472" s="18" t="s">
        <v>10498</v>
      </c>
      <c r="L2472" s="15" t="s">
        <v>15476</v>
      </c>
      <c r="M2472" s="15" t="s">
        <v>5759</v>
      </c>
      <c r="N2472" s="15" t="s">
        <v>15477</v>
      </c>
      <c r="O2472" s="15" t="s">
        <v>5744</v>
      </c>
      <c r="P2472" s="15" t="s">
        <v>17234</v>
      </c>
      <c r="Q2472" s="124" t="s">
        <v>17235</v>
      </c>
      <c r="R2472" s="15" t="s">
        <v>92</v>
      </c>
      <c r="S2472" s="19" t="s">
        <v>5760</v>
      </c>
      <c r="T2472" s="59">
        <v>59</v>
      </c>
      <c r="U2472" s="59">
        <v>3</v>
      </c>
      <c r="V2472" s="60">
        <f t="shared" si="39"/>
        <v>62</v>
      </c>
      <c r="W2472" s="15">
        <v>30676.3</v>
      </c>
      <c r="X2472" s="15">
        <v>17060.48</v>
      </c>
    </row>
    <row r="2473" spans="1:24" s="61" customFormat="1" ht="24.95" customHeight="1">
      <c r="A2473" s="55">
        <v>2471</v>
      </c>
      <c r="B2473" s="15" t="s">
        <v>45</v>
      </c>
      <c r="C2473" s="15">
        <v>3</v>
      </c>
      <c r="D2473" s="15">
        <v>1</v>
      </c>
      <c r="E2473" s="15">
        <v>60</v>
      </c>
      <c r="F2473" s="15" t="s">
        <v>81</v>
      </c>
      <c r="G2473" s="15">
        <v>7</v>
      </c>
      <c r="H2473" s="15">
        <v>7</v>
      </c>
      <c r="I2473" s="15"/>
      <c r="J2473" s="15">
        <v>2</v>
      </c>
      <c r="K2473" s="18" t="s">
        <v>17236</v>
      </c>
      <c r="L2473" s="15" t="s">
        <v>17237</v>
      </c>
      <c r="M2473" s="15" t="s">
        <v>17238</v>
      </c>
      <c r="N2473" s="15" t="s">
        <v>17239</v>
      </c>
      <c r="O2473" s="15" t="s">
        <v>5744</v>
      </c>
      <c r="P2473" s="15" t="s">
        <v>16247</v>
      </c>
      <c r="Q2473" s="124" t="s">
        <v>17235</v>
      </c>
      <c r="R2473" s="15" t="s">
        <v>92</v>
      </c>
      <c r="S2473" s="19" t="s">
        <v>17240</v>
      </c>
      <c r="T2473" s="59">
        <v>163</v>
      </c>
      <c r="U2473" s="59">
        <v>11</v>
      </c>
      <c r="V2473" s="60">
        <f t="shared" si="39"/>
        <v>174</v>
      </c>
      <c r="W2473" s="15">
        <v>27941.8</v>
      </c>
      <c r="X2473" s="15">
        <v>6556.77</v>
      </c>
    </row>
    <row r="2474" spans="1:24" s="61" customFormat="1" ht="24.95" customHeight="1">
      <c r="A2474" s="55">
        <v>2472</v>
      </c>
      <c r="B2474" s="15" t="s">
        <v>45</v>
      </c>
      <c r="C2474" s="15">
        <v>3</v>
      </c>
      <c r="D2474" s="15">
        <v>1</v>
      </c>
      <c r="E2474" s="15">
        <v>60</v>
      </c>
      <c r="F2474" s="15" t="s">
        <v>81</v>
      </c>
      <c r="G2474" s="15">
        <v>7</v>
      </c>
      <c r="H2474" s="15">
        <v>7</v>
      </c>
      <c r="I2474" s="15" t="s">
        <v>3053</v>
      </c>
      <c r="J2474" s="15">
        <v>1</v>
      </c>
      <c r="K2474" s="18" t="s">
        <v>16121</v>
      </c>
      <c r="L2474" s="15" t="s">
        <v>16122</v>
      </c>
      <c r="M2474" s="15" t="s">
        <v>16123</v>
      </c>
      <c r="N2474" s="15" t="s">
        <v>16124</v>
      </c>
      <c r="O2474" s="15" t="s">
        <v>5744</v>
      </c>
      <c r="P2474" s="15" t="s">
        <v>15478</v>
      </c>
      <c r="Q2474" s="124" t="s">
        <v>17241</v>
      </c>
      <c r="R2474" s="15" t="s">
        <v>7840</v>
      </c>
      <c r="S2474" s="19" t="s">
        <v>16125</v>
      </c>
      <c r="T2474" s="59">
        <v>55</v>
      </c>
      <c r="U2474" s="59">
        <v>3</v>
      </c>
      <c r="V2474" s="60">
        <f t="shared" si="39"/>
        <v>58</v>
      </c>
      <c r="W2474" s="15">
        <v>26670.5</v>
      </c>
      <c r="X2474" s="15">
        <v>16575</v>
      </c>
    </row>
    <row r="2475" spans="1:24" s="61" customFormat="1" ht="24.95" customHeight="1">
      <c r="A2475" s="55">
        <v>2473</v>
      </c>
      <c r="B2475" s="15" t="s">
        <v>45</v>
      </c>
      <c r="C2475" s="15">
        <v>3</v>
      </c>
      <c r="D2475" s="15">
        <v>1</v>
      </c>
      <c r="E2475" s="15">
        <v>60</v>
      </c>
      <c r="F2475" s="15" t="s">
        <v>81</v>
      </c>
      <c r="G2475" s="15">
        <v>6</v>
      </c>
      <c r="H2475" s="15">
        <v>8</v>
      </c>
      <c r="I2475" s="15"/>
      <c r="J2475" s="15"/>
      <c r="K2475" s="18" t="s">
        <v>10004</v>
      </c>
      <c r="L2475" s="15" t="s">
        <v>11387</v>
      </c>
      <c r="M2475" s="19" t="s">
        <v>16010</v>
      </c>
      <c r="N2475" s="15" t="s">
        <v>733</v>
      </c>
      <c r="O2475" s="15" t="s">
        <v>5744</v>
      </c>
      <c r="P2475" s="15" t="s">
        <v>5761</v>
      </c>
      <c r="Q2475" s="124" t="s">
        <v>17242</v>
      </c>
      <c r="R2475" s="15" t="s">
        <v>92</v>
      </c>
      <c r="S2475" s="19" t="s">
        <v>5762</v>
      </c>
      <c r="T2475" s="59">
        <v>281</v>
      </c>
      <c r="U2475" s="59">
        <v>35</v>
      </c>
      <c r="V2475" s="60">
        <f t="shared" si="39"/>
        <v>316</v>
      </c>
      <c r="W2475" s="15">
        <v>26294</v>
      </c>
      <c r="X2475" s="15">
        <v>25524.83</v>
      </c>
    </row>
    <row r="2476" spans="1:24" s="61" customFormat="1" ht="24.95" customHeight="1">
      <c r="A2476" s="55">
        <v>2474</v>
      </c>
      <c r="B2476" s="15" t="s">
        <v>45</v>
      </c>
      <c r="C2476" s="15">
        <v>3</v>
      </c>
      <c r="D2476" s="15">
        <v>1</v>
      </c>
      <c r="E2476" s="15">
        <v>60</v>
      </c>
      <c r="F2476" s="15" t="s">
        <v>81</v>
      </c>
      <c r="G2476" s="15">
        <v>6</v>
      </c>
      <c r="H2476" s="15">
        <v>9</v>
      </c>
      <c r="I2476" s="15"/>
      <c r="J2476" s="15"/>
      <c r="K2476" s="18" t="s">
        <v>10499</v>
      </c>
      <c r="L2476" s="15" t="s">
        <v>5763</v>
      </c>
      <c r="M2476" s="15" t="s">
        <v>5764</v>
      </c>
      <c r="N2476" s="15" t="s">
        <v>15479</v>
      </c>
      <c r="O2476" s="15" t="s">
        <v>5744</v>
      </c>
      <c r="P2476" s="15" t="s">
        <v>5765</v>
      </c>
      <c r="Q2476" s="124" t="s">
        <v>17243</v>
      </c>
      <c r="R2476" s="15" t="s">
        <v>55</v>
      </c>
      <c r="S2476" s="19" t="s">
        <v>5766</v>
      </c>
      <c r="T2476" s="59">
        <v>43</v>
      </c>
      <c r="U2476" s="59">
        <v>7</v>
      </c>
      <c r="V2476" s="60">
        <f t="shared" si="39"/>
        <v>50</v>
      </c>
      <c r="W2476" s="15">
        <v>23140</v>
      </c>
      <c r="X2476" s="15">
        <v>18690.689999999999</v>
      </c>
    </row>
    <row r="2477" spans="1:24" s="61" customFormat="1" ht="24.95" customHeight="1">
      <c r="A2477" s="55">
        <v>2475</v>
      </c>
      <c r="B2477" s="15" t="s">
        <v>45</v>
      </c>
      <c r="C2477" s="15">
        <v>3</v>
      </c>
      <c r="D2477" s="15">
        <v>1</v>
      </c>
      <c r="E2477" s="15">
        <v>60</v>
      </c>
      <c r="F2477" s="15" t="s">
        <v>81</v>
      </c>
      <c r="G2477" s="15">
        <v>6</v>
      </c>
      <c r="H2477" s="15">
        <v>10</v>
      </c>
      <c r="I2477" s="15"/>
      <c r="J2477" s="15"/>
      <c r="K2477" s="18" t="s">
        <v>10500</v>
      </c>
      <c r="L2477" s="15" t="s">
        <v>15480</v>
      </c>
      <c r="M2477" s="15" t="s">
        <v>15481</v>
      </c>
      <c r="N2477" s="15" t="s">
        <v>15482</v>
      </c>
      <c r="O2477" s="15" t="s">
        <v>5744</v>
      </c>
      <c r="P2477" s="15" t="s">
        <v>15483</v>
      </c>
      <c r="Q2477" s="124" t="s">
        <v>17244</v>
      </c>
      <c r="R2477" s="15" t="s">
        <v>55</v>
      </c>
      <c r="S2477" s="19" t="s">
        <v>5768</v>
      </c>
      <c r="T2477" s="59">
        <v>170</v>
      </c>
      <c r="U2477" s="59">
        <v>8</v>
      </c>
      <c r="V2477" s="60">
        <f t="shared" si="39"/>
        <v>178</v>
      </c>
      <c r="W2477" s="15">
        <v>11570</v>
      </c>
      <c r="X2477" s="15">
        <v>14607</v>
      </c>
    </row>
    <row r="2478" spans="1:24" s="61" customFormat="1" ht="24.95" customHeight="1">
      <c r="A2478" s="55">
        <v>2476</v>
      </c>
      <c r="B2478" s="15" t="s">
        <v>45</v>
      </c>
      <c r="C2478" s="15">
        <v>3</v>
      </c>
      <c r="D2478" s="15">
        <v>1</v>
      </c>
      <c r="E2478" s="15">
        <v>61</v>
      </c>
      <c r="F2478" s="15"/>
      <c r="G2478" s="15"/>
      <c r="H2478" s="15">
        <v>2</v>
      </c>
      <c r="I2478" s="15" t="s">
        <v>81</v>
      </c>
      <c r="J2478" s="15">
        <v>1</v>
      </c>
      <c r="K2478" s="18" t="s">
        <v>10501</v>
      </c>
      <c r="L2478" s="15" t="s">
        <v>15484</v>
      </c>
      <c r="M2478" s="15" t="s">
        <v>15485</v>
      </c>
      <c r="N2478" s="15" t="s">
        <v>15486</v>
      </c>
      <c r="O2478" s="15" t="s">
        <v>5769</v>
      </c>
      <c r="P2478" s="15" t="s">
        <v>5770</v>
      </c>
      <c r="Q2478" s="124" t="s">
        <v>17245</v>
      </c>
      <c r="R2478" s="15" t="s">
        <v>92</v>
      </c>
      <c r="S2478" s="19" t="s">
        <v>7022</v>
      </c>
      <c r="T2478" s="59">
        <v>34</v>
      </c>
      <c r="U2478" s="59">
        <v>7</v>
      </c>
      <c r="V2478" s="60">
        <f t="shared" si="39"/>
        <v>41</v>
      </c>
      <c r="W2478" s="15">
        <v>2416</v>
      </c>
      <c r="X2478" s="15">
        <v>2731</v>
      </c>
    </row>
    <row r="2479" spans="1:24" s="61" customFormat="1" ht="24.95" customHeight="1">
      <c r="A2479" s="55">
        <v>2477</v>
      </c>
      <c r="B2479" s="15" t="s">
        <v>45</v>
      </c>
      <c r="C2479" s="15">
        <v>3</v>
      </c>
      <c r="D2479" s="15">
        <v>1</v>
      </c>
      <c r="E2479" s="15">
        <v>61</v>
      </c>
      <c r="F2479" s="15"/>
      <c r="G2479" s="15"/>
      <c r="H2479" s="15">
        <v>2</v>
      </c>
      <c r="I2479" s="15" t="s">
        <v>81</v>
      </c>
      <c r="J2479" s="15">
        <v>2</v>
      </c>
      <c r="K2479" s="18" t="s">
        <v>10502</v>
      </c>
      <c r="L2479" s="15" t="s">
        <v>5771</v>
      </c>
      <c r="M2479" s="15" t="s">
        <v>15487</v>
      </c>
      <c r="N2479" s="15" t="s">
        <v>15488</v>
      </c>
      <c r="O2479" s="15" t="s">
        <v>5769</v>
      </c>
      <c r="P2479" s="15" t="s">
        <v>5772</v>
      </c>
      <c r="Q2479" s="124" t="s">
        <v>17246</v>
      </c>
      <c r="R2479" s="15" t="s">
        <v>92</v>
      </c>
      <c r="S2479" s="19" t="s">
        <v>5773</v>
      </c>
      <c r="T2479" s="59">
        <v>4</v>
      </c>
      <c r="U2479" s="59">
        <v>1</v>
      </c>
      <c r="V2479" s="60">
        <f t="shared" si="39"/>
        <v>5</v>
      </c>
      <c r="W2479" s="15">
        <v>1660</v>
      </c>
      <c r="X2479" s="15">
        <v>1034</v>
      </c>
    </row>
    <row r="2480" spans="1:24" s="61" customFormat="1" ht="24.95" customHeight="1">
      <c r="A2480" s="55">
        <v>2478</v>
      </c>
      <c r="B2480" s="15" t="s">
        <v>45</v>
      </c>
      <c r="C2480" s="15">
        <v>3</v>
      </c>
      <c r="D2480" s="15">
        <v>1</v>
      </c>
      <c r="E2480" s="15">
        <v>61</v>
      </c>
      <c r="F2480" s="15"/>
      <c r="G2480" s="15"/>
      <c r="H2480" s="15">
        <v>2</v>
      </c>
      <c r="I2480" s="15" t="s">
        <v>81</v>
      </c>
      <c r="J2480" s="15">
        <v>3</v>
      </c>
      <c r="K2480" s="18" t="s">
        <v>10503</v>
      </c>
      <c r="L2480" s="15" t="s">
        <v>5774</v>
      </c>
      <c r="M2480" s="15" t="s">
        <v>5775</v>
      </c>
      <c r="N2480" s="15" t="s">
        <v>16011</v>
      </c>
      <c r="O2480" s="15" t="s">
        <v>5769</v>
      </c>
      <c r="P2480" s="15" t="s">
        <v>5776</v>
      </c>
      <c r="Q2480" s="124" t="s">
        <v>17247</v>
      </c>
      <c r="R2480" s="15" t="s">
        <v>397</v>
      </c>
      <c r="S2480" s="19" t="s">
        <v>15489</v>
      </c>
      <c r="T2480" s="59">
        <v>13</v>
      </c>
      <c r="U2480" s="59">
        <v>6</v>
      </c>
      <c r="V2480" s="60">
        <f t="shared" si="39"/>
        <v>19</v>
      </c>
      <c r="W2480" s="15">
        <v>3573</v>
      </c>
      <c r="X2480" s="15">
        <v>4141</v>
      </c>
    </row>
    <row r="2481" spans="1:24" s="61" customFormat="1" ht="24.95" customHeight="1">
      <c r="A2481" s="55">
        <v>2479</v>
      </c>
      <c r="B2481" s="15" t="s">
        <v>45</v>
      </c>
      <c r="C2481" s="15">
        <v>3</v>
      </c>
      <c r="D2481" s="15">
        <v>1</v>
      </c>
      <c r="E2481" s="15">
        <v>61</v>
      </c>
      <c r="F2481" s="15"/>
      <c r="G2481" s="15"/>
      <c r="H2481" s="15">
        <v>2</v>
      </c>
      <c r="I2481" s="15" t="s">
        <v>81</v>
      </c>
      <c r="J2481" s="15">
        <v>4</v>
      </c>
      <c r="K2481" s="18" t="s">
        <v>10504</v>
      </c>
      <c r="L2481" s="15" t="s">
        <v>5777</v>
      </c>
      <c r="M2481" s="15" t="s">
        <v>5778</v>
      </c>
      <c r="N2481" s="15" t="s">
        <v>5779</v>
      </c>
      <c r="O2481" s="15" t="s">
        <v>5769</v>
      </c>
      <c r="P2481" s="15" t="s">
        <v>5780</v>
      </c>
      <c r="Q2481" s="124" t="s">
        <v>17248</v>
      </c>
      <c r="R2481" s="15" t="s">
        <v>250</v>
      </c>
      <c r="S2481" s="19" t="s">
        <v>5781</v>
      </c>
      <c r="T2481" s="59"/>
      <c r="U2481" s="59"/>
      <c r="V2481" s="60">
        <f t="shared" si="39"/>
        <v>0</v>
      </c>
      <c r="W2481" s="15">
        <v>2965</v>
      </c>
      <c r="X2481" s="15">
        <v>1751</v>
      </c>
    </row>
    <row r="2482" spans="1:24" s="61" customFormat="1" ht="24.95" customHeight="1">
      <c r="A2482" s="55">
        <v>2480</v>
      </c>
      <c r="B2482" s="15" t="s">
        <v>45</v>
      </c>
      <c r="C2482" s="15">
        <v>3</v>
      </c>
      <c r="D2482" s="15">
        <v>1</v>
      </c>
      <c r="E2482" s="15">
        <v>61</v>
      </c>
      <c r="F2482" s="15"/>
      <c r="G2482" s="15"/>
      <c r="H2482" s="15">
        <v>3</v>
      </c>
      <c r="I2482" s="15" t="s">
        <v>81</v>
      </c>
      <c r="J2482" s="15">
        <v>1</v>
      </c>
      <c r="K2482" s="18" t="s">
        <v>10505</v>
      </c>
      <c r="L2482" s="15" t="s">
        <v>5782</v>
      </c>
      <c r="M2482" s="15" t="s">
        <v>5783</v>
      </c>
      <c r="N2482" s="15" t="s">
        <v>5784</v>
      </c>
      <c r="O2482" s="15" t="s">
        <v>5769</v>
      </c>
      <c r="P2482" s="15" t="s">
        <v>5785</v>
      </c>
      <c r="Q2482" s="124" t="s">
        <v>17249</v>
      </c>
      <c r="R2482" s="15" t="s">
        <v>3231</v>
      </c>
      <c r="S2482" s="19" t="s">
        <v>5786</v>
      </c>
      <c r="T2482" s="59">
        <v>25</v>
      </c>
      <c r="U2482" s="59">
        <v>2</v>
      </c>
      <c r="V2482" s="60">
        <f t="shared" si="39"/>
        <v>27</v>
      </c>
      <c r="W2482" s="15">
        <v>1429</v>
      </c>
      <c r="X2482" s="15">
        <v>1485</v>
      </c>
    </row>
    <row r="2483" spans="1:24" s="61" customFormat="1" ht="24.95" customHeight="1">
      <c r="A2483" s="55">
        <v>2481</v>
      </c>
      <c r="B2483" s="15" t="s">
        <v>45</v>
      </c>
      <c r="C2483" s="15">
        <v>3</v>
      </c>
      <c r="D2483" s="15">
        <v>1</v>
      </c>
      <c r="E2483" s="15">
        <v>61</v>
      </c>
      <c r="F2483" s="15"/>
      <c r="G2483" s="15"/>
      <c r="H2483" s="15">
        <v>3</v>
      </c>
      <c r="I2483" s="15" t="s">
        <v>81</v>
      </c>
      <c r="J2483" s="15">
        <v>2</v>
      </c>
      <c r="K2483" s="18" t="s">
        <v>15490</v>
      </c>
      <c r="L2483" s="15" t="s">
        <v>15491</v>
      </c>
      <c r="M2483" s="15" t="s">
        <v>15492</v>
      </c>
      <c r="N2483" s="15" t="s">
        <v>15493</v>
      </c>
      <c r="O2483" s="15" t="s">
        <v>5769</v>
      </c>
      <c r="P2483" s="15" t="s">
        <v>5787</v>
      </c>
      <c r="Q2483" s="124" t="s">
        <v>17250</v>
      </c>
      <c r="R2483" s="15" t="s">
        <v>50</v>
      </c>
      <c r="S2483" s="19" t="s">
        <v>7020</v>
      </c>
      <c r="T2483" s="59">
        <v>2</v>
      </c>
      <c r="U2483" s="59">
        <v>1</v>
      </c>
      <c r="V2483" s="60">
        <f t="shared" si="39"/>
        <v>3</v>
      </c>
      <c r="W2483" s="15">
        <v>1182</v>
      </c>
      <c r="X2483" s="15">
        <v>857</v>
      </c>
    </row>
    <row r="2484" spans="1:24" s="61" customFormat="1" ht="24.95" customHeight="1">
      <c r="A2484" s="55">
        <v>2482</v>
      </c>
      <c r="B2484" s="15" t="s">
        <v>45</v>
      </c>
      <c r="C2484" s="15">
        <v>3</v>
      </c>
      <c r="D2484" s="15">
        <v>1</v>
      </c>
      <c r="E2484" s="15">
        <v>61</v>
      </c>
      <c r="F2484" s="15"/>
      <c r="G2484" s="15"/>
      <c r="H2484" s="15">
        <v>3</v>
      </c>
      <c r="I2484" s="15" t="s">
        <v>81</v>
      </c>
      <c r="J2484" s="15">
        <v>3</v>
      </c>
      <c r="K2484" s="18" t="s">
        <v>5788</v>
      </c>
      <c r="L2484" s="15" t="s">
        <v>5789</v>
      </c>
      <c r="M2484" s="15" t="s">
        <v>5790</v>
      </c>
      <c r="N2484" s="15" t="s">
        <v>15494</v>
      </c>
      <c r="O2484" s="15" t="s">
        <v>5769</v>
      </c>
      <c r="P2484" s="15" t="s">
        <v>5791</v>
      </c>
      <c r="Q2484" s="124" t="s">
        <v>17251</v>
      </c>
      <c r="R2484" s="15" t="s">
        <v>48</v>
      </c>
      <c r="S2484" s="19" t="s">
        <v>5720</v>
      </c>
      <c r="T2484" s="59">
        <v>0</v>
      </c>
      <c r="U2484" s="59">
        <v>1</v>
      </c>
      <c r="V2484" s="60">
        <f t="shared" si="39"/>
        <v>1</v>
      </c>
      <c r="W2484" s="15">
        <v>1008</v>
      </c>
      <c r="X2484" s="15" t="s">
        <v>15495</v>
      </c>
    </row>
    <row r="2485" spans="1:24" s="61" customFormat="1" ht="24.95" customHeight="1">
      <c r="A2485" s="55">
        <v>2483</v>
      </c>
      <c r="B2485" s="15" t="s">
        <v>45</v>
      </c>
      <c r="C2485" s="15">
        <v>3</v>
      </c>
      <c r="D2485" s="15">
        <v>1</v>
      </c>
      <c r="E2485" s="15">
        <v>61</v>
      </c>
      <c r="F2485" s="15"/>
      <c r="G2485" s="15"/>
      <c r="H2485" s="15">
        <v>3</v>
      </c>
      <c r="I2485" s="15" t="s">
        <v>81</v>
      </c>
      <c r="J2485" s="15">
        <v>4</v>
      </c>
      <c r="K2485" s="18" t="s">
        <v>5792</v>
      </c>
      <c r="L2485" s="15" t="s">
        <v>5793</v>
      </c>
      <c r="M2485" s="15" t="s">
        <v>5794</v>
      </c>
      <c r="N2485" s="15" t="s">
        <v>5795</v>
      </c>
      <c r="O2485" s="15" t="s">
        <v>5769</v>
      </c>
      <c r="P2485" s="15" t="s">
        <v>5796</v>
      </c>
      <c r="Q2485" s="124" t="s">
        <v>17252</v>
      </c>
      <c r="R2485" s="15" t="s">
        <v>92</v>
      </c>
      <c r="S2485" s="19" t="s">
        <v>332</v>
      </c>
      <c r="T2485" s="59">
        <v>4</v>
      </c>
      <c r="U2485" s="59">
        <v>5</v>
      </c>
      <c r="V2485" s="60">
        <f t="shared" si="39"/>
        <v>9</v>
      </c>
      <c r="W2485" s="15">
        <v>2178</v>
      </c>
      <c r="X2485" s="15">
        <v>1976</v>
      </c>
    </row>
    <row r="2486" spans="1:24" s="61" customFormat="1" ht="24.95" customHeight="1">
      <c r="A2486" s="55">
        <v>2484</v>
      </c>
      <c r="B2486" s="15" t="s">
        <v>45</v>
      </c>
      <c r="C2486" s="15">
        <v>3</v>
      </c>
      <c r="D2486" s="15">
        <v>1</v>
      </c>
      <c r="E2486" s="15">
        <v>61</v>
      </c>
      <c r="F2486" s="15"/>
      <c r="G2486" s="15"/>
      <c r="H2486" s="15">
        <v>3</v>
      </c>
      <c r="I2486" s="15" t="s">
        <v>81</v>
      </c>
      <c r="J2486" s="15">
        <v>5</v>
      </c>
      <c r="K2486" s="18" t="s">
        <v>15496</v>
      </c>
      <c r="L2486" s="15" t="s">
        <v>15497</v>
      </c>
      <c r="M2486" s="15" t="s">
        <v>15498</v>
      </c>
      <c r="N2486" s="15" t="s">
        <v>15499</v>
      </c>
      <c r="O2486" s="15" t="s">
        <v>11125</v>
      </c>
      <c r="P2486" s="15" t="s">
        <v>15500</v>
      </c>
      <c r="Q2486" s="124" t="s">
        <v>17253</v>
      </c>
      <c r="R2486" s="15" t="s">
        <v>92</v>
      </c>
      <c r="S2486" s="19" t="s">
        <v>7083</v>
      </c>
      <c r="T2486" s="59">
        <v>8</v>
      </c>
      <c r="U2486" s="59">
        <v>2</v>
      </c>
      <c r="V2486" s="60">
        <f t="shared" si="39"/>
        <v>10</v>
      </c>
      <c r="W2486" s="15">
        <v>1221.4000000000001</v>
      </c>
      <c r="X2486" s="15">
        <v>956.9</v>
      </c>
    </row>
    <row r="2487" spans="1:24" s="61" customFormat="1" ht="24.95" customHeight="1">
      <c r="A2487" s="55">
        <v>2485</v>
      </c>
      <c r="B2487" s="15" t="s">
        <v>45</v>
      </c>
      <c r="C2487" s="15">
        <v>3</v>
      </c>
      <c r="D2487" s="15">
        <v>1</v>
      </c>
      <c r="E2487" s="15">
        <v>61</v>
      </c>
      <c r="F2487" s="15"/>
      <c r="G2487" s="15"/>
      <c r="H2487" s="15">
        <v>3</v>
      </c>
      <c r="I2487" s="15" t="s">
        <v>81</v>
      </c>
      <c r="J2487" s="15">
        <v>6</v>
      </c>
      <c r="K2487" s="18" t="s">
        <v>10506</v>
      </c>
      <c r="L2487" s="15" t="s">
        <v>5797</v>
      </c>
      <c r="M2487" s="15" t="s">
        <v>5798</v>
      </c>
      <c r="N2487" s="15" t="s">
        <v>5799</v>
      </c>
      <c r="O2487" s="15" t="s">
        <v>5769</v>
      </c>
      <c r="P2487" s="15" t="s">
        <v>5800</v>
      </c>
      <c r="Q2487" s="124" t="s">
        <v>17254</v>
      </c>
      <c r="R2487" s="15" t="s">
        <v>48</v>
      </c>
      <c r="S2487" s="19" t="s">
        <v>5801</v>
      </c>
      <c r="T2487" s="59">
        <v>2</v>
      </c>
      <c r="U2487" s="59">
        <v>2</v>
      </c>
      <c r="V2487" s="60">
        <f t="shared" si="39"/>
        <v>4</v>
      </c>
      <c r="W2487" s="15">
        <v>2397</v>
      </c>
      <c r="X2487" s="15">
        <v>1918</v>
      </c>
    </row>
    <row r="2488" spans="1:24" s="61" customFormat="1" ht="24.95" customHeight="1">
      <c r="A2488" s="55">
        <v>2486</v>
      </c>
      <c r="B2488" s="15" t="s">
        <v>5570</v>
      </c>
      <c r="C2488" s="15">
        <v>3</v>
      </c>
      <c r="D2488" s="15">
        <v>1</v>
      </c>
      <c r="E2488" s="15">
        <v>61</v>
      </c>
      <c r="F2488" s="15"/>
      <c r="G2488" s="15"/>
      <c r="H2488" s="15">
        <v>3</v>
      </c>
      <c r="I2488" s="15" t="s">
        <v>81</v>
      </c>
      <c r="J2488" s="15">
        <v>6</v>
      </c>
      <c r="K2488" s="18" t="s">
        <v>10507</v>
      </c>
      <c r="L2488" s="15" t="s">
        <v>15501</v>
      </c>
      <c r="M2488" s="15" t="s">
        <v>15502</v>
      </c>
      <c r="N2488" s="15" t="s">
        <v>15503</v>
      </c>
      <c r="O2488" s="15" t="s">
        <v>5769</v>
      </c>
      <c r="P2488" s="15" t="s">
        <v>5800</v>
      </c>
      <c r="Q2488" s="124" t="s">
        <v>17254</v>
      </c>
      <c r="R2488" s="15" t="s">
        <v>2862</v>
      </c>
      <c r="S2488" s="19" t="s">
        <v>7035</v>
      </c>
      <c r="T2488" s="59">
        <v>2</v>
      </c>
      <c r="U2488" s="59">
        <v>2</v>
      </c>
      <c r="V2488" s="60">
        <f t="shared" si="39"/>
        <v>4</v>
      </c>
      <c r="W2488" s="15"/>
      <c r="X2488" s="15">
        <v>1918</v>
      </c>
    </row>
    <row r="2489" spans="1:24" s="61" customFormat="1" ht="24.95" customHeight="1">
      <c r="A2489" s="55">
        <v>2487</v>
      </c>
      <c r="B2489" s="15" t="s">
        <v>18</v>
      </c>
      <c r="C2489" s="15">
        <v>3</v>
      </c>
      <c r="D2489" s="15">
        <v>1</v>
      </c>
      <c r="E2489" s="15">
        <v>61</v>
      </c>
      <c r="F2489" s="15"/>
      <c r="G2489" s="15"/>
      <c r="H2489" s="15">
        <v>3</v>
      </c>
      <c r="I2489" s="15" t="s">
        <v>81</v>
      </c>
      <c r="J2489" s="15">
        <v>6</v>
      </c>
      <c r="K2489" s="18" t="s">
        <v>15504</v>
      </c>
      <c r="L2489" s="15" t="s">
        <v>15505</v>
      </c>
      <c r="M2489" s="15" t="s">
        <v>15506</v>
      </c>
      <c r="N2489" s="15" t="s">
        <v>15507</v>
      </c>
      <c r="O2489" s="15" t="s">
        <v>5769</v>
      </c>
      <c r="P2489" s="15" t="s">
        <v>5800</v>
      </c>
      <c r="Q2489" s="124" t="s">
        <v>17254</v>
      </c>
      <c r="R2489" s="15" t="s">
        <v>7019</v>
      </c>
      <c r="S2489" s="19" t="s">
        <v>15508</v>
      </c>
      <c r="T2489" s="59">
        <v>7</v>
      </c>
      <c r="U2489" s="59">
        <v>2</v>
      </c>
      <c r="V2489" s="60">
        <f t="shared" si="39"/>
        <v>9</v>
      </c>
      <c r="W2489" s="15"/>
      <c r="X2489" s="15">
        <v>727</v>
      </c>
    </row>
    <row r="2490" spans="1:24" s="61" customFormat="1" ht="24.95" customHeight="1">
      <c r="A2490" s="55">
        <v>2488</v>
      </c>
      <c r="B2490" s="15" t="s">
        <v>45</v>
      </c>
      <c r="C2490" s="15">
        <v>3</v>
      </c>
      <c r="D2490" s="15">
        <v>1</v>
      </c>
      <c r="E2490" s="15">
        <v>61</v>
      </c>
      <c r="F2490" s="15"/>
      <c r="G2490" s="15"/>
      <c r="H2490" s="15">
        <v>4</v>
      </c>
      <c r="I2490" s="15" t="s">
        <v>81</v>
      </c>
      <c r="J2490" s="15">
        <v>1</v>
      </c>
      <c r="K2490" s="18" t="s">
        <v>5802</v>
      </c>
      <c r="L2490" s="15" t="s">
        <v>5803</v>
      </c>
      <c r="M2490" s="15" t="s">
        <v>5804</v>
      </c>
      <c r="N2490" s="15" t="s">
        <v>5805</v>
      </c>
      <c r="O2490" s="15" t="s">
        <v>5769</v>
      </c>
      <c r="P2490" s="15" t="s">
        <v>5806</v>
      </c>
      <c r="Q2490" s="124" t="s">
        <v>17255</v>
      </c>
      <c r="R2490" s="15" t="s">
        <v>55</v>
      </c>
      <c r="S2490" s="19" t="s">
        <v>15509</v>
      </c>
      <c r="T2490" s="59">
        <v>8</v>
      </c>
      <c r="U2490" s="59">
        <v>3</v>
      </c>
      <c r="V2490" s="60">
        <f t="shared" si="39"/>
        <v>11</v>
      </c>
      <c r="W2490" s="15">
        <v>1533</v>
      </c>
      <c r="X2490" s="15">
        <v>1347</v>
      </c>
    </row>
    <row r="2491" spans="1:24" s="61" customFormat="1" ht="24.95" customHeight="1">
      <c r="A2491" s="55">
        <v>2489</v>
      </c>
      <c r="B2491" s="15" t="s">
        <v>45</v>
      </c>
      <c r="C2491" s="15">
        <v>3</v>
      </c>
      <c r="D2491" s="15">
        <v>1</v>
      </c>
      <c r="E2491" s="15">
        <v>61</v>
      </c>
      <c r="F2491" s="15"/>
      <c r="G2491" s="15"/>
      <c r="H2491" s="15">
        <v>4</v>
      </c>
      <c r="I2491" s="15" t="s">
        <v>81</v>
      </c>
      <c r="J2491" s="15">
        <v>2</v>
      </c>
      <c r="K2491" s="18" t="s">
        <v>11757</v>
      </c>
      <c r="L2491" s="15" t="s">
        <v>11758</v>
      </c>
      <c r="M2491" s="15" t="s">
        <v>15510</v>
      </c>
      <c r="N2491" s="15" t="s">
        <v>15511</v>
      </c>
      <c r="O2491" s="15" t="s">
        <v>5769</v>
      </c>
      <c r="P2491" s="15" t="s">
        <v>5807</v>
      </c>
      <c r="Q2491" s="124" t="s">
        <v>17256</v>
      </c>
      <c r="R2491" s="15" t="s">
        <v>14</v>
      </c>
      <c r="S2491" s="19" t="s">
        <v>8921</v>
      </c>
      <c r="T2491" s="59">
        <v>2</v>
      </c>
      <c r="U2491" s="59">
        <v>5</v>
      </c>
      <c r="V2491" s="60">
        <f t="shared" si="39"/>
        <v>7</v>
      </c>
      <c r="W2491" s="15">
        <v>1555</v>
      </c>
      <c r="X2491" s="15">
        <v>1424</v>
      </c>
    </row>
    <row r="2492" spans="1:24" s="61" customFormat="1" ht="24.95" customHeight="1">
      <c r="A2492" s="55">
        <v>2490</v>
      </c>
      <c r="B2492" s="15" t="s">
        <v>45</v>
      </c>
      <c r="C2492" s="15">
        <v>3</v>
      </c>
      <c r="D2492" s="15">
        <v>1</v>
      </c>
      <c r="E2492" s="15">
        <v>61</v>
      </c>
      <c r="F2492" s="15"/>
      <c r="G2492" s="15"/>
      <c r="H2492" s="15">
        <v>4</v>
      </c>
      <c r="I2492" s="15" t="s">
        <v>81</v>
      </c>
      <c r="J2492" s="15">
        <v>3</v>
      </c>
      <c r="K2492" s="18" t="s">
        <v>15513</v>
      </c>
      <c r="L2492" s="15" t="s">
        <v>5808</v>
      </c>
      <c r="M2492" s="15" t="s">
        <v>15514</v>
      </c>
      <c r="N2492" s="15" t="s">
        <v>15515</v>
      </c>
      <c r="O2492" s="15" t="s">
        <v>5769</v>
      </c>
      <c r="P2492" s="15" t="s">
        <v>5809</v>
      </c>
      <c r="Q2492" s="124" t="s">
        <v>17257</v>
      </c>
      <c r="R2492" s="15" t="s">
        <v>397</v>
      </c>
      <c r="S2492" s="19" t="s">
        <v>15516</v>
      </c>
      <c r="T2492" s="59">
        <v>13</v>
      </c>
      <c r="U2492" s="59">
        <v>6</v>
      </c>
      <c r="V2492" s="60">
        <f t="shared" si="39"/>
        <v>19</v>
      </c>
      <c r="W2492" s="15">
        <v>1633</v>
      </c>
      <c r="X2492" s="15">
        <v>2033</v>
      </c>
    </row>
    <row r="2493" spans="1:24" s="61" customFormat="1" ht="24.95" customHeight="1">
      <c r="A2493" s="55">
        <v>2491</v>
      </c>
      <c r="B2493" s="15" t="s">
        <v>45</v>
      </c>
      <c r="C2493" s="15">
        <v>3</v>
      </c>
      <c r="D2493" s="15">
        <v>1</v>
      </c>
      <c r="E2493" s="15">
        <v>61</v>
      </c>
      <c r="F2493" s="15"/>
      <c r="G2493" s="15"/>
      <c r="H2493" s="15">
        <v>4</v>
      </c>
      <c r="I2493" s="15" t="s">
        <v>81</v>
      </c>
      <c r="J2493" s="15">
        <v>4</v>
      </c>
      <c r="K2493" s="18" t="s">
        <v>10509</v>
      </c>
      <c r="L2493" s="15" t="s">
        <v>15517</v>
      </c>
      <c r="M2493" s="15" t="s">
        <v>15518</v>
      </c>
      <c r="N2493" s="15" t="s">
        <v>15519</v>
      </c>
      <c r="O2493" s="15" t="s">
        <v>5769</v>
      </c>
      <c r="P2493" s="15" t="s">
        <v>5810</v>
      </c>
      <c r="Q2493" s="124" t="s">
        <v>17258</v>
      </c>
      <c r="R2493" s="15" t="s">
        <v>3231</v>
      </c>
      <c r="S2493" s="19" t="s">
        <v>15520</v>
      </c>
      <c r="T2493" s="59">
        <v>5</v>
      </c>
      <c r="U2493" s="59">
        <v>0</v>
      </c>
      <c r="V2493" s="60">
        <f t="shared" si="39"/>
        <v>5</v>
      </c>
      <c r="W2493" s="15">
        <v>1389</v>
      </c>
      <c r="X2493" s="15">
        <v>872</v>
      </c>
    </row>
    <row r="2494" spans="1:24" s="61" customFormat="1" ht="24.95" customHeight="1">
      <c r="A2494" s="55">
        <v>2492</v>
      </c>
      <c r="B2494" s="15" t="s">
        <v>45</v>
      </c>
      <c r="C2494" s="15">
        <v>3</v>
      </c>
      <c r="D2494" s="15">
        <v>1</v>
      </c>
      <c r="E2494" s="15">
        <v>61</v>
      </c>
      <c r="F2494" s="15"/>
      <c r="G2494" s="15"/>
      <c r="H2494" s="15">
        <v>4</v>
      </c>
      <c r="I2494" s="15" t="s">
        <v>81</v>
      </c>
      <c r="J2494" s="15">
        <v>5</v>
      </c>
      <c r="K2494" s="18" t="s">
        <v>15521</v>
      </c>
      <c r="L2494" s="15" t="s">
        <v>15522</v>
      </c>
      <c r="M2494" s="15" t="s">
        <v>15523</v>
      </c>
      <c r="N2494" s="15" t="s">
        <v>15524</v>
      </c>
      <c r="O2494" s="15" t="s">
        <v>5769</v>
      </c>
      <c r="P2494" s="15" t="s">
        <v>5811</v>
      </c>
      <c r="Q2494" s="124" t="s">
        <v>17259</v>
      </c>
      <c r="R2494" s="15" t="s">
        <v>7018</v>
      </c>
      <c r="S2494" s="19" t="s">
        <v>15525</v>
      </c>
      <c r="T2494" s="59">
        <v>7</v>
      </c>
      <c r="U2494" s="59">
        <v>9</v>
      </c>
      <c r="V2494" s="60">
        <f t="shared" si="39"/>
        <v>16</v>
      </c>
      <c r="W2494" s="15">
        <v>1317</v>
      </c>
      <c r="X2494" s="15">
        <v>1127</v>
      </c>
    </row>
    <row r="2495" spans="1:24" s="61" customFormat="1" ht="24.95" customHeight="1">
      <c r="A2495" s="55">
        <v>2493</v>
      </c>
      <c r="B2495" s="15" t="s">
        <v>45</v>
      </c>
      <c r="C2495" s="15">
        <v>3</v>
      </c>
      <c r="D2495" s="15">
        <v>1</v>
      </c>
      <c r="E2495" s="15">
        <v>61</v>
      </c>
      <c r="F2495" s="15"/>
      <c r="G2495" s="15"/>
      <c r="H2495" s="15">
        <v>4</v>
      </c>
      <c r="I2495" s="15" t="s">
        <v>81</v>
      </c>
      <c r="J2495" s="15">
        <v>6</v>
      </c>
      <c r="K2495" s="18" t="s">
        <v>15526</v>
      </c>
      <c r="L2495" s="15" t="s">
        <v>5812</v>
      </c>
      <c r="M2495" s="15" t="s">
        <v>5813</v>
      </c>
      <c r="N2495" s="15" t="s">
        <v>5814</v>
      </c>
      <c r="O2495" s="15" t="s">
        <v>5769</v>
      </c>
      <c r="P2495" s="15" t="s">
        <v>5815</v>
      </c>
      <c r="Q2495" s="124" t="s">
        <v>17260</v>
      </c>
      <c r="R2495" s="15" t="s">
        <v>55</v>
      </c>
      <c r="S2495" s="19" t="s">
        <v>5698</v>
      </c>
      <c r="T2495" s="59">
        <v>23</v>
      </c>
      <c r="U2495" s="59">
        <v>14</v>
      </c>
      <c r="V2495" s="60">
        <f t="shared" si="39"/>
        <v>37</v>
      </c>
      <c r="W2495" s="15">
        <v>2125</v>
      </c>
      <c r="X2495" s="15">
        <v>2045</v>
      </c>
    </row>
    <row r="2496" spans="1:24" s="61" customFormat="1" ht="24.95" customHeight="1">
      <c r="A2496" s="55">
        <v>2494</v>
      </c>
      <c r="B2496" s="15" t="s">
        <v>45</v>
      </c>
      <c r="C2496" s="15">
        <v>3</v>
      </c>
      <c r="D2496" s="15">
        <v>1</v>
      </c>
      <c r="E2496" s="15">
        <v>61</v>
      </c>
      <c r="F2496" s="15"/>
      <c r="G2496" s="15"/>
      <c r="H2496" s="15">
        <v>5</v>
      </c>
      <c r="I2496" s="15" t="s">
        <v>81</v>
      </c>
      <c r="J2496" s="15">
        <v>1</v>
      </c>
      <c r="K2496" s="18" t="s">
        <v>5816</v>
      </c>
      <c r="L2496" s="15" t="s">
        <v>5817</v>
      </c>
      <c r="M2496" s="15" t="s">
        <v>5818</v>
      </c>
      <c r="N2496" s="15" t="s">
        <v>5819</v>
      </c>
      <c r="O2496" s="15" t="s">
        <v>5769</v>
      </c>
      <c r="P2496" s="15" t="s">
        <v>5820</v>
      </c>
      <c r="Q2496" s="124" t="s">
        <v>17261</v>
      </c>
      <c r="R2496" s="15" t="s">
        <v>48</v>
      </c>
      <c r="S2496" s="19" t="s">
        <v>15527</v>
      </c>
      <c r="T2496" s="59">
        <v>6</v>
      </c>
      <c r="U2496" s="59">
        <v>6</v>
      </c>
      <c r="V2496" s="60">
        <f t="shared" si="39"/>
        <v>12</v>
      </c>
      <c r="W2496" s="15">
        <v>3547</v>
      </c>
      <c r="X2496" s="15">
        <v>2818</v>
      </c>
    </row>
    <row r="2497" spans="1:24" s="61" customFormat="1" ht="24.95" customHeight="1">
      <c r="A2497" s="55">
        <v>2495</v>
      </c>
      <c r="B2497" s="15" t="s">
        <v>45</v>
      </c>
      <c r="C2497" s="15">
        <v>3</v>
      </c>
      <c r="D2497" s="15">
        <v>1</v>
      </c>
      <c r="E2497" s="15">
        <v>61</v>
      </c>
      <c r="F2497" s="15"/>
      <c r="G2497" s="15"/>
      <c r="H2497" s="15">
        <v>5</v>
      </c>
      <c r="I2497" s="15" t="s">
        <v>81</v>
      </c>
      <c r="J2497" s="15">
        <v>2</v>
      </c>
      <c r="K2497" s="18" t="s">
        <v>15528</v>
      </c>
      <c r="L2497" s="15" t="s">
        <v>5821</v>
      </c>
      <c r="M2497" s="15" t="s">
        <v>5822</v>
      </c>
      <c r="N2497" s="15" t="s">
        <v>5823</v>
      </c>
      <c r="O2497" s="15" t="s">
        <v>5769</v>
      </c>
      <c r="P2497" s="15" t="s">
        <v>5824</v>
      </c>
      <c r="Q2497" s="124" t="s">
        <v>17262</v>
      </c>
      <c r="R2497" s="15" t="s">
        <v>55</v>
      </c>
      <c r="S2497" s="19" t="s">
        <v>5825</v>
      </c>
      <c r="T2497" s="59">
        <v>5</v>
      </c>
      <c r="U2497" s="59">
        <v>0</v>
      </c>
      <c r="V2497" s="60">
        <f t="shared" si="39"/>
        <v>5</v>
      </c>
      <c r="W2497" s="15">
        <v>1791</v>
      </c>
      <c r="X2497" s="15">
        <v>818</v>
      </c>
    </row>
    <row r="2498" spans="1:24" s="61" customFormat="1" ht="24.95" customHeight="1">
      <c r="A2498" s="55">
        <v>2496</v>
      </c>
      <c r="B2498" s="15" t="s">
        <v>45</v>
      </c>
      <c r="C2498" s="15">
        <v>3</v>
      </c>
      <c r="D2498" s="15">
        <v>1</v>
      </c>
      <c r="E2498" s="15">
        <v>61</v>
      </c>
      <c r="F2498" s="15"/>
      <c r="G2498" s="15"/>
      <c r="H2498" s="15">
        <v>5</v>
      </c>
      <c r="I2498" s="15" t="s">
        <v>81</v>
      </c>
      <c r="J2498" s="15">
        <v>3</v>
      </c>
      <c r="K2498" s="18" t="s">
        <v>5826</v>
      </c>
      <c r="L2498" s="15" t="s">
        <v>5827</v>
      </c>
      <c r="M2498" s="15" t="s">
        <v>5828</v>
      </c>
      <c r="N2498" s="15" t="s">
        <v>5829</v>
      </c>
      <c r="O2498" s="15" t="s">
        <v>5769</v>
      </c>
      <c r="P2498" s="15" t="s">
        <v>5830</v>
      </c>
      <c r="Q2498" s="124" t="s">
        <v>17263</v>
      </c>
      <c r="R2498" s="15" t="s">
        <v>92</v>
      </c>
      <c r="S2498" s="19" t="s">
        <v>15529</v>
      </c>
      <c r="T2498" s="59">
        <v>15</v>
      </c>
      <c r="U2498" s="59">
        <v>1</v>
      </c>
      <c r="V2498" s="60">
        <f t="shared" si="39"/>
        <v>16</v>
      </c>
      <c r="W2498" s="15">
        <v>1448</v>
      </c>
      <c r="X2498" s="15">
        <v>1128</v>
      </c>
    </row>
    <row r="2499" spans="1:24" s="61" customFormat="1" ht="24.95" customHeight="1">
      <c r="A2499" s="55">
        <v>2497</v>
      </c>
      <c r="B2499" s="15" t="s">
        <v>45</v>
      </c>
      <c r="C2499" s="15">
        <v>3</v>
      </c>
      <c r="D2499" s="15">
        <v>1</v>
      </c>
      <c r="E2499" s="15">
        <v>61</v>
      </c>
      <c r="F2499" s="15"/>
      <c r="G2499" s="15"/>
      <c r="H2499" s="15">
        <v>5</v>
      </c>
      <c r="I2499" s="15" t="s">
        <v>81</v>
      </c>
      <c r="J2499" s="15">
        <v>4</v>
      </c>
      <c r="K2499" s="18" t="s">
        <v>5831</v>
      </c>
      <c r="L2499" s="15" t="s">
        <v>5832</v>
      </c>
      <c r="M2499" s="15" t="s">
        <v>5833</v>
      </c>
      <c r="N2499" s="15" t="s">
        <v>5834</v>
      </c>
      <c r="O2499" s="15" t="s">
        <v>5769</v>
      </c>
      <c r="P2499" s="15" t="s">
        <v>5835</v>
      </c>
      <c r="Q2499" s="124" t="s">
        <v>17264</v>
      </c>
      <c r="R2499" s="15" t="s">
        <v>3022</v>
      </c>
      <c r="S2499" s="19" t="s">
        <v>15530</v>
      </c>
      <c r="T2499" s="59">
        <v>4</v>
      </c>
      <c r="U2499" s="59">
        <v>1</v>
      </c>
      <c r="V2499" s="60">
        <f t="shared" ref="V2499:V2562" si="40">T2499+U2499</f>
        <v>5</v>
      </c>
      <c r="W2499" s="15">
        <v>1803</v>
      </c>
      <c r="X2499" s="15">
        <v>1400</v>
      </c>
    </row>
    <row r="2500" spans="1:24" s="61" customFormat="1" ht="24.95" customHeight="1">
      <c r="A2500" s="55">
        <v>2498</v>
      </c>
      <c r="B2500" s="15" t="s">
        <v>45</v>
      </c>
      <c r="C2500" s="15">
        <v>3</v>
      </c>
      <c r="D2500" s="15">
        <v>1</v>
      </c>
      <c r="E2500" s="15">
        <v>61</v>
      </c>
      <c r="F2500" s="15"/>
      <c r="G2500" s="15"/>
      <c r="H2500" s="15">
        <v>5</v>
      </c>
      <c r="I2500" s="15" t="s">
        <v>81</v>
      </c>
      <c r="J2500" s="15">
        <v>5</v>
      </c>
      <c r="K2500" s="18" t="s">
        <v>10510</v>
      </c>
      <c r="L2500" s="15" t="s">
        <v>5836</v>
      </c>
      <c r="M2500" s="15" t="s">
        <v>5837</v>
      </c>
      <c r="N2500" s="15" t="s">
        <v>5838</v>
      </c>
      <c r="O2500" s="15" t="s">
        <v>5769</v>
      </c>
      <c r="P2500" s="15" t="s">
        <v>5839</v>
      </c>
      <c r="Q2500" s="124" t="s">
        <v>17265</v>
      </c>
      <c r="R2500" s="15" t="s">
        <v>55</v>
      </c>
      <c r="S2500" s="19" t="s">
        <v>1519</v>
      </c>
      <c r="T2500" s="59">
        <v>9</v>
      </c>
      <c r="U2500" s="59">
        <v>8</v>
      </c>
      <c r="V2500" s="60">
        <f t="shared" si="40"/>
        <v>17</v>
      </c>
      <c r="W2500" s="15">
        <v>1225</v>
      </c>
      <c r="X2500" s="15">
        <v>1157</v>
      </c>
    </row>
    <row r="2501" spans="1:24" s="61" customFormat="1" ht="24.95" customHeight="1">
      <c r="A2501" s="55">
        <v>2499</v>
      </c>
      <c r="B2501" s="15" t="s">
        <v>45</v>
      </c>
      <c r="C2501" s="15">
        <v>3</v>
      </c>
      <c r="D2501" s="15">
        <v>1</v>
      </c>
      <c r="E2501" s="15">
        <v>61</v>
      </c>
      <c r="F2501" s="15"/>
      <c r="G2501" s="15"/>
      <c r="H2501" s="15">
        <v>6</v>
      </c>
      <c r="I2501" s="15"/>
      <c r="J2501" s="15"/>
      <c r="K2501" s="18" t="s">
        <v>10511</v>
      </c>
      <c r="L2501" s="15" t="s">
        <v>15531</v>
      </c>
      <c r="M2501" s="15" t="s">
        <v>15532</v>
      </c>
      <c r="N2501" s="15" t="s">
        <v>5840</v>
      </c>
      <c r="O2501" s="15" t="s">
        <v>5769</v>
      </c>
      <c r="P2501" s="15" t="s">
        <v>5841</v>
      </c>
      <c r="Q2501" s="124" t="s">
        <v>17266</v>
      </c>
      <c r="R2501" s="15" t="s">
        <v>7062</v>
      </c>
      <c r="S2501" s="19" t="s">
        <v>1898</v>
      </c>
      <c r="T2501" s="59">
        <v>36</v>
      </c>
      <c r="U2501" s="59">
        <v>1</v>
      </c>
      <c r="V2501" s="60">
        <f t="shared" si="40"/>
        <v>37</v>
      </c>
      <c r="W2501" s="15">
        <v>8375</v>
      </c>
      <c r="X2501" s="15">
        <v>7174.6</v>
      </c>
    </row>
    <row r="2502" spans="1:24" s="61" customFormat="1" ht="24.95" customHeight="1">
      <c r="A2502" s="55">
        <v>2500</v>
      </c>
      <c r="B2502" s="15" t="s">
        <v>45</v>
      </c>
      <c r="C2502" s="15">
        <v>3</v>
      </c>
      <c r="D2502" s="15">
        <v>1</v>
      </c>
      <c r="E2502" s="15">
        <v>61</v>
      </c>
      <c r="F2502" s="15"/>
      <c r="G2502" s="15"/>
      <c r="H2502" s="15">
        <v>7</v>
      </c>
      <c r="I2502" s="15"/>
      <c r="J2502" s="15"/>
      <c r="K2502" s="18" t="s">
        <v>10512</v>
      </c>
      <c r="L2502" s="15" t="s">
        <v>15533</v>
      </c>
      <c r="M2502" s="15" t="s">
        <v>5842</v>
      </c>
      <c r="N2502" s="15" t="s">
        <v>17267</v>
      </c>
      <c r="O2502" s="15" t="s">
        <v>5769</v>
      </c>
      <c r="P2502" s="15" t="s">
        <v>5843</v>
      </c>
      <c r="Q2502" s="124" t="s">
        <v>17268</v>
      </c>
      <c r="R2502" s="15" t="s">
        <v>250</v>
      </c>
      <c r="S2502" s="19" t="s">
        <v>5844</v>
      </c>
      <c r="T2502" s="59">
        <v>20</v>
      </c>
      <c r="U2502" s="59">
        <v>3</v>
      </c>
      <c r="V2502" s="60">
        <f t="shared" si="40"/>
        <v>23</v>
      </c>
      <c r="W2502" s="15">
        <v>16859</v>
      </c>
      <c r="X2502" s="15">
        <v>11011</v>
      </c>
    </row>
    <row r="2503" spans="1:24" s="61" customFormat="1" ht="24.95" customHeight="1">
      <c r="A2503" s="55">
        <v>2501</v>
      </c>
      <c r="B2503" s="15" t="s">
        <v>45</v>
      </c>
      <c r="C2503" s="15">
        <v>3</v>
      </c>
      <c r="D2503" s="15">
        <v>1</v>
      </c>
      <c r="E2503" s="15">
        <v>61</v>
      </c>
      <c r="F2503" s="15"/>
      <c r="G2503" s="15"/>
      <c r="H2503" s="15">
        <v>8</v>
      </c>
      <c r="I2503" s="15"/>
      <c r="J2503" s="15"/>
      <c r="K2503" s="18" t="s">
        <v>5845</v>
      </c>
      <c r="L2503" s="15" t="s">
        <v>5846</v>
      </c>
      <c r="M2503" s="15" t="s">
        <v>5847</v>
      </c>
      <c r="N2503" s="15" t="s">
        <v>5848</v>
      </c>
      <c r="O2503" s="15" t="s">
        <v>5769</v>
      </c>
      <c r="P2503" s="15" t="s">
        <v>5849</v>
      </c>
      <c r="Q2503" s="124" t="s">
        <v>17269</v>
      </c>
      <c r="R2503" s="15" t="s">
        <v>92</v>
      </c>
      <c r="S2503" s="19" t="s">
        <v>16126</v>
      </c>
      <c r="T2503" s="59">
        <v>21</v>
      </c>
      <c r="U2503" s="59">
        <v>2</v>
      </c>
      <c r="V2503" s="60">
        <f t="shared" si="40"/>
        <v>23</v>
      </c>
      <c r="W2503" s="15">
        <v>6004</v>
      </c>
      <c r="X2503" s="15">
        <v>4640</v>
      </c>
    </row>
    <row r="2504" spans="1:24" s="61" customFormat="1" ht="24.95" customHeight="1">
      <c r="A2504" s="55">
        <v>2502</v>
      </c>
      <c r="B2504" s="15" t="s">
        <v>5570</v>
      </c>
      <c r="C2504" s="15">
        <v>3</v>
      </c>
      <c r="D2504" s="15">
        <v>1</v>
      </c>
      <c r="E2504" s="15">
        <v>61</v>
      </c>
      <c r="F2504" s="15"/>
      <c r="G2504" s="15"/>
      <c r="H2504" s="15">
        <v>8</v>
      </c>
      <c r="I2504" s="15"/>
      <c r="J2504" s="15"/>
      <c r="K2504" s="18" t="s">
        <v>15534</v>
      </c>
      <c r="L2504" s="15" t="s">
        <v>5846</v>
      </c>
      <c r="M2504" s="15" t="s">
        <v>15535</v>
      </c>
      <c r="N2504" s="15" t="s">
        <v>15536</v>
      </c>
      <c r="O2504" s="15" t="s">
        <v>5769</v>
      </c>
      <c r="P2504" s="15" t="s">
        <v>5849</v>
      </c>
      <c r="Q2504" s="124" t="s">
        <v>17269</v>
      </c>
      <c r="R2504" s="15" t="s">
        <v>92</v>
      </c>
      <c r="S2504" s="19" t="s">
        <v>16126</v>
      </c>
      <c r="T2504" s="59"/>
      <c r="U2504" s="59"/>
      <c r="V2504" s="60">
        <f t="shared" si="40"/>
        <v>0</v>
      </c>
      <c r="W2504" s="15">
        <v>0</v>
      </c>
      <c r="X2504" s="15">
        <v>1470.07</v>
      </c>
    </row>
    <row r="2505" spans="1:24" s="61" customFormat="1" ht="24.95" customHeight="1">
      <c r="A2505" s="55">
        <v>2503</v>
      </c>
      <c r="B2505" s="15" t="s">
        <v>45</v>
      </c>
      <c r="C2505" s="15">
        <v>3</v>
      </c>
      <c r="D2505" s="15">
        <v>1</v>
      </c>
      <c r="E2505" s="15">
        <v>61</v>
      </c>
      <c r="F2505" s="15"/>
      <c r="G2505" s="15"/>
      <c r="H2505" s="15">
        <v>9</v>
      </c>
      <c r="I2505" s="15"/>
      <c r="J2505" s="15"/>
      <c r="K2505" s="18" t="s">
        <v>5850</v>
      </c>
      <c r="L2505" s="15" t="s">
        <v>5851</v>
      </c>
      <c r="M2505" s="15" t="s">
        <v>5852</v>
      </c>
      <c r="N2505" s="15" t="s">
        <v>15537</v>
      </c>
      <c r="O2505" s="15" t="s">
        <v>5769</v>
      </c>
      <c r="P2505" s="15" t="s">
        <v>5854</v>
      </c>
      <c r="Q2505" s="124" t="s">
        <v>17270</v>
      </c>
      <c r="R2505" s="15" t="s">
        <v>92</v>
      </c>
      <c r="S2505" s="19" t="s">
        <v>5855</v>
      </c>
      <c r="T2505" s="59">
        <v>1</v>
      </c>
      <c r="U2505" s="59">
        <v>0</v>
      </c>
      <c r="V2505" s="60">
        <f t="shared" si="40"/>
        <v>1</v>
      </c>
      <c r="W2505" s="15">
        <v>6004</v>
      </c>
      <c r="X2505" s="15">
        <v>4433</v>
      </c>
    </row>
    <row r="2506" spans="1:24" s="61" customFormat="1" ht="24.95" customHeight="1">
      <c r="A2506" s="55">
        <v>2504</v>
      </c>
      <c r="B2506" s="15" t="s">
        <v>18</v>
      </c>
      <c r="C2506" s="15">
        <v>3</v>
      </c>
      <c r="D2506" s="15">
        <v>1</v>
      </c>
      <c r="E2506" s="15">
        <v>61</v>
      </c>
      <c r="F2506" s="15"/>
      <c r="G2506" s="15"/>
      <c r="H2506" s="15">
        <v>9</v>
      </c>
      <c r="I2506" s="15"/>
      <c r="J2506" s="15"/>
      <c r="K2506" s="18" t="s">
        <v>15538</v>
      </c>
      <c r="L2506" s="15" t="s">
        <v>15539</v>
      </c>
      <c r="M2506" s="15" t="s">
        <v>5852</v>
      </c>
      <c r="N2506" s="15" t="s">
        <v>15537</v>
      </c>
      <c r="O2506" s="15" t="s">
        <v>5769</v>
      </c>
      <c r="P2506" s="15" t="s">
        <v>5854</v>
      </c>
      <c r="Q2506" s="124" t="s">
        <v>17270</v>
      </c>
      <c r="R2506" s="15" t="s">
        <v>92</v>
      </c>
      <c r="S2506" s="19" t="s">
        <v>15540</v>
      </c>
      <c r="T2506" s="59">
        <v>23</v>
      </c>
      <c r="U2506" s="59">
        <v>3</v>
      </c>
      <c r="V2506" s="60">
        <f t="shared" si="40"/>
        <v>26</v>
      </c>
      <c r="W2506" s="15"/>
      <c r="X2506" s="15">
        <v>2310</v>
      </c>
    </row>
    <row r="2507" spans="1:24" s="61" customFormat="1" ht="24.95" customHeight="1">
      <c r="A2507" s="55">
        <v>2505</v>
      </c>
      <c r="B2507" s="15" t="s">
        <v>45</v>
      </c>
      <c r="C2507" s="15">
        <v>3</v>
      </c>
      <c r="D2507" s="15">
        <v>1</v>
      </c>
      <c r="E2507" s="15">
        <v>61</v>
      </c>
      <c r="F2507" s="15"/>
      <c r="G2507" s="15"/>
      <c r="H2507" s="15">
        <v>10</v>
      </c>
      <c r="I2507" s="15"/>
      <c r="J2507" s="15"/>
      <c r="K2507" s="18" t="s">
        <v>10513</v>
      </c>
      <c r="L2507" s="15" t="s">
        <v>5777</v>
      </c>
      <c r="M2507" s="15" t="s">
        <v>5856</v>
      </c>
      <c r="N2507" s="15" t="s">
        <v>5779</v>
      </c>
      <c r="O2507" s="15" t="s">
        <v>5769</v>
      </c>
      <c r="P2507" s="15" t="s">
        <v>5857</v>
      </c>
      <c r="Q2507" s="124" t="s">
        <v>17271</v>
      </c>
      <c r="R2507" s="15" t="s">
        <v>250</v>
      </c>
      <c r="S2507" s="19" t="s">
        <v>5858</v>
      </c>
      <c r="T2507" s="59"/>
      <c r="U2507" s="59"/>
      <c r="V2507" s="60">
        <f t="shared" si="40"/>
        <v>0</v>
      </c>
      <c r="W2507" s="15">
        <v>6003</v>
      </c>
      <c r="X2507" s="15">
        <v>5211</v>
      </c>
    </row>
    <row r="2508" spans="1:24" s="61" customFormat="1" ht="24.95" customHeight="1">
      <c r="A2508" s="55">
        <v>2506</v>
      </c>
      <c r="B2508" s="15" t="s">
        <v>45</v>
      </c>
      <c r="C2508" s="15">
        <v>3</v>
      </c>
      <c r="D2508" s="15">
        <v>1</v>
      </c>
      <c r="E2508" s="15">
        <v>61</v>
      </c>
      <c r="F2508" s="15"/>
      <c r="G2508" s="15"/>
      <c r="H2508" s="15">
        <v>11</v>
      </c>
      <c r="I2508" s="15"/>
      <c r="J2508" s="15"/>
      <c r="K2508" s="18" t="s">
        <v>15541</v>
      </c>
      <c r="L2508" s="15" t="s">
        <v>559</v>
      </c>
      <c r="M2508" s="15" t="s">
        <v>560</v>
      </c>
      <c r="N2508" s="15" t="s">
        <v>561</v>
      </c>
      <c r="O2508" s="15" t="s">
        <v>5769</v>
      </c>
      <c r="P2508" s="15" t="s">
        <v>5859</v>
      </c>
      <c r="Q2508" s="124" t="s">
        <v>17272</v>
      </c>
      <c r="R2508" s="15" t="s">
        <v>65</v>
      </c>
      <c r="S2508" s="19" t="s">
        <v>59</v>
      </c>
      <c r="T2508" s="59">
        <v>0</v>
      </c>
      <c r="U2508" s="59">
        <v>0</v>
      </c>
      <c r="V2508" s="60">
        <f t="shared" si="40"/>
        <v>0</v>
      </c>
      <c r="W2508" s="15">
        <v>6004</v>
      </c>
      <c r="X2508" s="15">
        <v>2959</v>
      </c>
    </row>
    <row r="2509" spans="1:24" s="61" customFormat="1" ht="24.95" customHeight="1">
      <c r="A2509" s="55">
        <v>2507</v>
      </c>
      <c r="B2509" s="15" t="s">
        <v>45</v>
      </c>
      <c r="C2509" s="15">
        <v>3</v>
      </c>
      <c r="D2509" s="15">
        <v>1</v>
      </c>
      <c r="E2509" s="15">
        <v>62</v>
      </c>
      <c r="F2509" s="15" t="s">
        <v>81</v>
      </c>
      <c r="G2509" s="15">
        <v>1</v>
      </c>
      <c r="H2509" s="15">
        <v>1</v>
      </c>
      <c r="I2509" s="15"/>
      <c r="J2509" s="15"/>
      <c r="K2509" s="18" t="s">
        <v>5860</v>
      </c>
      <c r="L2509" s="15" t="s">
        <v>5861</v>
      </c>
      <c r="M2509" s="15" t="s">
        <v>5862</v>
      </c>
      <c r="N2509" s="15" t="s">
        <v>5863</v>
      </c>
      <c r="O2509" s="15" t="s">
        <v>5769</v>
      </c>
      <c r="P2509" s="15" t="s">
        <v>5864</v>
      </c>
      <c r="Q2509" s="124" t="s">
        <v>17273</v>
      </c>
      <c r="R2509" s="15" t="s">
        <v>397</v>
      </c>
      <c r="S2509" s="19" t="s">
        <v>7074</v>
      </c>
      <c r="T2509" s="59">
        <v>0</v>
      </c>
      <c r="U2509" s="59">
        <v>0</v>
      </c>
      <c r="V2509" s="60">
        <f t="shared" si="40"/>
        <v>0</v>
      </c>
      <c r="W2509" s="15">
        <v>2213</v>
      </c>
      <c r="X2509" s="15">
        <v>3671</v>
      </c>
    </row>
    <row r="2510" spans="1:24" s="61" customFormat="1" ht="24.95" customHeight="1">
      <c r="A2510" s="55">
        <v>2508</v>
      </c>
      <c r="B2510" s="15" t="s">
        <v>18</v>
      </c>
      <c r="C2510" s="15">
        <v>3</v>
      </c>
      <c r="D2510" s="15">
        <v>1</v>
      </c>
      <c r="E2510" s="15">
        <v>62</v>
      </c>
      <c r="F2510" s="15" t="s">
        <v>81</v>
      </c>
      <c r="G2510" s="15">
        <v>1</v>
      </c>
      <c r="H2510" s="15">
        <v>1</v>
      </c>
      <c r="I2510" s="15"/>
      <c r="J2510" s="15"/>
      <c r="K2510" s="18" t="s">
        <v>15542</v>
      </c>
      <c r="L2510" s="15" t="s">
        <v>15543</v>
      </c>
      <c r="M2510" s="15" t="s">
        <v>15544</v>
      </c>
      <c r="N2510" s="15" t="s">
        <v>9919</v>
      </c>
      <c r="O2510" s="15" t="s">
        <v>5769</v>
      </c>
      <c r="P2510" s="15" t="s">
        <v>5864</v>
      </c>
      <c r="Q2510" s="124" t="s">
        <v>17273</v>
      </c>
      <c r="R2510" s="15" t="s">
        <v>3231</v>
      </c>
      <c r="S2510" s="19" t="s">
        <v>15545</v>
      </c>
      <c r="T2510" s="70">
        <v>1</v>
      </c>
      <c r="U2510" s="59">
        <v>1</v>
      </c>
      <c r="V2510" s="60">
        <f t="shared" si="40"/>
        <v>2</v>
      </c>
      <c r="W2510" s="15"/>
      <c r="X2510" s="15">
        <v>66</v>
      </c>
    </row>
    <row r="2511" spans="1:24" s="61" customFormat="1" ht="24.95" customHeight="1">
      <c r="A2511" s="55">
        <v>2509</v>
      </c>
      <c r="B2511" s="15" t="s">
        <v>18</v>
      </c>
      <c r="C2511" s="15">
        <v>3</v>
      </c>
      <c r="D2511" s="15">
        <v>1</v>
      </c>
      <c r="E2511" s="15">
        <v>62</v>
      </c>
      <c r="F2511" s="15" t="s">
        <v>81</v>
      </c>
      <c r="G2511" s="15">
        <v>1</v>
      </c>
      <c r="H2511" s="15">
        <v>1</v>
      </c>
      <c r="I2511" s="15"/>
      <c r="J2511" s="15"/>
      <c r="K2511" s="18" t="s">
        <v>15546</v>
      </c>
      <c r="L2511" s="15" t="s">
        <v>15547</v>
      </c>
      <c r="M2511" s="15" t="s">
        <v>9918</v>
      </c>
      <c r="N2511" s="15" t="s">
        <v>9919</v>
      </c>
      <c r="O2511" s="15" t="s">
        <v>5769</v>
      </c>
      <c r="P2511" s="15" t="s">
        <v>5864</v>
      </c>
      <c r="Q2511" s="124" t="s">
        <v>17273</v>
      </c>
      <c r="R2511" s="15" t="s">
        <v>2862</v>
      </c>
      <c r="S2511" s="19" t="s">
        <v>16103</v>
      </c>
      <c r="T2511" s="70">
        <v>8</v>
      </c>
      <c r="U2511" s="59">
        <v>1</v>
      </c>
      <c r="V2511" s="60">
        <f t="shared" si="40"/>
        <v>9</v>
      </c>
      <c r="W2511" s="15"/>
      <c r="X2511" s="15">
        <v>2383</v>
      </c>
    </row>
    <row r="2512" spans="1:24" s="61" customFormat="1" ht="24.95" customHeight="1">
      <c r="A2512" s="55">
        <v>2510</v>
      </c>
      <c r="B2512" s="15" t="s">
        <v>45</v>
      </c>
      <c r="C2512" s="15">
        <v>3</v>
      </c>
      <c r="D2512" s="15">
        <v>1</v>
      </c>
      <c r="E2512" s="15">
        <v>62</v>
      </c>
      <c r="F2512" s="15" t="s">
        <v>81</v>
      </c>
      <c r="G2512" s="15">
        <v>1</v>
      </c>
      <c r="H2512" s="15">
        <v>2</v>
      </c>
      <c r="I2512" s="15"/>
      <c r="J2512" s="15"/>
      <c r="K2512" s="18" t="s">
        <v>10514</v>
      </c>
      <c r="L2512" s="15" t="s">
        <v>5865</v>
      </c>
      <c r="M2512" s="15" t="s">
        <v>5866</v>
      </c>
      <c r="N2512" s="15" t="s">
        <v>15548</v>
      </c>
      <c r="O2512" s="15" t="s">
        <v>5769</v>
      </c>
      <c r="P2512" s="15" t="s">
        <v>5867</v>
      </c>
      <c r="Q2512" s="124" t="s">
        <v>17274</v>
      </c>
      <c r="R2512" s="15" t="s">
        <v>92</v>
      </c>
      <c r="S2512" s="19" t="s">
        <v>1270</v>
      </c>
      <c r="T2512" s="59">
        <v>3</v>
      </c>
      <c r="U2512" s="59">
        <v>3</v>
      </c>
      <c r="V2512" s="60">
        <f t="shared" si="40"/>
        <v>6</v>
      </c>
      <c r="W2512" s="15">
        <v>2994</v>
      </c>
      <c r="X2512" s="15">
        <v>2833</v>
      </c>
    </row>
    <row r="2513" spans="1:24" s="61" customFormat="1" ht="24.95" customHeight="1">
      <c r="A2513" s="55">
        <v>2511</v>
      </c>
      <c r="B2513" s="15" t="s">
        <v>18</v>
      </c>
      <c r="C2513" s="15">
        <v>3</v>
      </c>
      <c r="D2513" s="15">
        <v>1</v>
      </c>
      <c r="E2513" s="15">
        <v>62</v>
      </c>
      <c r="F2513" s="15" t="s">
        <v>81</v>
      </c>
      <c r="G2513" s="15">
        <v>1</v>
      </c>
      <c r="H2513" s="15">
        <v>2</v>
      </c>
      <c r="I2513" s="15"/>
      <c r="J2513" s="15"/>
      <c r="K2513" s="18" t="s">
        <v>16127</v>
      </c>
      <c r="L2513" s="15" t="s">
        <v>16128</v>
      </c>
      <c r="M2513" s="15" t="s">
        <v>16129</v>
      </c>
      <c r="N2513" s="15" t="s">
        <v>17275</v>
      </c>
      <c r="O2513" s="15" t="s">
        <v>5769</v>
      </c>
      <c r="P2513" s="15" t="s">
        <v>5867</v>
      </c>
      <c r="Q2513" s="124" t="s">
        <v>17274</v>
      </c>
      <c r="R2513" s="15" t="s">
        <v>92</v>
      </c>
      <c r="S2513" s="19" t="s">
        <v>17276</v>
      </c>
      <c r="T2513" s="59">
        <v>5</v>
      </c>
      <c r="U2513" s="59">
        <v>2</v>
      </c>
      <c r="V2513" s="60">
        <f t="shared" si="40"/>
        <v>7</v>
      </c>
      <c r="W2513" s="15"/>
      <c r="X2513" s="15">
        <v>727</v>
      </c>
    </row>
    <row r="2514" spans="1:24" s="61" customFormat="1" ht="24.95" customHeight="1">
      <c r="A2514" s="55">
        <v>2512</v>
      </c>
      <c r="B2514" s="15" t="s">
        <v>18</v>
      </c>
      <c r="C2514" s="15">
        <v>3</v>
      </c>
      <c r="D2514" s="15">
        <v>1</v>
      </c>
      <c r="E2514" s="15">
        <v>62</v>
      </c>
      <c r="F2514" s="15" t="s">
        <v>81</v>
      </c>
      <c r="G2514" s="15">
        <v>1</v>
      </c>
      <c r="H2514" s="15">
        <v>2</v>
      </c>
      <c r="I2514" s="15"/>
      <c r="J2514" s="15"/>
      <c r="K2514" s="18" t="s">
        <v>15948</v>
      </c>
      <c r="L2514" s="15" t="s">
        <v>15949</v>
      </c>
      <c r="M2514" s="15" t="s">
        <v>15950</v>
      </c>
      <c r="N2514" s="15" t="s">
        <v>15951</v>
      </c>
      <c r="O2514" s="15" t="s">
        <v>5769</v>
      </c>
      <c r="P2514" s="15" t="s">
        <v>5867</v>
      </c>
      <c r="Q2514" s="124" t="s">
        <v>17274</v>
      </c>
      <c r="R2514" s="15" t="s">
        <v>92</v>
      </c>
      <c r="S2514" s="19" t="s">
        <v>15952</v>
      </c>
      <c r="T2514" s="59">
        <v>1</v>
      </c>
      <c r="U2514" s="59">
        <v>3</v>
      </c>
      <c r="V2514" s="60">
        <f t="shared" si="40"/>
        <v>4</v>
      </c>
      <c r="W2514" s="15"/>
      <c r="X2514" s="15">
        <v>430</v>
      </c>
    </row>
    <row r="2515" spans="1:24" s="61" customFormat="1" ht="24.95" customHeight="1">
      <c r="A2515" s="55">
        <v>2513</v>
      </c>
      <c r="B2515" s="15" t="s">
        <v>5570</v>
      </c>
      <c r="C2515" s="15">
        <v>3</v>
      </c>
      <c r="D2515" s="15">
        <v>1</v>
      </c>
      <c r="E2515" s="15">
        <v>62</v>
      </c>
      <c r="F2515" s="15" t="s">
        <v>81</v>
      </c>
      <c r="G2515" s="15">
        <v>1</v>
      </c>
      <c r="H2515" s="15">
        <v>3</v>
      </c>
      <c r="I2515" s="15"/>
      <c r="J2515" s="15"/>
      <c r="K2515" s="18" t="s">
        <v>15549</v>
      </c>
      <c r="L2515" s="15" t="s">
        <v>15550</v>
      </c>
      <c r="M2515" s="15" t="s">
        <v>15551</v>
      </c>
      <c r="N2515" s="15" t="s">
        <v>15552</v>
      </c>
      <c r="O2515" s="15" t="s">
        <v>5769</v>
      </c>
      <c r="P2515" s="15" t="s">
        <v>5872</v>
      </c>
      <c r="Q2515" s="124" t="s">
        <v>17277</v>
      </c>
      <c r="R2515" s="15" t="s">
        <v>92</v>
      </c>
      <c r="S2515" s="19" t="s">
        <v>15553</v>
      </c>
      <c r="T2515" s="59">
        <v>1</v>
      </c>
      <c r="U2515" s="59">
        <v>0</v>
      </c>
      <c r="V2515" s="60">
        <f t="shared" si="40"/>
        <v>1</v>
      </c>
      <c r="W2515" s="15" t="s">
        <v>2859</v>
      </c>
      <c r="X2515" s="15">
        <v>323.89999999999998</v>
      </c>
    </row>
    <row r="2516" spans="1:24" s="61" customFormat="1" ht="24.95" customHeight="1">
      <c r="A2516" s="55">
        <v>2514</v>
      </c>
      <c r="B2516" s="15" t="s">
        <v>45</v>
      </c>
      <c r="C2516" s="15">
        <v>3</v>
      </c>
      <c r="D2516" s="15">
        <v>1</v>
      </c>
      <c r="E2516" s="15">
        <v>62</v>
      </c>
      <c r="F2516" s="15" t="s">
        <v>81</v>
      </c>
      <c r="G2516" s="15">
        <v>1</v>
      </c>
      <c r="H2516" s="15">
        <v>3</v>
      </c>
      <c r="I2516" s="15"/>
      <c r="J2516" s="15"/>
      <c r="K2516" s="18" t="s">
        <v>5868</v>
      </c>
      <c r="L2516" s="15" t="s">
        <v>5869</v>
      </c>
      <c r="M2516" s="15" t="s">
        <v>5870</v>
      </c>
      <c r="N2516" s="15" t="s">
        <v>5871</v>
      </c>
      <c r="O2516" s="15" t="s">
        <v>5769</v>
      </c>
      <c r="P2516" s="15" t="s">
        <v>5872</v>
      </c>
      <c r="Q2516" s="124" t="s">
        <v>17277</v>
      </c>
      <c r="R2516" s="15" t="s">
        <v>92</v>
      </c>
      <c r="S2516" s="19" t="s">
        <v>5873</v>
      </c>
      <c r="T2516" s="59">
        <v>1</v>
      </c>
      <c r="U2516" s="59">
        <v>0</v>
      </c>
      <c r="V2516" s="60">
        <f t="shared" si="40"/>
        <v>1</v>
      </c>
      <c r="W2516" s="15">
        <v>3373</v>
      </c>
      <c r="X2516" s="15">
        <v>2495</v>
      </c>
    </row>
    <row r="2517" spans="1:24" s="61" customFormat="1" ht="24.95" customHeight="1">
      <c r="A2517" s="55">
        <v>2515</v>
      </c>
      <c r="B2517" s="15" t="s">
        <v>45</v>
      </c>
      <c r="C2517" s="15">
        <v>3</v>
      </c>
      <c r="D2517" s="15">
        <v>1</v>
      </c>
      <c r="E2517" s="15">
        <v>62</v>
      </c>
      <c r="F2517" s="15" t="s">
        <v>81</v>
      </c>
      <c r="G2517" s="15">
        <v>1</v>
      </c>
      <c r="H2517" s="15">
        <v>4</v>
      </c>
      <c r="I2517" s="15"/>
      <c r="J2517" s="15"/>
      <c r="K2517" s="18" t="s">
        <v>15554</v>
      </c>
      <c r="L2517" s="15" t="s">
        <v>15555</v>
      </c>
      <c r="M2517" s="15" t="s">
        <v>15556</v>
      </c>
      <c r="N2517" s="15" t="s">
        <v>15557</v>
      </c>
      <c r="O2517" s="15" t="s">
        <v>5769</v>
      </c>
      <c r="P2517" s="15" t="s">
        <v>5874</v>
      </c>
      <c r="Q2517" s="124" t="s">
        <v>17278</v>
      </c>
      <c r="R2517" s="15" t="s">
        <v>2862</v>
      </c>
      <c r="S2517" s="19" t="s">
        <v>15558</v>
      </c>
      <c r="T2517" s="59">
        <v>14</v>
      </c>
      <c r="U2517" s="59">
        <v>5</v>
      </c>
      <c r="V2517" s="60">
        <f t="shared" si="40"/>
        <v>19</v>
      </c>
      <c r="W2517" s="15">
        <v>2623</v>
      </c>
      <c r="X2517" s="15">
        <v>1126</v>
      </c>
    </row>
    <row r="2518" spans="1:24" s="61" customFormat="1" ht="24.95" customHeight="1">
      <c r="A2518" s="55">
        <v>2516</v>
      </c>
      <c r="B2518" s="15" t="s">
        <v>45</v>
      </c>
      <c r="C2518" s="15">
        <v>3</v>
      </c>
      <c r="D2518" s="15">
        <v>1</v>
      </c>
      <c r="E2518" s="15">
        <v>62</v>
      </c>
      <c r="F2518" s="15" t="s">
        <v>81</v>
      </c>
      <c r="G2518" s="15">
        <v>1</v>
      </c>
      <c r="H2518" s="15">
        <v>5</v>
      </c>
      <c r="I2518" s="15" t="s">
        <v>81</v>
      </c>
      <c r="J2518" s="15">
        <v>1</v>
      </c>
      <c r="K2518" s="18" t="s">
        <v>5875</v>
      </c>
      <c r="L2518" s="15" t="s">
        <v>5876</v>
      </c>
      <c r="M2518" s="15" t="s">
        <v>5877</v>
      </c>
      <c r="N2518" s="15" t="s">
        <v>5878</v>
      </c>
      <c r="O2518" s="15" t="s">
        <v>5769</v>
      </c>
      <c r="P2518" s="15" t="s">
        <v>5879</v>
      </c>
      <c r="Q2518" s="124" t="s">
        <v>17279</v>
      </c>
      <c r="R2518" s="15" t="s">
        <v>7062</v>
      </c>
      <c r="S2518" s="19" t="s">
        <v>4316</v>
      </c>
      <c r="T2518" s="59">
        <v>12</v>
      </c>
      <c r="U2518" s="59">
        <v>3</v>
      </c>
      <c r="V2518" s="60">
        <f t="shared" si="40"/>
        <v>15</v>
      </c>
      <c r="W2518" s="15">
        <v>1675</v>
      </c>
      <c r="X2518" s="15">
        <v>1441</v>
      </c>
    </row>
    <row r="2519" spans="1:24" s="61" customFormat="1" ht="24.95" customHeight="1">
      <c r="A2519" s="55">
        <v>2517</v>
      </c>
      <c r="B2519" s="15" t="s">
        <v>45</v>
      </c>
      <c r="C2519" s="15">
        <v>3</v>
      </c>
      <c r="D2519" s="15">
        <v>1</v>
      </c>
      <c r="E2519" s="15">
        <v>62</v>
      </c>
      <c r="F2519" s="15" t="s">
        <v>81</v>
      </c>
      <c r="G2519" s="15">
        <v>1</v>
      </c>
      <c r="H2519" s="15">
        <v>5</v>
      </c>
      <c r="I2519" s="15"/>
      <c r="J2519" s="15"/>
      <c r="K2519" s="18" t="s">
        <v>15559</v>
      </c>
      <c r="L2519" s="15" t="s">
        <v>15560</v>
      </c>
      <c r="M2519" s="15" t="s">
        <v>15561</v>
      </c>
      <c r="N2519" s="15" t="s">
        <v>15562</v>
      </c>
      <c r="O2519" s="15" t="s">
        <v>5769</v>
      </c>
      <c r="P2519" s="15" t="s">
        <v>5880</v>
      </c>
      <c r="Q2519" s="124" t="s">
        <v>17280</v>
      </c>
      <c r="R2519" s="15" t="s">
        <v>250</v>
      </c>
      <c r="S2519" s="19" t="s">
        <v>15563</v>
      </c>
      <c r="T2519" s="59">
        <v>9</v>
      </c>
      <c r="U2519" s="59">
        <v>3</v>
      </c>
      <c r="V2519" s="60">
        <f t="shared" si="40"/>
        <v>12</v>
      </c>
      <c r="W2519" s="15">
        <v>1323</v>
      </c>
      <c r="X2519" s="15">
        <v>1117</v>
      </c>
    </row>
    <row r="2520" spans="1:24" s="61" customFormat="1" ht="24.95" customHeight="1">
      <c r="A2520" s="55">
        <v>2518</v>
      </c>
      <c r="B2520" s="15" t="s">
        <v>45</v>
      </c>
      <c r="C2520" s="15">
        <v>3</v>
      </c>
      <c r="D2520" s="15">
        <v>1</v>
      </c>
      <c r="E2520" s="15">
        <v>62</v>
      </c>
      <c r="F2520" s="15" t="s">
        <v>81</v>
      </c>
      <c r="G2520" s="15">
        <v>1</v>
      </c>
      <c r="H2520" s="15">
        <v>6</v>
      </c>
      <c r="I2520" s="15"/>
      <c r="J2520" s="15"/>
      <c r="K2520" s="18" t="s">
        <v>10515</v>
      </c>
      <c r="L2520" s="15" t="s">
        <v>5881</v>
      </c>
      <c r="M2520" s="15" t="s">
        <v>5882</v>
      </c>
      <c r="N2520" s="15" t="s">
        <v>5882</v>
      </c>
      <c r="O2520" s="15" t="s">
        <v>5769</v>
      </c>
      <c r="P2520" s="15" t="s">
        <v>5883</v>
      </c>
      <c r="Q2520" s="124" t="s">
        <v>17281</v>
      </c>
      <c r="R2520" s="15" t="s">
        <v>137</v>
      </c>
      <c r="S2520" s="19" t="s">
        <v>7074</v>
      </c>
      <c r="T2520" s="59">
        <v>0</v>
      </c>
      <c r="U2520" s="59">
        <v>0</v>
      </c>
      <c r="V2520" s="60">
        <f t="shared" si="40"/>
        <v>0</v>
      </c>
      <c r="W2520" s="15">
        <v>2623</v>
      </c>
      <c r="X2520" s="15">
        <v>638.75</v>
      </c>
    </row>
    <row r="2521" spans="1:24" s="61" customFormat="1" ht="24.95" customHeight="1">
      <c r="A2521" s="55">
        <v>2519</v>
      </c>
      <c r="B2521" s="15" t="s">
        <v>45</v>
      </c>
      <c r="C2521" s="15">
        <v>3</v>
      </c>
      <c r="D2521" s="15">
        <v>1</v>
      </c>
      <c r="E2521" s="15">
        <v>62</v>
      </c>
      <c r="F2521" s="15" t="s">
        <v>81</v>
      </c>
      <c r="G2521" s="15">
        <v>1</v>
      </c>
      <c r="H2521" s="15">
        <v>7</v>
      </c>
      <c r="I2521" s="15"/>
      <c r="J2521" s="15"/>
      <c r="K2521" s="18" t="s">
        <v>5875</v>
      </c>
      <c r="L2521" s="15" t="s">
        <v>5876</v>
      </c>
      <c r="M2521" s="15" t="s">
        <v>5877</v>
      </c>
      <c r="N2521" s="15" t="s">
        <v>5878</v>
      </c>
      <c r="O2521" s="15" t="s">
        <v>5769</v>
      </c>
      <c r="P2521" s="15" t="s">
        <v>5884</v>
      </c>
      <c r="Q2521" s="124" t="s">
        <v>17282</v>
      </c>
      <c r="R2521" s="15" t="s">
        <v>7062</v>
      </c>
      <c r="S2521" s="19" t="s">
        <v>4316</v>
      </c>
      <c r="T2521" s="59">
        <v>11</v>
      </c>
      <c r="U2521" s="59">
        <v>4</v>
      </c>
      <c r="V2521" s="60">
        <f t="shared" si="40"/>
        <v>15</v>
      </c>
      <c r="W2521" s="15">
        <v>1500</v>
      </c>
      <c r="X2521" s="15">
        <v>1363</v>
      </c>
    </row>
    <row r="2522" spans="1:24" s="61" customFormat="1" ht="24.95" customHeight="1">
      <c r="A2522" s="55">
        <v>2520</v>
      </c>
      <c r="B2522" s="15" t="s">
        <v>45</v>
      </c>
      <c r="C2522" s="15">
        <v>3</v>
      </c>
      <c r="D2522" s="15">
        <v>1</v>
      </c>
      <c r="E2522" s="15">
        <v>62</v>
      </c>
      <c r="F2522" s="15" t="s">
        <v>81</v>
      </c>
      <c r="G2522" s="15">
        <v>1</v>
      </c>
      <c r="H2522" s="15">
        <v>8</v>
      </c>
      <c r="I2522" s="15"/>
      <c r="J2522" s="15"/>
      <c r="K2522" s="18" t="s">
        <v>10516</v>
      </c>
      <c r="L2522" s="15" t="s">
        <v>15564</v>
      </c>
      <c r="M2522" s="15" t="s">
        <v>15565</v>
      </c>
      <c r="N2522" s="15" t="s">
        <v>15566</v>
      </c>
      <c r="O2522" s="15" t="s">
        <v>5769</v>
      </c>
      <c r="P2522" s="15" t="s">
        <v>5885</v>
      </c>
      <c r="Q2522" s="124" t="s">
        <v>17283</v>
      </c>
      <c r="R2522" s="15" t="s">
        <v>4841</v>
      </c>
      <c r="S2522" s="19" t="s">
        <v>15567</v>
      </c>
      <c r="T2522" s="59">
        <v>36</v>
      </c>
      <c r="U2522" s="59">
        <v>3</v>
      </c>
      <c r="V2522" s="60">
        <f t="shared" si="40"/>
        <v>39</v>
      </c>
      <c r="W2522" s="15">
        <v>2623</v>
      </c>
      <c r="X2522" s="15">
        <v>1581</v>
      </c>
    </row>
    <row r="2523" spans="1:24" s="61" customFormat="1" ht="24.95" customHeight="1">
      <c r="A2523" s="55">
        <v>2521</v>
      </c>
      <c r="B2523" s="15" t="s">
        <v>45</v>
      </c>
      <c r="C2523" s="15">
        <v>3</v>
      </c>
      <c r="D2523" s="15">
        <v>1</v>
      </c>
      <c r="E2523" s="15">
        <v>62</v>
      </c>
      <c r="F2523" s="15" t="s">
        <v>81</v>
      </c>
      <c r="G2523" s="15">
        <v>1</v>
      </c>
      <c r="H2523" s="15">
        <v>9</v>
      </c>
      <c r="I2523" s="15"/>
      <c r="J2523" s="15"/>
      <c r="K2523" s="18" t="s">
        <v>5886</v>
      </c>
      <c r="L2523" s="15" t="s">
        <v>5887</v>
      </c>
      <c r="M2523" s="15" t="s">
        <v>5888</v>
      </c>
      <c r="N2523" s="15" t="s">
        <v>5889</v>
      </c>
      <c r="O2523" s="15" t="s">
        <v>5769</v>
      </c>
      <c r="P2523" s="77" t="s">
        <v>15568</v>
      </c>
      <c r="Q2523" s="124" t="s">
        <v>17284</v>
      </c>
      <c r="R2523" s="15" t="s">
        <v>55</v>
      </c>
      <c r="S2523" s="19" t="s">
        <v>5890</v>
      </c>
      <c r="T2523" s="59"/>
      <c r="U2523" s="59"/>
      <c r="V2523" s="60">
        <f t="shared" si="40"/>
        <v>0</v>
      </c>
      <c r="W2523" s="15">
        <v>2623.5</v>
      </c>
      <c r="X2523" s="15">
        <v>2191.79</v>
      </c>
    </row>
    <row r="2524" spans="1:24" s="61" customFormat="1" ht="24.95" customHeight="1">
      <c r="A2524" s="55">
        <v>2522</v>
      </c>
      <c r="B2524" s="15" t="s">
        <v>45</v>
      </c>
      <c r="C2524" s="15">
        <v>3</v>
      </c>
      <c r="D2524" s="15">
        <v>1</v>
      </c>
      <c r="E2524" s="15">
        <v>62</v>
      </c>
      <c r="F2524" s="15" t="s">
        <v>81</v>
      </c>
      <c r="G2524" s="15">
        <v>1</v>
      </c>
      <c r="H2524" s="15">
        <v>10</v>
      </c>
      <c r="I2524" s="15"/>
      <c r="J2524" s="15"/>
      <c r="K2524" s="18" t="s">
        <v>15569</v>
      </c>
      <c r="L2524" s="15" t="s">
        <v>15564</v>
      </c>
      <c r="M2524" s="15" t="s">
        <v>15570</v>
      </c>
      <c r="N2524" s="15" t="s">
        <v>15571</v>
      </c>
      <c r="O2524" s="15" t="s">
        <v>5769</v>
      </c>
      <c r="P2524" s="15" t="s">
        <v>5891</v>
      </c>
      <c r="Q2524" s="124" t="s">
        <v>17285</v>
      </c>
      <c r="R2524" s="15" t="s">
        <v>7019</v>
      </c>
      <c r="S2524" s="19" t="s">
        <v>7822</v>
      </c>
      <c r="T2524" s="59">
        <v>4</v>
      </c>
      <c r="U2524" s="59">
        <v>1</v>
      </c>
      <c r="V2524" s="60">
        <f t="shared" si="40"/>
        <v>5</v>
      </c>
      <c r="W2524" s="15">
        <v>2623</v>
      </c>
      <c r="X2524" s="15">
        <v>3146</v>
      </c>
    </row>
    <row r="2525" spans="1:24" s="61" customFormat="1" ht="24.95" customHeight="1">
      <c r="A2525" s="55">
        <v>2523</v>
      </c>
      <c r="B2525" s="15" t="s">
        <v>45</v>
      </c>
      <c r="C2525" s="15">
        <v>3</v>
      </c>
      <c r="D2525" s="15">
        <v>1</v>
      </c>
      <c r="E2525" s="15">
        <v>62</v>
      </c>
      <c r="F2525" s="15" t="s">
        <v>81</v>
      </c>
      <c r="G2525" s="15">
        <v>1</v>
      </c>
      <c r="H2525" s="15">
        <v>11</v>
      </c>
      <c r="I2525" s="15" t="s">
        <v>81</v>
      </c>
      <c r="J2525" s="15">
        <v>1</v>
      </c>
      <c r="K2525" s="18" t="s">
        <v>10517</v>
      </c>
      <c r="L2525" s="15" t="s">
        <v>5892</v>
      </c>
      <c r="M2525" s="15" t="s">
        <v>5893</v>
      </c>
      <c r="N2525" s="15" t="s">
        <v>5894</v>
      </c>
      <c r="O2525" s="15" t="s">
        <v>5769</v>
      </c>
      <c r="P2525" s="15" t="s">
        <v>5895</v>
      </c>
      <c r="Q2525" s="124" t="s">
        <v>17286</v>
      </c>
      <c r="R2525" s="15" t="s">
        <v>397</v>
      </c>
      <c r="S2525" s="19" t="s">
        <v>56</v>
      </c>
      <c r="T2525" s="59">
        <v>0</v>
      </c>
      <c r="U2525" s="59">
        <v>0</v>
      </c>
      <c r="V2525" s="60">
        <f t="shared" si="40"/>
        <v>0</v>
      </c>
      <c r="W2525" s="15">
        <v>1438</v>
      </c>
      <c r="X2525" s="15">
        <v>934</v>
      </c>
    </row>
    <row r="2526" spans="1:24" s="61" customFormat="1" ht="24.95" customHeight="1">
      <c r="A2526" s="55">
        <v>2524</v>
      </c>
      <c r="B2526" s="15" t="s">
        <v>45</v>
      </c>
      <c r="C2526" s="15">
        <v>3</v>
      </c>
      <c r="D2526" s="15">
        <v>1</v>
      </c>
      <c r="E2526" s="15">
        <v>62</v>
      </c>
      <c r="F2526" s="15" t="s">
        <v>81</v>
      </c>
      <c r="G2526" s="15">
        <v>1</v>
      </c>
      <c r="H2526" s="15">
        <v>11</v>
      </c>
      <c r="I2526" s="15" t="s">
        <v>81</v>
      </c>
      <c r="J2526" s="15">
        <v>2</v>
      </c>
      <c r="K2526" s="18" t="s">
        <v>5896</v>
      </c>
      <c r="L2526" s="15" t="s">
        <v>5897</v>
      </c>
      <c r="M2526" s="15" t="s">
        <v>5898</v>
      </c>
      <c r="N2526" s="15" t="s">
        <v>5899</v>
      </c>
      <c r="O2526" s="15" t="s">
        <v>5769</v>
      </c>
      <c r="P2526" s="15" t="s">
        <v>5900</v>
      </c>
      <c r="Q2526" s="124" t="s">
        <v>17287</v>
      </c>
      <c r="R2526" s="15" t="s">
        <v>3231</v>
      </c>
      <c r="S2526" s="19" t="s">
        <v>4121</v>
      </c>
      <c r="T2526" s="59">
        <v>2</v>
      </c>
      <c r="U2526" s="59">
        <v>1</v>
      </c>
      <c r="V2526" s="60">
        <f t="shared" si="40"/>
        <v>3</v>
      </c>
      <c r="W2526" s="15">
        <v>1188</v>
      </c>
      <c r="X2526" s="15">
        <v>494</v>
      </c>
    </row>
    <row r="2527" spans="1:24" s="61" customFormat="1" ht="24.95" customHeight="1">
      <c r="A2527" s="55">
        <v>2525</v>
      </c>
      <c r="B2527" s="15" t="s">
        <v>3211</v>
      </c>
      <c r="C2527" s="15">
        <v>3</v>
      </c>
      <c r="D2527" s="15">
        <v>1</v>
      </c>
      <c r="E2527" s="15">
        <v>62</v>
      </c>
      <c r="F2527" s="15" t="s">
        <v>81</v>
      </c>
      <c r="G2527" s="15">
        <v>1</v>
      </c>
      <c r="H2527" s="15">
        <v>12</v>
      </c>
      <c r="I2527" s="15"/>
      <c r="J2527" s="15"/>
      <c r="K2527" s="18" t="s">
        <v>8026</v>
      </c>
      <c r="L2527" s="15" t="s">
        <v>5901</v>
      </c>
      <c r="M2527" s="15" t="s">
        <v>5902</v>
      </c>
      <c r="N2527" s="15" t="s">
        <v>5903</v>
      </c>
      <c r="O2527" s="15" t="s">
        <v>5769</v>
      </c>
      <c r="P2527" s="15" t="s">
        <v>5904</v>
      </c>
      <c r="Q2527" s="124" t="s">
        <v>17288</v>
      </c>
      <c r="R2527" s="15" t="s">
        <v>55</v>
      </c>
      <c r="S2527" s="19" t="s">
        <v>1519</v>
      </c>
      <c r="T2527" s="59">
        <v>25</v>
      </c>
      <c r="U2527" s="59">
        <v>16</v>
      </c>
      <c r="V2527" s="60">
        <f t="shared" si="40"/>
        <v>41</v>
      </c>
      <c r="W2527" s="15"/>
      <c r="X2527" s="15">
        <v>495</v>
      </c>
    </row>
    <row r="2528" spans="1:24" s="61" customFormat="1" ht="24.95" customHeight="1">
      <c r="A2528" s="55">
        <v>2526</v>
      </c>
      <c r="B2528" s="15" t="s">
        <v>45</v>
      </c>
      <c r="C2528" s="15">
        <v>3</v>
      </c>
      <c r="D2528" s="15">
        <v>1</v>
      </c>
      <c r="E2528" s="15">
        <v>62</v>
      </c>
      <c r="F2528" s="15" t="s">
        <v>81</v>
      </c>
      <c r="G2528" s="15">
        <v>1</v>
      </c>
      <c r="H2528" s="15">
        <v>13</v>
      </c>
      <c r="I2528" s="15"/>
      <c r="J2528" s="15"/>
      <c r="K2528" s="18" t="s">
        <v>15572</v>
      </c>
      <c r="L2528" s="15" t="s">
        <v>1781</v>
      </c>
      <c r="M2528" s="15" t="s">
        <v>1782</v>
      </c>
      <c r="N2528" s="15" t="s">
        <v>1783</v>
      </c>
      <c r="O2528" s="15" t="s">
        <v>5769</v>
      </c>
      <c r="P2528" s="15" t="s">
        <v>5905</v>
      </c>
      <c r="Q2528" s="124" t="s">
        <v>17289</v>
      </c>
      <c r="R2528" s="15" t="s">
        <v>55</v>
      </c>
      <c r="S2528" s="19" t="s">
        <v>5906</v>
      </c>
      <c r="T2528" s="59">
        <v>38</v>
      </c>
      <c r="U2528" s="59">
        <v>2</v>
      </c>
      <c r="V2528" s="60">
        <f t="shared" si="40"/>
        <v>40</v>
      </c>
      <c r="W2528" s="15">
        <v>2625</v>
      </c>
      <c r="X2528" s="15">
        <v>1152</v>
      </c>
    </row>
    <row r="2529" spans="1:24" s="61" customFormat="1" ht="24.95" customHeight="1">
      <c r="A2529" s="55">
        <v>2527</v>
      </c>
      <c r="B2529" s="15" t="s">
        <v>2220</v>
      </c>
      <c r="C2529" s="15">
        <v>3</v>
      </c>
      <c r="D2529" s="15">
        <v>1</v>
      </c>
      <c r="E2529" s="15">
        <v>62</v>
      </c>
      <c r="F2529" s="15" t="s">
        <v>81</v>
      </c>
      <c r="G2529" s="15">
        <v>1</v>
      </c>
      <c r="H2529" s="15">
        <v>14</v>
      </c>
      <c r="I2529" s="15"/>
      <c r="J2529" s="15"/>
      <c r="K2529" s="18" t="s">
        <v>15573</v>
      </c>
      <c r="L2529" s="15" t="s">
        <v>6940</v>
      </c>
      <c r="M2529" s="15" t="s">
        <v>15574</v>
      </c>
      <c r="N2529" s="15" t="s">
        <v>15575</v>
      </c>
      <c r="O2529" s="15" t="s">
        <v>5769</v>
      </c>
      <c r="P2529" s="15" t="s">
        <v>5909</v>
      </c>
      <c r="Q2529" s="124" t="s">
        <v>17290</v>
      </c>
      <c r="R2529" s="15" t="s">
        <v>55</v>
      </c>
      <c r="S2529" s="19" t="s">
        <v>1519</v>
      </c>
      <c r="T2529" s="59">
        <v>14</v>
      </c>
      <c r="U2529" s="59">
        <v>6</v>
      </c>
      <c r="V2529" s="60">
        <f t="shared" si="40"/>
        <v>20</v>
      </c>
      <c r="W2529" s="15"/>
      <c r="X2529" s="15">
        <v>793</v>
      </c>
    </row>
    <row r="2530" spans="1:24" s="61" customFormat="1" ht="24.95" customHeight="1">
      <c r="A2530" s="55">
        <v>2528</v>
      </c>
      <c r="B2530" s="15" t="s">
        <v>45</v>
      </c>
      <c r="C2530" s="15">
        <v>3</v>
      </c>
      <c r="D2530" s="15">
        <v>1</v>
      </c>
      <c r="E2530" s="15">
        <v>62</v>
      </c>
      <c r="F2530" s="15" t="s">
        <v>81</v>
      </c>
      <c r="G2530" s="15">
        <v>1</v>
      </c>
      <c r="H2530" s="15">
        <v>14</v>
      </c>
      <c r="I2530" s="15"/>
      <c r="J2530" s="15"/>
      <c r="K2530" s="18" t="s">
        <v>10518</v>
      </c>
      <c r="L2530" s="15" t="s">
        <v>393</v>
      </c>
      <c r="M2530" s="15" t="s">
        <v>5907</v>
      </c>
      <c r="N2530" s="15" t="s">
        <v>5908</v>
      </c>
      <c r="O2530" s="15" t="s">
        <v>5769</v>
      </c>
      <c r="P2530" s="15" t="s">
        <v>5909</v>
      </c>
      <c r="Q2530" s="124" t="s">
        <v>17290</v>
      </c>
      <c r="R2530" s="15" t="s">
        <v>92</v>
      </c>
      <c r="S2530" s="19" t="s">
        <v>5910</v>
      </c>
      <c r="T2530" s="59">
        <v>2</v>
      </c>
      <c r="U2530" s="59">
        <v>1</v>
      </c>
      <c r="V2530" s="60">
        <f t="shared" si="40"/>
        <v>3</v>
      </c>
      <c r="W2530" s="15">
        <v>2625</v>
      </c>
      <c r="X2530" s="15">
        <v>3570</v>
      </c>
    </row>
    <row r="2531" spans="1:24" s="61" customFormat="1" ht="24.95" customHeight="1">
      <c r="A2531" s="55">
        <v>2529</v>
      </c>
      <c r="B2531" s="15" t="s">
        <v>18</v>
      </c>
      <c r="C2531" s="15">
        <v>3</v>
      </c>
      <c r="D2531" s="15">
        <v>1</v>
      </c>
      <c r="E2531" s="15">
        <v>62</v>
      </c>
      <c r="F2531" s="15" t="s">
        <v>81</v>
      </c>
      <c r="G2531" s="15">
        <v>1</v>
      </c>
      <c r="H2531" s="15">
        <v>14</v>
      </c>
      <c r="I2531" s="15"/>
      <c r="J2531" s="15"/>
      <c r="K2531" s="18" t="s">
        <v>10519</v>
      </c>
      <c r="L2531" s="15" t="s">
        <v>12900</v>
      </c>
      <c r="M2531" s="15" t="s">
        <v>12901</v>
      </c>
      <c r="N2531" s="15" t="s">
        <v>12902</v>
      </c>
      <c r="O2531" s="15" t="s">
        <v>5769</v>
      </c>
      <c r="P2531" s="15" t="s">
        <v>5909</v>
      </c>
      <c r="Q2531" s="124" t="s">
        <v>17290</v>
      </c>
      <c r="R2531" s="15" t="s">
        <v>7840</v>
      </c>
      <c r="S2531" s="19" t="s">
        <v>7483</v>
      </c>
      <c r="T2531" s="59">
        <v>2</v>
      </c>
      <c r="U2531" s="59">
        <v>2</v>
      </c>
      <c r="V2531" s="60">
        <f t="shared" si="40"/>
        <v>4</v>
      </c>
      <c r="W2531" s="15"/>
      <c r="X2531" s="15">
        <v>380</v>
      </c>
    </row>
    <row r="2532" spans="1:24" s="61" customFormat="1" ht="24.95" customHeight="1">
      <c r="A2532" s="55">
        <v>2530</v>
      </c>
      <c r="B2532" s="15" t="s">
        <v>45</v>
      </c>
      <c r="C2532" s="15">
        <v>3</v>
      </c>
      <c r="D2532" s="15">
        <v>1</v>
      </c>
      <c r="E2532" s="15">
        <v>62</v>
      </c>
      <c r="F2532" s="15" t="s">
        <v>81</v>
      </c>
      <c r="G2532" s="15">
        <v>1</v>
      </c>
      <c r="H2532" s="15">
        <v>15</v>
      </c>
      <c r="I2532" s="15"/>
      <c r="J2532" s="15"/>
      <c r="K2532" s="18" t="s">
        <v>5917</v>
      </c>
      <c r="L2532" s="15" t="s">
        <v>5918</v>
      </c>
      <c r="M2532" s="15" t="s">
        <v>5919</v>
      </c>
      <c r="N2532" s="15" t="s">
        <v>15576</v>
      </c>
      <c r="O2532" s="15" t="s">
        <v>5769</v>
      </c>
      <c r="P2532" s="15" t="s">
        <v>5920</v>
      </c>
      <c r="Q2532" s="124" t="s">
        <v>17291</v>
      </c>
      <c r="R2532" s="15" t="s">
        <v>250</v>
      </c>
      <c r="S2532" s="19" t="s">
        <v>5921</v>
      </c>
      <c r="T2532" s="59">
        <v>2</v>
      </c>
      <c r="U2532" s="59">
        <v>2</v>
      </c>
      <c r="V2532" s="60">
        <f t="shared" si="40"/>
        <v>4</v>
      </c>
      <c r="W2532" s="15">
        <v>1257</v>
      </c>
      <c r="X2532" s="15">
        <v>933</v>
      </c>
    </row>
    <row r="2533" spans="1:24" s="61" customFormat="1" ht="24.95" customHeight="1">
      <c r="A2533" s="55">
        <v>2531</v>
      </c>
      <c r="B2533" s="15" t="s">
        <v>45</v>
      </c>
      <c r="C2533" s="15">
        <v>3</v>
      </c>
      <c r="D2533" s="15">
        <v>1</v>
      </c>
      <c r="E2533" s="15">
        <v>62</v>
      </c>
      <c r="F2533" s="15" t="s">
        <v>81</v>
      </c>
      <c r="G2533" s="15">
        <v>1</v>
      </c>
      <c r="H2533" s="15">
        <v>15</v>
      </c>
      <c r="I2533" s="15" t="s">
        <v>81</v>
      </c>
      <c r="J2533" s="15">
        <v>1</v>
      </c>
      <c r="K2533" s="18" t="s">
        <v>5911</v>
      </c>
      <c r="L2533" s="15" t="s">
        <v>5912</v>
      </c>
      <c r="M2533" s="15" t="s">
        <v>5913</v>
      </c>
      <c r="N2533" s="15" t="s">
        <v>5914</v>
      </c>
      <c r="O2533" s="15" t="s">
        <v>5769</v>
      </c>
      <c r="P2533" s="15" t="s">
        <v>5915</v>
      </c>
      <c r="Q2533" s="124" t="s">
        <v>17292</v>
      </c>
      <c r="R2533" s="15" t="s">
        <v>397</v>
      </c>
      <c r="S2533" s="19" t="s">
        <v>5916</v>
      </c>
      <c r="T2533" s="59">
        <v>1</v>
      </c>
      <c r="U2533" s="59">
        <v>3</v>
      </c>
      <c r="V2533" s="60">
        <f t="shared" si="40"/>
        <v>4</v>
      </c>
      <c r="W2533" s="15">
        <v>1368</v>
      </c>
      <c r="X2533" s="15">
        <v>979</v>
      </c>
    </row>
    <row r="2534" spans="1:24" s="61" customFormat="1" ht="24.95" customHeight="1">
      <c r="A2534" s="55">
        <v>2532</v>
      </c>
      <c r="B2534" s="15" t="s">
        <v>18</v>
      </c>
      <c r="C2534" s="15">
        <v>3</v>
      </c>
      <c r="D2534" s="15">
        <v>1</v>
      </c>
      <c r="E2534" s="15">
        <v>62</v>
      </c>
      <c r="F2534" s="15" t="s">
        <v>81</v>
      </c>
      <c r="G2534" s="15">
        <v>1</v>
      </c>
      <c r="H2534" s="15">
        <v>15</v>
      </c>
      <c r="I2534" s="15" t="s">
        <v>81</v>
      </c>
      <c r="J2534" s="15">
        <v>1</v>
      </c>
      <c r="K2534" s="18" t="s">
        <v>15577</v>
      </c>
      <c r="L2534" s="15" t="s">
        <v>15578</v>
      </c>
      <c r="M2534" s="15" t="s">
        <v>15579</v>
      </c>
      <c r="N2534" s="15" t="s">
        <v>15580</v>
      </c>
      <c r="O2534" s="15" t="s">
        <v>5769</v>
      </c>
      <c r="P2534" s="15" t="s">
        <v>5915</v>
      </c>
      <c r="Q2534" s="124" t="s">
        <v>17292</v>
      </c>
      <c r="R2534" s="15" t="s">
        <v>397</v>
      </c>
      <c r="S2534" s="19" t="s">
        <v>15581</v>
      </c>
      <c r="T2534" s="59">
        <v>3</v>
      </c>
      <c r="U2534" s="59">
        <v>0</v>
      </c>
      <c r="V2534" s="60">
        <f t="shared" si="40"/>
        <v>3</v>
      </c>
      <c r="W2534" s="15"/>
      <c r="X2534" s="15">
        <v>330</v>
      </c>
    </row>
    <row r="2535" spans="1:24" s="61" customFormat="1" ht="24.95" customHeight="1">
      <c r="A2535" s="55">
        <v>2533</v>
      </c>
      <c r="B2535" s="15" t="s">
        <v>45</v>
      </c>
      <c r="C2535" s="15">
        <v>3</v>
      </c>
      <c r="D2535" s="15">
        <v>1</v>
      </c>
      <c r="E2535" s="15">
        <v>62</v>
      </c>
      <c r="F2535" s="15" t="s">
        <v>81</v>
      </c>
      <c r="G2535" s="15">
        <v>1</v>
      </c>
      <c r="H2535" s="15">
        <v>16</v>
      </c>
      <c r="I2535" s="15"/>
      <c r="J2535" s="15"/>
      <c r="K2535" s="18" t="s">
        <v>5922</v>
      </c>
      <c r="L2535" s="15" t="s">
        <v>5923</v>
      </c>
      <c r="M2535" s="15" t="s">
        <v>5924</v>
      </c>
      <c r="N2535" s="15" t="s">
        <v>5924</v>
      </c>
      <c r="O2535" s="15" t="s">
        <v>5769</v>
      </c>
      <c r="P2535" s="15" t="s">
        <v>5925</v>
      </c>
      <c r="Q2535" s="124" t="s">
        <v>17293</v>
      </c>
      <c r="R2535" s="15" t="s">
        <v>137</v>
      </c>
      <c r="S2535" s="19" t="s">
        <v>59</v>
      </c>
      <c r="T2535" s="59">
        <v>0</v>
      </c>
      <c r="U2535" s="59">
        <v>0</v>
      </c>
      <c r="V2535" s="60">
        <f t="shared" si="40"/>
        <v>0</v>
      </c>
      <c r="W2535" s="15">
        <v>2983</v>
      </c>
      <c r="X2535" s="15">
        <v>1650</v>
      </c>
    </row>
    <row r="2536" spans="1:24" s="61" customFormat="1" ht="24.95" customHeight="1">
      <c r="A2536" s="55">
        <v>2534</v>
      </c>
      <c r="B2536" s="15" t="s">
        <v>2220</v>
      </c>
      <c r="C2536" s="15">
        <v>3</v>
      </c>
      <c r="D2536" s="15">
        <v>1</v>
      </c>
      <c r="E2536" s="15">
        <v>62</v>
      </c>
      <c r="F2536" s="15"/>
      <c r="G2536" s="15">
        <v>1</v>
      </c>
      <c r="H2536" s="15">
        <v>16</v>
      </c>
      <c r="I2536" s="15"/>
      <c r="J2536" s="15"/>
      <c r="K2536" s="18" t="s">
        <v>6941</v>
      </c>
      <c r="L2536" s="15" t="s">
        <v>6942</v>
      </c>
      <c r="M2536" s="15" t="s">
        <v>6943</v>
      </c>
      <c r="N2536" s="15" t="s">
        <v>6944</v>
      </c>
      <c r="O2536" s="15" t="s">
        <v>5769</v>
      </c>
      <c r="P2536" s="15" t="s">
        <v>5925</v>
      </c>
      <c r="Q2536" s="124" t="s">
        <v>17293</v>
      </c>
      <c r="R2536" s="15" t="s">
        <v>7019</v>
      </c>
      <c r="S2536" s="19" t="s">
        <v>5677</v>
      </c>
      <c r="T2536" s="59">
        <v>2</v>
      </c>
      <c r="U2536" s="59">
        <v>0</v>
      </c>
      <c r="V2536" s="60">
        <f t="shared" si="40"/>
        <v>2</v>
      </c>
      <c r="W2536" s="15"/>
      <c r="X2536" s="15">
        <v>661</v>
      </c>
    </row>
    <row r="2537" spans="1:24" s="61" customFormat="1" ht="24.95" customHeight="1">
      <c r="A2537" s="55">
        <v>2535</v>
      </c>
      <c r="B2537" s="15" t="s">
        <v>18</v>
      </c>
      <c r="C2537" s="15">
        <v>3</v>
      </c>
      <c r="D2537" s="15">
        <v>1</v>
      </c>
      <c r="E2537" s="15">
        <v>62</v>
      </c>
      <c r="F2537" s="15" t="s">
        <v>81</v>
      </c>
      <c r="G2537" s="15">
        <v>1</v>
      </c>
      <c r="H2537" s="15">
        <v>16</v>
      </c>
      <c r="I2537" s="15"/>
      <c r="J2537" s="15"/>
      <c r="K2537" s="18" t="s">
        <v>15582</v>
      </c>
      <c r="L2537" s="15" t="s">
        <v>15583</v>
      </c>
      <c r="M2537" s="15" t="s">
        <v>15584</v>
      </c>
      <c r="N2537" s="15" t="s">
        <v>15585</v>
      </c>
      <c r="O2537" s="15" t="s">
        <v>5769</v>
      </c>
      <c r="P2537" s="15" t="s">
        <v>5925</v>
      </c>
      <c r="Q2537" s="124" t="s">
        <v>17293</v>
      </c>
      <c r="R2537" s="15" t="s">
        <v>14</v>
      </c>
      <c r="S2537" s="19" t="s">
        <v>15586</v>
      </c>
      <c r="T2537" s="59">
        <v>7</v>
      </c>
      <c r="U2537" s="59">
        <v>7</v>
      </c>
      <c r="V2537" s="60">
        <f t="shared" si="40"/>
        <v>14</v>
      </c>
      <c r="W2537" s="15">
        <v>2983</v>
      </c>
      <c r="X2537" s="15">
        <v>1650</v>
      </c>
    </row>
    <row r="2538" spans="1:24" s="61" customFormat="1" ht="24.95" customHeight="1">
      <c r="A2538" s="55">
        <v>2536</v>
      </c>
      <c r="B2538" s="15" t="s">
        <v>45</v>
      </c>
      <c r="C2538" s="15">
        <v>3</v>
      </c>
      <c r="D2538" s="15">
        <v>1</v>
      </c>
      <c r="E2538" s="15">
        <v>62</v>
      </c>
      <c r="F2538" s="15" t="s">
        <v>81</v>
      </c>
      <c r="G2538" s="15">
        <v>1</v>
      </c>
      <c r="H2538" s="15">
        <v>17</v>
      </c>
      <c r="I2538" s="15"/>
      <c r="J2538" s="15"/>
      <c r="K2538" s="18" t="s">
        <v>5926</v>
      </c>
      <c r="L2538" s="15" t="s">
        <v>5927</v>
      </c>
      <c r="M2538" s="15" t="s">
        <v>5928</v>
      </c>
      <c r="N2538" s="15" t="s">
        <v>5929</v>
      </c>
      <c r="O2538" s="15" t="s">
        <v>5769</v>
      </c>
      <c r="P2538" s="15" t="s">
        <v>5930</v>
      </c>
      <c r="Q2538" s="124" t="s">
        <v>17294</v>
      </c>
      <c r="R2538" s="15" t="s">
        <v>55</v>
      </c>
      <c r="S2538" s="19" t="s">
        <v>5931</v>
      </c>
      <c r="T2538" s="59">
        <v>1</v>
      </c>
      <c r="U2538" s="59">
        <v>1</v>
      </c>
      <c r="V2538" s="60">
        <f t="shared" si="40"/>
        <v>2</v>
      </c>
      <c r="W2538" s="15">
        <v>2626</v>
      </c>
      <c r="X2538" s="15">
        <v>2534.88</v>
      </c>
    </row>
    <row r="2539" spans="1:24" s="61" customFormat="1" ht="24.95" customHeight="1">
      <c r="A2539" s="55">
        <v>2537</v>
      </c>
      <c r="B2539" s="15" t="s">
        <v>5570</v>
      </c>
      <c r="C2539" s="15">
        <v>3</v>
      </c>
      <c r="D2539" s="15">
        <v>1</v>
      </c>
      <c r="E2539" s="15">
        <v>62</v>
      </c>
      <c r="F2539" s="15" t="s">
        <v>81</v>
      </c>
      <c r="G2539" s="15">
        <v>1</v>
      </c>
      <c r="H2539" s="15">
        <v>17</v>
      </c>
      <c r="I2539" s="15"/>
      <c r="J2539" s="15"/>
      <c r="K2539" s="18" t="s">
        <v>15587</v>
      </c>
      <c r="L2539" s="15" t="s">
        <v>15588</v>
      </c>
      <c r="M2539" s="15" t="s">
        <v>15589</v>
      </c>
      <c r="N2539" s="15" t="s">
        <v>15590</v>
      </c>
      <c r="O2539" s="15" t="s">
        <v>5769</v>
      </c>
      <c r="P2539" s="15" t="s">
        <v>5930</v>
      </c>
      <c r="Q2539" s="124" t="s">
        <v>17294</v>
      </c>
      <c r="R2539" s="15" t="s">
        <v>3231</v>
      </c>
      <c r="S2539" s="19" t="s">
        <v>15591</v>
      </c>
      <c r="T2539" s="59">
        <v>4</v>
      </c>
      <c r="U2539" s="59">
        <v>0</v>
      </c>
      <c r="V2539" s="60">
        <f t="shared" si="40"/>
        <v>4</v>
      </c>
      <c r="W2539" s="15">
        <v>0</v>
      </c>
      <c r="X2539" s="15">
        <v>165</v>
      </c>
    </row>
    <row r="2540" spans="1:24" s="61" customFormat="1" ht="24.95" customHeight="1">
      <c r="A2540" s="55">
        <v>2538</v>
      </c>
      <c r="B2540" s="15" t="s">
        <v>45</v>
      </c>
      <c r="C2540" s="15">
        <v>3</v>
      </c>
      <c r="D2540" s="15">
        <v>1</v>
      </c>
      <c r="E2540" s="15">
        <v>62</v>
      </c>
      <c r="F2540" s="15" t="s">
        <v>81</v>
      </c>
      <c r="G2540" s="15">
        <v>1</v>
      </c>
      <c r="H2540" s="15">
        <v>18</v>
      </c>
      <c r="I2540" s="15"/>
      <c r="J2540" s="15"/>
      <c r="K2540" s="18" t="s">
        <v>5932</v>
      </c>
      <c r="L2540" s="15" t="s">
        <v>5933</v>
      </c>
      <c r="M2540" s="15" t="s">
        <v>5934</v>
      </c>
      <c r="N2540" s="15" t="s">
        <v>909</v>
      </c>
      <c r="O2540" s="15" t="s">
        <v>5769</v>
      </c>
      <c r="P2540" s="15" t="s">
        <v>5935</v>
      </c>
      <c r="Q2540" s="124" t="s">
        <v>17295</v>
      </c>
      <c r="R2540" s="15" t="s">
        <v>55</v>
      </c>
      <c r="S2540" s="19" t="s">
        <v>7074</v>
      </c>
      <c r="T2540" s="59">
        <v>0</v>
      </c>
      <c r="U2540" s="59">
        <v>0</v>
      </c>
      <c r="V2540" s="60">
        <f t="shared" si="40"/>
        <v>0</v>
      </c>
      <c r="W2540" s="15">
        <v>2269</v>
      </c>
      <c r="X2540" s="15">
        <v>1874.19</v>
      </c>
    </row>
    <row r="2541" spans="1:24" s="61" customFormat="1" ht="24.95" customHeight="1">
      <c r="A2541" s="55">
        <v>2539</v>
      </c>
      <c r="B2541" s="15" t="s">
        <v>18</v>
      </c>
      <c r="C2541" s="15">
        <v>3</v>
      </c>
      <c r="D2541" s="15">
        <v>1</v>
      </c>
      <c r="E2541" s="15">
        <v>62</v>
      </c>
      <c r="F2541" s="15" t="s">
        <v>81</v>
      </c>
      <c r="G2541" s="15">
        <v>1</v>
      </c>
      <c r="H2541" s="15">
        <v>18</v>
      </c>
      <c r="I2541" s="15"/>
      <c r="J2541" s="15"/>
      <c r="K2541" s="18" t="s">
        <v>15592</v>
      </c>
      <c r="L2541" s="15" t="s">
        <v>15593</v>
      </c>
      <c r="M2541" s="15" t="s">
        <v>15594</v>
      </c>
      <c r="N2541" s="15" t="s">
        <v>15595</v>
      </c>
      <c r="O2541" s="15" t="s">
        <v>5769</v>
      </c>
      <c r="P2541" s="15" t="s">
        <v>5935</v>
      </c>
      <c r="Q2541" s="124" t="s">
        <v>17295</v>
      </c>
      <c r="R2541" s="15" t="s">
        <v>7019</v>
      </c>
      <c r="S2541" s="19" t="s">
        <v>15596</v>
      </c>
      <c r="T2541" s="70">
        <v>17</v>
      </c>
      <c r="U2541" s="59">
        <v>0</v>
      </c>
      <c r="V2541" s="60">
        <f t="shared" si="40"/>
        <v>17</v>
      </c>
      <c r="W2541" s="15"/>
      <c r="X2541" s="15">
        <v>1874.19</v>
      </c>
    </row>
    <row r="2542" spans="1:24" s="61" customFormat="1" ht="24.95" customHeight="1">
      <c r="A2542" s="55">
        <v>2540</v>
      </c>
      <c r="B2542" s="15" t="s">
        <v>45</v>
      </c>
      <c r="C2542" s="15">
        <v>3</v>
      </c>
      <c r="D2542" s="15">
        <v>1</v>
      </c>
      <c r="E2542" s="15">
        <v>62</v>
      </c>
      <c r="F2542" s="15" t="s">
        <v>81</v>
      </c>
      <c r="G2542" s="15">
        <v>1</v>
      </c>
      <c r="H2542" s="15">
        <v>19</v>
      </c>
      <c r="I2542" s="15" t="s">
        <v>81</v>
      </c>
      <c r="J2542" s="15">
        <v>1</v>
      </c>
      <c r="K2542" s="18" t="s">
        <v>5936</v>
      </c>
      <c r="L2542" s="15" t="s">
        <v>5937</v>
      </c>
      <c r="M2542" s="15" t="s">
        <v>5938</v>
      </c>
      <c r="N2542" s="15" t="s">
        <v>5939</v>
      </c>
      <c r="O2542" s="15" t="s">
        <v>5769</v>
      </c>
      <c r="P2542" s="15" t="s">
        <v>5940</v>
      </c>
      <c r="Q2542" s="124" t="s">
        <v>17296</v>
      </c>
      <c r="R2542" s="15" t="s">
        <v>92</v>
      </c>
      <c r="S2542" s="19" t="s">
        <v>5941</v>
      </c>
      <c r="T2542" s="59">
        <v>1</v>
      </c>
      <c r="U2542" s="59">
        <v>2</v>
      </c>
      <c r="V2542" s="60">
        <f t="shared" si="40"/>
        <v>3</v>
      </c>
      <c r="W2542" s="15">
        <v>1175</v>
      </c>
      <c r="X2542" s="15">
        <v>976</v>
      </c>
    </row>
    <row r="2543" spans="1:24" s="61" customFormat="1" ht="24.95" customHeight="1">
      <c r="A2543" s="55">
        <v>2541</v>
      </c>
      <c r="B2543" s="15" t="s">
        <v>45</v>
      </c>
      <c r="C2543" s="15">
        <v>3</v>
      </c>
      <c r="D2543" s="15">
        <v>1</v>
      </c>
      <c r="E2543" s="15">
        <v>62</v>
      </c>
      <c r="F2543" s="15" t="s">
        <v>81</v>
      </c>
      <c r="G2543" s="15">
        <v>1</v>
      </c>
      <c r="H2543" s="15">
        <v>19</v>
      </c>
      <c r="I2543" s="15" t="s">
        <v>81</v>
      </c>
      <c r="J2543" s="15">
        <v>2</v>
      </c>
      <c r="K2543" s="18" t="s">
        <v>5942</v>
      </c>
      <c r="L2543" s="15" t="s">
        <v>5943</v>
      </c>
      <c r="M2543" s="15" t="s">
        <v>5944</v>
      </c>
      <c r="N2543" s="15" t="s">
        <v>5945</v>
      </c>
      <c r="O2543" s="15" t="s">
        <v>5769</v>
      </c>
      <c r="P2543" s="15" t="s">
        <v>5946</v>
      </c>
      <c r="Q2543" s="124" t="s">
        <v>17297</v>
      </c>
      <c r="R2543" s="15" t="s">
        <v>92</v>
      </c>
      <c r="S2543" s="19" t="s">
        <v>357</v>
      </c>
      <c r="T2543" s="59">
        <v>9</v>
      </c>
      <c r="U2543" s="59">
        <v>0</v>
      </c>
      <c r="V2543" s="60">
        <f t="shared" si="40"/>
        <v>9</v>
      </c>
      <c r="W2543" s="15">
        <v>1439</v>
      </c>
      <c r="X2543" s="15">
        <v>1135.8</v>
      </c>
    </row>
    <row r="2544" spans="1:24" s="61" customFormat="1" ht="24.95" customHeight="1">
      <c r="A2544" s="55">
        <v>2542</v>
      </c>
      <c r="B2544" s="15" t="s">
        <v>45</v>
      </c>
      <c r="C2544" s="15">
        <v>3</v>
      </c>
      <c r="D2544" s="15">
        <v>1</v>
      </c>
      <c r="E2544" s="15">
        <v>62</v>
      </c>
      <c r="F2544" s="15" t="s">
        <v>81</v>
      </c>
      <c r="G2544" s="15">
        <v>1</v>
      </c>
      <c r="H2544" s="15">
        <v>20</v>
      </c>
      <c r="I2544" s="15" t="s">
        <v>81</v>
      </c>
      <c r="J2544" s="15">
        <v>1</v>
      </c>
      <c r="K2544" s="18" t="s">
        <v>10028</v>
      </c>
      <c r="L2544" s="15" t="s">
        <v>9342</v>
      </c>
      <c r="M2544" s="15" t="s">
        <v>8570</v>
      </c>
      <c r="N2544" s="15" t="s">
        <v>601</v>
      </c>
      <c r="O2544" s="15" t="s">
        <v>5769</v>
      </c>
      <c r="P2544" s="15" t="s">
        <v>5947</v>
      </c>
      <c r="Q2544" s="124" t="s">
        <v>17298</v>
      </c>
      <c r="R2544" s="15" t="s">
        <v>3231</v>
      </c>
      <c r="S2544" s="19" t="s">
        <v>918</v>
      </c>
      <c r="T2544" s="59"/>
      <c r="U2544" s="59"/>
      <c r="V2544" s="60">
        <f t="shared" si="40"/>
        <v>0</v>
      </c>
      <c r="W2544" s="15">
        <v>1306</v>
      </c>
      <c r="X2544" s="15">
        <v>1222</v>
      </c>
    </row>
    <row r="2545" spans="1:24" s="61" customFormat="1" ht="24.95" customHeight="1">
      <c r="A2545" s="55">
        <v>2543</v>
      </c>
      <c r="B2545" s="15" t="s">
        <v>18</v>
      </c>
      <c r="C2545" s="15">
        <v>3</v>
      </c>
      <c r="D2545" s="15">
        <v>1</v>
      </c>
      <c r="E2545" s="15">
        <v>62</v>
      </c>
      <c r="F2545" s="15" t="s">
        <v>81</v>
      </c>
      <c r="G2545" s="15">
        <v>1</v>
      </c>
      <c r="H2545" s="15">
        <v>20</v>
      </c>
      <c r="I2545" s="15" t="s">
        <v>81</v>
      </c>
      <c r="J2545" s="15">
        <v>1</v>
      </c>
      <c r="K2545" s="18" t="s">
        <v>15597</v>
      </c>
      <c r="L2545" s="15" t="s">
        <v>9342</v>
      </c>
      <c r="M2545" s="15" t="s">
        <v>600</v>
      </c>
      <c r="N2545" s="15" t="s">
        <v>15598</v>
      </c>
      <c r="O2545" s="15" t="s">
        <v>5769</v>
      </c>
      <c r="P2545" s="15" t="s">
        <v>5947</v>
      </c>
      <c r="Q2545" s="124" t="s">
        <v>17298</v>
      </c>
      <c r="R2545" s="15" t="s">
        <v>14</v>
      </c>
      <c r="S2545" s="19" t="s">
        <v>12705</v>
      </c>
      <c r="T2545" s="59">
        <v>2</v>
      </c>
      <c r="U2545" s="59">
        <v>1</v>
      </c>
      <c r="V2545" s="60">
        <f t="shared" si="40"/>
        <v>3</v>
      </c>
      <c r="W2545" s="15"/>
      <c r="X2545" s="15">
        <v>810</v>
      </c>
    </row>
    <row r="2546" spans="1:24" s="61" customFormat="1" ht="24.95" customHeight="1">
      <c r="A2546" s="55">
        <v>2544</v>
      </c>
      <c r="B2546" s="15" t="s">
        <v>45</v>
      </c>
      <c r="C2546" s="15">
        <v>3</v>
      </c>
      <c r="D2546" s="15">
        <v>1</v>
      </c>
      <c r="E2546" s="15">
        <v>62</v>
      </c>
      <c r="F2546" s="15" t="s">
        <v>81</v>
      </c>
      <c r="G2546" s="15">
        <v>1</v>
      </c>
      <c r="H2546" s="15">
        <v>20</v>
      </c>
      <c r="I2546" s="15" t="s">
        <v>81</v>
      </c>
      <c r="J2546" s="15">
        <v>2</v>
      </c>
      <c r="K2546" s="18" t="s">
        <v>2381</v>
      </c>
      <c r="L2546" s="15" t="s">
        <v>5948</v>
      </c>
      <c r="M2546" s="15" t="s">
        <v>5949</v>
      </c>
      <c r="N2546" s="15" t="s">
        <v>5949</v>
      </c>
      <c r="O2546" s="15" t="s">
        <v>5769</v>
      </c>
      <c r="P2546" s="15" t="s">
        <v>5950</v>
      </c>
      <c r="Q2546" s="124" t="s">
        <v>17299</v>
      </c>
      <c r="R2546" s="15" t="s">
        <v>55</v>
      </c>
      <c r="S2546" s="19" t="s">
        <v>59</v>
      </c>
      <c r="T2546" s="59">
        <v>0</v>
      </c>
      <c r="U2546" s="59">
        <v>0</v>
      </c>
      <c r="V2546" s="60">
        <f t="shared" si="40"/>
        <v>0</v>
      </c>
      <c r="W2546" s="15">
        <v>1307</v>
      </c>
      <c r="X2546" s="15">
        <v>918</v>
      </c>
    </row>
    <row r="2547" spans="1:24" s="61" customFormat="1" ht="24.95" customHeight="1">
      <c r="A2547" s="55">
        <v>2545</v>
      </c>
      <c r="B2547" s="15" t="s">
        <v>18</v>
      </c>
      <c r="C2547" s="15">
        <v>3</v>
      </c>
      <c r="D2547" s="15">
        <v>1</v>
      </c>
      <c r="E2547" s="15">
        <v>62</v>
      </c>
      <c r="F2547" s="15" t="s">
        <v>81</v>
      </c>
      <c r="G2547" s="15">
        <v>1</v>
      </c>
      <c r="H2547" s="15">
        <v>20</v>
      </c>
      <c r="I2547" s="15" t="s">
        <v>81</v>
      </c>
      <c r="J2547" s="15">
        <v>2</v>
      </c>
      <c r="K2547" s="18" t="s">
        <v>15599</v>
      </c>
      <c r="L2547" s="15" t="s">
        <v>15600</v>
      </c>
      <c r="M2547" s="15" t="s">
        <v>15601</v>
      </c>
      <c r="N2547" s="15" t="s">
        <v>17300</v>
      </c>
      <c r="O2547" s="15" t="s">
        <v>5769</v>
      </c>
      <c r="P2547" s="15" t="s">
        <v>5950</v>
      </c>
      <c r="Q2547" s="124" t="s">
        <v>17299</v>
      </c>
      <c r="R2547" s="15" t="s">
        <v>7019</v>
      </c>
      <c r="S2547" s="19" t="s">
        <v>16130</v>
      </c>
      <c r="T2547" s="70">
        <v>2</v>
      </c>
      <c r="U2547" s="59">
        <v>2</v>
      </c>
      <c r="V2547" s="60">
        <f t="shared" si="40"/>
        <v>4</v>
      </c>
      <c r="W2547" s="15">
        <v>1307</v>
      </c>
      <c r="X2547" s="15">
        <v>918</v>
      </c>
    </row>
    <row r="2548" spans="1:24" s="61" customFormat="1" ht="24.95" customHeight="1">
      <c r="A2548" s="55">
        <v>2546</v>
      </c>
      <c r="B2548" s="15" t="s">
        <v>45</v>
      </c>
      <c r="C2548" s="15">
        <v>3</v>
      </c>
      <c r="D2548" s="15">
        <v>1</v>
      </c>
      <c r="E2548" s="15">
        <v>62</v>
      </c>
      <c r="F2548" s="15"/>
      <c r="G2548" s="15"/>
      <c r="H2548" s="15">
        <v>1</v>
      </c>
      <c r="I2548" s="15"/>
      <c r="J2548" s="15"/>
      <c r="K2548" s="18" t="s">
        <v>10520</v>
      </c>
      <c r="L2548" s="15" t="s">
        <v>9118</v>
      </c>
      <c r="M2548" s="15" t="s">
        <v>5951</v>
      </c>
      <c r="N2548" s="15" t="s">
        <v>5952</v>
      </c>
      <c r="O2548" s="15" t="s">
        <v>5769</v>
      </c>
      <c r="P2548" s="15" t="s">
        <v>15602</v>
      </c>
      <c r="Q2548" s="124" t="s">
        <v>17301</v>
      </c>
      <c r="R2548" s="15" t="s">
        <v>92</v>
      </c>
      <c r="S2548" s="19" t="s">
        <v>15603</v>
      </c>
      <c r="T2548" s="59">
        <v>116</v>
      </c>
      <c r="U2548" s="59">
        <v>22</v>
      </c>
      <c r="V2548" s="60">
        <f t="shared" si="40"/>
        <v>138</v>
      </c>
      <c r="W2548" s="15">
        <v>5222</v>
      </c>
      <c r="X2548" s="15">
        <v>4603</v>
      </c>
    </row>
    <row r="2549" spans="1:24" s="61" customFormat="1" ht="24.95" customHeight="1">
      <c r="A2549" s="55">
        <v>2547</v>
      </c>
      <c r="B2549" s="15" t="s">
        <v>45</v>
      </c>
      <c r="C2549" s="15">
        <v>3</v>
      </c>
      <c r="D2549" s="15">
        <v>1</v>
      </c>
      <c r="E2549" s="15">
        <v>62</v>
      </c>
      <c r="F2549" s="15"/>
      <c r="G2549" s="15"/>
      <c r="H2549" s="15">
        <v>2</v>
      </c>
      <c r="I2549" s="15"/>
      <c r="J2549" s="15"/>
      <c r="K2549" s="18" t="s">
        <v>10520</v>
      </c>
      <c r="L2549" s="15" t="s">
        <v>15604</v>
      </c>
      <c r="M2549" s="15" t="s">
        <v>15605</v>
      </c>
      <c r="N2549" s="15" t="s">
        <v>15606</v>
      </c>
      <c r="O2549" s="15" t="s">
        <v>5769</v>
      </c>
      <c r="P2549" s="15" t="s">
        <v>5953</v>
      </c>
      <c r="Q2549" s="124" t="s">
        <v>17302</v>
      </c>
      <c r="R2549" s="15" t="s">
        <v>2862</v>
      </c>
      <c r="S2549" s="19" t="s">
        <v>15603</v>
      </c>
      <c r="T2549" s="59"/>
      <c r="U2549" s="59"/>
      <c r="V2549" s="60">
        <f t="shared" si="40"/>
        <v>0</v>
      </c>
      <c r="W2549" s="15">
        <v>2612</v>
      </c>
      <c r="X2549" s="15">
        <v>2168</v>
      </c>
    </row>
    <row r="2550" spans="1:24" s="61" customFormat="1" ht="24.95" customHeight="1">
      <c r="A2550" s="55">
        <v>2548</v>
      </c>
      <c r="B2550" s="15" t="s">
        <v>45</v>
      </c>
      <c r="C2550" s="15">
        <v>3</v>
      </c>
      <c r="D2550" s="15">
        <v>1</v>
      </c>
      <c r="E2550" s="15">
        <v>62</v>
      </c>
      <c r="F2550" s="15"/>
      <c r="G2550" s="15"/>
      <c r="H2550" s="15">
        <v>4</v>
      </c>
      <c r="I2550" s="15"/>
      <c r="J2550" s="15"/>
      <c r="K2550" s="18" t="s">
        <v>10521</v>
      </c>
      <c r="L2550" s="15" t="s">
        <v>5777</v>
      </c>
      <c r="M2550" s="15" t="s">
        <v>5778</v>
      </c>
      <c r="N2550" s="15" t="s">
        <v>5779</v>
      </c>
      <c r="O2550" s="15" t="s">
        <v>5769</v>
      </c>
      <c r="P2550" s="15" t="s">
        <v>5954</v>
      </c>
      <c r="Q2550" s="124" t="s">
        <v>17303</v>
      </c>
      <c r="R2550" s="15" t="s">
        <v>250</v>
      </c>
      <c r="S2550" s="19" t="s">
        <v>5858</v>
      </c>
      <c r="T2550" s="59">
        <v>35</v>
      </c>
      <c r="U2550" s="59">
        <v>6</v>
      </c>
      <c r="V2550" s="60">
        <f t="shared" si="40"/>
        <v>41</v>
      </c>
      <c r="W2550" s="15">
        <v>7872</v>
      </c>
      <c r="X2550" s="15">
        <v>6543</v>
      </c>
    </row>
    <row r="2551" spans="1:24" s="61" customFormat="1" ht="24.95" customHeight="1">
      <c r="A2551" s="55">
        <v>2549</v>
      </c>
      <c r="B2551" s="15" t="s">
        <v>45</v>
      </c>
      <c r="C2551" s="15">
        <v>3</v>
      </c>
      <c r="D2551" s="15">
        <v>1</v>
      </c>
      <c r="E2551" s="15">
        <v>62</v>
      </c>
      <c r="F2551" s="15"/>
      <c r="G2551" s="15"/>
      <c r="H2551" s="15">
        <v>7</v>
      </c>
      <c r="I2551" s="15"/>
      <c r="J2551" s="15"/>
      <c r="K2551" s="18" t="s">
        <v>10522</v>
      </c>
      <c r="L2551" s="15" t="s">
        <v>5955</v>
      </c>
      <c r="M2551" s="15" t="s">
        <v>15607</v>
      </c>
      <c r="N2551" s="15" t="s">
        <v>15608</v>
      </c>
      <c r="O2551" s="15" t="s">
        <v>5769</v>
      </c>
      <c r="P2551" s="15" t="s">
        <v>5956</v>
      </c>
      <c r="Q2551" s="124" t="s">
        <v>17304</v>
      </c>
      <c r="R2551" s="15" t="s">
        <v>250</v>
      </c>
      <c r="S2551" s="19" t="s">
        <v>5957</v>
      </c>
      <c r="T2551" s="59">
        <v>28</v>
      </c>
      <c r="U2551" s="59">
        <v>2</v>
      </c>
      <c r="V2551" s="60">
        <f t="shared" si="40"/>
        <v>30</v>
      </c>
      <c r="W2551" s="15">
        <v>1625</v>
      </c>
      <c r="X2551" s="15">
        <v>1374.21</v>
      </c>
    </row>
    <row r="2552" spans="1:24" s="61" customFormat="1" ht="24.95" customHeight="1">
      <c r="A2552" s="55">
        <v>2550</v>
      </c>
      <c r="B2552" s="15" t="s">
        <v>45</v>
      </c>
      <c r="C2552" s="15">
        <v>3</v>
      </c>
      <c r="D2552" s="15">
        <v>1</v>
      </c>
      <c r="E2552" s="15">
        <v>62</v>
      </c>
      <c r="F2552" s="15"/>
      <c r="G2552" s="15"/>
      <c r="H2552" s="15">
        <v>8</v>
      </c>
      <c r="I2552" s="15"/>
      <c r="J2552" s="15"/>
      <c r="K2552" s="18" t="s">
        <v>5958</v>
      </c>
      <c r="L2552" s="15" t="s">
        <v>5959</v>
      </c>
      <c r="M2552" s="15" t="s">
        <v>5960</v>
      </c>
      <c r="N2552" s="15" t="s">
        <v>17305</v>
      </c>
      <c r="O2552" s="15" t="s">
        <v>5769</v>
      </c>
      <c r="P2552" s="15" t="s">
        <v>5961</v>
      </c>
      <c r="Q2552" s="124" t="s">
        <v>17306</v>
      </c>
      <c r="R2552" s="15" t="s">
        <v>2862</v>
      </c>
      <c r="S2552" s="19" t="s">
        <v>17307</v>
      </c>
      <c r="T2552" s="59">
        <v>2</v>
      </c>
      <c r="U2552" s="59">
        <v>1</v>
      </c>
      <c r="V2552" s="60">
        <f t="shared" si="40"/>
        <v>3</v>
      </c>
      <c r="W2552" s="15">
        <v>2330</v>
      </c>
      <c r="X2552" s="15">
        <v>1478</v>
      </c>
    </row>
    <row r="2553" spans="1:24" s="61" customFormat="1" ht="24.95" customHeight="1">
      <c r="A2553" s="55">
        <v>2551</v>
      </c>
      <c r="B2553" s="15" t="s">
        <v>45</v>
      </c>
      <c r="C2553" s="15">
        <v>3</v>
      </c>
      <c r="D2553" s="15">
        <v>1</v>
      </c>
      <c r="E2553" s="15">
        <v>62</v>
      </c>
      <c r="F2553" s="15"/>
      <c r="G2553" s="15"/>
      <c r="H2553" s="15">
        <v>9</v>
      </c>
      <c r="I2553" s="15"/>
      <c r="J2553" s="15"/>
      <c r="K2553" s="18" t="s">
        <v>10523</v>
      </c>
      <c r="L2553" s="15" t="s">
        <v>5962</v>
      </c>
      <c r="M2553" s="15" t="s">
        <v>5963</v>
      </c>
      <c r="N2553" s="15" t="s">
        <v>5964</v>
      </c>
      <c r="O2553" s="15" t="s">
        <v>5769</v>
      </c>
      <c r="P2553" s="15" t="s">
        <v>5965</v>
      </c>
      <c r="Q2553" s="124" t="s">
        <v>17308</v>
      </c>
      <c r="R2553" s="15" t="s">
        <v>92</v>
      </c>
      <c r="S2553" s="19" t="s">
        <v>5966</v>
      </c>
      <c r="T2553" s="59">
        <v>22</v>
      </c>
      <c r="U2553" s="59">
        <v>7</v>
      </c>
      <c r="V2553" s="60">
        <f t="shared" si="40"/>
        <v>29</v>
      </c>
      <c r="W2553" s="15">
        <v>2062</v>
      </c>
      <c r="X2553" s="15">
        <v>1114</v>
      </c>
    </row>
    <row r="2554" spans="1:24" s="61" customFormat="1" ht="24.95" customHeight="1">
      <c r="A2554" s="55">
        <v>2552</v>
      </c>
      <c r="B2554" s="15" t="s">
        <v>45</v>
      </c>
      <c r="C2554" s="15">
        <v>3</v>
      </c>
      <c r="D2554" s="15">
        <v>1</v>
      </c>
      <c r="E2554" s="15">
        <v>62</v>
      </c>
      <c r="F2554" s="15"/>
      <c r="G2554" s="15"/>
      <c r="H2554" s="15">
        <v>10</v>
      </c>
      <c r="I2554" s="15"/>
      <c r="J2554" s="15"/>
      <c r="K2554" s="18" t="s">
        <v>15609</v>
      </c>
      <c r="L2554" s="15" t="s">
        <v>5887</v>
      </c>
      <c r="M2554" s="15" t="s">
        <v>5888</v>
      </c>
      <c r="N2554" s="15" t="s">
        <v>5889</v>
      </c>
      <c r="O2554" s="15" t="s">
        <v>5769</v>
      </c>
      <c r="P2554" s="15" t="s">
        <v>5967</v>
      </c>
      <c r="Q2554" s="124" t="s">
        <v>17309</v>
      </c>
      <c r="R2554" s="15" t="s">
        <v>55</v>
      </c>
      <c r="S2554" s="19" t="s">
        <v>17310</v>
      </c>
      <c r="T2554" s="59">
        <v>13</v>
      </c>
      <c r="U2554" s="59">
        <v>3</v>
      </c>
      <c r="V2554" s="60">
        <f t="shared" si="40"/>
        <v>16</v>
      </c>
      <c r="W2554" s="15">
        <v>2185</v>
      </c>
      <c r="X2554" s="15">
        <v>1405</v>
      </c>
    </row>
    <row r="2555" spans="1:24" s="61" customFormat="1" ht="24.95" customHeight="1">
      <c r="A2555" s="55">
        <v>2553</v>
      </c>
      <c r="B2555" s="15" t="s">
        <v>45</v>
      </c>
      <c r="C2555" s="15">
        <v>3</v>
      </c>
      <c r="D2555" s="15">
        <v>1</v>
      </c>
      <c r="E2555" s="15">
        <v>62</v>
      </c>
      <c r="F2555" s="15"/>
      <c r="G2555" s="15"/>
      <c r="H2555" s="15">
        <v>11</v>
      </c>
      <c r="I2555" s="15"/>
      <c r="J2555" s="15"/>
      <c r="K2555" s="18" t="s">
        <v>10524</v>
      </c>
      <c r="L2555" s="15" t="s">
        <v>5968</v>
      </c>
      <c r="M2555" s="15" t="s">
        <v>5969</v>
      </c>
      <c r="N2555" s="15" t="s">
        <v>5970</v>
      </c>
      <c r="O2555" s="15" t="s">
        <v>5769</v>
      </c>
      <c r="P2555" s="15" t="s">
        <v>5971</v>
      </c>
      <c r="Q2555" s="124" t="s">
        <v>17311</v>
      </c>
      <c r="R2555" s="15" t="s">
        <v>250</v>
      </c>
      <c r="S2555" s="19" t="s">
        <v>11388</v>
      </c>
      <c r="T2555" s="59">
        <v>14</v>
      </c>
      <c r="U2555" s="59">
        <v>3</v>
      </c>
      <c r="V2555" s="60">
        <f t="shared" si="40"/>
        <v>17</v>
      </c>
      <c r="W2555" s="15">
        <v>2063</v>
      </c>
      <c r="X2555" s="15">
        <v>1602</v>
      </c>
    </row>
    <row r="2556" spans="1:24" s="61" customFormat="1" ht="24.95" customHeight="1">
      <c r="A2556" s="55">
        <v>2554</v>
      </c>
      <c r="B2556" s="15" t="s">
        <v>45</v>
      </c>
      <c r="C2556" s="15">
        <v>3</v>
      </c>
      <c r="D2556" s="15">
        <v>1</v>
      </c>
      <c r="E2556" s="15">
        <v>62</v>
      </c>
      <c r="F2556" s="15"/>
      <c r="G2556" s="15"/>
      <c r="H2556" s="15">
        <v>12</v>
      </c>
      <c r="I2556" s="15"/>
      <c r="J2556" s="15"/>
      <c r="K2556" s="18" t="s">
        <v>5972</v>
      </c>
      <c r="L2556" s="15" t="s">
        <v>15610</v>
      </c>
      <c r="M2556" s="15" t="s">
        <v>2683</v>
      </c>
      <c r="N2556" s="15" t="s">
        <v>2684</v>
      </c>
      <c r="O2556" s="15" t="s">
        <v>5769</v>
      </c>
      <c r="P2556" s="15" t="s">
        <v>15611</v>
      </c>
      <c r="Q2556" s="124" t="s">
        <v>17312</v>
      </c>
      <c r="R2556" s="15" t="s">
        <v>55</v>
      </c>
      <c r="S2556" s="19" t="s">
        <v>5973</v>
      </c>
      <c r="T2556" s="59">
        <v>16</v>
      </c>
      <c r="U2556" s="59">
        <v>10</v>
      </c>
      <c r="V2556" s="60">
        <f t="shared" si="40"/>
        <v>26</v>
      </c>
      <c r="W2556" s="15">
        <v>2866</v>
      </c>
      <c r="X2556" s="15">
        <v>2278.5</v>
      </c>
    </row>
    <row r="2557" spans="1:24" s="61" customFormat="1" ht="24.95" customHeight="1">
      <c r="A2557" s="55">
        <v>2555</v>
      </c>
      <c r="B2557" s="15" t="s">
        <v>45</v>
      </c>
      <c r="C2557" s="15">
        <v>3</v>
      </c>
      <c r="D2557" s="15">
        <v>1</v>
      </c>
      <c r="E2557" s="15">
        <v>62</v>
      </c>
      <c r="F2557" s="15"/>
      <c r="G2557" s="15"/>
      <c r="H2557" s="15">
        <v>13</v>
      </c>
      <c r="I2557" s="15"/>
      <c r="J2557" s="15"/>
      <c r="K2557" s="18" t="s">
        <v>15612</v>
      </c>
      <c r="L2557" s="15" t="s">
        <v>15613</v>
      </c>
      <c r="M2557" s="15" t="s">
        <v>15614</v>
      </c>
      <c r="N2557" s="15" t="s">
        <v>15615</v>
      </c>
      <c r="O2557" s="15" t="s">
        <v>5769</v>
      </c>
      <c r="P2557" s="15" t="s">
        <v>5974</v>
      </c>
      <c r="Q2557" s="124" t="s">
        <v>17313</v>
      </c>
      <c r="R2557" s="15" t="s">
        <v>92</v>
      </c>
      <c r="S2557" s="19" t="s">
        <v>15616</v>
      </c>
      <c r="T2557" s="59">
        <v>1</v>
      </c>
      <c r="U2557" s="59">
        <v>1</v>
      </c>
      <c r="V2557" s="60">
        <f t="shared" si="40"/>
        <v>2</v>
      </c>
      <c r="W2557" s="15">
        <v>2125</v>
      </c>
      <c r="X2557" s="15">
        <v>1066</v>
      </c>
    </row>
    <row r="2558" spans="1:24" s="61" customFormat="1" ht="24.95" customHeight="1">
      <c r="A2558" s="55">
        <v>2556</v>
      </c>
      <c r="B2558" s="15" t="s">
        <v>45</v>
      </c>
      <c r="C2558" s="15">
        <v>3</v>
      </c>
      <c r="D2558" s="15">
        <v>1</v>
      </c>
      <c r="E2558" s="15">
        <v>62</v>
      </c>
      <c r="F2558" s="15"/>
      <c r="G2558" s="15"/>
      <c r="H2558" s="15">
        <v>14</v>
      </c>
      <c r="I2558" s="15"/>
      <c r="J2558" s="15"/>
      <c r="K2558" s="18" t="s">
        <v>15617</v>
      </c>
      <c r="L2558" s="15" t="s">
        <v>15618</v>
      </c>
      <c r="M2558" s="15" t="s">
        <v>15619</v>
      </c>
      <c r="N2558" s="15" t="s">
        <v>15620</v>
      </c>
      <c r="O2558" s="15" t="s">
        <v>5769</v>
      </c>
      <c r="P2558" s="15" t="s">
        <v>5975</v>
      </c>
      <c r="Q2558" s="124" t="s">
        <v>17314</v>
      </c>
      <c r="R2558" s="15" t="s">
        <v>50</v>
      </c>
      <c r="S2558" s="19" t="s">
        <v>7020</v>
      </c>
      <c r="T2558" s="59">
        <v>26</v>
      </c>
      <c r="U2558" s="59">
        <v>10</v>
      </c>
      <c r="V2558" s="60">
        <f t="shared" si="40"/>
        <v>36</v>
      </c>
      <c r="W2558" s="15">
        <v>4949</v>
      </c>
      <c r="X2558" s="15">
        <v>4165</v>
      </c>
    </row>
    <row r="2559" spans="1:24" s="61" customFormat="1" ht="24.95" customHeight="1">
      <c r="A2559" s="55">
        <v>2557</v>
      </c>
      <c r="B2559" s="15" t="s">
        <v>18</v>
      </c>
      <c r="C2559" s="15">
        <v>3</v>
      </c>
      <c r="D2559" s="15">
        <v>1</v>
      </c>
      <c r="E2559" s="15">
        <v>62</v>
      </c>
      <c r="F2559" s="15"/>
      <c r="G2559" s="15"/>
      <c r="H2559" s="15">
        <v>14</v>
      </c>
      <c r="I2559" s="15"/>
      <c r="J2559" s="15"/>
      <c r="K2559" s="18" t="s">
        <v>15621</v>
      </c>
      <c r="L2559" s="15" t="s">
        <v>15622</v>
      </c>
      <c r="M2559" s="15" t="s">
        <v>15623</v>
      </c>
      <c r="N2559" s="15" t="s">
        <v>15623</v>
      </c>
      <c r="O2559" s="15" t="s">
        <v>5769</v>
      </c>
      <c r="P2559" s="15" t="s">
        <v>5975</v>
      </c>
      <c r="Q2559" s="124" t="s">
        <v>17314</v>
      </c>
      <c r="R2559" s="15" t="s">
        <v>2862</v>
      </c>
      <c r="S2559" s="19" t="s">
        <v>15624</v>
      </c>
      <c r="T2559" s="59">
        <v>10</v>
      </c>
      <c r="U2559" s="59">
        <v>2</v>
      </c>
      <c r="V2559" s="60">
        <f t="shared" si="40"/>
        <v>12</v>
      </c>
      <c r="W2559" s="15"/>
      <c r="X2559" s="15">
        <v>925</v>
      </c>
    </row>
    <row r="2560" spans="1:24" s="61" customFormat="1" ht="24.95" customHeight="1">
      <c r="A2560" s="55">
        <v>2558</v>
      </c>
      <c r="B2560" s="15" t="s">
        <v>45</v>
      </c>
      <c r="C2560" s="15">
        <v>3</v>
      </c>
      <c r="D2560" s="15">
        <v>1</v>
      </c>
      <c r="E2560" s="15">
        <v>62</v>
      </c>
      <c r="F2560" s="15"/>
      <c r="G2560" s="15"/>
      <c r="H2560" s="15">
        <v>15</v>
      </c>
      <c r="I2560" s="15"/>
      <c r="J2560" s="15"/>
      <c r="K2560" s="18" t="s">
        <v>13203</v>
      </c>
      <c r="L2560" s="15" t="s">
        <v>13204</v>
      </c>
      <c r="M2560" s="15" t="s">
        <v>15625</v>
      </c>
      <c r="N2560" s="15" t="s">
        <v>15626</v>
      </c>
      <c r="O2560" s="15" t="s">
        <v>5769</v>
      </c>
      <c r="P2560" s="15" t="s">
        <v>5976</v>
      </c>
      <c r="Q2560" s="124" t="s">
        <v>17315</v>
      </c>
      <c r="R2560" s="15" t="s">
        <v>2862</v>
      </c>
      <c r="S2560" s="19" t="s">
        <v>15627</v>
      </c>
      <c r="T2560" s="59">
        <v>25</v>
      </c>
      <c r="U2560" s="59">
        <v>7</v>
      </c>
      <c r="V2560" s="60">
        <f t="shared" si="40"/>
        <v>32</v>
      </c>
      <c r="W2560" s="15">
        <v>2624</v>
      </c>
      <c r="X2560" s="15">
        <v>3105</v>
      </c>
    </row>
    <row r="2561" spans="1:24" s="61" customFormat="1" ht="24.95" customHeight="1">
      <c r="A2561" s="55">
        <v>2559</v>
      </c>
      <c r="B2561" s="15" t="s">
        <v>45</v>
      </c>
      <c r="C2561" s="15">
        <v>3</v>
      </c>
      <c r="D2561" s="15">
        <v>1</v>
      </c>
      <c r="E2561" s="15">
        <v>62</v>
      </c>
      <c r="F2561" s="15"/>
      <c r="G2561" s="15"/>
      <c r="H2561" s="15">
        <v>16</v>
      </c>
      <c r="I2561" s="15"/>
      <c r="J2561" s="15"/>
      <c r="K2561" s="18" t="s">
        <v>5977</v>
      </c>
      <c r="L2561" s="15" t="s">
        <v>5978</v>
      </c>
      <c r="M2561" s="15" t="s">
        <v>5979</v>
      </c>
      <c r="N2561" s="15" t="s">
        <v>5980</v>
      </c>
      <c r="O2561" s="15" t="s">
        <v>5769</v>
      </c>
      <c r="P2561" s="15" t="s">
        <v>5981</v>
      </c>
      <c r="Q2561" s="124" t="s">
        <v>17316</v>
      </c>
      <c r="R2561" s="15" t="s">
        <v>92</v>
      </c>
      <c r="S2561" s="19" t="s">
        <v>5982</v>
      </c>
      <c r="T2561" s="59">
        <v>10</v>
      </c>
      <c r="U2561" s="59">
        <v>0</v>
      </c>
      <c r="V2561" s="60">
        <f t="shared" si="40"/>
        <v>10</v>
      </c>
      <c r="W2561" s="15">
        <v>2625</v>
      </c>
      <c r="X2561" s="15">
        <v>1773</v>
      </c>
    </row>
    <row r="2562" spans="1:24" s="61" customFormat="1" ht="24.95" customHeight="1">
      <c r="A2562" s="55">
        <v>2560</v>
      </c>
      <c r="B2562" s="15" t="s">
        <v>45</v>
      </c>
      <c r="C2562" s="15">
        <v>3</v>
      </c>
      <c r="D2562" s="15">
        <v>1</v>
      </c>
      <c r="E2562" s="15">
        <v>62</v>
      </c>
      <c r="F2562" s="15"/>
      <c r="G2562" s="15"/>
      <c r="H2562" s="15">
        <v>17</v>
      </c>
      <c r="I2562" s="15"/>
      <c r="J2562" s="15"/>
      <c r="K2562" s="18" t="s">
        <v>10525</v>
      </c>
      <c r="L2562" s="15" t="s">
        <v>5983</v>
      </c>
      <c r="M2562" s="15" t="s">
        <v>5984</v>
      </c>
      <c r="N2562" s="15" t="s">
        <v>5985</v>
      </c>
      <c r="O2562" s="15" t="s">
        <v>5769</v>
      </c>
      <c r="P2562" s="15" t="s">
        <v>5986</v>
      </c>
      <c r="Q2562" s="124" t="s">
        <v>17317</v>
      </c>
      <c r="R2562" s="15" t="s">
        <v>92</v>
      </c>
      <c r="S2562" s="19" t="s">
        <v>5987</v>
      </c>
      <c r="T2562" s="59">
        <v>15</v>
      </c>
      <c r="U2562" s="59">
        <v>2</v>
      </c>
      <c r="V2562" s="60">
        <f t="shared" si="40"/>
        <v>17</v>
      </c>
      <c r="W2562" s="15">
        <v>2625</v>
      </c>
      <c r="X2562" s="15">
        <v>2030</v>
      </c>
    </row>
    <row r="2563" spans="1:24" s="61" customFormat="1" ht="24.95" customHeight="1">
      <c r="A2563" s="55">
        <v>2561</v>
      </c>
      <c r="B2563" s="15" t="s">
        <v>18</v>
      </c>
      <c r="C2563" s="15">
        <v>3</v>
      </c>
      <c r="D2563" s="15">
        <v>1</v>
      </c>
      <c r="E2563" s="15">
        <v>62</v>
      </c>
      <c r="F2563" s="15"/>
      <c r="G2563" s="15"/>
      <c r="H2563" s="15">
        <v>17</v>
      </c>
      <c r="I2563" s="15"/>
      <c r="J2563" s="15"/>
      <c r="K2563" s="18" t="s">
        <v>15628</v>
      </c>
      <c r="L2563" s="15" t="s">
        <v>5983</v>
      </c>
      <c r="M2563" s="15" t="s">
        <v>15629</v>
      </c>
      <c r="N2563" s="15" t="s">
        <v>5985</v>
      </c>
      <c r="O2563" s="15" t="s">
        <v>5769</v>
      </c>
      <c r="P2563" s="15" t="s">
        <v>5986</v>
      </c>
      <c r="Q2563" s="124" t="s">
        <v>17317</v>
      </c>
      <c r="R2563" s="15" t="s">
        <v>7840</v>
      </c>
      <c r="S2563" s="19" t="s">
        <v>15630</v>
      </c>
      <c r="T2563" s="59">
        <v>3</v>
      </c>
      <c r="U2563" s="59">
        <v>0</v>
      </c>
      <c r="V2563" s="60">
        <f t="shared" ref="V2563:V2626" si="41">T2563+U2563</f>
        <v>3</v>
      </c>
      <c r="W2563" s="15"/>
      <c r="X2563" s="15">
        <v>220</v>
      </c>
    </row>
    <row r="2564" spans="1:24" s="61" customFormat="1" ht="24.95" customHeight="1">
      <c r="A2564" s="55">
        <v>2562</v>
      </c>
      <c r="B2564" s="15" t="s">
        <v>45</v>
      </c>
      <c r="C2564" s="15">
        <v>3</v>
      </c>
      <c r="D2564" s="15">
        <v>1</v>
      </c>
      <c r="E2564" s="15">
        <v>62</v>
      </c>
      <c r="F2564" s="15"/>
      <c r="G2564" s="15"/>
      <c r="H2564" s="15">
        <v>18</v>
      </c>
      <c r="I2564" s="15"/>
      <c r="J2564" s="15"/>
      <c r="K2564" s="18" t="s">
        <v>15631</v>
      </c>
      <c r="L2564" s="15" t="s">
        <v>9342</v>
      </c>
      <c r="M2564" s="15" t="s">
        <v>8570</v>
      </c>
      <c r="N2564" s="15" t="s">
        <v>9023</v>
      </c>
      <c r="O2564" s="15" t="s">
        <v>5769</v>
      </c>
      <c r="P2564" s="15" t="s">
        <v>5989</v>
      </c>
      <c r="Q2564" s="124" t="s">
        <v>17318</v>
      </c>
      <c r="R2564" s="15" t="s">
        <v>7823</v>
      </c>
      <c r="S2564" s="19" t="s">
        <v>15632</v>
      </c>
      <c r="T2564" s="59">
        <v>6</v>
      </c>
      <c r="U2564" s="59"/>
      <c r="V2564" s="60">
        <f t="shared" si="41"/>
        <v>6</v>
      </c>
      <c r="W2564" s="15">
        <v>2624</v>
      </c>
      <c r="X2564" s="15">
        <v>3417</v>
      </c>
    </row>
    <row r="2565" spans="1:24" s="61" customFormat="1" ht="24.95" customHeight="1">
      <c r="A2565" s="55">
        <v>2563</v>
      </c>
      <c r="B2565" s="15" t="s">
        <v>45</v>
      </c>
      <c r="C2565" s="15">
        <v>3</v>
      </c>
      <c r="D2565" s="15">
        <v>1</v>
      </c>
      <c r="E2565" s="15">
        <v>62</v>
      </c>
      <c r="F2565" s="15"/>
      <c r="G2565" s="15"/>
      <c r="H2565" s="15">
        <v>19</v>
      </c>
      <c r="I2565" s="15" t="s">
        <v>81</v>
      </c>
      <c r="J2565" s="15">
        <v>1</v>
      </c>
      <c r="K2565" s="18" t="s">
        <v>13205</v>
      </c>
      <c r="L2565" s="15" t="s">
        <v>13206</v>
      </c>
      <c r="M2565" s="15" t="s">
        <v>15637</v>
      </c>
      <c r="N2565" s="15" t="s">
        <v>15638</v>
      </c>
      <c r="O2565" s="15" t="s">
        <v>5769</v>
      </c>
      <c r="P2565" s="15" t="s">
        <v>5990</v>
      </c>
      <c r="Q2565" s="124" t="s">
        <v>17319</v>
      </c>
      <c r="R2565" s="15" t="s">
        <v>7840</v>
      </c>
      <c r="S2565" s="19" t="s">
        <v>15639</v>
      </c>
      <c r="T2565" s="59">
        <v>15</v>
      </c>
      <c r="U2565" s="59">
        <v>1</v>
      </c>
      <c r="V2565" s="60">
        <f t="shared" si="41"/>
        <v>16</v>
      </c>
      <c r="W2565" s="15">
        <v>1115</v>
      </c>
      <c r="X2565" s="15">
        <v>997</v>
      </c>
    </row>
    <row r="2566" spans="1:24" s="61" customFormat="1" ht="24.95" customHeight="1">
      <c r="A2566" s="55">
        <v>2564</v>
      </c>
      <c r="B2566" s="15" t="s">
        <v>45</v>
      </c>
      <c r="C2566" s="15">
        <v>3</v>
      </c>
      <c r="D2566" s="15">
        <v>1</v>
      </c>
      <c r="E2566" s="15">
        <v>62</v>
      </c>
      <c r="F2566" s="15"/>
      <c r="G2566" s="15"/>
      <c r="H2566" s="15">
        <v>19</v>
      </c>
      <c r="I2566" s="15"/>
      <c r="J2566" s="15"/>
      <c r="K2566" s="18" t="s">
        <v>5991</v>
      </c>
      <c r="L2566" s="15" t="s">
        <v>5992</v>
      </c>
      <c r="M2566" s="15" t="s">
        <v>5993</v>
      </c>
      <c r="N2566" s="15" t="s">
        <v>15640</v>
      </c>
      <c r="O2566" s="15" t="s">
        <v>5769</v>
      </c>
      <c r="P2566" s="15" t="s">
        <v>5994</v>
      </c>
      <c r="Q2566" s="124" t="s">
        <v>17320</v>
      </c>
      <c r="R2566" s="15" t="s">
        <v>92</v>
      </c>
      <c r="S2566" s="19" t="s">
        <v>16103</v>
      </c>
      <c r="T2566" s="59">
        <v>3</v>
      </c>
      <c r="U2566" s="59">
        <v>1</v>
      </c>
      <c r="V2566" s="60">
        <f t="shared" si="41"/>
        <v>4</v>
      </c>
      <c r="W2566" s="15">
        <v>1484</v>
      </c>
      <c r="X2566" s="15">
        <v>751</v>
      </c>
    </row>
    <row r="2567" spans="1:24" s="61" customFormat="1" ht="24.95" customHeight="1">
      <c r="A2567" s="55">
        <v>2565</v>
      </c>
      <c r="B2567" s="15" t="s">
        <v>45</v>
      </c>
      <c r="C2567" s="15">
        <v>3</v>
      </c>
      <c r="D2567" s="15">
        <v>1</v>
      </c>
      <c r="E2567" s="15">
        <v>62</v>
      </c>
      <c r="F2567" s="15"/>
      <c r="G2567" s="15"/>
      <c r="H2567" s="15">
        <v>20</v>
      </c>
      <c r="I2567" s="15"/>
      <c r="J2567" s="15"/>
      <c r="K2567" s="18" t="s">
        <v>15641</v>
      </c>
      <c r="L2567" s="15" t="s">
        <v>15642</v>
      </c>
      <c r="M2567" s="15" t="s">
        <v>15643</v>
      </c>
      <c r="N2567" s="15" t="s">
        <v>15644</v>
      </c>
      <c r="O2567" s="15" t="s">
        <v>5769</v>
      </c>
      <c r="P2567" s="15" t="s">
        <v>5995</v>
      </c>
      <c r="Q2567" s="124" t="s">
        <v>17321</v>
      </c>
      <c r="R2567" s="15" t="s">
        <v>2862</v>
      </c>
      <c r="S2567" s="19" t="s">
        <v>11389</v>
      </c>
      <c r="T2567" s="59"/>
      <c r="U2567" s="59"/>
      <c r="V2567" s="60">
        <f t="shared" si="41"/>
        <v>0</v>
      </c>
      <c r="W2567" s="15">
        <v>2604</v>
      </c>
      <c r="X2567" s="15">
        <v>4373</v>
      </c>
    </row>
    <row r="2568" spans="1:24" s="61" customFormat="1" ht="24.95" customHeight="1">
      <c r="A2568" s="55">
        <v>2566</v>
      </c>
      <c r="B2568" s="15" t="s">
        <v>5570</v>
      </c>
      <c r="C2568" s="15">
        <v>3</v>
      </c>
      <c r="D2568" s="15">
        <v>1</v>
      </c>
      <c r="E2568" s="15">
        <v>62</v>
      </c>
      <c r="F2568" s="15"/>
      <c r="G2568" s="15"/>
      <c r="H2568" s="15">
        <v>20</v>
      </c>
      <c r="I2568" s="15"/>
      <c r="J2568" s="15"/>
      <c r="K2568" s="18" t="s">
        <v>15645</v>
      </c>
      <c r="L2568" s="15" t="s">
        <v>15642</v>
      </c>
      <c r="M2568" s="15" t="s">
        <v>15646</v>
      </c>
      <c r="N2568" s="15" t="s">
        <v>15644</v>
      </c>
      <c r="O2568" s="15" t="s">
        <v>5769</v>
      </c>
      <c r="P2568" s="15" t="s">
        <v>5995</v>
      </c>
      <c r="Q2568" s="124" t="s">
        <v>17321</v>
      </c>
      <c r="R2568" s="15" t="s">
        <v>2862</v>
      </c>
      <c r="S2568" s="19" t="s">
        <v>15647</v>
      </c>
      <c r="T2568" s="59">
        <v>18</v>
      </c>
      <c r="U2568" s="59">
        <v>7</v>
      </c>
      <c r="V2568" s="60">
        <f t="shared" si="41"/>
        <v>25</v>
      </c>
      <c r="W2568" s="15" t="s">
        <v>19</v>
      </c>
      <c r="X2568" s="15">
        <v>1076</v>
      </c>
    </row>
    <row r="2569" spans="1:24" s="61" customFormat="1" ht="24.95" customHeight="1">
      <c r="A2569" s="55">
        <v>2567</v>
      </c>
      <c r="B2569" s="15" t="s">
        <v>2220</v>
      </c>
      <c r="C2569" s="15">
        <v>3</v>
      </c>
      <c r="D2569" s="15">
        <v>1</v>
      </c>
      <c r="E2569" s="15">
        <v>63</v>
      </c>
      <c r="F2569" s="15"/>
      <c r="G2569" s="15"/>
      <c r="H2569" s="15">
        <v>2</v>
      </c>
      <c r="I2569" s="15"/>
      <c r="J2569" s="15"/>
      <c r="K2569" s="18" t="s">
        <v>15648</v>
      </c>
      <c r="L2569" s="15" t="s">
        <v>6945</v>
      </c>
      <c r="M2569" s="15" t="s">
        <v>6946</v>
      </c>
      <c r="N2569" s="15" t="s">
        <v>6947</v>
      </c>
      <c r="O2569" s="15" t="s">
        <v>5769</v>
      </c>
      <c r="P2569" s="15" t="s">
        <v>6004</v>
      </c>
      <c r="Q2569" s="124" t="s">
        <v>17322</v>
      </c>
      <c r="R2569" s="15" t="s">
        <v>92</v>
      </c>
      <c r="S2569" s="19" t="s">
        <v>1048</v>
      </c>
      <c r="T2569" s="59">
        <v>7</v>
      </c>
      <c r="U2569" s="59">
        <v>2</v>
      </c>
      <c r="V2569" s="60">
        <f t="shared" si="41"/>
        <v>9</v>
      </c>
      <c r="W2569" s="15"/>
      <c r="X2569" s="15">
        <v>397</v>
      </c>
    </row>
    <row r="2570" spans="1:24" s="61" customFormat="1" ht="24.95" customHeight="1">
      <c r="A2570" s="55">
        <v>2568</v>
      </c>
      <c r="B2570" s="15" t="s">
        <v>45</v>
      </c>
      <c r="C2570" s="15">
        <v>3</v>
      </c>
      <c r="D2570" s="15">
        <v>1</v>
      </c>
      <c r="E2570" s="15">
        <v>85</v>
      </c>
      <c r="F2570" s="15" t="s">
        <v>2859</v>
      </c>
      <c r="G2570" s="15" t="s">
        <v>2859</v>
      </c>
      <c r="H2570" s="15">
        <v>1</v>
      </c>
      <c r="I2570" s="15"/>
      <c r="J2570" s="15"/>
      <c r="K2570" s="18" t="s">
        <v>15649</v>
      </c>
      <c r="L2570" s="15" t="s">
        <v>15650</v>
      </c>
      <c r="M2570" s="15" t="s">
        <v>15651</v>
      </c>
      <c r="N2570" s="15" t="s">
        <v>15652</v>
      </c>
      <c r="O2570" s="15" t="s">
        <v>4359</v>
      </c>
      <c r="P2570" s="15" t="s">
        <v>6445</v>
      </c>
      <c r="Q2570" s="124" t="s">
        <v>17323</v>
      </c>
      <c r="R2570" s="15" t="s">
        <v>92</v>
      </c>
      <c r="S2570" s="19" t="s">
        <v>15653</v>
      </c>
      <c r="T2570" s="59">
        <v>20</v>
      </c>
      <c r="U2570" s="59">
        <v>4</v>
      </c>
      <c r="V2570" s="60">
        <f t="shared" si="41"/>
        <v>24</v>
      </c>
      <c r="W2570" s="15">
        <v>5356</v>
      </c>
      <c r="X2570" s="15">
        <v>4954</v>
      </c>
    </row>
    <row r="2571" spans="1:24" s="61" customFormat="1" ht="24.95" customHeight="1">
      <c r="A2571" s="55">
        <v>2569</v>
      </c>
      <c r="B2571" s="15" t="s">
        <v>45</v>
      </c>
      <c r="C2571" s="15">
        <v>3</v>
      </c>
      <c r="D2571" s="15">
        <v>1</v>
      </c>
      <c r="E2571" s="15">
        <v>85</v>
      </c>
      <c r="F2571" s="15"/>
      <c r="G2571" s="15"/>
      <c r="H2571" s="15">
        <v>2</v>
      </c>
      <c r="I2571" s="15"/>
      <c r="J2571" s="15"/>
      <c r="K2571" s="18" t="s">
        <v>6459</v>
      </c>
      <c r="L2571" s="15" t="s">
        <v>6460</v>
      </c>
      <c r="M2571" s="15" t="s">
        <v>6461</v>
      </c>
      <c r="N2571" s="15" t="s">
        <v>6462</v>
      </c>
      <c r="O2571" s="15" t="s">
        <v>4359</v>
      </c>
      <c r="P2571" s="15" t="s">
        <v>6463</v>
      </c>
      <c r="Q2571" s="124" t="s">
        <v>17324</v>
      </c>
      <c r="R2571" s="15" t="s">
        <v>92</v>
      </c>
      <c r="S2571" s="19" t="s">
        <v>17325</v>
      </c>
      <c r="T2571" s="59">
        <v>21</v>
      </c>
      <c r="U2571" s="59">
        <v>1</v>
      </c>
      <c r="V2571" s="60">
        <f t="shared" si="41"/>
        <v>22</v>
      </c>
      <c r="W2571" s="15">
        <v>4322</v>
      </c>
      <c r="X2571" s="15">
        <v>2387</v>
      </c>
    </row>
    <row r="2572" spans="1:24" s="61" customFormat="1" ht="24.95" customHeight="1">
      <c r="A2572" s="55">
        <v>2570</v>
      </c>
      <c r="B2572" s="15" t="s">
        <v>45</v>
      </c>
      <c r="C2572" s="15">
        <v>3</v>
      </c>
      <c r="D2572" s="15">
        <v>1</v>
      </c>
      <c r="E2572" s="15">
        <v>85</v>
      </c>
      <c r="F2572" s="15"/>
      <c r="G2572" s="15"/>
      <c r="H2572" s="15">
        <v>3</v>
      </c>
      <c r="I2572" s="15"/>
      <c r="J2572" s="15"/>
      <c r="K2572" s="18" t="s">
        <v>6439</v>
      </c>
      <c r="L2572" s="15" t="s">
        <v>6465</v>
      </c>
      <c r="M2572" s="15" t="s">
        <v>6466</v>
      </c>
      <c r="N2572" s="15" t="s">
        <v>6467</v>
      </c>
      <c r="O2572" s="15" t="s">
        <v>4359</v>
      </c>
      <c r="P2572" s="15" t="s">
        <v>6468</v>
      </c>
      <c r="Q2572" s="124" t="s">
        <v>17326</v>
      </c>
      <c r="R2572" s="15" t="s">
        <v>3231</v>
      </c>
      <c r="S2572" s="19" t="s">
        <v>17327</v>
      </c>
      <c r="T2572" s="59">
        <v>13</v>
      </c>
      <c r="U2572" s="59">
        <v>3</v>
      </c>
      <c r="V2572" s="60">
        <f t="shared" si="41"/>
        <v>16</v>
      </c>
      <c r="W2572" s="15">
        <v>4337</v>
      </c>
      <c r="X2572" s="15">
        <v>2677</v>
      </c>
    </row>
    <row r="2573" spans="1:24" s="61" customFormat="1" ht="24.95" customHeight="1">
      <c r="A2573" s="55">
        <v>2571</v>
      </c>
      <c r="B2573" s="15" t="s">
        <v>45</v>
      </c>
      <c r="C2573" s="15">
        <v>3</v>
      </c>
      <c r="D2573" s="15">
        <v>1</v>
      </c>
      <c r="E2573" s="15">
        <v>85</v>
      </c>
      <c r="F2573" s="15"/>
      <c r="G2573" s="15"/>
      <c r="H2573" s="15">
        <v>4</v>
      </c>
      <c r="I2573" s="15"/>
      <c r="J2573" s="15"/>
      <c r="K2573" s="18" t="s">
        <v>10526</v>
      </c>
      <c r="L2573" s="15" t="s">
        <v>15654</v>
      </c>
      <c r="M2573" s="15" t="s">
        <v>15655</v>
      </c>
      <c r="N2573" s="15" t="s">
        <v>15656</v>
      </c>
      <c r="O2573" s="15" t="s">
        <v>4359</v>
      </c>
      <c r="P2573" s="15" t="s">
        <v>6475</v>
      </c>
      <c r="Q2573" s="124" t="s">
        <v>17328</v>
      </c>
      <c r="R2573" s="15" t="s">
        <v>55</v>
      </c>
      <c r="S2573" s="19" t="s">
        <v>7020</v>
      </c>
      <c r="T2573" s="59">
        <v>30</v>
      </c>
      <c r="U2573" s="59">
        <v>10</v>
      </c>
      <c r="V2573" s="60">
        <f t="shared" si="41"/>
        <v>40</v>
      </c>
      <c r="W2573" s="15">
        <v>4343.2</v>
      </c>
      <c r="X2573" s="15">
        <v>3559.65</v>
      </c>
    </row>
    <row r="2574" spans="1:24" s="61" customFormat="1" ht="24.95" customHeight="1">
      <c r="A2574" s="55">
        <v>2572</v>
      </c>
      <c r="B2574" s="15" t="s">
        <v>45</v>
      </c>
      <c r="C2574" s="15">
        <v>3</v>
      </c>
      <c r="D2574" s="15">
        <v>1</v>
      </c>
      <c r="E2574" s="15">
        <v>85</v>
      </c>
      <c r="F2574" s="15"/>
      <c r="G2574" s="15"/>
      <c r="H2574" s="15">
        <v>5</v>
      </c>
      <c r="I2574" s="15"/>
      <c r="J2574" s="15"/>
      <c r="K2574" s="18" t="s">
        <v>15657</v>
      </c>
      <c r="L2574" s="15" t="s">
        <v>15658</v>
      </c>
      <c r="M2574" s="15" t="s">
        <v>15659</v>
      </c>
      <c r="N2574" s="15" t="s">
        <v>15660</v>
      </c>
      <c r="O2574" s="15" t="s">
        <v>4359</v>
      </c>
      <c r="P2574" s="15" t="s">
        <v>6481</v>
      </c>
      <c r="Q2574" s="124" t="s">
        <v>17329</v>
      </c>
      <c r="R2574" s="15" t="s">
        <v>50</v>
      </c>
      <c r="S2574" s="19" t="s">
        <v>7020</v>
      </c>
      <c r="T2574" s="59">
        <v>28</v>
      </c>
      <c r="U2574" s="59">
        <v>16</v>
      </c>
      <c r="V2574" s="60">
        <f t="shared" si="41"/>
        <v>44</v>
      </c>
      <c r="W2574" s="15">
        <v>4350</v>
      </c>
      <c r="X2574" s="15">
        <v>3465</v>
      </c>
    </row>
    <row r="2575" spans="1:24" s="61" customFormat="1" ht="24.95" customHeight="1">
      <c r="A2575" s="55">
        <v>2573</v>
      </c>
      <c r="B2575" s="15" t="s">
        <v>45</v>
      </c>
      <c r="C2575" s="15">
        <v>3</v>
      </c>
      <c r="D2575" s="15">
        <v>1</v>
      </c>
      <c r="E2575" s="15">
        <v>85</v>
      </c>
      <c r="F2575" s="15"/>
      <c r="G2575" s="15"/>
      <c r="H2575" s="15">
        <v>6</v>
      </c>
      <c r="I2575" s="15"/>
      <c r="J2575" s="15"/>
      <c r="K2575" s="18" t="s">
        <v>10527</v>
      </c>
      <c r="L2575" s="15" t="s">
        <v>6488</v>
      </c>
      <c r="M2575" s="15" t="s">
        <v>6489</v>
      </c>
      <c r="N2575" s="15"/>
      <c r="O2575" s="15" t="s">
        <v>4359</v>
      </c>
      <c r="P2575" s="15" t="s">
        <v>6490</v>
      </c>
      <c r="Q2575" s="124" t="s">
        <v>17330</v>
      </c>
      <c r="R2575" s="15" t="s">
        <v>55</v>
      </c>
      <c r="S2575" s="19" t="s">
        <v>6491</v>
      </c>
      <c r="T2575" s="59">
        <v>23</v>
      </c>
      <c r="U2575" s="59">
        <v>26</v>
      </c>
      <c r="V2575" s="60">
        <f t="shared" si="41"/>
        <v>49</v>
      </c>
      <c r="W2575" s="15">
        <v>4323</v>
      </c>
      <c r="X2575" s="15">
        <v>12317</v>
      </c>
    </row>
    <row r="2576" spans="1:24" s="61" customFormat="1" ht="24.95" customHeight="1">
      <c r="A2576" s="55">
        <v>2574</v>
      </c>
      <c r="B2576" s="35" t="s">
        <v>2220</v>
      </c>
      <c r="C2576" s="33">
        <v>3</v>
      </c>
      <c r="D2576" s="16">
        <v>1</v>
      </c>
      <c r="E2576" s="33">
        <v>90</v>
      </c>
      <c r="F2576" s="16"/>
      <c r="G2576" s="16"/>
      <c r="H2576" s="33" t="s">
        <v>6774</v>
      </c>
      <c r="I2576" s="16"/>
      <c r="J2576" s="16"/>
      <c r="K2576" s="34" t="s">
        <v>11390</v>
      </c>
      <c r="L2576" s="35" t="s">
        <v>7824</v>
      </c>
      <c r="M2576" s="35" t="s">
        <v>11391</v>
      </c>
      <c r="N2576" s="35" t="s">
        <v>11392</v>
      </c>
      <c r="O2576" s="33" t="s">
        <v>8088</v>
      </c>
      <c r="P2576" s="35" t="s">
        <v>11393</v>
      </c>
      <c r="Q2576" s="128" t="s">
        <v>15661</v>
      </c>
      <c r="R2576" s="78" t="s">
        <v>2862</v>
      </c>
      <c r="S2576" s="35" t="s">
        <v>7825</v>
      </c>
      <c r="T2576" s="70">
        <v>5</v>
      </c>
      <c r="U2576" s="59">
        <v>1</v>
      </c>
      <c r="V2576" s="60">
        <f t="shared" si="41"/>
        <v>6</v>
      </c>
      <c r="W2576" s="16"/>
      <c r="X2576" s="35">
        <v>212.9</v>
      </c>
    </row>
    <row r="2577" spans="1:24" s="61" customFormat="1" ht="24.95" customHeight="1">
      <c r="A2577" s="55">
        <v>2575</v>
      </c>
      <c r="B2577" s="35" t="s">
        <v>2220</v>
      </c>
      <c r="C2577" s="33">
        <v>3</v>
      </c>
      <c r="D2577" s="16">
        <v>1</v>
      </c>
      <c r="E2577" s="33">
        <v>90</v>
      </c>
      <c r="F2577" s="16"/>
      <c r="G2577" s="16"/>
      <c r="H2577" s="33" t="s">
        <v>6774</v>
      </c>
      <c r="I2577" s="16"/>
      <c r="J2577" s="16"/>
      <c r="K2577" s="34" t="s">
        <v>15662</v>
      </c>
      <c r="L2577" s="35" t="s">
        <v>18355</v>
      </c>
      <c r="M2577" s="35" t="s">
        <v>15663</v>
      </c>
      <c r="N2577" s="35" t="s">
        <v>15664</v>
      </c>
      <c r="O2577" s="33" t="s">
        <v>8088</v>
      </c>
      <c r="P2577" s="35" t="s">
        <v>11393</v>
      </c>
      <c r="Q2577" s="128" t="s">
        <v>15665</v>
      </c>
      <c r="R2577" s="78" t="s">
        <v>3022</v>
      </c>
      <c r="S2577" s="35" t="s">
        <v>15666</v>
      </c>
      <c r="T2577" s="70">
        <v>27</v>
      </c>
      <c r="U2577" s="59">
        <v>3</v>
      </c>
      <c r="V2577" s="60">
        <f t="shared" si="41"/>
        <v>30</v>
      </c>
      <c r="W2577" s="16"/>
      <c r="X2577" s="35">
        <v>212.9</v>
      </c>
    </row>
    <row r="2578" spans="1:24" s="61" customFormat="1" ht="24.95" customHeight="1">
      <c r="A2578" s="55">
        <v>2576</v>
      </c>
      <c r="B2578" s="35" t="s">
        <v>2220</v>
      </c>
      <c r="C2578" s="33">
        <v>3</v>
      </c>
      <c r="D2578" s="16">
        <v>1</v>
      </c>
      <c r="E2578" s="33">
        <v>90</v>
      </c>
      <c r="F2578" s="16"/>
      <c r="G2578" s="16"/>
      <c r="H2578" s="33" t="s">
        <v>6774</v>
      </c>
      <c r="I2578" s="16"/>
      <c r="J2578" s="16"/>
      <c r="K2578" s="34" t="s">
        <v>15667</v>
      </c>
      <c r="L2578" s="35" t="s">
        <v>15668</v>
      </c>
      <c r="M2578" s="35" t="s">
        <v>16012</v>
      </c>
      <c r="N2578" s="35" t="s">
        <v>9325</v>
      </c>
      <c r="O2578" s="33" t="s">
        <v>8088</v>
      </c>
      <c r="P2578" s="35" t="s">
        <v>11393</v>
      </c>
      <c r="Q2578" s="129" t="s">
        <v>15669</v>
      </c>
      <c r="R2578" s="78" t="s">
        <v>3231</v>
      </c>
      <c r="S2578" s="35" t="s">
        <v>15670</v>
      </c>
      <c r="T2578" s="70">
        <v>7</v>
      </c>
      <c r="U2578" s="59">
        <v>0</v>
      </c>
      <c r="V2578" s="60">
        <f t="shared" si="41"/>
        <v>7</v>
      </c>
      <c r="W2578" s="16"/>
      <c r="X2578" s="35">
        <v>212.9</v>
      </c>
    </row>
    <row r="2579" spans="1:24" s="61" customFormat="1" ht="24.95" customHeight="1">
      <c r="A2579" s="55">
        <v>2577</v>
      </c>
      <c r="B2579" s="35" t="s">
        <v>2220</v>
      </c>
      <c r="C2579" s="33">
        <v>3</v>
      </c>
      <c r="D2579" s="16">
        <v>1</v>
      </c>
      <c r="E2579" s="33">
        <v>90</v>
      </c>
      <c r="F2579" s="16"/>
      <c r="G2579" s="16"/>
      <c r="H2579" s="33" t="s">
        <v>6774</v>
      </c>
      <c r="I2579" s="16"/>
      <c r="J2579" s="16"/>
      <c r="K2579" s="34" t="s">
        <v>15671</v>
      </c>
      <c r="L2579" s="35" t="s">
        <v>15672</v>
      </c>
      <c r="M2579" s="35" t="s">
        <v>15673</v>
      </c>
      <c r="N2579" s="35" t="s">
        <v>15674</v>
      </c>
      <c r="O2579" s="33" t="s">
        <v>8088</v>
      </c>
      <c r="P2579" s="35" t="s">
        <v>11393</v>
      </c>
      <c r="Q2579" s="128" t="s">
        <v>17331</v>
      </c>
      <c r="R2579" s="78" t="s">
        <v>3231</v>
      </c>
      <c r="S2579" s="35" t="s">
        <v>15675</v>
      </c>
      <c r="T2579" s="70">
        <v>17</v>
      </c>
      <c r="U2579" s="59">
        <v>14</v>
      </c>
      <c r="V2579" s="60">
        <f t="shared" si="41"/>
        <v>31</v>
      </c>
      <c r="W2579" s="16"/>
      <c r="X2579" s="17">
        <v>464.78</v>
      </c>
    </row>
    <row r="2580" spans="1:24" s="61" customFormat="1" ht="24.95" customHeight="1">
      <c r="A2580" s="55">
        <v>2578</v>
      </c>
      <c r="B2580" s="35" t="s">
        <v>2220</v>
      </c>
      <c r="C2580" s="33">
        <v>3</v>
      </c>
      <c r="D2580" s="16">
        <v>1</v>
      </c>
      <c r="E2580" s="33">
        <v>90</v>
      </c>
      <c r="F2580" s="16"/>
      <c r="G2580" s="16"/>
      <c r="H2580" s="33" t="s">
        <v>6774</v>
      </c>
      <c r="I2580" s="16"/>
      <c r="J2580" s="16"/>
      <c r="K2580" s="34" t="s">
        <v>7826</v>
      </c>
      <c r="L2580" s="35" t="s">
        <v>7827</v>
      </c>
      <c r="M2580" s="35" t="s">
        <v>15676</v>
      </c>
      <c r="N2580" s="35" t="s">
        <v>15676</v>
      </c>
      <c r="O2580" s="33" t="s">
        <v>8088</v>
      </c>
      <c r="P2580" s="35" t="s">
        <v>5242</v>
      </c>
      <c r="Q2580" s="128" t="s">
        <v>15677</v>
      </c>
      <c r="R2580" s="78" t="s">
        <v>2862</v>
      </c>
      <c r="S2580" s="35" t="s">
        <v>7828</v>
      </c>
      <c r="T2580" s="70">
        <v>6</v>
      </c>
      <c r="U2580" s="59"/>
      <c r="V2580" s="60">
        <f t="shared" si="41"/>
        <v>6</v>
      </c>
      <c r="W2580" s="16"/>
      <c r="X2580" s="35">
        <v>441.98</v>
      </c>
    </row>
    <row r="2581" spans="1:24" s="61" customFormat="1" ht="24.95" customHeight="1">
      <c r="A2581" s="55">
        <v>2579</v>
      </c>
      <c r="B2581" s="35" t="s">
        <v>2220</v>
      </c>
      <c r="C2581" s="33">
        <v>3</v>
      </c>
      <c r="D2581" s="16">
        <v>1</v>
      </c>
      <c r="E2581" s="33">
        <v>90</v>
      </c>
      <c r="F2581" s="16"/>
      <c r="G2581" s="16"/>
      <c r="H2581" s="33" t="s">
        <v>6774</v>
      </c>
      <c r="I2581" s="16"/>
      <c r="J2581" s="16"/>
      <c r="K2581" s="34" t="s">
        <v>15678</v>
      </c>
      <c r="L2581" s="35" t="s">
        <v>15679</v>
      </c>
      <c r="M2581" s="35" t="s">
        <v>15680</v>
      </c>
      <c r="N2581" s="35" t="s">
        <v>15681</v>
      </c>
      <c r="O2581" s="33" t="s">
        <v>8088</v>
      </c>
      <c r="P2581" s="35" t="s">
        <v>5242</v>
      </c>
      <c r="Q2581" s="128" t="s">
        <v>15682</v>
      </c>
      <c r="R2581" s="78" t="s">
        <v>3231</v>
      </c>
      <c r="S2581" s="39" t="s">
        <v>15683</v>
      </c>
      <c r="T2581" s="70">
        <v>2</v>
      </c>
      <c r="U2581" s="59">
        <v>2</v>
      </c>
      <c r="V2581" s="60">
        <f t="shared" si="41"/>
        <v>4</v>
      </c>
      <c r="W2581" s="16"/>
      <c r="X2581" s="17">
        <v>130.74</v>
      </c>
    </row>
    <row r="2582" spans="1:24" s="61" customFormat="1" ht="24.95" customHeight="1">
      <c r="A2582" s="55">
        <v>2580</v>
      </c>
      <c r="B2582" s="35" t="s">
        <v>2220</v>
      </c>
      <c r="C2582" s="33">
        <v>3</v>
      </c>
      <c r="D2582" s="16">
        <v>1</v>
      </c>
      <c r="E2582" s="33">
        <v>90</v>
      </c>
      <c r="F2582" s="16"/>
      <c r="G2582" s="16"/>
      <c r="H2582" s="33" t="s">
        <v>6774</v>
      </c>
      <c r="I2582" s="16"/>
      <c r="J2582" s="16"/>
      <c r="K2582" s="34" t="s">
        <v>7832</v>
      </c>
      <c r="L2582" s="35" t="s">
        <v>7833</v>
      </c>
      <c r="M2582" s="35" t="s">
        <v>15684</v>
      </c>
      <c r="N2582" s="35" t="s">
        <v>15685</v>
      </c>
      <c r="O2582" s="33" t="s">
        <v>8088</v>
      </c>
      <c r="P2582" s="35" t="s">
        <v>5242</v>
      </c>
      <c r="Q2582" s="128" t="s">
        <v>15686</v>
      </c>
      <c r="R2582" s="16" t="s">
        <v>13</v>
      </c>
      <c r="S2582" s="39" t="s">
        <v>7834</v>
      </c>
      <c r="T2582" s="70">
        <v>4</v>
      </c>
      <c r="U2582" s="59">
        <v>1</v>
      </c>
      <c r="V2582" s="60">
        <f t="shared" si="41"/>
        <v>5</v>
      </c>
      <c r="W2582" s="16"/>
      <c r="X2582" s="35">
        <v>212.9</v>
      </c>
    </row>
    <row r="2583" spans="1:24" s="61" customFormat="1" ht="24.95" customHeight="1">
      <c r="A2583" s="55">
        <v>2581</v>
      </c>
      <c r="B2583" s="35" t="s">
        <v>2220</v>
      </c>
      <c r="C2583" s="33">
        <v>3</v>
      </c>
      <c r="D2583" s="16">
        <v>1</v>
      </c>
      <c r="E2583" s="33">
        <v>90</v>
      </c>
      <c r="F2583" s="16"/>
      <c r="G2583" s="16"/>
      <c r="H2583" s="33" t="s">
        <v>6774</v>
      </c>
      <c r="I2583" s="16"/>
      <c r="J2583" s="16"/>
      <c r="K2583" s="34" t="s">
        <v>7829</v>
      </c>
      <c r="L2583" s="35" t="s">
        <v>7830</v>
      </c>
      <c r="M2583" s="35" t="s">
        <v>7831</v>
      </c>
      <c r="N2583" s="35" t="s">
        <v>15687</v>
      </c>
      <c r="O2583" s="33" t="s">
        <v>8088</v>
      </c>
      <c r="P2583" s="35" t="s">
        <v>5242</v>
      </c>
      <c r="Q2583" s="128" t="s">
        <v>15688</v>
      </c>
      <c r="R2583" s="78" t="s">
        <v>397</v>
      </c>
      <c r="S2583" s="35" t="s">
        <v>5640</v>
      </c>
      <c r="T2583" s="70">
        <v>42</v>
      </c>
      <c r="U2583" s="59">
        <v>37</v>
      </c>
      <c r="V2583" s="60">
        <f t="shared" si="41"/>
        <v>79</v>
      </c>
      <c r="W2583" s="16"/>
      <c r="X2583" s="35">
        <v>600.09</v>
      </c>
    </row>
    <row r="2584" spans="1:24" s="61" customFormat="1" ht="24.95" customHeight="1">
      <c r="A2584" s="55">
        <v>2582</v>
      </c>
      <c r="B2584" s="35" t="s">
        <v>2220</v>
      </c>
      <c r="C2584" s="33">
        <v>3</v>
      </c>
      <c r="D2584" s="16">
        <v>1</v>
      </c>
      <c r="E2584" s="33">
        <v>90</v>
      </c>
      <c r="F2584" s="16"/>
      <c r="G2584" s="16"/>
      <c r="H2584" s="33" t="s">
        <v>6774</v>
      </c>
      <c r="I2584" s="16"/>
      <c r="J2584" s="16"/>
      <c r="K2584" s="34" t="s">
        <v>10528</v>
      </c>
      <c r="L2584" s="35" t="s">
        <v>15689</v>
      </c>
      <c r="M2584" s="35" t="s">
        <v>15690</v>
      </c>
      <c r="N2584" s="35" t="s">
        <v>15691</v>
      </c>
      <c r="O2584" s="33" t="s">
        <v>8088</v>
      </c>
      <c r="P2584" s="35" t="s">
        <v>5242</v>
      </c>
      <c r="Q2584" s="128" t="s">
        <v>15692</v>
      </c>
      <c r="R2584" s="78" t="s">
        <v>13</v>
      </c>
      <c r="S2584" s="39" t="s">
        <v>15693</v>
      </c>
      <c r="T2584" s="17">
        <v>6</v>
      </c>
      <c r="U2584" s="59">
        <v>3</v>
      </c>
      <c r="V2584" s="60">
        <f t="shared" si="41"/>
        <v>9</v>
      </c>
      <c r="W2584" s="16"/>
      <c r="X2584" s="17">
        <v>338.88</v>
      </c>
    </row>
    <row r="2585" spans="1:24" s="61" customFormat="1" ht="24.95" customHeight="1">
      <c r="A2585" s="55">
        <v>2583</v>
      </c>
      <c r="B2585" s="35" t="s">
        <v>2220</v>
      </c>
      <c r="C2585" s="33">
        <v>3</v>
      </c>
      <c r="D2585" s="16">
        <v>1</v>
      </c>
      <c r="E2585" s="33">
        <v>90</v>
      </c>
      <c r="F2585" s="16"/>
      <c r="G2585" s="16"/>
      <c r="H2585" s="33" t="s">
        <v>6774</v>
      </c>
      <c r="I2585" s="16"/>
      <c r="J2585" s="16"/>
      <c r="K2585" s="34" t="s">
        <v>10529</v>
      </c>
      <c r="L2585" s="35" t="s">
        <v>15694</v>
      </c>
      <c r="M2585" s="35" t="s">
        <v>15695</v>
      </c>
      <c r="N2585" s="35" t="s">
        <v>15696</v>
      </c>
      <c r="O2585" s="33" t="s">
        <v>8088</v>
      </c>
      <c r="P2585" s="35" t="s">
        <v>5242</v>
      </c>
      <c r="Q2585" s="128" t="s">
        <v>15697</v>
      </c>
      <c r="R2585" s="78" t="s">
        <v>7019</v>
      </c>
      <c r="S2585" s="39" t="s">
        <v>15698</v>
      </c>
      <c r="T2585" s="59">
        <v>0</v>
      </c>
      <c r="U2585" s="59">
        <v>0</v>
      </c>
      <c r="V2585" s="60">
        <f t="shared" si="41"/>
        <v>0</v>
      </c>
      <c r="W2585" s="16"/>
      <c r="X2585" s="35" t="s">
        <v>15699</v>
      </c>
    </row>
    <row r="2586" spans="1:24" s="61" customFormat="1" ht="24.95" customHeight="1">
      <c r="A2586" s="55">
        <v>2584</v>
      </c>
      <c r="B2586" s="35" t="s">
        <v>2220</v>
      </c>
      <c r="C2586" s="33">
        <v>3</v>
      </c>
      <c r="D2586" s="16">
        <v>1</v>
      </c>
      <c r="E2586" s="33">
        <v>90</v>
      </c>
      <c r="F2586" s="16"/>
      <c r="G2586" s="16"/>
      <c r="H2586" s="33" t="s">
        <v>6774</v>
      </c>
      <c r="I2586" s="16"/>
      <c r="J2586" s="16"/>
      <c r="K2586" s="34" t="s">
        <v>15700</v>
      </c>
      <c r="L2586" s="35" t="s">
        <v>15701</v>
      </c>
      <c r="M2586" s="35" t="s">
        <v>15702</v>
      </c>
      <c r="N2586" s="35" t="s">
        <v>15703</v>
      </c>
      <c r="O2586" s="33" t="s">
        <v>8088</v>
      </c>
      <c r="P2586" s="35" t="s">
        <v>5242</v>
      </c>
      <c r="Q2586" s="128" t="s">
        <v>15697</v>
      </c>
      <c r="R2586" s="78" t="s">
        <v>7840</v>
      </c>
      <c r="S2586" s="39" t="s">
        <v>15704</v>
      </c>
      <c r="T2586" s="70">
        <v>10</v>
      </c>
      <c r="U2586" s="59">
        <v>1</v>
      </c>
      <c r="V2586" s="60">
        <f t="shared" si="41"/>
        <v>11</v>
      </c>
      <c r="W2586" s="16"/>
      <c r="X2586" s="17">
        <v>94.9</v>
      </c>
    </row>
    <row r="2587" spans="1:24" s="61" customFormat="1" ht="24.95" customHeight="1">
      <c r="A2587" s="55">
        <v>2585</v>
      </c>
      <c r="B2587" s="35" t="s">
        <v>2220</v>
      </c>
      <c r="C2587" s="33">
        <v>3</v>
      </c>
      <c r="D2587" s="16">
        <v>1</v>
      </c>
      <c r="E2587" s="33">
        <v>90</v>
      </c>
      <c r="F2587" s="16"/>
      <c r="G2587" s="16"/>
      <c r="H2587" s="33" t="s">
        <v>6774</v>
      </c>
      <c r="I2587" s="16"/>
      <c r="J2587" s="16"/>
      <c r="K2587" s="34" t="s">
        <v>13812</v>
      </c>
      <c r="L2587" s="35" t="s">
        <v>13529</v>
      </c>
      <c r="M2587" s="35" t="s">
        <v>15705</v>
      </c>
      <c r="N2587" s="35" t="s">
        <v>15706</v>
      </c>
      <c r="O2587" s="33" t="s">
        <v>8088</v>
      </c>
      <c r="P2587" s="35" t="s">
        <v>5242</v>
      </c>
      <c r="Q2587" s="128" t="s">
        <v>15707</v>
      </c>
      <c r="R2587" s="78" t="s">
        <v>7840</v>
      </c>
      <c r="S2587" s="39" t="s">
        <v>15708</v>
      </c>
      <c r="T2587" s="70">
        <v>10</v>
      </c>
      <c r="U2587" s="59">
        <v>14</v>
      </c>
      <c r="V2587" s="60">
        <f t="shared" si="41"/>
        <v>24</v>
      </c>
      <c r="W2587" s="16"/>
      <c r="X2587" s="17">
        <v>237.46</v>
      </c>
    </row>
    <row r="2588" spans="1:24" s="61" customFormat="1" ht="24.95" customHeight="1">
      <c r="A2588" s="55">
        <v>2586</v>
      </c>
      <c r="B2588" s="35" t="s">
        <v>2220</v>
      </c>
      <c r="C2588" s="33">
        <v>3</v>
      </c>
      <c r="D2588" s="16">
        <v>1</v>
      </c>
      <c r="E2588" s="33">
        <v>90</v>
      </c>
      <c r="F2588" s="16"/>
      <c r="G2588" s="16"/>
      <c r="H2588" s="33" t="s">
        <v>6774</v>
      </c>
      <c r="I2588" s="16"/>
      <c r="J2588" s="16"/>
      <c r="K2588" s="34" t="s">
        <v>13813</v>
      </c>
      <c r="L2588" s="35" t="s">
        <v>15709</v>
      </c>
      <c r="M2588" s="35" t="s">
        <v>15710</v>
      </c>
      <c r="N2588" s="35" t="s">
        <v>17332</v>
      </c>
      <c r="O2588" s="33" t="s">
        <v>8088</v>
      </c>
      <c r="P2588" s="35" t="s">
        <v>5242</v>
      </c>
      <c r="Q2588" s="128" t="s">
        <v>15711</v>
      </c>
      <c r="R2588" s="78" t="s">
        <v>7019</v>
      </c>
      <c r="S2588" s="39" t="s">
        <v>16131</v>
      </c>
      <c r="T2588" s="70">
        <v>4</v>
      </c>
      <c r="U2588" s="59">
        <v>2</v>
      </c>
      <c r="V2588" s="60">
        <f t="shared" si="41"/>
        <v>6</v>
      </c>
      <c r="W2588" s="16"/>
      <c r="X2588" s="17">
        <v>338.88</v>
      </c>
    </row>
    <row r="2589" spans="1:24" s="61" customFormat="1" ht="24.95" customHeight="1">
      <c r="A2589" s="55">
        <v>2587</v>
      </c>
      <c r="B2589" s="35" t="s">
        <v>2220</v>
      </c>
      <c r="C2589" s="33">
        <v>3</v>
      </c>
      <c r="D2589" s="16">
        <v>1</v>
      </c>
      <c r="E2589" s="33">
        <v>90</v>
      </c>
      <c r="F2589" s="16"/>
      <c r="G2589" s="16"/>
      <c r="H2589" s="33" t="s">
        <v>6774</v>
      </c>
      <c r="I2589" s="16"/>
      <c r="J2589" s="16"/>
      <c r="K2589" s="34" t="s">
        <v>16013</v>
      </c>
      <c r="L2589" s="35" t="s">
        <v>15953</v>
      </c>
      <c r="M2589" s="35" t="s">
        <v>15954</v>
      </c>
      <c r="N2589" s="35" t="s">
        <v>15955</v>
      </c>
      <c r="O2589" s="33" t="s">
        <v>8088</v>
      </c>
      <c r="P2589" s="35" t="s">
        <v>5242</v>
      </c>
      <c r="Q2589" s="128" t="s">
        <v>15956</v>
      </c>
      <c r="R2589" s="78" t="s">
        <v>7019</v>
      </c>
      <c r="S2589" s="39" t="s">
        <v>15957</v>
      </c>
      <c r="T2589" s="70">
        <v>8</v>
      </c>
      <c r="U2589" s="59">
        <v>1</v>
      </c>
      <c r="V2589" s="60">
        <f t="shared" si="41"/>
        <v>9</v>
      </c>
      <c r="W2589" s="16"/>
      <c r="X2589" s="17">
        <v>454.05</v>
      </c>
    </row>
    <row r="2590" spans="1:24" s="61" customFormat="1" ht="24.95" customHeight="1">
      <c r="A2590" s="55">
        <v>2588</v>
      </c>
      <c r="B2590" s="35" t="s">
        <v>45</v>
      </c>
      <c r="C2590" s="33">
        <v>3</v>
      </c>
      <c r="D2590" s="16">
        <v>1</v>
      </c>
      <c r="E2590" s="33">
        <v>97</v>
      </c>
      <c r="F2590" s="16"/>
      <c r="G2590" s="16"/>
      <c r="H2590" s="33">
        <v>3</v>
      </c>
      <c r="I2590" s="16" t="s">
        <v>3053</v>
      </c>
      <c r="J2590" s="16">
        <v>2</v>
      </c>
      <c r="K2590" s="34" t="s">
        <v>15712</v>
      </c>
      <c r="L2590" s="71" t="s">
        <v>15713</v>
      </c>
      <c r="M2590" s="35" t="s">
        <v>15714</v>
      </c>
      <c r="N2590" s="35" t="s">
        <v>15715</v>
      </c>
      <c r="O2590" s="33" t="s">
        <v>11126</v>
      </c>
      <c r="P2590" s="71" t="s">
        <v>15716</v>
      </c>
      <c r="Q2590" s="14" t="s">
        <v>15717</v>
      </c>
      <c r="R2590" s="16" t="s">
        <v>3231</v>
      </c>
      <c r="S2590" s="71" t="s">
        <v>15718</v>
      </c>
      <c r="T2590" s="17">
        <v>2</v>
      </c>
      <c r="U2590" s="59">
        <v>2</v>
      </c>
      <c r="V2590" s="60">
        <f t="shared" si="41"/>
        <v>4</v>
      </c>
      <c r="W2590" s="16"/>
      <c r="X2590" s="74">
        <v>345.899</v>
      </c>
    </row>
    <row r="2591" spans="1:24" s="61" customFormat="1" ht="24.95" customHeight="1">
      <c r="A2591" s="55">
        <v>2589</v>
      </c>
      <c r="B2591" s="71" t="s">
        <v>45</v>
      </c>
      <c r="C2591" s="33">
        <v>3</v>
      </c>
      <c r="D2591" s="16">
        <v>1</v>
      </c>
      <c r="E2591" s="33">
        <v>97</v>
      </c>
      <c r="F2591" s="16"/>
      <c r="G2591" s="16"/>
      <c r="H2591" s="33">
        <v>3</v>
      </c>
      <c r="I2591" s="16" t="s">
        <v>3053</v>
      </c>
      <c r="J2591" s="16">
        <v>2</v>
      </c>
      <c r="K2591" s="34" t="s">
        <v>7954</v>
      </c>
      <c r="L2591" s="71" t="s">
        <v>7955</v>
      </c>
      <c r="M2591" s="71" t="s">
        <v>7956</v>
      </c>
      <c r="N2591" s="35" t="s">
        <v>7957</v>
      </c>
      <c r="O2591" s="33" t="s">
        <v>11126</v>
      </c>
      <c r="P2591" s="71" t="s">
        <v>15716</v>
      </c>
      <c r="Q2591" s="14" t="s">
        <v>15719</v>
      </c>
      <c r="R2591" s="16" t="s">
        <v>13</v>
      </c>
      <c r="S2591" s="79" t="s">
        <v>7958</v>
      </c>
      <c r="T2591" s="72">
        <v>3</v>
      </c>
      <c r="U2591" s="59">
        <v>4</v>
      </c>
      <c r="V2591" s="60">
        <f t="shared" si="41"/>
        <v>7</v>
      </c>
      <c r="W2591" s="16"/>
      <c r="X2591" s="71">
        <v>297.63</v>
      </c>
    </row>
    <row r="2592" spans="1:24" s="61" customFormat="1" ht="24.95" customHeight="1">
      <c r="A2592" s="55">
        <v>2590</v>
      </c>
      <c r="B2592" s="71" t="s">
        <v>45</v>
      </c>
      <c r="C2592" s="33">
        <v>3</v>
      </c>
      <c r="D2592" s="16">
        <v>1</v>
      </c>
      <c r="E2592" s="33">
        <v>97</v>
      </c>
      <c r="F2592" s="16"/>
      <c r="G2592" s="16"/>
      <c r="H2592" s="33">
        <v>3</v>
      </c>
      <c r="I2592" s="16" t="s">
        <v>3053</v>
      </c>
      <c r="J2592" s="16">
        <v>2</v>
      </c>
      <c r="K2592" s="34" t="s">
        <v>7954</v>
      </c>
      <c r="L2592" s="71" t="s">
        <v>7955</v>
      </c>
      <c r="M2592" s="71" t="s">
        <v>7956</v>
      </c>
      <c r="N2592" s="35" t="s">
        <v>7957</v>
      </c>
      <c r="O2592" s="33" t="s">
        <v>11126</v>
      </c>
      <c r="P2592" s="71" t="s">
        <v>10732</v>
      </c>
      <c r="Q2592" s="14" t="s">
        <v>15720</v>
      </c>
      <c r="R2592" s="16" t="s">
        <v>7840</v>
      </c>
      <c r="S2592" s="79" t="s">
        <v>7959</v>
      </c>
      <c r="T2592" s="72">
        <v>3</v>
      </c>
      <c r="U2592" s="59"/>
      <c r="V2592" s="60">
        <f t="shared" si="41"/>
        <v>3</v>
      </c>
      <c r="W2592" s="16"/>
      <c r="X2592" s="71">
        <v>101.55</v>
      </c>
    </row>
    <row r="2593" spans="1:24" s="61" customFormat="1" ht="26.25" customHeight="1">
      <c r="A2593" s="55">
        <v>2591</v>
      </c>
      <c r="B2593" s="71" t="s">
        <v>45</v>
      </c>
      <c r="C2593" s="33">
        <v>3</v>
      </c>
      <c r="D2593" s="16">
        <v>1</v>
      </c>
      <c r="E2593" s="33">
        <v>97</v>
      </c>
      <c r="F2593" s="16"/>
      <c r="G2593" s="16"/>
      <c r="H2593" s="33">
        <v>3</v>
      </c>
      <c r="I2593" s="16" t="s">
        <v>3053</v>
      </c>
      <c r="J2593" s="16">
        <v>2</v>
      </c>
      <c r="K2593" s="34" t="s">
        <v>11127</v>
      </c>
      <c r="L2593" s="71" t="s">
        <v>11128</v>
      </c>
      <c r="M2593" s="71" t="s">
        <v>12903</v>
      </c>
      <c r="N2593" s="35" t="s">
        <v>11129</v>
      </c>
      <c r="O2593" s="33" t="s">
        <v>11126</v>
      </c>
      <c r="P2593" s="71" t="s">
        <v>10732</v>
      </c>
      <c r="Q2593" s="14" t="s">
        <v>11182</v>
      </c>
      <c r="R2593" s="16" t="s">
        <v>7840</v>
      </c>
      <c r="S2593" s="79" t="s">
        <v>11130</v>
      </c>
      <c r="T2593" s="72">
        <v>2</v>
      </c>
      <c r="U2593" s="59"/>
      <c r="V2593" s="60">
        <f t="shared" si="41"/>
        <v>2</v>
      </c>
      <c r="W2593" s="16"/>
      <c r="X2593" s="71" t="s">
        <v>11131</v>
      </c>
    </row>
    <row r="2594" spans="1:24" s="61" customFormat="1" ht="24.95" customHeight="1">
      <c r="A2594" s="55">
        <v>2592</v>
      </c>
      <c r="B2594" s="35" t="s">
        <v>45</v>
      </c>
      <c r="C2594" s="33">
        <v>3</v>
      </c>
      <c r="D2594" s="16">
        <v>1</v>
      </c>
      <c r="E2594" s="33">
        <v>97</v>
      </c>
      <c r="F2594" s="16"/>
      <c r="G2594" s="16"/>
      <c r="H2594" s="33">
        <v>3</v>
      </c>
      <c r="I2594" s="16" t="s">
        <v>3053</v>
      </c>
      <c r="J2594" s="16">
        <v>2</v>
      </c>
      <c r="K2594" s="34" t="s">
        <v>11132</v>
      </c>
      <c r="L2594" s="71" t="s">
        <v>7951</v>
      </c>
      <c r="M2594" s="35" t="s">
        <v>7952</v>
      </c>
      <c r="N2594" s="35" t="s">
        <v>15721</v>
      </c>
      <c r="O2594" s="33" t="s">
        <v>11126</v>
      </c>
      <c r="P2594" s="71" t="s">
        <v>10732</v>
      </c>
      <c r="Q2594" s="14" t="s">
        <v>11133</v>
      </c>
      <c r="R2594" s="16" t="s">
        <v>7019</v>
      </c>
      <c r="S2594" s="79" t="s">
        <v>7953</v>
      </c>
      <c r="T2594" s="17">
        <v>5</v>
      </c>
      <c r="U2594" s="59"/>
      <c r="V2594" s="60">
        <f t="shared" si="41"/>
        <v>5</v>
      </c>
      <c r="W2594" s="16"/>
      <c r="X2594" s="71">
        <v>69.22</v>
      </c>
    </row>
    <row r="2595" spans="1:24" s="61" customFormat="1" ht="24.95" customHeight="1">
      <c r="A2595" s="55">
        <v>2593</v>
      </c>
      <c r="B2595" s="71" t="s">
        <v>45</v>
      </c>
      <c r="C2595" s="33">
        <v>3</v>
      </c>
      <c r="D2595" s="16">
        <v>1</v>
      </c>
      <c r="E2595" s="33">
        <v>97</v>
      </c>
      <c r="F2595" s="16"/>
      <c r="G2595" s="16"/>
      <c r="H2595" s="33">
        <v>3</v>
      </c>
      <c r="I2595" s="16" t="s">
        <v>3053</v>
      </c>
      <c r="J2595" s="16">
        <v>2</v>
      </c>
      <c r="K2595" s="34" t="s">
        <v>7944</v>
      </c>
      <c r="L2595" s="71" t="s">
        <v>7945</v>
      </c>
      <c r="M2595" s="71" t="s">
        <v>7946</v>
      </c>
      <c r="N2595" s="35"/>
      <c r="O2595" s="33" t="s">
        <v>11126</v>
      </c>
      <c r="P2595" s="71" t="s">
        <v>10732</v>
      </c>
      <c r="Q2595" s="14" t="s">
        <v>11134</v>
      </c>
      <c r="R2595" s="16" t="s">
        <v>7019</v>
      </c>
      <c r="S2595" s="79" t="s">
        <v>2810</v>
      </c>
      <c r="T2595" s="17">
        <v>1</v>
      </c>
      <c r="U2595" s="59">
        <v>0</v>
      </c>
      <c r="V2595" s="60">
        <f t="shared" si="41"/>
        <v>1</v>
      </c>
      <c r="W2595" s="16"/>
      <c r="X2595" s="71">
        <v>279.68</v>
      </c>
    </row>
    <row r="2596" spans="1:24" s="61" customFormat="1" ht="24.95" customHeight="1">
      <c r="A2596" s="55">
        <v>2594</v>
      </c>
      <c r="B2596" s="71" t="s">
        <v>45</v>
      </c>
      <c r="C2596" s="33">
        <v>3</v>
      </c>
      <c r="D2596" s="16">
        <v>1</v>
      </c>
      <c r="E2596" s="33">
        <v>97</v>
      </c>
      <c r="F2596" s="16"/>
      <c r="G2596" s="16"/>
      <c r="H2596" s="33">
        <v>3</v>
      </c>
      <c r="I2596" s="16" t="s">
        <v>3053</v>
      </c>
      <c r="J2596" s="16">
        <v>2</v>
      </c>
      <c r="K2596" s="34" t="s">
        <v>13764</v>
      </c>
      <c r="L2596" s="71" t="s">
        <v>13765</v>
      </c>
      <c r="M2596" s="71" t="s">
        <v>13766</v>
      </c>
      <c r="N2596" s="35"/>
      <c r="O2596" s="33" t="s">
        <v>11126</v>
      </c>
      <c r="P2596" s="71" t="s">
        <v>10732</v>
      </c>
      <c r="Q2596" s="14" t="s">
        <v>13767</v>
      </c>
      <c r="R2596" s="16" t="s">
        <v>7019</v>
      </c>
      <c r="S2596" s="79" t="s">
        <v>13768</v>
      </c>
      <c r="T2596" s="17">
        <v>1</v>
      </c>
      <c r="U2596" s="59">
        <v>0</v>
      </c>
      <c r="V2596" s="60">
        <f t="shared" si="41"/>
        <v>1</v>
      </c>
      <c r="W2596" s="16"/>
      <c r="X2596" s="71" t="s">
        <v>13769</v>
      </c>
    </row>
    <row r="2597" spans="1:24" s="61" customFormat="1" ht="24.95" customHeight="1">
      <c r="A2597" s="55">
        <v>2595</v>
      </c>
      <c r="B2597" s="71" t="s">
        <v>18</v>
      </c>
      <c r="C2597" s="33">
        <v>3</v>
      </c>
      <c r="D2597" s="16">
        <v>1</v>
      </c>
      <c r="E2597" s="33">
        <v>97</v>
      </c>
      <c r="F2597" s="16"/>
      <c r="G2597" s="16"/>
      <c r="H2597" s="33">
        <v>3</v>
      </c>
      <c r="I2597" s="16" t="s">
        <v>3053</v>
      </c>
      <c r="J2597" s="16">
        <v>2</v>
      </c>
      <c r="K2597" s="34" t="s">
        <v>13814</v>
      </c>
      <c r="L2597" s="71" t="s">
        <v>12807</v>
      </c>
      <c r="M2597" s="71" t="s">
        <v>13770</v>
      </c>
      <c r="N2597" s="35"/>
      <c r="O2597" s="33" t="s">
        <v>11126</v>
      </c>
      <c r="P2597" s="71" t="s">
        <v>10732</v>
      </c>
      <c r="Q2597" s="14" t="s">
        <v>13771</v>
      </c>
      <c r="R2597" s="16" t="s">
        <v>14</v>
      </c>
      <c r="S2597" s="79" t="s">
        <v>12705</v>
      </c>
      <c r="T2597" s="17">
        <v>3</v>
      </c>
      <c r="U2597" s="59">
        <v>0</v>
      </c>
      <c r="V2597" s="60">
        <f t="shared" si="41"/>
        <v>3</v>
      </c>
      <c r="W2597" s="16"/>
      <c r="X2597" s="71" t="s">
        <v>13769</v>
      </c>
    </row>
    <row r="2598" spans="1:24" s="61" customFormat="1" ht="24.95" customHeight="1">
      <c r="A2598" s="55">
        <v>2596</v>
      </c>
      <c r="B2598" s="71" t="s">
        <v>45</v>
      </c>
      <c r="C2598" s="33">
        <v>3</v>
      </c>
      <c r="D2598" s="16">
        <v>1</v>
      </c>
      <c r="E2598" s="33">
        <v>97</v>
      </c>
      <c r="F2598" s="16"/>
      <c r="G2598" s="16"/>
      <c r="H2598" s="33">
        <v>3</v>
      </c>
      <c r="I2598" s="16" t="s">
        <v>3053</v>
      </c>
      <c r="J2598" s="16">
        <v>2</v>
      </c>
      <c r="K2598" s="34" t="s">
        <v>11135</v>
      </c>
      <c r="L2598" s="71" t="s">
        <v>11136</v>
      </c>
      <c r="M2598" s="71" t="s">
        <v>13087</v>
      </c>
      <c r="N2598" s="35" t="s">
        <v>13088</v>
      </c>
      <c r="O2598" s="33" t="s">
        <v>11126</v>
      </c>
      <c r="P2598" s="71" t="s">
        <v>10732</v>
      </c>
      <c r="Q2598" s="14" t="s">
        <v>11137</v>
      </c>
      <c r="R2598" s="16" t="s">
        <v>16</v>
      </c>
      <c r="S2598" s="79" t="s">
        <v>11138</v>
      </c>
      <c r="T2598" s="17">
        <v>2</v>
      </c>
      <c r="U2598" s="59">
        <v>1</v>
      </c>
      <c r="V2598" s="60">
        <f t="shared" si="41"/>
        <v>3</v>
      </c>
      <c r="W2598" s="16" t="s">
        <v>12798</v>
      </c>
      <c r="X2598" s="71" t="s">
        <v>12799</v>
      </c>
    </row>
    <row r="2599" spans="1:24" s="61" customFormat="1" ht="24.95" customHeight="1">
      <c r="A2599" s="55">
        <v>2597</v>
      </c>
      <c r="B2599" s="71" t="s">
        <v>45</v>
      </c>
      <c r="C2599" s="33">
        <v>3</v>
      </c>
      <c r="D2599" s="16">
        <v>1</v>
      </c>
      <c r="E2599" s="33">
        <v>97</v>
      </c>
      <c r="F2599" s="16"/>
      <c r="G2599" s="16"/>
      <c r="H2599" s="33">
        <v>3</v>
      </c>
      <c r="I2599" s="16" t="s">
        <v>3053</v>
      </c>
      <c r="J2599" s="16">
        <v>2</v>
      </c>
      <c r="K2599" s="34" t="s">
        <v>12800</v>
      </c>
      <c r="L2599" s="71" t="s">
        <v>12801</v>
      </c>
      <c r="M2599" s="71" t="s">
        <v>12802</v>
      </c>
      <c r="N2599" s="35" t="s">
        <v>12803</v>
      </c>
      <c r="O2599" s="33" t="s">
        <v>11126</v>
      </c>
      <c r="P2599" s="71" t="s">
        <v>10732</v>
      </c>
      <c r="Q2599" s="14" t="s">
        <v>12804</v>
      </c>
      <c r="R2599" s="16" t="s">
        <v>7019</v>
      </c>
      <c r="S2599" s="79" t="s">
        <v>12805</v>
      </c>
      <c r="T2599" s="17">
        <v>27</v>
      </c>
      <c r="U2599" s="59">
        <v>3</v>
      </c>
      <c r="V2599" s="60">
        <f t="shared" si="41"/>
        <v>30</v>
      </c>
      <c r="W2599" s="16" t="s">
        <v>11139</v>
      </c>
      <c r="X2599" s="71" t="s">
        <v>11140</v>
      </c>
    </row>
    <row r="2600" spans="1:24" s="61" customFormat="1" ht="24.95" customHeight="1">
      <c r="A2600" s="55">
        <v>2598</v>
      </c>
      <c r="B2600" s="71" t="s">
        <v>45</v>
      </c>
      <c r="C2600" s="33">
        <v>3</v>
      </c>
      <c r="D2600" s="16">
        <v>1</v>
      </c>
      <c r="E2600" s="33">
        <v>97</v>
      </c>
      <c r="F2600" s="16"/>
      <c r="G2600" s="16"/>
      <c r="H2600" s="33">
        <v>3</v>
      </c>
      <c r="I2600" s="16" t="s">
        <v>3053</v>
      </c>
      <c r="J2600" s="16">
        <v>2</v>
      </c>
      <c r="K2600" s="34" t="s">
        <v>10530</v>
      </c>
      <c r="L2600" s="71" t="s">
        <v>11141</v>
      </c>
      <c r="M2600" s="71" t="s">
        <v>11142</v>
      </c>
      <c r="N2600" s="35"/>
      <c r="O2600" s="33" t="s">
        <v>11126</v>
      </c>
      <c r="P2600" s="71" t="s">
        <v>10732</v>
      </c>
      <c r="Q2600" s="14" t="s">
        <v>11143</v>
      </c>
      <c r="R2600" s="16" t="s">
        <v>16</v>
      </c>
      <c r="S2600" s="79" t="s">
        <v>11144</v>
      </c>
      <c r="T2600" s="74">
        <v>1</v>
      </c>
      <c r="U2600" s="37">
        <v>1</v>
      </c>
      <c r="V2600" s="60">
        <f t="shared" si="41"/>
        <v>2</v>
      </c>
      <c r="W2600" s="16"/>
      <c r="X2600" s="71" t="s">
        <v>11145</v>
      </c>
    </row>
    <row r="2601" spans="1:24" s="61" customFormat="1" ht="24.95" customHeight="1">
      <c r="A2601" s="55">
        <v>2599</v>
      </c>
      <c r="B2601" s="71" t="s">
        <v>45</v>
      </c>
      <c r="C2601" s="33">
        <v>3</v>
      </c>
      <c r="D2601" s="16">
        <v>1</v>
      </c>
      <c r="E2601" s="33">
        <v>97</v>
      </c>
      <c r="F2601" s="16"/>
      <c r="G2601" s="16"/>
      <c r="H2601" s="33">
        <v>3</v>
      </c>
      <c r="I2601" s="16" t="s">
        <v>3053</v>
      </c>
      <c r="J2601" s="16">
        <v>2</v>
      </c>
      <c r="K2601" s="34" t="s">
        <v>7947</v>
      </c>
      <c r="L2601" s="71" t="s">
        <v>7948</v>
      </c>
      <c r="M2601" s="71" t="s">
        <v>7949</v>
      </c>
      <c r="N2601" s="71" t="s">
        <v>7950</v>
      </c>
      <c r="O2601" s="33" t="s">
        <v>11126</v>
      </c>
      <c r="P2601" s="71" t="s">
        <v>10732</v>
      </c>
      <c r="Q2601" s="14" t="s">
        <v>11146</v>
      </c>
      <c r="R2601" s="16" t="s">
        <v>7019</v>
      </c>
      <c r="S2601" s="79" t="s">
        <v>585</v>
      </c>
      <c r="T2601" s="72">
        <v>4</v>
      </c>
      <c r="U2601" s="59">
        <v>1</v>
      </c>
      <c r="V2601" s="60">
        <f t="shared" si="41"/>
        <v>5</v>
      </c>
      <c r="W2601" s="16"/>
      <c r="X2601" s="71" t="s">
        <v>11147</v>
      </c>
    </row>
    <row r="2602" spans="1:24" s="61" customFormat="1" ht="24.95" customHeight="1">
      <c r="A2602" s="55">
        <v>2600</v>
      </c>
      <c r="B2602" s="71" t="s">
        <v>45</v>
      </c>
      <c r="C2602" s="33">
        <v>3</v>
      </c>
      <c r="D2602" s="16">
        <v>1</v>
      </c>
      <c r="E2602" s="33">
        <v>97</v>
      </c>
      <c r="F2602" s="16"/>
      <c r="G2602" s="16"/>
      <c r="H2602" s="33">
        <v>3</v>
      </c>
      <c r="I2602" s="16" t="s">
        <v>3053</v>
      </c>
      <c r="J2602" s="16">
        <v>2</v>
      </c>
      <c r="K2602" s="34" t="s">
        <v>11148</v>
      </c>
      <c r="L2602" s="71" t="s">
        <v>11149</v>
      </c>
      <c r="M2602" s="71" t="s">
        <v>11150</v>
      </c>
      <c r="N2602" s="71"/>
      <c r="O2602" s="33" t="s">
        <v>11126</v>
      </c>
      <c r="P2602" s="71" t="s">
        <v>10732</v>
      </c>
      <c r="Q2602" s="14" t="s">
        <v>11151</v>
      </c>
      <c r="R2602" s="16" t="s">
        <v>7019</v>
      </c>
      <c r="S2602" s="79" t="s">
        <v>11152</v>
      </c>
      <c r="T2602" s="72">
        <v>1</v>
      </c>
      <c r="U2602" s="59"/>
      <c r="V2602" s="60">
        <f t="shared" si="41"/>
        <v>1</v>
      </c>
      <c r="W2602" s="16" t="s">
        <v>11139</v>
      </c>
      <c r="X2602" s="79" t="s">
        <v>11153</v>
      </c>
    </row>
    <row r="2603" spans="1:24" s="61" customFormat="1" ht="24.95" customHeight="1">
      <c r="A2603" s="55">
        <v>2601</v>
      </c>
      <c r="B2603" s="71" t="s">
        <v>45</v>
      </c>
      <c r="C2603" s="33">
        <v>3</v>
      </c>
      <c r="D2603" s="16">
        <v>1</v>
      </c>
      <c r="E2603" s="33">
        <v>97</v>
      </c>
      <c r="F2603" s="16"/>
      <c r="G2603" s="16"/>
      <c r="H2603" s="33">
        <v>3</v>
      </c>
      <c r="I2603" s="16" t="s">
        <v>3053</v>
      </c>
      <c r="J2603" s="16">
        <v>2</v>
      </c>
      <c r="K2603" s="34" t="s">
        <v>10531</v>
      </c>
      <c r="L2603" s="71" t="s">
        <v>11154</v>
      </c>
      <c r="M2603" s="71" t="s">
        <v>11155</v>
      </c>
      <c r="N2603" s="71" t="s">
        <v>11156</v>
      </c>
      <c r="O2603" s="33" t="s">
        <v>11126</v>
      </c>
      <c r="P2603" s="71" t="s">
        <v>10732</v>
      </c>
      <c r="Q2603" s="14" t="s">
        <v>15958</v>
      </c>
      <c r="R2603" s="16" t="s">
        <v>7840</v>
      </c>
      <c r="S2603" s="79" t="s">
        <v>7483</v>
      </c>
      <c r="T2603" s="72">
        <v>6</v>
      </c>
      <c r="U2603" s="59">
        <v>0</v>
      </c>
      <c r="V2603" s="60">
        <f t="shared" si="41"/>
        <v>6</v>
      </c>
      <c r="W2603" s="16"/>
      <c r="X2603" s="79" t="s">
        <v>11157</v>
      </c>
    </row>
    <row r="2604" spans="1:24" s="61" customFormat="1" ht="24.95" customHeight="1">
      <c r="A2604" s="55">
        <v>2602</v>
      </c>
      <c r="B2604" s="71" t="s">
        <v>45</v>
      </c>
      <c r="C2604" s="33">
        <v>3</v>
      </c>
      <c r="D2604" s="16">
        <v>1</v>
      </c>
      <c r="E2604" s="33">
        <v>97</v>
      </c>
      <c r="F2604" s="16"/>
      <c r="G2604" s="16"/>
      <c r="H2604" s="33">
        <v>3</v>
      </c>
      <c r="I2604" s="16" t="s">
        <v>3053</v>
      </c>
      <c r="J2604" s="16">
        <v>2</v>
      </c>
      <c r="K2604" s="34" t="s">
        <v>15959</v>
      </c>
      <c r="L2604" s="71" t="s">
        <v>15960</v>
      </c>
      <c r="M2604" s="71" t="s">
        <v>15961</v>
      </c>
      <c r="N2604" s="71"/>
      <c r="O2604" s="33" t="s">
        <v>11126</v>
      </c>
      <c r="P2604" s="71" t="s">
        <v>10732</v>
      </c>
      <c r="Q2604" s="14" t="s">
        <v>15962</v>
      </c>
      <c r="R2604" s="16" t="s">
        <v>7840</v>
      </c>
      <c r="S2604" s="79" t="s">
        <v>7483</v>
      </c>
      <c r="T2604" s="72">
        <v>1</v>
      </c>
      <c r="U2604" s="59">
        <v>0</v>
      </c>
      <c r="V2604" s="60">
        <f t="shared" si="41"/>
        <v>1</v>
      </c>
      <c r="W2604" s="16" t="s">
        <v>15963</v>
      </c>
      <c r="X2604" s="79" t="s">
        <v>15964</v>
      </c>
    </row>
    <row r="2605" spans="1:24" s="61" customFormat="1" ht="24.95" customHeight="1">
      <c r="A2605" s="55">
        <v>2603</v>
      </c>
      <c r="B2605" s="71" t="s">
        <v>45</v>
      </c>
      <c r="C2605" s="33">
        <v>3</v>
      </c>
      <c r="D2605" s="16">
        <v>1</v>
      </c>
      <c r="E2605" s="33">
        <v>97</v>
      </c>
      <c r="F2605" s="16"/>
      <c r="G2605" s="16"/>
      <c r="H2605" s="33">
        <v>3</v>
      </c>
      <c r="I2605" s="16" t="s">
        <v>3053</v>
      </c>
      <c r="J2605" s="16">
        <v>2</v>
      </c>
      <c r="K2605" s="34" t="s">
        <v>12806</v>
      </c>
      <c r="L2605" s="71" t="s">
        <v>12807</v>
      </c>
      <c r="M2605" s="71" t="s">
        <v>12808</v>
      </c>
      <c r="N2605" s="71" t="s">
        <v>12809</v>
      </c>
      <c r="O2605" s="33" t="s">
        <v>11126</v>
      </c>
      <c r="P2605" s="71" t="s">
        <v>10732</v>
      </c>
      <c r="Q2605" s="14" t="s">
        <v>12810</v>
      </c>
      <c r="R2605" s="16" t="s">
        <v>14</v>
      </c>
      <c r="S2605" s="79" t="s">
        <v>12705</v>
      </c>
      <c r="T2605" s="72">
        <v>3</v>
      </c>
      <c r="U2605" s="59">
        <v>7</v>
      </c>
      <c r="V2605" s="60">
        <f t="shared" si="41"/>
        <v>10</v>
      </c>
      <c r="W2605" s="16" t="s">
        <v>12811</v>
      </c>
      <c r="X2605" s="79" t="s">
        <v>12812</v>
      </c>
    </row>
    <row r="2606" spans="1:24" s="61" customFormat="1" ht="24.95" customHeight="1">
      <c r="A2606" s="55">
        <v>2604</v>
      </c>
      <c r="B2606" s="71" t="s">
        <v>2220</v>
      </c>
      <c r="C2606" s="33">
        <v>3</v>
      </c>
      <c r="D2606" s="16">
        <v>1</v>
      </c>
      <c r="E2606" s="33">
        <v>118</v>
      </c>
      <c r="F2606" s="16"/>
      <c r="G2606" s="16"/>
      <c r="H2606" s="33"/>
      <c r="I2606" s="16"/>
      <c r="J2606" s="16"/>
      <c r="K2606" s="34" t="s">
        <v>7939</v>
      </c>
      <c r="L2606" s="71" t="s">
        <v>13207</v>
      </c>
      <c r="M2606" s="71" t="s">
        <v>13208</v>
      </c>
      <c r="N2606" s="71" t="s">
        <v>11158</v>
      </c>
      <c r="O2606" s="33" t="s">
        <v>9230</v>
      </c>
      <c r="P2606" s="33" t="s">
        <v>8089</v>
      </c>
      <c r="Q2606" s="14" t="s">
        <v>17333</v>
      </c>
      <c r="R2606" s="16" t="s">
        <v>13</v>
      </c>
      <c r="S2606" s="71" t="s">
        <v>7940</v>
      </c>
      <c r="T2606" s="72">
        <v>31</v>
      </c>
      <c r="U2606" s="59"/>
      <c r="V2606" s="60">
        <f t="shared" si="41"/>
        <v>31</v>
      </c>
      <c r="W2606" s="16"/>
      <c r="X2606" s="71">
        <v>5294.23</v>
      </c>
    </row>
    <row r="2607" spans="1:24" s="61" customFormat="1" ht="24.95" customHeight="1">
      <c r="A2607" s="55">
        <v>2605</v>
      </c>
      <c r="B2607" s="71" t="s">
        <v>2220</v>
      </c>
      <c r="C2607" s="33">
        <v>3</v>
      </c>
      <c r="D2607" s="16">
        <v>1</v>
      </c>
      <c r="E2607" s="33">
        <v>118</v>
      </c>
      <c r="F2607" s="16"/>
      <c r="G2607" s="16"/>
      <c r="H2607" s="33"/>
      <c r="I2607" s="16"/>
      <c r="J2607" s="16"/>
      <c r="K2607" s="34" t="s">
        <v>11159</v>
      </c>
      <c r="L2607" s="71" t="s">
        <v>11160</v>
      </c>
      <c r="M2607" s="71" t="s">
        <v>11161</v>
      </c>
      <c r="N2607" s="71" t="s">
        <v>11162</v>
      </c>
      <c r="O2607" s="33" t="s">
        <v>9230</v>
      </c>
      <c r="P2607" s="33" t="s">
        <v>8089</v>
      </c>
      <c r="Q2607" s="14" t="s">
        <v>17334</v>
      </c>
      <c r="R2607" s="16" t="s">
        <v>7840</v>
      </c>
      <c r="S2607" s="71" t="s">
        <v>11163</v>
      </c>
      <c r="T2607" s="72">
        <v>0</v>
      </c>
      <c r="U2607" s="59">
        <v>1</v>
      </c>
      <c r="V2607" s="60">
        <f t="shared" si="41"/>
        <v>1</v>
      </c>
      <c r="W2607" s="16"/>
      <c r="X2607" s="71" t="s">
        <v>11164</v>
      </c>
    </row>
    <row r="2608" spans="1:24" s="61" customFormat="1" ht="24.95" customHeight="1">
      <c r="A2608" s="55">
        <v>2606</v>
      </c>
      <c r="B2608" s="71" t="s">
        <v>2220</v>
      </c>
      <c r="C2608" s="33">
        <v>3</v>
      </c>
      <c r="D2608" s="16">
        <v>1</v>
      </c>
      <c r="E2608" s="33">
        <v>118</v>
      </c>
      <c r="F2608" s="16"/>
      <c r="G2608" s="16"/>
      <c r="H2608" s="33"/>
      <c r="I2608" s="16"/>
      <c r="J2608" s="16"/>
      <c r="K2608" s="34" t="s">
        <v>7941</v>
      </c>
      <c r="L2608" s="71" t="s">
        <v>7942</v>
      </c>
      <c r="M2608" s="71" t="s">
        <v>11165</v>
      </c>
      <c r="N2608" s="71" t="s">
        <v>11166</v>
      </c>
      <c r="O2608" s="33" t="s">
        <v>9230</v>
      </c>
      <c r="P2608" s="33" t="s">
        <v>8089</v>
      </c>
      <c r="Q2608" s="14" t="s">
        <v>17333</v>
      </c>
      <c r="R2608" s="16" t="s">
        <v>7840</v>
      </c>
      <c r="S2608" s="71" t="s">
        <v>7943</v>
      </c>
      <c r="T2608" s="72">
        <v>2</v>
      </c>
      <c r="U2608" s="59">
        <v>2</v>
      </c>
      <c r="V2608" s="60">
        <f t="shared" si="41"/>
        <v>4</v>
      </c>
      <c r="W2608" s="16"/>
      <c r="X2608" s="71">
        <v>74.88</v>
      </c>
    </row>
    <row r="2609" spans="1:24" s="61" customFormat="1" ht="24.95" customHeight="1">
      <c r="A2609" s="55">
        <v>2607</v>
      </c>
      <c r="B2609" s="71" t="s">
        <v>2220</v>
      </c>
      <c r="C2609" s="33">
        <v>3</v>
      </c>
      <c r="D2609" s="16">
        <v>1</v>
      </c>
      <c r="E2609" s="33">
        <v>118</v>
      </c>
      <c r="F2609" s="16"/>
      <c r="G2609" s="16"/>
      <c r="H2609" s="33"/>
      <c r="I2609" s="16"/>
      <c r="J2609" s="16"/>
      <c r="K2609" s="34" t="s">
        <v>13478</v>
      </c>
      <c r="L2609" s="71" t="s">
        <v>7942</v>
      </c>
      <c r="M2609" s="71" t="s">
        <v>13479</v>
      </c>
      <c r="N2609" s="71" t="s">
        <v>11166</v>
      </c>
      <c r="O2609" s="33" t="s">
        <v>9230</v>
      </c>
      <c r="P2609" s="33" t="s">
        <v>8089</v>
      </c>
      <c r="Q2609" s="14" t="s">
        <v>17333</v>
      </c>
      <c r="R2609" s="16" t="s">
        <v>7840</v>
      </c>
      <c r="S2609" s="71" t="s">
        <v>13480</v>
      </c>
      <c r="T2609" s="72">
        <v>5</v>
      </c>
      <c r="U2609" s="59">
        <v>2</v>
      </c>
      <c r="V2609" s="60">
        <f t="shared" si="41"/>
        <v>7</v>
      </c>
      <c r="W2609" s="16"/>
      <c r="X2609" s="74">
        <v>37.44</v>
      </c>
    </row>
    <row r="2610" spans="1:24" s="61" customFormat="1" ht="24.95" customHeight="1">
      <c r="A2610" s="55">
        <v>2608</v>
      </c>
      <c r="B2610" s="15" t="s">
        <v>45</v>
      </c>
      <c r="C2610" s="15">
        <v>3</v>
      </c>
      <c r="D2610" s="15">
        <v>2</v>
      </c>
      <c r="E2610" s="15">
        <v>63</v>
      </c>
      <c r="F2610" s="15"/>
      <c r="G2610" s="15"/>
      <c r="H2610" s="15">
        <v>1</v>
      </c>
      <c r="I2610" s="15"/>
      <c r="J2610" s="15"/>
      <c r="K2610" s="18" t="s">
        <v>8027</v>
      </c>
      <c r="L2610" s="15" t="s">
        <v>5996</v>
      </c>
      <c r="M2610" s="15" t="s">
        <v>5997</v>
      </c>
      <c r="N2610" s="15" t="s">
        <v>5998</v>
      </c>
      <c r="O2610" s="15" t="s">
        <v>5769</v>
      </c>
      <c r="P2610" s="15" t="s">
        <v>5999</v>
      </c>
      <c r="Q2610" s="124" t="s">
        <v>17335</v>
      </c>
      <c r="R2610" s="15" t="s">
        <v>3231</v>
      </c>
      <c r="S2610" s="19" t="s">
        <v>6000</v>
      </c>
      <c r="T2610" s="59">
        <v>1</v>
      </c>
      <c r="U2610" s="59">
        <v>1</v>
      </c>
      <c r="V2610" s="60">
        <f t="shared" si="41"/>
        <v>2</v>
      </c>
      <c r="W2610" s="15">
        <v>1664</v>
      </c>
      <c r="X2610" s="15">
        <v>1388</v>
      </c>
    </row>
    <row r="2611" spans="1:24" s="61" customFormat="1" ht="24.95" customHeight="1">
      <c r="A2611" s="55">
        <v>2609</v>
      </c>
      <c r="B2611" s="15" t="s">
        <v>45</v>
      </c>
      <c r="C2611" s="15">
        <v>3</v>
      </c>
      <c r="D2611" s="15">
        <v>2</v>
      </c>
      <c r="E2611" s="15">
        <v>63</v>
      </c>
      <c r="F2611" s="15"/>
      <c r="G2611" s="15"/>
      <c r="H2611" s="15">
        <v>2</v>
      </c>
      <c r="I2611" s="15"/>
      <c r="J2611" s="15"/>
      <c r="K2611" s="18" t="s">
        <v>6001</v>
      </c>
      <c r="L2611" s="15" t="s">
        <v>6002</v>
      </c>
      <c r="M2611" s="15" t="s">
        <v>9503</v>
      </c>
      <c r="N2611" s="15" t="s">
        <v>6003</v>
      </c>
      <c r="O2611" s="15" t="s">
        <v>5769</v>
      </c>
      <c r="P2611" s="15" t="s">
        <v>6004</v>
      </c>
      <c r="Q2611" s="124" t="s">
        <v>17322</v>
      </c>
      <c r="R2611" s="15" t="s">
        <v>3231</v>
      </c>
      <c r="S2611" s="19" t="s">
        <v>6005</v>
      </c>
      <c r="T2611" s="59">
        <v>3</v>
      </c>
      <c r="U2611" s="59">
        <v>1</v>
      </c>
      <c r="V2611" s="60">
        <f t="shared" si="41"/>
        <v>4</v>
      </c>
      <c r="W2611" s="15">
        <v>1652</v>
      </c>
      <c r="X2611" s="15">
        <v>1070</v>
      </c>
    </row>
    <row r="2612" spans="1:24" s="61" customFormat="1" ht="24.95" customHeight="1">
      <c r="A2612" s="55">
        <v>2610</v>
      </c>
      <c r="B2612" s="15" t="s">
        <v>45</v>
      </c>
      <c r="C2612" s="15">
        <v>3</v>
      </c>
      <c r="D2612" s="15">
        <v>2</v>
      </c>
      <c r="E2612" s="15">
        <v>63</v>
      </c>
      <c r="F2612" s="15"/>
      <c r="G2612" s="15"/>
      <c r="H2612" s="15">
        <v>3</v>
      </c>
      <c r="I2612" s="15"/>
      <c r="J2612" s="15"/>
      <c r="K2612" s="18" t="s">
        <v>6006</v>
      </c>
      <c r="L2612" s="15" t="s">
        <v>6007</v>
      </c>
      <c r="M2612" s="15" t="s">
        <v>6008</v>
      </c>
      <c r="N2612" s="15" t="s">
        <v>6008</v>
      </c>
      <c r="O2612" s="15" t="s">
        <v>5769</v>
      </c>
      <c r="P2612" s="15" t="s">
        <v>6009</v>
      </c>
      <c r="Q2612" s="124" t="s">
        <v>17336</v>
      </c>
      <c r="R2612" s="15" t="s">
        <v>92</v>
      </c>
      <c r="S2612" s="19" t="s">
        <v>6010</v>
      </c>
      <c r="T2612" s="59">
        <v>1</v>
      </c>
      <c r="U2612" s="59">
        <v>2</v>
      </c>
      <c r="V2612" s="60">
        <f t="shared" si="41"/>
        <v>3</v>
      </c>
      <c r="W2612" s="15">
        <v>1652</v>
      </c>
      <c r="X2612" s="15">
        <v>1041</v>
      </c>
    </row>
    <row r="2613" spans="1:24" s="61" customFormat="1" ht="24.95" customHeight="1">
      <c r="A2613" s="55">
        <v>2611</v>
      </c>
      <c r="B2613" s="15" t="s">
        <v>45</v>
      </c>
      <c r="C2613" s="15">
        <v>3</v>
      </c>
      <c r="D2613" s="15">
        <v>2</v>
      </c>
      <c r="E2613" s="15">
        <v>63</v>
      </c>
      <c r="F2613" s="15"/>
      <c r="G2613" s="15"/>
      <c r="H2613" s="15">
        <v>4</v>
      </c>
      <c r="I2613" s="15"/>
      <c r="J2613" s="15"/>
      <c r="K2613" s="18" t="s">
        <v>11394</v>
      </c>
      <c r="L2613" s="15" t="s">
        <v>10795</v>
      </c>
      <c r="M2613" s="15" t="s">
        <v>10796</v>
      </c>
      <c r="N2613" s="15" t="s">
        <v>10797</v>
      </c>
      <c r="O2613" s="15" t="s">
        <v>5769</v>
      </c>
      <c r="P2613" s="15" t="s">
        <v>6011</v>
      </c>
      <c r="Q2613" s="124" t="s">
        <v>17337</v>
      </c>
      <c r="R2613" s="15" t="s">
        <v>2862</v>
      </c>
      <c r="S2613" s="19" t="s">
        <v>11395</v>
      </c>
      <c r="T2613" s="59">
        <v>4</v>
      </c>
      <c r="U2613" s="59">
        <v>1</v>
      </c>
      <c r="V2613" s="60">
        <f t="shared" si="41"/>
        <v>5</v>
      </c>
      <c r="W2613" s="15">
        <v>1652</v>
      </c>
      <c r="X2613" s="15">
        <v>1467</v>
      </c>
    </row>
    <row r="2614" spans="1:24" s="61" customFormat="1" ht="24.95" customHeight="1">
      <c r="A2614" s="55">
        <v>2612</v>
      </c>
      <c r="B2614" s="15" t="s">
        <v>45</v>
      </c>
      <c r="C2614" s="15">
        <v>3</v>
      </c>
      <c r="D2614" s="15">
        <v>2</v>
      </c>
      <c r="E2614" s="15">
        <v>63</v>
      </c>
      <c r="F2614" s="15"/>
      <c r="G2614" s="15"/>
      <c r="H2614" s="15">
        <v>5</v>
      </c>
      <c r="I2614" s="15"/>
      <c r="J2614" s="15"/>
      <c r="K2614" s="18" t="s">
        <v>10532</v>
      </c>
      <c r="L2614" s="15" t="s">
        <v>6012</v>
      </c>
      <c r="M2614" s="15" t="s">
        <v>6013</v>
      </c>
      <c r="N2614" s="15" t="s">
        <v>6014</v>
      </c>
      <c r="O2614" s="15" t="s">
        <v>5769</v>
      </c>
      <c r="P2614" s="15" t="s">
        <v>6015</v>
      </c>
      <c r="Q2614" s="124" t="s">
        <v>17338</v>
      </c>
      <c r="R2614" s="15" t="s">
        <v>48</v>
      </c>
      <c r="S2614" s="19" t="s">
        <v>6016</v>
      </c>
      <c r="T2614" s="59">
        <v>5</v>
      </c>
      <c r="U2614" s="59">
        <v>5</v>
      </c>
      <c r="V2614" s="60">
        <f t="shared" si="41"/>
        <v>10</v>
      </c>
      <c r="W2614" s="15">
        <v>2185</v>
      </c>
      <c r="X2614" s="15">
        <v>2075.7600000000002</v>
      </c>
    </row>
    <row r="2615" spans="1:24" s="61" customFormat="1" ht="24.95" customHeight="1">
      <c r="A2615" s="55">
        <v>2613</v>
      </c>
      <c r="B2615" s="15" t="s">
        <v>18</v>
      </c>
      <c r="C2615" s="15">
        <v>3</v>
      </c>
      <c r="D2615" s="15">
        <v>2</v>
      </c>
      <c r="E2615" s="15">
        <v>63</v>
      </c>
      <c r="F2615" s="15"/>
      <c r="G2615" s="15"/>
      <c r="H2615" s="15">
        <v>5</v>
      </c>
      <c r="I2615" s="15"/>
      <c r="J2615" s="15"/>
      <c r="K2615" s="18" t="s">
        <v>9997</v>
      </c>
      <c r="L2615" s="15" t="s">
        <v>9248</v>
      </c>
      <c r="M2615" s="15" t="s">
        <v>9249</v>
      </c>
      <c r="N2615" s="15" t="s">
        <v>9250</v>
      </c>
      <c r="O2615" s="15" t="s">
        <v>5769</v>
      </c>
      <c r="P2615" s="15" t="s">
        <v>6015</v>
      </c>
      <c r="Q2615" s="124" t="s">
        <v>17338</v>
      </c>
      <c r="R2615" s="15" t="s">
        <v>7019</v>
      </c>
      <c r="S2615" s="19" t="s">
        <v>9289</v>
      </c>
      <c r="T2615" s="59">
        <v>0</v>
      </c>
      <c r="U2615" s="59">
        <v>0</v>
      </c>
      <c r="V2615" s="60">
        <f t="shared" si="41"/>
        <v>0</v>
      </c>
      <c r="W2615" s="15"/>
      <c r="X2615" s="15">
        <v>330.58</v>
      </c>
    </row>
    <row r="2616" spans="1:24" s="61" customFormat="1" ht="24.95" customHeight="1">
      <c r="A2616" s="55">
        <v>2614</v>
      </c>
      <c r="B2616" s="15" t="s">
        <v>45</v>
      </c>
      <c r="C2616" s="15">
        <v>3</v>
      </c>
      <c r="D2616" s="15">
        <v>2</v>
      </c>
      <c r="E2616" s="15">
        <v>63</v>
      </c>
      <c r="F2616" s="15"/>
      <c r="G2616" s="15"/>
      <c r="H2616" s="15">
        <v>6</v>
      </c>
      <c r="I2616" s="15"/>
      <c r="J2616" s="15"/>
      <c r="K2616" s="18" t="s">
        <v>6017</v>
      </c>
      <c r="L2616" s="15" t="s">
        <v>5576</v>
      </c>
      <c r="M2616" s="15" t="s">
        <v>6018</v>
      </c>
      <c r="N2616" s="15" t="s">
        <v>6019</v>
      </c>
      <c r="O2616" s="15" t="s">
        <v>5769</v>
      </c>
      <c r="P2616" s="15" t="s">
        <v>6020</v>
      </c>
      <c r="Q2616" s="124" t="s">
        <v>17339</v>
      </c>
      <c r="R2616" s="15" t="s">
        <v>48</v>
      </c>
      <c r="S2616" s="19" t="s">
        <v>6021</v>
      </c>
      <c r="T2616" s="59">
        <v>3</v>
      </c>
      <c r="U2616" s="59">
        <v>7</v>
      </c>
      <c r="V2616" s="60">
        <f t="shared" si="41"/>
        <v>10</v>
      </c>
      <c r="W2616" s="15">
        <v>1897</v>
      </c>
      <c r="X2616" s="15">
        <v>1843.56</v>
      </c>
    </row>
    <row r="2617" spans="1:24" s="61" customFormat="1" ht="24.95" customHeight="1">
      <c r="A2617" s="55">
        <v>2615</v>
      </c>
      <c r="B2617" s="15" t="s">
        <v>45</v>
      </c>
      <c r="C2617" s="15">
        <v>3</v>
      </c>
      <c r="D2617" s="15">
        <v>2</v>
      </c>
      <c r="E2617" s="15">
        <v>63</v>
      </c>
      <c r="F2617" s="15"/>
      <c r="G2617" s="15"/>
      <c r="H2617" s="15">
        <v>7</v>
      </c>
      <c r="I2617" s="15"/>
      <c r="J2617" s="15"/>
      <c r="K2617" s="18" t="s">
        <v>6022</v>
      </c>
      <c r="L2617" s="15" t="s">
        <v>6023</v>
      </c>
      <c r="M2617" s="15" t="s">
        <v>6024</v>
      </c>
      <c r="N2617" s="15" t="s">
        <v>6025</v>
      </c>
      <c r="O2617" s="15" t="s">
        <v>5769</v>
      </c>
      <c r="P2617" s="15" t="s">
        <v>6026</v>
      </c>
      <c r="Q2617" s="124" t="s">
        <v>17340</v>
      </c>
      <c r="R2617" s="15" t="s">
        <v>250</v>
      </c>
      <c r="S2617" s="19" t="s">
        <v>6027</v>
      </c>
      <c r="T2617" s="59">
        <v>5</v>
      </c>
      <c r="U2617" s="59">
        <v>0</v>
      </c>
      <c r="V2617" s="60">
        <f t="shared" si="41"/>
        <v>5</v>
      </c>
      <c r="W2617" s="15">
        <v>1577</v>
      </c>
      <c r="X2617" s="15">
        <v>1033</v>
      </c>
    </row>
    <row r="2618" spans="1:24" s="61" customFormat="1" ht="24.95" customHeight="1">
      <c r="A2618" s="55">
        <v>2616</v>
      </c>
      <c r="B2618" s="15" t="s">
        <v>45</v>
      </c>
      <c r="C2618" s="15">
        <v>3</v>
      </c>
      <c r="D2618" s="15">
        <v>2</v>
      </c>
      <c r="E2618" s="15">
        <v>63</v>
      </c>
      <c r="F2618" s="15"/>
      <c r="G2618" s="15"/>
      <c r="H2618" s="15">
        <v>8</v>
      </c>
      <c r="I2618" s="15"/>
      <c r="J2618" s="15"/>
      <c r="K2618" s="18" t="s">
        <v>6028</v>
      </c>
      <c r="L2618" s="15" t="s">
        <v>6029</v>
      </c>
      <c r="M2618" s="15" t="s">
        <v>6030</v>
      </c>
      <c r="N2618" s="15" t="s">
        <v>6031</v>
      </c>
      <c r="O2618" s="15" t="s">
        <v>5769</v>
      </c>
      <c r="P2618" s="15" t="s">
        <v>6032</v>
      </c>
      <c r="Q2618" s="124" t="s">
        <v>17341</v>
      </c>
      <c r="R2618" s="15" t="s">
        <v>55</v>
      </c>
      <c r="S2618" s="19" t="s">
        <v>17342</v>
      </c>
      <c r="T2618" s="59">
        <v>9</v>
      </c>
      <c r="U2618" s="59">
        <v>3</v>
      </c>
      <c r="V2618" s="60">
        <f t="shared" si="41"/>
        <v>12</v>
      </c>
      <c r="W2618" s="15">
        <v>1681</v>
      </c>
      <c r="X2618" s="15">
        <v>1147</v>
      </c>
    </row>
    <row r="2619" spans="1:24" s="61" customFormat="1" ht="24.95" customHeight="1">
      <c r="A2619" s="55">
        <v>2617</v>
      </c>
      <c r="B2619" s="15" t="s">
        <v>45</v>
      </c>
      <c r="C2619" s="15">
        <v>3</v>
      </c>
      <c r="D2619" s="15">
        <v>2</v>
      </c>
      <c r="E2619" s="15">
        <v>64</v>
      </c>
      <c r="F2619" s="15"/>
      <c r="G2619" s="15"/>
      <c r="H2619" s="15">
        <v>1</v>
      </c>
      <c r="I2619" s="15"/>
      <c r="J2619" s="15"/>
      <c r="K2619" s="18" t="s">
        <v>10534</v>
      </c>
      <c r="L2619" s="15" t="s">
        <v>6033</v>
      </c>
      <c r="M2619" s="15" t="s">
        <v>6034</v>
      </c>
      <c r="N2619" s="15" t="s">
        <v>6035</v>
      </c>
      <c r="O2619" s="15" t="s">
        <v>5769</v>
      </c>
      <c r="P2619" s="15" t="s">
        <v>6036</v>
      </c>
      <c r="Q2619" s="124" t="s">
        <v>17343</v>
      </c>
      <c r="R2619" s="15" t="s">
        <v>92</v>
      </c>
      <c r="S2619" s="19" t="s">
        <v>7040</v>
      </c>
      <c r="T2619" s="59">
        <v>23</v>
      </c>
      <c r="U2619" s="59">
        <v>1</v>
      </c>
      <c r="V2619" s="60">
        <f t="shared" si="41"/>
        <v>24</v>
      </c>
      <c r="W2619" s="15">
        <v>12643</v>
      </c>
      <c r="X2619" s="15">
        <v>8101</v>
      </c>
    </row>
    <row r="2620" spans="1:24" s="61" customFormat="1" ht="24.95" customHeight="1">
      <c r="A2620" s="55">
        <v>2618</v>
      </c>
      <c r="B2620" s="15" t="s">
        <v>18</v>
      </c>
      <c r="C2620" s="15">
        <v>3</v>
      </c>
      <c r="D2620" s="15">
        <v>2</v>
      </c>
      <c r="E2620" s="15">
        <v>64</v>
      </c>
      <c r="F2620" s="15"/>
      <c r="G2620" s="15"/>
      <c r="H2620" s="15">
        <v>1</v>
      </c>
      <c r="I2620" s="15"/>
      <c r="J2620" s="15"/>
      <c r="K2620" s="18" t="s">
        <v>13209</v>
      </c>
      <c r="L2620" s="15" t="s">
        <v>13210</v>
      </c>
      <c r="M2620" s="15" t="s">
        <v>13211</v>
      </c>
      <c r="N2620" s="15" t="s">
        <v>13212</v>
      </c>
      <c r="O2620" s="15" t="s">
        <v>5769</v>
      </c>
      <c r="P2620" s="15" t="s">
        <v>6036</v>
      </c>
      <c r="Q2620" s="124" t="s">
        <v>17343</v>
      </c>
      <c r="R2620" s="15" t="s">
        <v>14</v>
      </c>
      <c r="S2620" s="19" t="s">
        <v>12833</v>
      </c>
      <c r="T2620" s="59">
        <v>6</v>
      </c>
      <c r="U2620" s="59">
        <v>0</v>
      </c>
      <c r="V2620" s="60">
        <f t="shared" si="41"/>
        <v>6</v>
      </c>
      <c r="W2620" s="15"/>
      <c r="X2620" s="15">
        <v>555</v>
      </c>
    </row>
    <row r="2621" spans="1:24" s="61" customFormat="1" ht="24.95" customHeight="1">
      <c r="A2621" s="55">
        <v>2619</v>
      </c>
      <c r="B2621" s="15" t="s">
        <v>5570</v>
      </c>
      <c r="C2621" s="15">
        <v>3</v>
      </c>
      <c r="D2621" s="15">
        <v>2</v>
      </c>
      <c r="E2621" s="15">
        <v>64</v>
      </c>
      <c r="F2621" s="15"/>
      <c r="G2621" s="15"/>
      <c r="H2621" s="15">
        <v>1</v>
      </c>
      <c r="I2621" s="15"/>
      <c r="J2621" s="15"/>
      <c r="K2621" s="18" t="s">
        <v>10533</v>
      </c>
      <c r="L2621" s="15" t="s">
        <v>7782</v>
      </c>
      <c r="M2621" s="15" t="s">
        <v>6034</v>
      </c>
      <c r="N2621" s="15" t="s">
        <v>6035</v>
      </c>
      <c r="O2621" s="15" t="s">
        <v>5769</v>
      </c>
      <c r="P2621" s="15" t="s">
        <v>6036</v>
      </c>
      <c r="Q2621" s="124" t="s">
        <v>17343</v>
      </c>
      <c r="R2621" s="15" t="s">
        <v>92</v>
      </c>
      <c r="S2621" s="19" t="s">
        <v>7783</v>
      </c>
      <c r="T2621" s="59">
        <v>26</v>
      </c>
      <c r="U2621" s="59">
        <v>2</v>
      </c>
      <c r="V2621" s="60">
        <f t="shared" si="41"/>
        <v>28</v>
      </c>
      <c r="W2621" s="15" t="s">
        <v>2859</v>
      </c>
      <c r="X2621" s="15">
        <v>1933.88</v>
      </c>
    </row>
    <row r="2622" spans="1:24" s="61" customFormat="1" ht="24.95" customHeight="1">
      <c r="A2622" s="55">
        <v>2620</v>
      </c>
      <c r="B2622" s="15" t="s">
        <v>5570</v>
      </c>
      <c r="C2622" s="15">
        <v>3</v>
      </c>
      <c r="D2622" s="15">
        <v>2</v>
      </c>
      <c r="E2622" s="15">
        <v>64</v>
      </c>
      <c r="F2622" s="15"/>
      <c r="G2622" s="15"/>
      <c r="H2622" s="15">
        <v>1</v>
      </c>
      <c r="I2622" s="15"/>
      <c r="J2622" s="15"/>
      <c r="K2622" s="18" t="s">
        <v>11167</v>
      </c>
      <c r="L2622" s="15" t="s">
        <v>11168</v>
      </c>
      <c r="M2622" s="15" t="s">
        <v>13481</v>
      </c>
      <c r="N2622" s="15" t="s">
        <v>13482</v>
      </c>
      <c r="O2622" s="15" t="s">
        <v>5769</v>
      </c>
      <c r="P2622" s="15" t="s">
        <v>6036</v>
      </c>
      <c r="Q2622" s="124" t="s">
        <v>17343</v>
      </c>
      <c r="R2622" s="15" t="s">
        <v>92</v>
      </c>
      <c r="S2622" s="19" t="s">
        <v>7783</v>
      </c>
      <c r="T2622" s="59">
        <v>27</v>
      </c>
      <c r="U2622" s="59">
        <v>2</v>
      </c>
      <c r="V2622" s="60">
        <f t="shared" si="41"/>
        <v>29</v>
      </c>
      <c r="W2622" s="15" t="s">
        <v>2859</v>
      </c>
      <c r="X2622" s="15">
        <v>1686</v>
      </c>
    </row>
    <row r="2623" spans="1:24" s="61" customFormat="1" ht="24.95" customHeight="1">
      <c r="A2623" s="55">
        <v>2621</v>
      </c>
      <c r="B2623" s="15" t="s">
        <v>45</v>
      </c>
      <c r="C2623" s="15">
        <v>3</v>
      </c>
      <c r="D2623" s="15">
        <v>2</v>
      </c>
      <c r="E2623" s="15">
        <v>65</v>
      </c>
      <c r="F2623" s="15"/>
      <c r="G2623" s="15"/>
      <c r="H2623" s="15">
        <v>1</v>
      </c>
      <c r="I2623" s="15" t="s">
        <v>3053</v>
      </c>
      <c r="J2623" s="15">
        <v>1</v>
      </c>
      <c r="K2623" s="18" t="s">
        <v>10535</v>
      </c>
      <c r="L2623" s="15" t="s">
        <v>6037</v>
      </c>
      <c r="M2623" s="15" t="s">
        <v>6038</v>
      </c>
      <c r="N2623" s="15" t="s">
        <v>6039</v>
      </c>
      <c r="O2623" s="15" t="s">
        <v>5769</v>
      </c>
      <c r="P2623" s="15" t="s">
        <v>7052</v>
      </c>
      <c r="Q2623" s="124" t="s">
        <v>17344</v>
      </c>
      <c r="R2623" s="15" t="s">
        <v>92</v>
      </c>
      <c r="S2623" s="19" t="s">
        <v>7041</v>
      </c>
      <c r="T2623" s="59">
        <v>10</v>
      </c>
      <c r="U2623" s="59">
        <v>1</v>
      </c>
      <c r="V2623" s="60">
        <f t="shared" si="41"/>
        <v>11</v>
      </c>
      <c r="W2623" s="15">
        <v>3309.8</v>
      </c>
      <c r="X2623" s="15">
        <v>2290</v>
      </c>
    </row>
    <row r="2624" spans="1:24" s="61" customFormat="1" ht="24.95" customHeight="1">
      <c r="A2624" s="55">
        <v>2622</v>
      </c>
      <c r="B2624" s="15" t="s">
        <v>45</v>
      </c>
      <c r="C2624" s="15">
        <v>3</v>
      </c>
      <c r="D2624" s="15">
        <v>2</v>
      </c>
      <c r="E2624" s="15">
        <v>65</v>
      </c>
      <c r="F2624" s="15"/>
      <c r="G2624" s="15"/>
      <c r="H2624" s="15">
        <v>1</v>
      </c>
      <c r="I2624" s="15" t="s">
        <v>3053</v>
      </c>
      <c r="J2624" s="15">
        <v>2</v>
      </c>
      <c r="K2624" s="18" t="s">
        <v>10536</v>
      </c>
      <c r="L2624" s="15" t="s">
        <v>5592</v>
      </c>
      <c r="M2624" s="15" t="s">
        <v>6040</v>
      </c>
      <c r="N2624" s="15" t="s">
        <v>6041</v>
      </c>
      <c r="O2624" s="15" t="s">
        <v>5769</v>
      </c>
      <c r="P2624" s="15" t="s">
        <v>7053</v>
      </c>
      <c r="Q2624" s="124" t="s">
        <v>17345</v>
      </c>
      <c r="R2624" s="15" t="s">
        <v>2862</v>
      </c>
      <c r="S2624" s="19" t="s">
        <v>9318</v>
      </c>
      <c r="T2624" s="59">
        <v>21</v>
      </c>
      <c r="U2624" s="59">
        <v>4</v>
      </c>
      <c r="V2624" s="60">
        <f t="shared" si="41"/>
        <v>25</v>
      </c>
      <c r="W2624" s="15">
        <v>1652</v>
      </c>
      <c r="X2624" s="15">
        <v>1454</v>
      </c>
    </row>
    <row r="2625" spans="1:24" s="61" customFormat="1" ht="24.95" customHeight="1">
      <c r="A2625" s="55">
        <v>2623</v>
      </c>
      <c r="B2625" s="15" t="s">
        <v>45</v>
      </c>
      <c r="C2625" s="15">
        <v>3</v>
      </c>
      <c r="D2625" s="15">
        <v>2</v>
      </c>
      <c r="E2625" s="15">
        <v>65</v>
      </c>
      <c r="F2625" s="15"/>
      <c r="G2625" s="15"/>
      <c r="H2625" s="15">
        <v>1</v>
      </c>
      <c r="I2625" s="15"/>
      <c r="J2625" s="15"/>
      <c r="K2625" s="18" t="s">
        <v>15844</v>
      </c>
      <c r="L2625" s="15" t="s">
        <v>15828</v>
      </c>
      <c r="M2625" s="15" t="s">
        <v>15829</v>
      </c>
      <c r="N2625" s="15" t="s">
        <v>15830</v>
      </c>
      <c r="O2625" s="15" t="s">
        <v>5769</v>
      </c>
      <c r="P2625" s="15" t="s">
        <v>6042</v>
      </c>
      <c r="Q2625" s="124" t="s">
        <v>17346</v>
      </c>
      <c r="R2625" s="15" t="s">
        <v>92</v>
      </c>
      <c r="S2625" s="15" t="s">
        <v>11385</v>
      </c>
      <c r="T2625" s="68">
        <v>4</v>
      </c>
      <c r="U2625" s="68">
        <v>2</v>
      </c>
      <c r="V2625" s="60">
        <f t="shared" si="41"/>
        <v>6</v>
      </c>
      <c r="W2625" s="15">
        <v>1657.1</v>
      </c>
      <c r="X2625" s="15">
        <v>1501.44</v>
      </c>
    </row>
    <row r="2626" spans="1:24" s="61" customFormat="1" ht="24.95" customHeight="1">
      <c r="A2626" s="55">
        <v>2624</v>
      </c>
      <c r="B2626" s="15" t="s">
        <v>18</v>
      </c>
      <c r="C2626" s="15">
        <v>3</v>
      </c>
      <c r="D2626" s="15">
        <v>2</v>
      </c>
      <c r="E2626" s="15">
        <v>65</v>
      </c>
      <c r="F2626" s="15"/>
      <c r="G2626" s="15"/>
      <c r="H2626" s="15">
        <v>1</v>
      </c>
      <c r="I2626" s="15"/>
      <c r="J2626" s="15"/>
      <c r="K2626" s="18" t="s">
        <v>12813</v>
      </c>
      <c r="L2626" s="15" t="s">
        <v>12814</v>
      </c>
      <c r="M2626" s="15" t="s">
        <v>12815</v>
      </c>
      <c r="N2626" s="15" t="s">
        <v>12816</v>
      </c>
      <c r="O2626" s="15" t="s">
        <v>5769</v>
      </c>
      <c r="P2626" s="15" t="s">
        <v>6042</v>
      </c>
      <c r="Q2626" s="124" t="s">
        <v>17346</v>
      </c>
      <c r="R2626" s="15" t="s">
        <v>92</v>
      </c>
      <c r="S2626" s="15" t="s">
        <v>7039</v>
      </c>
      <c r="T2626" s="68">
        <v>2</v>
      </c>
      <c r="U2626" s="68">
        <v>0</v>
      </c>
      <c r="V2626" s="60">
        <f t="shared" si="41"/>
        <v>2</v>
      </c>
      <c r="W2626" s="15">
        <v>6611</v>
      </c>
      <c r="X2626" s="15">
        <v>2214</v>
      </c>
    </row>
    <row r="2627" spans="1:24" s="61" customFormat="1" ht="24.95" customHeight="1">
      <c r="A2627" s="55">
        <v>2625</v>
      </c>
      <c r="B2627" s="15" t="s">
        <v>45</v>
      </c>
      <c r="C2627" s="15">
        <v>3</v>
      </c>
      <c r="D2627" s="15">
        <v>2</v>
      </c>
      <c r="E2627" s="15">
        <v>65</v>
      </c>
      <c r="F2627" s="15"/>
      <c r="G2627" s="15"/>
      <c r="H2627" s="15">
        <v>2</v>
      </c>
      <c r="I2627" s="15"/>
      <c r="J2627" s="15"/>
      <c r="K2627" s="18" t="s">
        <v>10537</v>
      </c>
      <c r="L2627" s="15" t="s">
        <v>7316</v>
      </c>
      <c r="M2627" s="15" t="s">
        <v>15722</v>
      </c>
      <c r="N2627" s="15" t="s">
        <v>6043</v>
      </c>
      <c r="O2627" s="15" t="s">
        <v>5769</v>
      </c>
      <c r="P2627" s="15" t="s">
        <v>6044</v>
      </c>
      <c r="Q2627" s="124" t="s">
        <v>17347</v>
      </c>
      <c r="R2627" s="15" t="s">
        <v>250</v>
      </c>
      <c r="S2627" s="19" t="s">
        <v>6045</v>
      </c>
      <c r="T2627" s="59">
        <v>43</v>
      </c>
      <c r="U2627" s="59">
        <v>19</v>
      </c>
      <c r="V2627" s="60">
        <f t="shared" ref="V2627:V2690" si="42">T2627+U2627</f>
        <v>62</v>
      </c>
      <c r="W2627" s="15">
        <v>6599</v>
      </c>
      <c r="X2627" s="15">
        <v>4635</v>
      </c>
    </row>
    <row r="2628" spans="1:24" s="61" customFormat="1" ht="24.95" customHeight="1">
      <c r="A2628" s="55">
        <v>2626</v>
      </c>
      <c r="B2628" s="15" t="s">
        <v>45</v>
      </c>
      <c r="C2628" s="15">
        <v>3</v>
      </c>
      <c r="D2628" s="15">
        <v>2</v>
      </c>
      <c r="E2628" s="15">
        <v>65</v>
      </c>
      <c r="F2628" s="15"/>
      <c r="G2628" s="15"/>
      <c r="H2628" s="15">
        <v>3</v>
      </c>
      <c r="I2628" s="15"/>
      <c r="J2628" s="15"/>
      <c r="K2628" s="18" t="s">
        <v>10538</v>
      </c>
      <c r="L2628" s="15" t="s">
        <v>6046</v>
      </c>
      <c r="M2628" s="15" t="s">
        <v>6047</v>
      </c>
      <c r="N2628" s="15" t="s">
        <v>6048</v>
      </c>
      <c r="O2628" s="15" t="s">
        <v>5769</v>
      </c>
      <c r="P2628" s="15" t="s">
        <v>6049</v>
      </c>
      <c r="Q2628" s="124" t="s">
        <v>17348</v>
      </c>
      <c r="R2628" s="15" t="s">
        <v>92</v>
      </c>
      <c r="S2628" s="19" t="s">
        <v>6050</v>
      </c>
      <c r="T2628" s="59">
        <v>15</v>
      </c>
      <c r="U2628" s="59">
        <v>6</v>
      </c>
      <c r="V2628" s="60">
        <f t="shared" si="42"/>
        <v>21</v>
      </c>
      <c r="W2628" s="15">
        <v>6609</v>
      </c>
      <c r="X2628" s="15">
        <v>4092</v>
      </c>
    </row>
    <row r="2629" spans="1:24" s="61" customFormat="1" ht="24.95" customHeight="1">
      <c r="A2629" s="55">
        <v>2627</v>
      </c>
      <c r="B2629" s="15" t="s">
        <v>45</v>
      </c>
      <c r="C2629" s="15">
        <v>3</v>
      </c>
      <c r="D2629" s="15">
        <v>2</v>
      </c>
      <c r="E2629" s="15">
        <v>65</v>
      </c>
      <c r="F2629" s="15"/>
      <c r="G2629" s="15"/>
      <c r="H2629" s="15">
        <v>4</v>
      </c>
      <c r="I2629" s="15"/>
      <c r="J2629" s="15"/>
      <c r="K2629" s="18" t="s">
        <v>6051</v>
      </c>
      <c r="L2629" s="15" t="s">
        <v>9118</v>
      </c>
      <c r="M2629" s="15" t="s">
        <v>12904</v>
      </c>
      <c r="N2629" s="15" t="s">
        <v>9119</v>
      </c>
      <c r="O2629" s="15" t="s">
        <v>5769</v>
      </c>
      <c r="P2629" s="15" t="s">
        <v>6052</v>
      </c>
      <c r="Q2629" s="124" t="s">
        <v>17349</v>
      </c>
      <c r="R2629" s="15" t="s">
        <v>92</v>
      </c>
      <c r="S2629" s="19" t="s">
        <v>16132</v>
      </c>
      <c r="T2629" s="59">
        <v>18</v>
      </c>
      <c r="U2629" s="59">
        <v>2</v>
      </c>
      <c r="V2629" s="60">
        <f t="shared" si="42"/>
        <v>20</v>
      </c>
      <c r="W2629" s="15">
        <v>3560</v>
      </c>
      <c r="X2629" s="15">
        <v>2937</v>
      </c>
    </row>
    <row r="2630" spans="1:24" s="61" customFormat="1" ht="24.95" customHeight="1">
      <c r="A2630" s="55">
        <v>2628</v>
      </c>
      <c r="B2630" s="15" t="s">
        <v>18</v>
      </c>
      <c r="C2630" s="15">
        <v>3</v>
      </c>
      <c r="D2630" s="15">
        <v>2</v>
      </c>
      <c r="E2630" s="15">
        <v>65</v>
      </c>
      <c r="F2630" s="15"/>
      <c r="G2630" s="15"/>
      <c r="H2630" s="15">
        <v>4</v>
      </c>
      <c r="I2630" s="15"/>
      <c r="J2630" s="15"/>
      <c r="K2630" s="18" t="s">
        <v>11169</v>
      </c>
      <c r="L2630" s="15" t="s">
        <v>9118</v>
      </c>
      <c r="M2630" s="15" t="s">
        <v>5951</v>
      </c>
      <c r="N2630" s="15" t="s">
        <v>5952</v>
      </c>
      <c r="O2630" s="15" t="s">
        <v>5769</v>
      </c>
      <c r="P2630" s="15" t="s">
        <v>6052</v>
      </c>
      <c r="Q2630" s="124" t="s">
        <v>17349</v>
      </c>
      <c r="R2630" s="15" t="s">
        <v>92</v>
      </c>
      <c r="S2630" s="19" t="s">
        <v>16132</v>
      </c>
      <c r="T2630" s="59"/>
      <c r="U2630" s="59"/>
      <c r="V2630" s="60">
        <f t="shared" si="42"/>
        <v>0</v>
      </c>
      <c r="W2630" s="15"/>
      <c r="X2630" s="15">
        <v>2195</v>
      </c>
    </row>
    <row r="2631" spans="1:24" s="61" customFormat="1" ht="24.95" customHeight="1">
      <c r="A2631" s="55">
        <v>2629</v>
      </c>
      <c r="B2631" s="15" t="s">
        <v>45</v>
      </c>
      <c r="C2631" s="15">
        <v>3</v>
      </c>
      <c r="D2631" s="15">
        <v>2</v>
      </c>
      <c r="E2631" s="15">
        <v>65</v>
      </c>
      <c r="F2631" s="15"/>
      <c r="G2631" s="15"/>
      <c r="H2631" s="15">
        <v>6</v>
      </c>
      <c r="I2631" s="15"/>
      <c r="J2631" s="15"/>
      <c r="K2631" s="18" t="s">
        <v>11396</v>
      </c>
      <c r="L2631" s="15" t="s">
        <v>6053</v>
      </c>
      <c r="M2631" s="15" t="s">
        <v>6054</v>
      </c>
      <c r="N2631" s="15" t="s">
        <v>6055</v>
      </c>
      <c r="O2631" s="15" t="s">
        <v>5769</v>
      </c>
      <c r="P2631" s="15" t="s">
        <v>6056</v>
      </c>
      <c r="Q2631" s="124" t="s">
        <v>17350</v>
      </c>
      <c r="R2631" s="15" t="s">
        <v>92</v>
      </c>
      <c r="S2631" s="19" t="s">
        <v>7074</v>
      </c>
      <c r="T2631" s="59">
        <v>0</v>
      </c>
      <c r="U2631" s="59">
        <v>0</v>
      </c>
      <c r="V2631" s="60">
        <f t="shared" si="42"/>
        <v>0</v>
      </c>
      <c r="W2631" s="15">
        <v>1771</v>
      </c>
      <c r="X2631" s="15">
        <v>1353</v>
      </c>
    </row>
    <row r="2632" spans="1:24" s="61" customFormat="1" ht="24.95" customHeight="1">
      <c r="A2632" s="55">
        <v>2630</v>
      </c>
      <c r="B2632" s="15" t="s">
        <v>18</v>
      </c>
      <c r="C2632" s="15">
        <v>3</v>
      </c>
      <c r="D2632" s="15">
        <v>2</v>
      </c>
      <c r="E2632" s="15">
        <v>65</v>
      </c>
      <c r="F2632" s="15"/>
      <c r="G2632" s="15"/>
      <c r="H2632" s="15">
        <v>6</v>
      </c>
      <c r="I2632" s="15"/>
      <c r="J2632" s="15"/>
      <c r="K2632" s="18" t="s">
        <v>12817</v>
      </c>
      <c r="L2632" s="15" t="s">
        <v>12818</v>
      </c>
      <c r="M2632" s="15" t="s">
        <v>12819</v>
      </c>
      <c r="N2632" s="15" t="s">
        <v>12820</v>
      </c>
      <c r="O2632" s="15" t="s">
        <v>5769</v>
      </c>
      <c r="P2632" s="15" t="s">
        <v>6056</v>
      </c>
      <c r="Q2632" s="124" t="s">
        <v>17350</v>
      </c>
      <c r="R2632" s="15" t="s">
        <v>3022</v>
      </c>
      <c r="S2632" s="19" t="s">
        <v>12821</v>
      </c>
      <c r="T2632" s="70">
        <v>5</v>
      </c>
      <c r="U2632" s="59">
        <v>1</v>
      </c>
      <c r="V2632" s="60">
        <f t="shared" si="42"/>
        <v>6</v>
      </c>
      <c r="W2632" s="15"/>
      <c r="X2632" s="15">
        <v>1353</v>
      </c>
    </row>
    <row r="2633" spans="1:24" s="61" customFormat="1" ht="24.95" customHeight="1">
      <c r="A2633" s="55">
        <v>2631</v>
      </c>
      <c r="B2633" s="15" t="s">
        <v>18</v>
      </c>
      <c r="C2633" s="15">
        <v>3</v>
      </c>
      <c r="D2633" s="15">
        <v>2</v>
      </c>
      <c r="E2633" s="15">
        <v>65</v>
      </c>
      <c r="F2633" s="15"/>
      <c r="G2633" s="15"/>
      <c r="H2633" s="15">
        <v>6</v>
      </c>
      <c r="I2633" s="15"/>
      <c r="J2633" s="15"/>
      <c r="K2633" s="18" t="s">
        <v>12822</v>
      </c>
      <c r="L2633" s="15" t="s">
        <v>12823</v>
      </c>
      <c r="M2633" s="15" t="s">
        <v>12824</v>
      </c>
      <c r="N2633" s="15" t="s">
        <v>12825</v>
      </c>
      <c r="O2633" s="15" t="s">
        <v>5769</v>
      </c>
      <c r="P2633" s="15" t="s">
        <v>6056</v>
      </c>
      <c r="Q2633" s="124" t="s">
        <v>17350</v>
      </c>
      <c r="R2633" s="15" t="s">
        <v>2862</v>
      </c>
      <c r="S2633" s="19" t="s">
        <v>12826</v>
      </c>
      <c r="T2633" s="70">
        <v>1</v>
      </c>
      <c r="U2633" s="59">
        <v>0</v>
      </c>
      <c r="V2633" s="60">
        <f t="shared" si="42"/>
        <v>1</v>
      </c>
      <c r="W2633" s="15"/>
      <c r="X2633" s="15">
        <v>40</v>
      </c>
    </row>
    <row r="2634" spans="1:24" s="61" customFormat="1" ht="24.95" customHeight="1">
      <c r="A2634" s="55">
        <v>2632</v>
      </c>
      <c r="B2634" s="15" t="s">
        <v>2220</v>
      </c>
      <c r="C2634" s="15">
        <v>3</v>
      </c>
      <c r="D2634" s="15">
        <v>2</v>
      </c>
      <c r="E2634" s="15">
        <v>65</v>
      </c>
      <c r="F2634" s="15"/>
      <c r="G2634" s="15"/>
      <c r="H2634" s="15">
        <v>7</v>
      </c>
      <c r="I2634" s="15"/>
      <c r="J2634" s="15"/>
      <c r="K2634" s="18" t="s">
        <v>11397</v>
      </c>
      <c r="L2634" s="15" t="s">
        <v>6948</v>
      </c>
      <c r="M2634" s="15" t="s">
        <v>6059</v>
      </c>
      <c r="N2634" s="15" t="s">
        <v>6060</v>
      </c>
      <c r="O2634" s="15" t="s">
        <v>5769</v>
      </c>
      <c r="P2634" s="15" t="s">
        <v>6061</v>
      </c>
      <c r="Q2634" s="124" t="s">
        <v>17351</v>
      </c>
      <c r="R2634" s="15" t="s">
        <v>92</v>
      </c>
      <c r="S2634" s="19" t="s">
        <v>7822</v>
      </c>
      <c r="T2634" s="59">
        <v>11</v>
      </c>
      <c r="U2634" s="59">
        <v>1</v>
      </c>
      <c r="V2634" s="60">
        <f t="shared" si="42"/>
        <v>12</v>
      </c>
      <c r="W2634" s="15"/>
      <c r="X2634" s="15">
        <v>1490</v>
      </c>
    </row>
    <row r="2635" spans="1:24" s="61" customFormat="1" ht="24.95" customHeight="1">
      <c r="A2635" s="55">
        <v>2633</v>
      </c>
      <c r="B2635" s="15" t="s">
        <v>45</v>
      </c>
      <c r="C2635" s="15">
        <v>3</v>
      </c>
      <c r="D2635" s="15">
        <v>2</v>
      </c>
      <c r="E2635" s="15">
        <v>65</v>
      </c>
      <c r="F2635" s="15"/>
      <c r="G2635" s="15"/>
      <c r="H2635" s="15">
        <v>7</v>
      </c>
      <c r="I2635" s="15"/>
      <c r="J2635" s="15"/>
      <c r="K2635" s="18" t="s">
        <v>6057</v>
      </c>
      <c r="L2635" s="15" t="s">
        <v>6058</v>
      </c>
      <c r="M2635" s="15" t="s">
        <v>6059</v>
      </c>
      <c r="N2635" s="15" t="s">
        <v>6060</v>
      </c>
      <c r="O2635" s="15" t="s">
        <v>5769</v>
      </c>
      <c r="P2635" s="15" t="s">
        <v>6061</v>
      </c>
      <c r="Q2635" s="124" t="s">
        <v>17351</v>
      </c>
      <c r="R2635" s="15" t="s">
        <v>92</v>
      </c>
      <c r="S2635" s="19" t="s">
        <v>59</v>
      </c>
      <c r="T2635" s="59">
        <v>0</v>
      </c>
      <c r="U2635" s="59">
        <v>0</v>
      </c>
      <c r="V2635" s="60">
        <f t="shared" si="42"/>
        <v>0</v>
      </c>
      <c r="W2635" s="15">
        <v>1771</v>
      </c>
      <c r="X2635" s="15">
        <v>1448</v>
      </c>
    </row>
    <row r="2636" spans="1:24" s="61" customFormat="1" ht="24.95" customHeight="1">
      <c r="A2636" s="55">
        <v>2634</v>
      </c>
      <c r="B2636" s="15" t="s">
        <v>45</v>
      </c>
      <c r="C2636" s="15">
        <v>3</v>
      </c>
      <c r="D2636" s="15">
        <v>2</v>
      </c>
      <c r="E2636" s="15">
        <v>65</v>
      </c>
      <c r="F2636" s="15"/>
      <c r="G2636" s="15"/>
      <c r="H2636" s="15">
        <v>8</v>
      </c>
      <c r="I2636" s="15"/>
      <c r="J2636" s="15"/>
      <c r="K2636" s="18" t="s">
        <v>6062</v>
      </c>
      <c r="L2636" s="15" t="s">
        <v>6063</v>
      </c>
      <c r="M2636" s="15" t="s">
        <v>6064</v>
      </c>
      <c r="N2636" s="15" t="s">
        <v>6065</v>
      </c>
      <c r="O2636" s="15" t="s">
        <v>5769</v>
      </c>
      <c r="P2636" s="15" t="s">
        <v>6066</v>
      </c>
      <c r="Q2636" s="124" t="s">
        <v>17352</v>
      </c>
      <c r="R2636" s="15" t="s">
        <v>65</v>
      </c>
      <c r="S2636" s="19" t="s">
        <v>6067</v>
      </c>
      <c r="T2636" s="59">
        <v>8</v>
      </c>
      <c r="U2636" s="59">
        <v>2</v>
      </c>
      <c r="V2636" s="60">
        <f t="shared" si="42"/>
        <v>10</v>
      </c>
      <c r="W2636" s="15">
        <v>1771</v>
      </c>
      <c r="X2636" s="15">
        <v>1064</v>
      </c>
    </row>
    <row r="2637" spans="1:24" s="61" customFormat="1" ht="24.95" customHeight="1">
      <c r="A2637" s="55">
        <v>2635</v>
      </c>
      <c r="B2637" s="15" t="s">
        <v>45</v>
      </c>
      <c r="C2637" s="15">
        <v>3</v>
      </c>
      <c r="D2637" s="15">
        <v>2</v>
      </c>
      <c r="E2637" s="15">
        <v>65</v>
      </c>
      <c r="F2637" s="15"/>
      <c r="G2637" s="15"/>
      <c r="H2637" s="15">
        <v>9</v>
      </c>
      <c r="I2637" s="15"/>
      <c r="J2637" s="15"/>
      <c r="K2637" s="18" t="s">
        <v>13213</v>
      </c>
      <c r="L2637" s="15" t="s">
        <v>13214</v>
      </c>
      <c r="M2637" s="15" t="s">
        <v>13215</v>
      </c>
      <c r="N2637" s="15" t="s">
        <v>13216</v>
      </c>
      <c r="O2637" s="15" t="s">
        <v>5769</v>
      </c>
      <c r="P2637" s="15" t="s">
        <v>6068</v>
      </c>
      <c r="Q2637" s="124" t="s">
        <v>17353</v>
      </c>
      <c r="R2637" s="15" t="s">
        <v>92</v>
      </c>
      <c r="S2637" s="19" t="s">
        <v>15822</v>
      </c>
      <c r="T2637" s="59">
        <v>7</v>
      </c>
      <c r="U2637" s="59">
        <v>1</v>
      </c>
      <c r="V2637" s="60">
        <f t="shared" si="42"/>
        <v>8</v>
      </c>
      <c r="W2637" s="15">
        <v>1786</v>
      </c>
      <c r="X2637" s="15">
        <v>1437</v>
      </c>
    </row>
    <row r="2638" spans="1:24" s="61" customFormat="1" ht="24.95" customHeight="1">
      <c r="A2638" s="55">
        <v>2636</v>
      </c>
      <c r="B2638" s="15" t="s">
        <v>45</v>
      </c>
      <c r="C2638" s="15">
        <v>3</v>
      </c>
      <c r="D2638" s="15">
        <v>2</v>
      </c>
      <c r="E2638" s="15">
        <v>66</v>
      </c>
      <c r="F2638" s="15"/>
      <c r="G2638" s="15"/>
      <c r="H2638" s="15">
        <v>1</v>
      </c>
      <c r="I2638" s="15"/>
      <c r="J2638" s="15"/>
      <c r="K2638" s="18" t="s">
        <v>6069</v>
      </c>
      <c r="L2638" s="15" t="s">
        <v>13217</v>
      </c>
      <c r="M2638" s="15" t="s">
        <v>6070</v>
      </c>
      <c r="N2638" s="15" t="s">
        <v>6071</v>
      </c>
      <c r="O2638" s="15" t="s">
        <v>5744</v>
      </c>
      <c r="P2638" s="15" t="s">
        <v>5531</v>
      </c>
      <c r="Q2638" s="124" t="s">
        <v>17354</v>
      </c>
      <c r="R2638" s="15" t="s">
        <v>92</v>
      </c>
      <c r="S2638" s="19" t="s">
        <v>6072</v>
      </c>
      <c r="T2638" s="59">
        <v>31</v>
      </c>
      <c r="U2638" s="59">
        <v>3</v>
      </c>
      <c r="V2638" s="60">
        <f t="shared" si="42"/>
        <v>34</v>
      </c>
      <c r="W2638" s="15">
        <v>11570</v>
      </c>
      <c r="X2638" s="15">
        <v>4588</v>
      </c>
    </row>
    <row r="2639" spans="1:24" s="61" customFormat="1" ht="24.95" customHeight="1">
      <c r="A2639" s="55">
        <v>2637</v>
      </c>
      <c r="B2639" s="15" t="s">
        <v>45</v>
      </c>
      <c r="C2639" s="15">
        <v>3</v>
      </c>
      <c r="D2639" s="15">
        <v>2</v>
      </c>
      <c r="E2639" s="15">
        <v>66</v>
      </c>
      <c r="F2639" s="15"/>
      <c r="G2639" s="15"/>
      <c r="H2639" s="15">
        <v>2</v>
      </c>
      <c r="I2639" s="15" t="s">
        <v>81</v>
      </c>
      <c r="J2639" s="15">
        <v>1</v>
      </c>
      <c r="K2639" s="18" t="s">
        <v>10453</v>
      </c>
      <c r="L2639" s="15" t="s">
        <v>7076</v>
      </c>
      <c r="M2639" s="15" t="s">
        <v>7077</v>
      </c>
      <c r="N2639" s="15" t="s">
        <v>7078</v>
      </c>
      <c r="O2639" s="15" t="s">
        <v>5744</v>
      </c>
      <c r="P2639" s="15" t="s">
        <v>6073</v>
      </c>
      <c r="Q2639" s="124" t="s">
        <v>17355</v>
      </c>
      <c r="R2639" s="15" t="s">
        <v>13</v>
      </c>
      <c r="S2639" s="19" t="s">
        <v>16133</v>
      </c>
      <c r="T2639" s="59">
        <v>39</v>
      </c>
      <c r="U2639" s="59">
        <v>47</v>
      </c>
      <c r="V2639" s="60">
        <f t="shared" si="42"/>
        <v>86</v>
      </c>
      <c r="W2639" s="15">
        <v>4883</v>
      </c>
      <c r="X2639" s="15">
        <v>983</v>
      </c>
    </row>
    <row r="2640" spans="1:24" s="61" customFormat="1" ht="24.95" customHeight="1">
      <c r="A2640" s="55">
        <v>2638</v>
      </c>
      <c r="B2640" s="15" t="s">
        <v>45</v>
      </c>
      <c r="C2640" s="15">
        <v>3</v>
      </c>
      <c r="D2640" s="15">
        <v>2</v>
      </c>
      <c r="E2640" s="15">
        <v>66</v>
      </c>
      <c r="F2640" s="15"/>
      <c r="G2640" s="15"/>
      <c r="H2640" s="15">
        <v>2</v>
      </c>
      <c r="I2640" s="15" t="s">
        <v>81</v>
      </c>
      <c r="J2640" s="15">
        <v>2</v>
      </c>
      <c r="K2640" s="18" t="s">
        <v>9327</v>
      </c>
      <c r="L2640" s="15" t="s">
        <v>9354</v>
      </c>
      <c r="M2640" s="15" t="s">
        <v>9355</v>
      </c>
      <c r="N2640" s="15" t="s">
        <v>9325</v>
      </c>
      <c r="O2640" s="15" t="s">
        <v>5744</v>
      </c>
      <c r="P2640" s="15" t="s">
        <v>6074</v>
      </c>
      <c r="Q2640" s="124" t="s">
        <v>17356</v>
      </c>
      <c r="R2640" s="15" t="s">
        <v>14</v>
      </c>
      <c r="S2640" s="19" t="s">
        <v>9356</v>
      </c>
      <c r="T2640" s="59">
        <v>1</v>
      </c>
      <c r="U2640" s="59">
        <v>2</v>
      </c>
      <c r="V2640" s="60">
        <f t="shared" si="42"/>
        <v>3</v>
      </c>
      <c r="W2640" s="15">
        <v>1736</v>
      </c>
      <c r="X2640" s="15">
        <v>1760</v>
      </c>
    </row>
    <row r="2641" spans="1:24" s="61" customFormat="1" ht="24.95" customHeight="1">
      <c r="A2641" s="55">
        <v>2639</v>
      </c>
      <c r="B2641" s="15" t="s">
        <v>2220</v>
      </c>
      <c r="C2641" s="15">
        <v>3</v>
      </c>
      <c r="D2641" s="15">
        <v>2</v>
      </c>
      <c r="E2641" s="15">
        <v>66</v>
      </c>
      <c r="F2641" s="15"/>
      <c r="G2641" s="15"/>
      <c r="H2641" s="15">
        <v>2</v>
      </c>
      <c r="I2641" s="15" t="s">
        <v>3053</v>
      </c>
      <c r="J2641" s="15">
        <v>3</v>
      </c>
      <c r="K2641" s="18" t="s">
        <v>6949</v>
      </c>
      <c r="L2641" s="15" t="s">
        <v>6950</v>
      </c>
      <c r="M2641" s="15" t="s">
        <v>9504</v>
      </c>
      <c r="N2641" s="15" t="s">
        <v>6951</v>
      </c>
      <c r="O2641" s="15" t="s">
        <v>5744</v>
      </c>
      <c r="P2641" s="15" t="s">
        <v>6076</v>
      </c>
      <c r="Q2641" s="124" t="s">
        <v>17357</v>
      </c>
      <c r="R2641" s="15" t="s">
        <v>92</v>
      </c>
      <c r="S2641" s="19" t="s">
        <v>6952</v>
      </c>
      <c r="T2641" s="59">
        <v>3</v>
      </c>
      <c r="U2641" s="59">
        <v>3</v>
      </c>
      <c r="V2641" s="60">
        <f t="shared" si="42"/>
        <v>6</v>
      </c>
      <c r="W2641" s="15"/>
      <c r="X2641" s="15">
        <v>1049</v>
      </c>
    </row>
    <row r="2642" spans="1:24" s="61" customFormat="1" ht="24.95" customHeight="1">
      <c r="A2642" s="55">
        <v>2640</v>
      </c>
      <c r="B2642" s="15" t="s">
        <v>45</v>
      </c>
      <c r="C2642" s="15">
        <v>3</v>
      </c>
      <c r="D2642" s="15">
        <v>2</v>
      </c>
      <c r="E2642" s="15">
        <v>66</v>
      </c>
      <c r="F2642" s="15"/>
      <c r="G2642" s="15"/>
      <c r="H2642" s="15">
        <v>2</v>
      </c>
      <c r="I2642" s="15" t="s">
        <v>81</v>
      </c>
      <c r="J2642" s="15">
        <v>3</v>
      </c>
      <c r="K2642" s="18" t="s">
        <v>8029</v>
      </c>
      <c r="L2642" s="15" t="s">
        <v>6075</v>
      </c>
      <c r="M2642" s="15" t="s">
        <v>16014</v>
      </c>
      <c r="N2642" s="15" t="s">
        <v>15723</v>
      </c>
      <c r="O2642" s="15" t="s">
        <v>5744</v>
      </c>
      <c r="P2642" s="15" t="s">
        <v>6076</v>
      </c>
      <c r="Q2642" s="124" t="s">
        <v>17357</v>
      </c>
      <c r="R2642" s="15" t="s">
        <v>92</v>
      </c>
      <c r="S2642" s="19" t="s">
        <v>9407</v>
      </c>
      <c r="T2642" s="59">
        <v>6</v>
      </c>
      <c r="U2642" s="59">
        <v>2</v>
      </c>
      <c r="V2642" s="60">
        <f t="shared" si="42"/>
        <v>8</v>
      </c>
      <c r="W2642" s="15">
        <v>1049</v>
      </c>
      <c r="X2642" s="15">
        <v>809</v>
      </c>
    </row>
    <row r="2643" spans="1:24" s="61" customFormat="1" ht="24.95" customHeight="1">
      <c r="A2643" s="55">
        <v>2641</v>
      </c>
      <c r="B2643" s="15" t="s">
        <v>45</v>
      </c>
      <c r="C2643" s="15">
        <v>3</v>
      </c>
      <c r="D2643" s="15">
        <v>2</v>
      </c>
      <c r="E2643" s="15">
        <v>66</v>
      </c>
      <c r="F2643" s="15"/>
      <c r="G2643" s="15"/>
      <c r="H2643" s="15">
        <v>2</v>
      </c>
      <c r="I2643" s="15" t="s">
        <v>81</v>
      </c>
      <c r="J2643" s="15">
        <v>3</v>
      </c>
      <c r="K2643" s="18" t="s">
        <v>13020</v>
      </c>
      <c r="L2643" s="15" t="s">
        <v>13021</v>
      </c>
      <c r="M2643" s="15" t="s">
        <v>13772</v>
      </c>
      <c r="N2643" s="15" t="s">
        <v>17358</v>
      </c>
      <c r="O2643" s="15" t="s">
        <v>5744</v>
      </c>
      <c r="P2643" s="15" t="s">
        <v>6076</v>
      </c>
      <c r="Q2643" s="124" t="s">
        <v>17357</v>
      </c>
      <c r="R2643" s="15" t="s">
        <v>14</v>
      </c>
      <c r="S2643" s="19" t="s">
        <v>12833</v>
      </c>
      <c r="T2643" s="59">
        <v>5</v>
      </c>
      <c r="U2643" s="59">
        <v>5</v>
      </c>
      <c r="V2643" s="60">
        <f t="shared" si="42"/>
        <v>10</v>
      </c>
      <c r="W2643" s="15">
        <v>1049</v>
      </c>
      <c r="X2643" s="15">
        <v>1040</v>
      </c>
    </row>
    <row r="2644" spans="1:24" s="61" customFormat="1" ht="24.95" customHeight="1">
      <c r="A2644" s="55">
        <v>2642</v>
      </c>
      <c r="B2644" s="15" t="s">
        <v>45</v>
      </c>
      <c r="C2644" s="15">
        <v>3</v>
      </c>
      <c r="D2644" s="15">
        <v>2</v>
      </c>
      <c r="E2644" s="15">
        <v>66</v>
      </c>
      <c r="F2644" s="15"/>
      <c r="G2644" s="15"/>
      <c r="H2644" s="15">
        <v>2</v>
      </c>
      <c r="I2644" s="15" t="s">
        <v>81</v>
      </c>
      <c r="J2644" s="15">
        <v>4</v>
      </c>
      <c r="K2644" s="18" t="s">
        <v>8028</v>
      </c>
      <c r="L2644" s="15" t="s">
        <v>6077</v>
      </c>
      <c r="M2644" s="15" t="s">
        <v>6078</v>
      </c>
      <c r="N2644" s="15" t="s">
        <v>13483</v>
      </c>
      <c r="O2644" s="15" t="s">
        <v>5744</v>
      </c>
      <c r="P2644" s="15" t="s">
        <v>6079</v>
      </c>
      <c r="Q2644" s="124" t="s">
        <v>17359</v>
      </c>
      <c r="R2644" s="15" t="s">
        <v>250</v>
      </c>
      <c r="S2644" s="19" t="s">
        <v>6080</v>
      </c>
      <c r="T2644" s="59">
        <v>7</v>
      </c>
      <c r="U2644" s="59">
        <v>3</v>
      </c>
      <c r="V2644" s="60">
        <f t="shared" si="42"/>
        <v>10</v>
      </c>
      <c r="W2644" s="15">
        <v>2194</v>
      </c>
      <c r="X2644" s="15">
        <v>697.58</v>
      </c>
    </row>
    <row r="2645" spans="1:24" s="61" customFormat="1" ht="24.95" customHeight="1">
      <c r="A2645" s="55">
        <v>2643</v>
      </c>
      <c r="B2645" s="15" t="s">
        <v>2220</v>
      </c>
      <c r="C2645" s="15">
        <v>3</v>
      </c>
      <c r="D2645" s="15">
        <v>2</v>
      </c>
      <c r="E2645" s="15">
        <v>66</v>
      </c>
      <c r="F2645" s="15"/>
      <c r="G2645" s="15"/>
      <c r="H2645" s="15">
        <v>3</v>
      </c>
      <c r="I2645" s="15"/>
      <c r="J2645" s="15"/>
      <c r="K2645" s="18" t="s">
        <v>6953</v>
      </c>
      <c r="L2645" s="15" t="s">
        <v>4657</v>
      </c>
      <c r="M2645" s="15" t="s">
        <v>6954</v>
      </c>
      <c r="N2645" s="15" t="s">
        <v>6955</v>
      </c>
      <c r="O2645" s="15" t="s">
        <v>5744</v>
      </c>
      <c r="P2645" s="15" t="s">
        <v>6085</v>
      </c>
      <c r="Q2645" s="124" t="s">
        <v>17360</v>
      </c>
      <c r="R2645" s="15" t="s">
        <v>48</v>
      </c>
      <c r="S2645" s="19" t="s">
        <v>655</v>
      </c>
      <c r="T2645" s="59">
        <v>8</v>
      </c>
      <c r="U2645" s="59">
        <v>5</v>
      </c>
      <c r="V2645" s="60">
        <f t="shared" si="42"/>
        <v>13</v>
      </c>
      <c r="W2645" s="15"/>
      <c r="X2645" s="15">
        <v>1508</v>
      </c>
    </row>
    <row r="2646" spans="1:24" s="61" customFormat="1" ht="24.95" customHeight="1">
      <c r="A2646" s="55">
        <v>2644</v>
      </c>
      <c r="B2646" s="15" t="s">
        <v>45</v>
      </c>
      <c r="C2646" s="15">
        <v>3</v>
      </c>
      <c r="D2646" s="15">
        <v>2</v>
      </c>
      <c r="E2646" s="15">
        <v>66</v>
      </c>
      <c r="F2646" s="15"/>
      <c r="G2646" s="15"/>
      <c r="H2646" s="15">
        <v>3</v>
      </c>
      <c r="I2646" s="15"/>
      <c r="J2646" s="15"/>
      <c r="K2646" s="18" t="s">
        <v>6081</v>
      </c>
      <c r="L2646" s="15" t="s">
        <v>6082</v>
      </c>
      <c r="M2646" s="15" t="s">
        <v>6083</v>
      </c>
      <c r="N2646" s="15" t="s">
        <v>6084</v>
      </c>
      <c r="O2646" s="15" t="s">
        <v>5744</v>
      </c>
      <c r="P2646" s="15" t="s">
        <v>6085</v>
      </c>
      <c r="Q2646" s="124" t="s">
        <v>17360</v>
      </c>
      <c r="R2646" s="15" t="s">
        <v>48</v>
      </c>
      <c r="S2646" s="19" t="s">
        <v>59</v>
      </c>
      <c r="T2646" s="59">
        <v>0</v>
      </c>
      <c r="U2646" s="59">
        <v>0</v>
      </c>
      <c r="V2646" s="60">
        <f t="shared" si="42"/>
        <v>0</v>
      </c>
      <c r="W2646" s="15">
        <v>3305</v>
      </c>
      <c r="X2646" s="15">
        <v>3374</v>
      </c>
    </row>
    <row r="2647" spans="1:24" s="61" customFormat="1" ht="24.95" customHeight="1">
      <c r="A2647" s="55">
        <v>2645</v>
      </c>
      <c r="B2647" s="15" t="s">
        <v>45</v>
      </c>
      <c r="C2647" s="15">
        <v>3</v>
      </c>
      <c r="D2647" s="15">
        <v>2</v>
      </c>
      <c r="E2647" s="15">
        <v>66</v>
      </c>
      <c r="F2647" s="15"/>
      <c r="G2647" s="15"/>
      <c r="H2647" s="15">
        <v>4</v>
      </c>
      <c r="I2647" s="15"/>
      <c r="J2647" s="15"/>
      <c r="K2647" s="18" t="s">
        <v>10539</v>
      </c>
      <c r="L2647" s="15" t="s">
        <v>6091</v>
      </c>
      <c r="M2647" s="15" t="s">
        <v>6092</v>
      </c>
      <c r="N2647" s="15" t="s">
        <v>6093</v>
      </c>
      <c r="O2647" s="15" t="s">
        <v>5744</v>
      </c>
      <c r="P2647" s="15" t="s">
        <v>6094</v>
      </c>
      <c r="Q2647" s="124" t="s">
        <v>17361</v>
      </c>
      <c r="R2647" s="15" t="s">
        <v>48</v>
      </c>
      <c r="S2647" s="19" t="s">
        <v>6095</v>
      </c>
      <c r="T2647" s="59">
        <v>2</v>
      </c>
      <c r="U2647" s="59">
        <v>2</v>
      </c>
      <c r="V2647" s="60">
        <f t="shared" si="42"/>
        <v>4</v>
      </c>
      <c r="W2647" s="15">
        <v>3318</v>
      </c>
      <c r="X2647" s="15">
        <v>2746</v>
      </c>
    </row>
    <row r="2648" spans="1:24" s="61" customFormat="1" ht="24.95" customHeight="1">
      <c r="A2648" s="55">
        <v>2646</v>
      </c>
      <c r="B2648" s="15" t="s">
        <v>45</v>
      </c>
      <c r="C2648" s="15">
        <v>3</v>
      </c>
      <c r="D2648" s="15">
        <v>2</v>
      </c>
      <c r="E2648" s="15">
        <v>66</v>
      </c>
      <c r="F2648" s="15"/>
      <c r="G2648" s="15"/>
      <c r="H2648" s="15">
        <v>5</v>
      </c>
      <c r="I2648" s="15"/>
      <c r="J2648" s="15"/>
      <c r="K2648" s="18" t="s">
        <v>6086</v>
      </c>
      <c r="L2648" s="15" t="s">
        <v>6087</v>
      </c>
      <c r="M2648" s="15" t="s">
        <v>6088</v>
      </c>
      <c r="N2648" s="15" t="s">
        <v>5853</v>
      </c>
      <c r="O2648" s="15" t="s">
        <v>5744</v>
      </c>
      <c r="P2648" s="15" t="s">
        <v>6089</v>
      </c>
      <c r="Q2648" s="124" t="s">
        <v>17362</v>
      </c>
      <c r="R2648" s="15" t="s">
        <v>92</v>
      </c>
      <c r="S2648" s="19" t="s">
        <v>6090</v>
      </c>
      <c r="T2648" s="59">
        <v>0</v>
      </c>
      <c r="U2648" s="59">
        <v>1</v>
      </c>
      <c r="V2648" s="60">
        <f t="shared" si="42"/>
        <v>1</v>
      </c>
      <c r="W2648" s="15">
        <v>1841.7</v>
      </c>
      <c r="X2648" s="15">
        <v>1833.69</v>
      </c>
    </row>
    <row r="2649" spans="1:24" s="61" customFormat="1" ht="24.95" customHeight="1">
      <c r="A2649" s="55">
        <v>2647</v>
      </c>
      <c r="B2649" s="15" t="s">
        <v>18</v>
      </c>
      <c r="C2649" s="15">
        <v>3</v>
      </c>
      <c r="D2649" s="15">
        <v>2</v>
      </c>
      <c r="E2649" s="15">
        <v>66</v>
      </c>
      <c r="F2649" s="15"/>
      <c r="G2649" s="15"/>
      <c r="H2649" s="15">
        <v>5</v>
      </c>
      <c r="I2649" s="15"/>
      <c r="J2649" s="15"/>
      <c r="K2649" s="18" t="s">
        <v>13484</v>
      </c>
      <c r="L2649" s="15" t="s">
        <v>13485</v>
      </c>
      <c r="M2649" s="15" t="s">
        <v>6088</v>
      </c>
      <c r="N2649" s="15" t="s">
        <v>5853</v>
      </c>
      <c r="O2649" s="15" t="s">
        <v>5744</v>
      </c>
      <c r="P2649" s="15" t="s">
        <v>6089</v>
      </c>
      <c r="Q2649" s="124" t="s">
        <v>17362</v>
      </c>
      <c r="R2649" s="15" t="s">
        <v>7019</v>
      </c>
      <c r="S2649" s="19" t="s">
        <v>13486</v>
      </c>
      <c r="T2649" s="59">
        <v>2</v>
      </c>
      <c r="U2649" s="59">
        <v>1</v>
      </c>
      <c r="V2649" s="60">
        <f t="shared" si="42"/>
        <v>3</v>
      </c>
      <c r="W2649" s="15"/>
      <c r="X2649" s="15">
        <v>165</v>
      </c>
    </row>
    <row r="2650" spans="1:24" s="61" customFormat="1" ht="24.95" customHeight="1">
      <c r="A2650" s="55">
        <v>2648</v>
      </c>
      <c r="B2650" s="15" t="s">
        <v>45</v>
      </c>
      <c r="C2650" s="15">
        <v>3</v>
      </c>
      <c r="D2650" s="15">
        <v>2</v>
      </c>
      <c r="E2650" s="15">
        <v>66</v>
      </c>
      <c r="F2650" s="15"/>
      <c r="G2650" s="15"/>
      <c r="H2650" s="15">
        <v>5</v>
      </c>
      <c r="I2650" s="15" t="s">
        <v>7274</v>
      </c>
      <c r="J2650" s="15">
        <v>1</v>
      </c>
      <c r="K2650" s="18" t="s">
        <v>6086</v>
      </c>
      <c r="L2650" s="15" t="s">
        <v>6087</v>
      </c>
      <c r="M2650" s="15" t="s">
        <v>6088</v>
      </c>
      <c r="N2650" s="15" t="s">
        <v>5853</v>
      </c>
      <c r="O2650" s="15" t="s">
        <v>5744</v>
      </c>
      <c r="P2650" s="15" t="s">
        <v>7306</v>
      </c>
      <c r="Q2650" s="124" t="s">
        <v>17363</v>
      </c>
      <c r="R2650" s="15" t="s">
        <v>92</v>
      </c>
      <c r="S2650" s="19" t="s">
        <v>6090</v>
      </c>
      <c r="T2650" s="59">
        <v>0</v>
      </c>
      <c r="U2650" s="59">
        <v>0</v>
      </c>
      <c r="V2650" s="60">
        <f t="shared" si="42"/>
        <v>0</v>
      </c>
      <c r="W2650" s="15">
        <v>1701.6</v>
      </c>
      <c r="X2650" s="15">
        <v>1239.01</v>
      </c>
    </row>
    <row r="2651" spans="1:24" s="61" customFormat="1" ht="24.95" customHeight="1">
      <c r="A2651" s="55">
        <v>2649</v>
      </c>
      <c r="B2651" s="15" t="s">
        <v>45</v>
      </c>
      <c r="C2651" s="15">
        <v>3</v>
      </c>
      <c r="D2651" s="15">
        <v>2</v>
      </c>
      <c r="E2651" s="15">
        <v>66</v>
      </c>
      <c r="F2651" s="15"/>
      <c r="G2651" s="15"/>
      <c r="H2651" s="15">
        <v>5</v>
      </c>
      <c r="I2651" s="15" t="s">
        <v>7274</v>
      </c>
      <c r="J2651" s="15">
        <v>2</v>
      </c>
      <c r="K2651" s="18" t="s">
        <v>6086</v>
      </c>
      <c r="L2651" s="15" t="s">
        <v>6087</v>
      </c>
      <c r="M2651" s="15" t="s">
        <v>6088</v>
      </c>
      <c r="N2651" s="15" t="s">
        <v>5853</v>
      </c>
      <c r="O2651" s="15" t="s">
        <v>5744</v>
      </c>
      <c r="P2651" s="15" t="s">
        <v>7307</v>
      </c>
      <c r="Q2651" s="124" t="s">
        <v>17364</v>
      </c>
      <c r="R2651" s="15" t="s">
        <v>92</v>
      </c>
      <c r="S2651" s="19" t="s">
        <v>6090</v>
      </c>
      <c r="T2651" s="59">
        <v>0</v>
      </c>
      <c r="U2651" s="59">
        <v>0</v>
      </c>
      <c r="V2651" s="60">
        <f t="shared" si="42"/>
        <v>0</v>
      </c>
      <c r="W2651" s="15">
        <v>1701.1</v>
      </c>
      <c r="X2651" s="15">
        <v>1151.95</v>
      </c>
    </row>
    <row r="2652" spans="1:24" s="61" customFormat="1" ht="24.95" customHeight="1">
      <c r="A2652" s="55">
        <v>2650</v>
      </c>
      <c r="B2652" s="15" t="s">
        <v>18</v>
      </c>
      <c r="C2652" s="15">
        <v>3</v>
      </c>
      <c r="D2652" s="15">
        <v>2</v>
      </c>
      <c r="E2652" s="15">
        <v>66</v>
      </c>
      <c r="F2652" s="15"/>
      <c r="G2652" s="15"/>
      <c r="H2652" s="15">
        <v>5</v>
      </c>
      <c r="I2652" s="15" t="s">
        <v>7274</v>
      </c>
      <c r="J2652" s="15">
        <v>2</v>
      </c>
      <c r="K2652" s="18" t="s">
        <v>13815</v>
      </c>
      <c r="L2652" s="15" t="s">
        <v>13773</v>
      </c>
      <c r="M2652" s="15" t="s">
        <v>13774</v>
      </c>
      <c r="N2652" s="15" t="s">
        <v>13775</v>
      </c>
      <c r="O2652" s="15" t="s">
        <v>5744</v>
      </c>
      <c r="P2652" s="15" t="s">
        <v>7307</v>
      </c>
      <c r="Q2652" s="124" t="s">
        <v>17364</v>
      </c>
      <c r="R2652" s="15" t="s">
        <v>92</v>
      </c>
      <c r="S2652" s="19" t="s">
        <v>13776</v>
      </c>
      <c r="T2652" s="59">
        <v>9</v>
      </c>
      <c r="U2652" s="59">
        <v>2</v>
      </c>
      <c r="V2652" s="60">
        <f t="shared" si="42"/>
        <v>11</v>
      </c>
      <c r="W2652" s="15"/>
      <c r="X2652" s="15">
        <v>287.60000000000002</v>
      </c>
    </row>
    <row r="2653" spans="1:24" s="61" customFormat="1" ht="24.95" customHeight="1">
      <c r="A2653" s="55">
        <v>2651</v>
      </c>
      <c r="B2653" s="15" t="s">
        <v>45</v>
      </c>
      <c r="C2653" s="15">
        <v>3</v>
      </c>
      <c r="D2653" s="15">
        <v>2</v>
      </c>
      <c r="E2653" s="15">
        <v>66</v>
      </c>
      <c r="F2653" s="15"/>
      <c r="G2653" s="15"/>
      <c r="H2653" s="15">
        <v>6</v>
      </c>
      <c r="I2653" s="15"/>
      <c r="J2653" s="15"/>
      <c r="K2653" s="18" t="s">
        <v>11398</v>
      </c>
      <c r="L2653" s="15" t="s">
        <v>11399</v>
      </c>
      <c r="M2653" s="15" t="s">
        <v>11400</v>
      </c>
      <c r="N2653" s="15" t="s">
        <v>11401</v>
      </c>
      <c r="O2653" s="15" t="s">
        <v>5744</v>
      </c>
      <c r="P2653" s="15" t="s">
        <v>6096</v>
      </c>
      <c r="Q2653" s="124" t="s">
        <v>17365</v>
      </c>
      <c r="R2653" s="15" t="s">
        <v>14</v>
      </c>
      <c r="S2653" s="19" t="s">
        <v>11402</v>
      </c>
      <c r="T2653" s="59">
        <v>10</v>
      </c>
      <c r="U2653" s="59">
        <v>1</v>
      </c>
      <c r="V2653" s="60">
        <f t="shared" si="42"/>
        <v>11</v>
      </c>
      <c r="W2653" s="15">
        <v>1652</v>
      </c>
      <c r="X2653" s="15">
        <v>1362</v>
      </c>
    </row>
    <row r="2654" spans="1:24" s="61" customFormat="1" ht="24.95" customHeight="1">
      <c r="A2654" s="55">
        <v>2652</v>
      </c>
      <c r="B2654" s="15" t="s">
        <v>45</v>
      </c>
      <c r="C2654" s="15">
        <v>3</v>
      </c>
      <c r="D2654" s="15">
        <v>2</v>
      </c>
      <c r="E2654" s="15">
        <v>66</v>
      </c>
      <c r="F2654" s="15"/>
      <c r="G2654" s="15"/>
      <c r="H2654" s="15">
        <v>7</v>
      </c>
      <c r="I2654" s="15"/>
      <c r="J2654" s="15"/>
      <c r="K2654" s="18" t="s">
        <v>6097</v>
      </c>
      <c r="L2654" s="15" t="s">
        <v>6098</v>
      </c>
      <c r="M2654" s="15" t="s">
        <v>6099</v>
      </c>
      <c r="N2654" s="15" t="s">
        <v>6100</v>
      </c>
      <c r="O2654" s="15" t="s">
        <v>5744</v>
      </c>
      <c r="P2654" s="15" t="s">
        <v>6101</v>
      </c>
      <c r="Q2654" s="124" t="s">
        <v>17366</v>
      </c>
      <c r="R2654" s="15" t="s">
        <v>92</v>
      </c>
      <c r="S2654" s="19" t="s">
        <v>16103</v>
      </c>
      <c r="T2654" s="59">
        <v>3</v>
      </c>
      <c r="U2654" s="59">
        <v>1</v>
      </c>
      <c r="V2654" s="60">
        <f t="shared" si="42"/>
        <v>4</v>
      </c>
      <c r="W2654" s="15">
        <v>1654</v>
      </c>
      <c r="X2654" s="15">
        <v>1426</v>
      </c>
    </row>
    <row r="2655" spans="1:24" s="61" customFormat="1" ht="24.95" customHeight="1">
      <c r="A2655" s="55">
        <v>2653</v>
      </c>
      <c r="B2655" s="15" t="s">
        <v>45</v>
      </c>
      <c r="C2655" s="15">
        <v>3</v>
      </c>
      <c r="D2655" s="15">
        <v>2</v>
      </c>
      <c r="E2655" s="15">
        <v>67</v>
      </c>
      <c r="F2655" s="15"/>
      <c r="G2655" s="15"/>
      <c r="H2655" s="15">
        <v>1</v>
      </c>
      <c r="I2655" s="15" t="s">
        <v>81</v>
      </c>
      <c r="J2655" s="15">
        <v>1</v>
      </c>
      <c r="K2655" s="18" t="s">
        <v>10540</v>
      </c>
      <c r="L2655" s="15" t="s">
        <v>9894</v>
      </c>
      <c r="M2655" s="15" t="s">
        <v>17367</v>
      </c>
      <c r="N2655" s="15" t="s">
        <v>11183</v>
      </c>
      <c r="O2655" s="15" t="s">
        <v>5744</v>
      </c>
      <c r="P2655" s="15" t="s">
        <v>5251</v>
      </c>
      <c r="Q2655" s="124" t="s">
        <v>17368</v>
      </c>
      <c r="R2655" s="15" t="s">
        <v>7823</v>
      </c>
      <c r="S2655" s="19" t="s">
        <v>9403</v>
      </c>
      <c r="T2655" s="59">
        <v>4</v>
      </c>
      <c r="U2655" s="59">
        <v>1</v>
      </c>
      <c r="V2655" s="60">
        <f t="shared" si="42"/>
        <v>5</v>
      </c>
      <c r="W2655" s="15">
        <v>5004</v>
      </c>
      <c r="X2655" s="15">
        <v>3722</v>
      </c>
    </row>
    <row r="2656" spans="1:24" s="61" customFormat="1" ht="24.95" customHeight="1">
      <c r="A2656" s="55">
        <v>2654</v>
      </c>
      <c r="B2656" s="15" t="s">
        <v>45</v>
      </c>
      <c r="C2656" s="15">
        <v>3</v>
      </c>
      <c r="D2656" s="15">
        <v>2</v>
      </c>
      <c r="E2656" s="15">
        <v>67</v>
      </c>
      <c r="F2656" s="15"/>
      <c r="G2656" s="15"/>
      <c r="H2656" s="15">
        <v>1</v>
      </c>
      <c r="I2656" s="15" t="s">
        <v>81</v>
      </c>
      <c r="J2656" s="15">
        <v>2</v>
      </c>
      <c r="K2656" s="18" t="s">
        <v>13777</v>
      </c>
      <c r="L2656" s="15" t="s">
        <v>6102</v>
      </c>
      <c r="M2656" s="15" t="s">
        <v>6103</v>
      </c>
      <c r="N2656" s="15" t="s">
        <v>6104</v>
      </c>
      <c r="O2656" s="15" t="s">
        <v>5744</v>
      </c>
      <c r="P2656" s="15" t="s">
        <v>6105</v>
      </c>
      <c r="Q2656" s="124" t="s">
        <v>17369</v>
      </c>
      <c r="R2656" s="15" t="s">
        <v>48</v>
      </c>
      <c r="S2656" s="19" t="s">
        <v>6106</v>
      </c>
      <c r="T2656" s="59">
        <v>8</v>
      </c>
      <c r="U2656" s="59">
        <v>7</v>
      </c>
      <c r="V2656" s="60">
        <f t="shared" si="42"/>
        <v>15</v>
      </c>
      <c r="W2656" s="15">
        <v>4930</v>
      </c>
      <c r="X2656" s="15">
        <v>4844</v>
      </c>
    </row>
    <row r="2657" spans="1:24" s="61" customFormat="1" ht="24.95" customHeight="1">
      <c r="A2657" s="55">
        <v>2655</v>
      </c>
      <c r="B2657" s="15" t="s">
        <v>45</v>
      </c>
      <c r="C2657" s="15">
        <v>3</v>
      </c>
      <c r="D2657" s="15">
        <v>2</v>
      </c>
      <c r="E2657" s="15">
        <v>67</v>
      </c>
      <c r="F2657" s="15" t="s">
        <v>19</v>
      </c>
      <c r="G2657" s="15"/>
      <c r="H2657" s="15">
        <v>2</v>
      </c>
      <c r="I2657" s="15"/>
      <c r="J2657" s="15"/>
      <c r="K2657" s="18" t="s">
        <v>13022</v>
      </c>
      <c r="L2657" s="15" t="s">
        <v>16134</v>
      </c>
      <c r="M2657" s="15" t="s">
        <v>15724</v>
      </c>
      <c r="N2657" s="15" t="s">
        <v>13264</v>
      </c>
      <c r="O2657" s="15" t="s">
        <v>5744</v>
      </c>
      <c r="P2657" s="15" t="s">
        <v>6109</v>
      </c>
      <c r="Q2657" s="124" t="s">
        <v>17370</v>
      </c>
      <c r="R2657" s="15" t="s">
        <v>50</v>
      </c>
      <c r="S2657" s="19" t="s">
        <v>11213</v>
      </c>
      <c r="T2657" s="59">
        <v>35</v>
      </c>
      <c r="U2657" s="59">
        <v>5</v>
      </c>
      <c r="V2657" s="60">
        <f t="shared" si="42"/>
        <v>40</v>
      </c>
      <c r="W2657" s="15">
        <v>6614</v>
      </c>
      <c r="X2657" s="15">
        <v>4422</v>
      </c>
    </row>
    <row r="2658" spans="1:24" s="61" customFormat="1" ht="24.95" customHeight="1">
      <c r="A2658" s="55">
        <v>2656</v>
      </c>
      <c r="B2658" s="15" t="s">
        <v>45</v>
      </c>
      <c r="C2658" s="15">
        <v>3</v>
      </c>
      <c r="D2658" s="15">
        <v>2</v>
      </c>
      <c r="E2658" s="15">
        <v>67</v>
      </c>
      <c r="F2658" s="15"/>
      <c r="G2658" s="15"/>
      <c r="H2658" s="15">
        <v>3</v>
      </c>
      <c r="I2658" s="15"/>
      <c r="J2658" s="15"/>
      <c r="K2658" s="18" t="s">
        <v>865</v>
      </c>
      <c r="L2658" s="19" t="s">
        <v>18354</v>
      </c>
      <c r="M2658" s="15" t="s">
        <v>9799</v>
      </c>
      <c r="N2658" s="15" t="s">
        <v>6110</v>
      </c>
      <c r="O2658" s="15" t="s">
        <v>5744</v>
      </c>
      <c r="P2658" s="15" t="s">
        <v>6111</v>
      </c>
      <c r="Q2658" s="124" t="s">
        <v>17371</v>
      </c>
      <c r="R2658" s="15" t="s">
        <v>55</v>
      </c>
      <c r="S2658" s="19" t="s">
        <v>4216</v>
      </c>
      <c r="T2658" s="59">
        <v>58</v>
      </c>
      <c r="U2658" s="59">
        <v>6</v>
      </c>
      <c r="V2658" s="60">
        <f t="shared" si="42"/>
        <v>64</v>
      </c>
      <c r="W2658" s="15">
        <v>6604</v>
      </c>
      <c r="X2658" s="15">
        <v>3856</v>
      </c>
    </row>
    <row r="2659" spans="1:24" s="61" customFormat="1" ht="24.95" customHeight="1">
      <c r="A2659" s="55">
        <v>2657</v>
      </c>
      <c r="B2659" s="15" t="s">
        <v>45</v>
      </c>
      <c r="C2659" s="15">
        <v>3</v>
      </c>
      <c r="D2659" s="15">
        <v>2</v>
      </c>
      <c r="E2659" s="15">
        <v>67</v>
      </c>
      <c r="F2659" s="15"/>
      <c r="G2659" s="15"/>
      <c r="H2659" s="15">
        <v>4</v>
      </c>
      <c r="I2659" s="15"/>
      <c r="J2659" s="15"/>
      <c r="K2659" s="18" t="s">
        <v>10541</v>
      </c>
      <c r="L2659" s="15" t="s">
        <v>6112</v>
      </c>
      <c r="M2659" s="15" t="s">
        <v>12905</v>
      </c>
      <c r="N2659" s="15" t="s">
        <v>6113</v>
      </c>
      <c r="O2659" s="15" t="s">
        <v>5744</v>
      </c>
      <c r="P2659" s="15" t="s">
        <v>6114</v>
      </c>
      <c r="Q2659" s="124" t="s">
        <v>17372</v>
      </c>
      <c r="R2659" s="15" t="s">
        <v>57</v>
      </c>
      <c r="S2659" s="19" t="s">
        <v>6115</v>
      </c>
      <c r="T2659" s="59">
        <v>25</v>
      </c>
      <c r="U2659" s="59">
        <v>1</v>
      </c>
      <c r="V2659" s="60">
        <f t="shared" si="42"/>
        <v>26</v>
      </c>
      <c r="W2659" s="15">
        <v>3305</v>
      </c>
      <c r="X2659" s="15">
        <v>4242</v>
      </c>
    </row>
    <row r="2660" spans="1:24" s="61" customFormat="1" ht="24.95" customHeight="1">
      <c r="A2660" s="55">
        <v>2658</v>
      </c>
      <c r="B2660" s="15" t="s">
        <v>45</v>
      </c>
      <c r="C2660" s="15">
        <v>3</v>
      </c>
      <c r="D2660" s="15">
        <v>2</v>
      </c>
      <c r="E2660" s="15">
        <v>67</v>
      </c>
      <c r="F2660" s="15"/>
      <c r="G2660" s="15"/>
      <c r="H2660" s="15">
        <v>6</v>
      </c>
      <c r="I2660" s="15"/>
      <c r="J2660" s="15"/>
      <c r="K2660" s="18" t="s">
        <v>6116</v>
      </c>
      <c r="L2660" s="15" t="s">
        <v>6117</v>
      </c>
      <c r="M2660" s="15" t="s">
        <v>6118</v>
      </c>
      <c r="N2660" s="15" t="s">
        <v>6119</v>
      </c>
      <c r="O2660" s="15" t="s">
        <v>5744</v>
      </c>
      <c r="P2660" s="15" t="s">
        <v>6120</v>
      </c>
      <c r="Q2660" s="124" t="s">
        <v>17373</v>
      </c>
      <c r="R2660" s="15" t="s">
        <v>7062</v>
      </c>
      <c r="S2660" s="19" t="s">
        <v>59</v>
      </c>
      <c r="T2660" s="59">
        <v>0</v>
      </c>
      <c r="U2660" s="59">
        <v>0</v>
      </c>
      <c r="V2660" s="60">
        <f t="shared" si="42"/>
        <v>0</v>
      </c>
      <c r="W2660" s="15">
        <v>9923.1</v>
      </c>
      <c r="X2660" s="15">
        <v>4579.5</v>
      </c>
    </row>
    <row r="2661" spans="1:24" s="61" customFormat="1" ht="24.95" customHeight="1">
      <c r="A2661" s="55">
        <v>2659</v>
      </c>
      <c r="B2661" s="15" t="s">
        <v>18</v>
      </c>
      <c r="C2661" s="15">
        <v>3</v>
      </c>
      <c r="D2661" s="15">
        <v>2</v>
      </c>
      <c r="E2661" s="15">
        <v>67</v>
      </c>
      <c r="F2661" s="15"/>
      <c r="G2661" s="15"/>
      <c r="H2661" s="15">
        <v>6</v>
      </c>
      <c r="I2661" s="15"/>
      <c r="J2661" s="15"/>
      <c r="K2661" s="18" t="s">
        <v>13778</v>
      </c>
      <c r="L2661" s="15" t="s">
        <v>13779</v>
      </c>
      <c r="M2661" s="15" t="s">
        <v>13780</v>
      </c>
      <c r="N2661" s="15" t="s">
        <v>13781</v>
      </c>
      <c r="O2661" s="15" t="s">
        <v>5744</v>
      </c>
      <c r="P2661" s="15" t="s">
        <v>6120</v>
      </c>
      <c r="Q2661" s="124" t="s">
        <v>17373</v>
      </c>
      <c r="R2661" s="15" t="s">
        <v>7019</v>
      </c>
      <c r="S2661" s="19" t="s">
        <v>13782</v>
      </c>
      <c r="T2661" s="70">
        <v>3</v>
      </c>
      <c r="U2661" s="59">
        <v>0</v>
      </c>
      <c r="V2661" s="60">
        <f t="shared" si="42"/>
        <v>3</v>
      </c>
      <c r="W2661" s="15"/>
      <c r="X2661" s="15">
        <v>539</v>
      </c>
    </row>
    <row r="2662" spans="1:24" s="61" customFormat="1" ht="24.95" customHeight="1">
      <c r="A2662" s="55">
        <v>2660</v>
      </c>
      <c r="B2662" s="15" t="s">
        <v>2220</v>
      </c>
      <c r="C2662" s="15">
        <v>3</v>
      </c>
      <c r="D2662" s="15">
        <v>2</v>
      </c>
      <c r="E2662" s="15">
        <v>67</v>
      </c>
      <c r="F2662" s="15"/>
      <c r="G2662" s="15"/>
      <c r="H2662" s="15">
        <v>7</v>
      </c>
      <c r="I2662" s="15"/>
      <c r="J2662" s="15"/>
      <c r="K2662" s="18" t="s">
        <v>6956</v>
      </c>
      <c r="L2662" s="15" t="s">
        <v>6957</v>
      </c>
      <c r="M2662" s="15" t="s">
        <v>6958</v>
      </c>
      <c r="N2662" s="15" t="s">
        <v>6959</v>
      </c>
      <c r="O2662" s="15" t="s">
        <v>5744</v>
      </c>
      <c r="P2662" s="15" t="s">
        <v>6124</v>
      </c>
      <c r="Q2662" s="124" t="s">
        <v>17374</v>
      </c>
      <c r="R2662" s="15" t="s">
        <v>7062</v>
      </c>
      <c r="S2662" s="19" t="s">
        <v>3030</v>
      </c>
      <c r="T2662" s="59">
        <v>5</v>
      </c>
      <c r="U2662" s="59">
        <v>0</v>
      </c>
      <c r="V2662" s="60">
        <f t="shared" si="42"/>
        <v>5</v>
      </c>
      <c r="W2662" s="15"/>
      <c r="X2662" s="15">
        <v>658</v>
      </c>
    </row>
    <row r="2663" spans="1:24" s="61" customFormat="1" ht="24.95" customHeight="1">
      <c r="A2663" s="55">
        <v>2661</v>
      </c>
      <c r="B2663" s="15" t="s">
        <v>45</v>
      </c>
      <c r="C2663" s="15">
        <v>3</v>
      </c>
      <c r="D2663" s="15">
        <v>2</v>
      </c>
      <c r="E2663" s="15">
        <v>67</v>
      </c>
      <c r="F2663" s="15"/>
      <c r="G2663" s="15"/>
      <c r="H2663" s="15">
        <v>7</v>
      </c>
      <c r="I2663" s="15"/>
      <c r="J2663" s="15"/>
      <c r="K2663" s="18" t="s">
        <v>6129</v>
      </c>
      <c r="L2663" s="15" t="s">
        <v>6121</v>
      </c>
      <c r="M2663" s="15" t="s">
        <v>6122</v>
      </c>
      <c r="N2663" s="15" t="s">
        <v>6123</v>
      </c>
      <c r="O2663" s="15" t="s">
        <v>5744</v>
      </c>
      <c r="P2663" s="15" t="s">
        <v>6124</v>
      </c>
      <c r="Q2663" s="124" t="s">
        <v>17374</v>
      </c>
      <c r="R2663" s="15" t="s">
        <v>92</v>
      </c>
      <c r="S2663" s="19" t="s">
        <v>7042</v>
      </c>
      <c r="T2663" s="59"/>
      <c r="U2663" s="59"/>
      <c r="V2663" s="60">
        <f t="shared" si="42"/>
        <v>0</v>
      </c>
      <c r="W2663" s="15">
        <v>9919</v>
      </c>
      <c r="X2663" s="15">
        <v>8774</v>
      </c>
    </row>
    <row r="2664" spans="1:24" s="61" customFormat="1" ht="24.95" customHeight="1">
      <c r="A2664" s="55">
        <v>2662</v>
      </c>
      <c r="B2664" s="15" t="s">
        <v>45</v>
      </c>
      <c r="C2664" s="15">
        <v>3</v>
      </c>
      <c r="D2664" s="15">
        <v>2</v>
      </c>
      <c r="E2664" s="15">
        <v>67</v>
      </c>
      <c r="F2664" s="15"/>
      <c r="G2664" s="15"/>
      <c r="H2664" s="15">
        <v>8</v>
      </c>
      <c r="I2664" s="15"/>
      <c r="J2664" s="15"/>
      <c r="K2664" s="18" t="s">
        <v>4299</v>
      </c>
      <c r="L2664" s="15" t="s">
        <v>6125</v>
      </c>
      <c r="M2664" s="15" t="s">
        <v>6126</v>
      </c>
      <c r="N2664" s="15" t="s">
        <v>6127</v>
      </c>
      <c r="O2664" s="15" t="s">
        <v>5744</v>
      </c>
      <c r="P2664" s="15" t="s">
        <v>6128</v>
      </c>
      <c r="Q2664" s="124" t="s">
        <v>17375</v>
      </c>
      <c r="R2664" s="15" t="s">
        <v>48</v>
      </c>
      <c r="S2664" s="19" t="s">
        <v>59</v>
      </c>
      <c r="T2664" s="70">
        <v>0</v>
      </c>
      <c r="U2664" s="59">
        <v>0</v>
      </c>
      <c r="V2664" s="60">
        <f t="shared" si="42"/>
        <v>0</v>
      </c>
      <c r="W2664" s="15">
        <v>3311.1</v>
      </c>
      <c r="X2664" s="15">
        <v>2505.6</v>
      </c>
    </row>
    <row r="2665" spans="1:24" s="61" customFormat="1" ht="24.95" customHeight="1">
      <c r="A2665" s="55">
        <v>2663</v>
      </c>
      <c r="B2665" s="15" t="s">
        <v>18</v>
      </c>
      <c r="C2665" s="15">
        <v>3</v>
      </c>
      <c r="D2665" s="15">
        <v>2</v>
      </c>
      <c r="E2665" s="15">
        <v>67</v>
      </c>
      <c r="F2665" s="15"/>
      <c r="G2665" s="15"/>
      <c r="H2665" s="15">
        <v>8</v>
      </c>
      <c r="I2665" s="15"/>
      <c r="J2665" s="15"/>
      <c r="K2665" s="18" t="s">
        <v>11403</v>
      </c>
      <c r="L2665" s="15" t="s">
        <v>11404</v>
      </c>
      <c r="M2665" s="15" t="s">
        <v>11405</v>
      </c>
      <c r="N2665" s="15" t="s">
        <v>11405</v>
      </c>
      <c r="O2665" s="15" t="s">
        <v>5744</v>
      </c>
      <c r="P2665" s="15" t="s">
        <v>6128</v>
      </c>
      <c r="Q2665" s="124" t="s">
        <v>17375</v>
      </c>
      <c r="R2665" s="15" t="s">
        <v>7019</v>
      </c>
      <c r="S2665" s="19" t="s">
        <v>7083</v>
      </c>
      <c r="T2665" s="70">
        <v>1</v>
      </c>
      <c r="U2665" s="59">
        <v>0</v>
      </c>
      <c r="V2665" s="60">
        <f t="shared" si="42"/>
        <v>1</v>
      </c>
      <c r="W2665" s="15"/>
      <c r="X2665" s="15">
        <v>272</v>
      </c>
    </row>
    <row r="2666" spans="1:24" s="61" customFormat="1" ht="24.95" customHeight="1">
      <c r="A2666" s="55">
        <v>2664</v>
      </c>
      <c r="B2666" s="15" t="s">
        <v>18</v>
      </c>
      <c r="C2666" s="15">
        <v>3</v>
      </c>
      <c r="D2666" s="15">
        <v>2</v>
      </c>
      <c r="E2666" s="15">
        <v>67</v>
      </c>
      <c r="F2666" s="15"/>
      <c r="G2666" s="15"/>
      <c r="H2666" s="15">
        <v>8</v>
      </c>
      <c r="I2666" s="15"/>
      <c r="J2666" s="15"/>
      <c r="K2666" s="18" t="s">
        <v>11406</v>
      </c>
      <c r="L2666" s="15" t="s">
        <v>9342</v>
      </c>
      <c r="M2666" s="15" t="s">
        <v>11405</v>
      </c>
      <c r="N2666" s="15" t="s">
        <v>11405</v>
      </c>
      <c r="O2666" s="15" t="s">
        <v>5744</v>
      </c>
      <c r="P2666" s="15" t="s">
        <v>6128</v>
      </c>
      <c r="Q2666" s="124" t="s">
        <v>17375</v>
      </c>
      <c r="R2666" s="15" t="s">
        <v>7019</v>
      </c>
      <c r="S2666" s="19" t="s">
        <v>7083</v>
      </c>
      <c r="T2666" s="70">
        <v>2</v>
      </c>
      <c r="U2666" s="59">
        <v>0</v>
      </c>
      <c r="V2666" s="60">
        <f t="shared" si="42"/>
        <v>2</v>
      </c>
      <c r="W2666" s="15"/>
      <c r="X2666" s="15">
        <v>272</v>
      </c>
    </row>
    <row r="2667" spans="1:24" s="61" customFormat="1" ht="24.95" customHeight="1">
      <c r="A2667" s="55">
        <v>2665</v>
      </c>
      <c r="B2667" s="15" t="s">
        <v>45</v>
      </c>
      <c r="C2667" s="15">
        <v>3</v>
      </c>
      <c r="D2667" s="15">
        <v>2</v>
      </c>
      <c r="E2667" s="15">
        <v>67</v>
      </c>
      <c r="F2667" s="15"/>
      <c r="G2667" s="15"/>
      <c r="H2667" s="15">
        <v>9</v>
      </c>
      <c r="I2667" s="15"/>
      <c r="J2667" s="15"/>
      <c r="K2667" s="18" t="s">
        <v>6129</v>
      </c>
      <c r="L2667" s="15" t="s">
        <v>6130</v>
      </c>
      <c r="M2667" s="15" t="s">
        <v>4476</v>
      </c>
      <c r="N2667" s="15" t="s">
        <v>4477</v>
      </c>
      <c r="O2667" s="15" t="s">
        <v>5744</v>
      </c>
      <c r="P2667" s="15" t="s">
        <v>6131</v>
      </c>
      <c r="Q2667" s="124" t="s">
        <v>17376</v>
      </c>
      <c r="R2667" s="15" t="s">
        <v>92</v>
      </c>
      <c r="S2667" s="19" t="s">
        <v>6132</v>
      </c>
      <c r="T2667" s="59">
        <v>52</v>
      </c>
      <c r="U2667" s="59">
        <v>3</v>
      </c>
      <c r="V2667" s="60">
        <f t="shared" si="42"/>
        <v>55</v>
      </c>
      <c r="W2667" s="15">
        <v>3404</v>
      </c>
      <c r="X2667" s="15">
        <v>3149</v>
      </c>
    </row>
    <row r="2668" spans="1:24" s="61" customFormat="1" ht="24.95" customHeight="1">
      <c r="A2668" s="55">
        <v>2666</v>
      </c>
      <c r="B2668" s="15" t="s">
        <v>45</v>
      </c>
      <c r="C2668" s="15">
        <v>3</v>
      </c>
      <c r="D2668" s="15">
        <v>2</v>
      </c>
      <c r="E2668" s="15">
        <v>75</v>
      </c>
      <c r="F2668" s="15"/>
      <c r="G2668" s="15"/>
      <c r="H2668" s="15">
        <v>2</v>
      </c>
      <c r="I2668" s="15"/>
      <c r="J2668" s="15"/>
      <c r="K2668" s="18" t="s">
        <v>10542</v>
      </c>
      <c r="L2668" s="15" t="s">
        <v>6133</v>
      </c>
      <c r="M2668" s="15" t="s">
        <v>273</v>
      </c>
      <c r="N2668" s="15" t="s">
        <v>274</v>
      </c>
      <c r="O2668" s="15" t="s">
        <v>5769</v>
      </c>
      <c r="P2668" s="15" t="s">
        <v>6134</v>
      </c>
      <c r="Q2668" s="124" t="s">
        <v>17377</v>
      </c>
      <c r="R2668" s="15" t="s">
        <v>250</v>
      </c>
      <c r="S2668" s="19" t="s">
        <v>17378</v>
      </c>
      <c r="T2668" s="59">
        <v>14</v>
      </c>
      <c r="U2668" s="59">
        <v>4</v>
      </c>
      <c r="V2668" s="60">
        <f t="shared" si="42"/>
        <v>18</v>
      </c>
      <c r="W2668" s="15">
        <v>2323</v>
      </c>
      <c r="X2668" s="15">
        <v>1964.1</v>
      </c>
    </row>
    <row r="2669" spans="1:24" s="61" customFormat="1" ht="24.95" customHeight="1">
      <c r="A2669" s="55">
        <v>2667</v>
      </c>
      <c r="B2669" s="15" t="s">
        <v>45</v>
      </c>
      <c r="C2669" s="15">
        <v>3</v>
      </c>
      <c r="D2669" s="15">
        <v>2</v>
      </c>
      <c r="E2669" s="15">
        <v>75</v>
      </c>
      <c r="F2669" s="15"/>
      <c r="G2669" s="15"/>
      <c r="H2669" s="15">
        <v>3</v>
      </c>
      <c r="I2669" s="15"/>
      <c r="J2669" s="15"/>
      <c r="K2669" s="18" t="s">
        <v>6135</v>
      </c>
      <c r="L2669" s="15" t="s">
        <v>6136</v>
      </c>
      <c r="M2669" s="15" t="s">
        <v>6137</v>
      </c>
      <c r="N2669" s="15" t="s">
        <v>6138</v>
      </c>
      <c r="O2669" s="15" t="s">
        <v>5769</v>
      </c>
      <c r="P2669" s="15" t="s">
        <v>6139</v>
      </c>
      <c r="Q2669" s="124" t="s">
        <v>17379</v>
      </c>
      <c r="R2669" s="15" t="s">
        <v>48</v>
      </c>
      <c r="S2669" s="19" t="s">
        <v>59</v>
      </c>
      <c r="T2669" s="70">
        <v>0</v>
      </c>
      <c r="U2669" s="59">
        <v>0</v>
      </c>
      <c r="V2669" s="60">
        <f t="shared" si="42"/>
        <v>0</v>
      </c>
      <c r="W2669" s="15">
        <v>1609</v>
      </c>
      <c r="X2669" s="15">
        <v>1121</v>
      </c>
    </row>
    <row r="2670" spans="1:24" s="61" customFormat="1" ht="24.95" customHeight="1">
      <c r="A2670" s="55">
        <v>2668</v>
      </c>
      <c r="B2670" s="15" t="s">
        <v>45</v>
      </c>
      <c r="C2670" s="15">
        <v>3</v>
      </c>
      <c r="D2670" s="15">
        <v>2</v>
      </c>
      <c r="E2670" s="15">
        <v>75</v>
      </c>
      <c r="F2670" s="15"/>
      <c r="G2670" s="15"/>
      <c r="H2670" s="15">
        <v>4</v>
      </c>
      <c r="I2670" s="15"/>
      <c r="J2670" s="15"/>
      <c r="K2670" s="18" t="s">
        <v>6140</v>
      </c>
      <c r="L2670" s="15" t="s">
        <v>6141</v>
      </c>
      <c r="M2670" s="15" t="s">
        <v>11458</v>
      </c>
      <c r="N2670" s="15" t="s">
        <v>6142</v>
      </c>
      <c r="O2670" s="15" t="s">
        <v>5769</v>
      </c>
      <c r="P2670" s="15" t="s">
        <v>6143</v>
      </c>
      <c r="Q2670" s="124" t="s">
        <v>17380</v>
      </c>
      <c r="R2670" s="15" t="s">
        <v>55</v>
      </c>
      <c r="S2670" s="19" t="s">
        <v>6144</v>
      </c>
      <c r="T2670" s="59">
        <v>12</v>
      </c>
      <c r="U2670" s="59">
        <v>3</v>
      </c>
      <c r="V2670" s="60">
        <f t="shared" si="42"/>
        <v>15</v>
      </c>
      <c r="W2670" s="15">
        <v>1609</v>
      </c>
      <c r="X2670" s="15">
        <v>1086</v>
      </c>
    </row>
    <row r="2671" spans="1:24" s="61" customFormat="1" ht="24.95" customHeight="1">
      <c r="A2671" s="55">
        <v>2669</v>
      </c>
      <c r="B2671" s="15" t="s">
        <v>45</v>
      </c>
      <c r="C2671" s="15">
        <v>3</v>
      </c>
      <c r="D2671" s="15">
        <v>2</v>
      </c>
      <c r="E2671" s="15">
        <v>75</v>
      </c>
      <c r="F2671" s="15"/>
      <c r="G2671" s="15"/>
      <c r="H2671" s="15">
        <v>5</v>
      </c>
      <c r="I2671" s="15"/>
      <c r="J2671" s="15"/>
      <c r="K2671" s="18" t="s">
        <v>6145</v>
      </c>
      <c r="L2671" s="15" t="s">
        <v>6146</v>
      </c>
      <c r="M2671" s="15" t="s">
        <v>6147</v>
      </c>
      <c r="N2671" s="15" t="s">
        <v>6148</v>
      </c>
      <c r="O2671" s="15" t="s">
        <v>5769</v>
      </c>
      <c r="P2671" s="15" t="s">
        <v>6149</v>
      </c>
      <c r="Q2671" s="124" t="s">
        <v>17381</v>
      </c>
      <c r="R2671" s="15" t="s">
        <v>55</v>
      </c>
      <c r="S2671" s="19" t="s">
        <v>7304</v>
      </c>
      <c r="T2671" s="59">
        <v>15</v>
      </c>
      <c r="U2671" s="59">
        <v>4</v>
      </c>
      <c r="V2671" s="60">
        <f t="shared" si="42"/>
        <v>19</v>
      </c>
      <c r="W2671" s="15">
        <v>2271</v>
      </c>
      <c r="X2671" s="15">
        <v>1828</v>
      </c>
    </row>
    <row r="2672" spans="1:24" s="61" customFormat="1" ht="24.95" customHeight="1">
      <c r="A2672" s="55">
        <v>2670</v>
      </c>
      <c r="B2672" s="15" t="s">
        <v>45</v>
      </c>
      <c r="C2672" s="15">
        <v>3</v>
      </c>
      <c r="D2672" s="15">
        <v>2</v>
      </c>
      <c r="E2672" s="15">
        <v>75</v>
      </c>
      <c r="F2672" s="15"/>
      <c r="G2672" s="15"/>
      <c r="H2672" s="15">
        <v>6</v>
      </c>
      <c r="I2672" s="15"/>
      <c r="J2672" s="15"/>
      <c r="K2672" s="18" t="s">
        <v>8086</v>
      </c>
      <c r="L2672" s="15" t="s">
        <v>4421</v>
      </c>
      <c r="M2672" s="15" t="s">
        <v>6150</v>
      </c>
      <c r="N2672" s="15" t="s">
        <v>6151</v>
      </c>
      <c r="O2672" s="15" t="s">
        <v>5769</v>
      </c>
      <c r="P2672" s="15" t="s">
        <v>6152</v>
      </c>
      <c r="Q2672" s="124" t="s">
        <v>17382</v>
      </c>
      <c r="R2672" s="15" t="s">
        <v>48</v>
      </c>
      <c r="S2672" s="19" t="s">
        <v>7074</v>
      </c>
      <c r="T2672" s="70">
        <v>0</v>
      </c>
      <c r="U2672" s="59">
        <v>0</v>
      </c>
      <c r="V2672" s="60">
        <f t="shared" si="42"/>
        <v>0</v>
      </c>
      <c r="W2672" s="15">
        <v>2283</v>
      </c>
      <c r="X2672" s="15">
        <v>2214</v>
      </c>
    </row>
    <row r="2673" spans="1:24" s="61" customFormat="1" ht="24.95" customHeight="1">
      <c r="A2673" s="55">
        <v>2671</v>
      </c>
      <c r="B2673" s="15" t="s">
        <v>18</v>
      </c>
      <c r="C2673" s="15">
        <v>3</v>
      </c>
      <c r="D2673" s="15">
        <v>2</v>
      </c>
      <c r="E2673" s="15">
        <v>75</v>
      </c>
      <c r="F2673" s="15"/>
      <c r="G2673" s="15"/>
      <c r="H2673" s="15">
        <v>6</v>
      </c>
      <c r="I2673" s="15"/>
      <c r="J2673" s="15"/>
      <c r="K2673" s="18" t="s">
        <v>11002</v>
      </c>
      <c r="L2673" s="15" t="s">
        <v>11003</v>
      </c>
      <c r="M2673" s="15" t="s">
        <v>11004</v>
      </c>
      <c r="N2673" s="15" t="s">
        <v>11005</v>
      </c>
      <c r="O2673" s="15" t="s">
        <v>5769</v>
      </c>
      <c r="P2673" s="15" t="s">
        <v>6152</v>
      </c>
      <c r="Q2673" s="124" t="s">
        <v>17382</v>
      </c>
      <c r="R2673" s="15" t="s">
        <v>7019</v>
      </c>
      <c r="S2673" s="19" t="s">
        <v>12827</v>
      </c>
      <c r="T2673" s="70">
        <v>6</v>
      </c>
      <c r="U2673" s="59">
        <v>2</v>
      </c>
      <c r="V2673" s="60">
        <f t="shared" si="42"/>
        <v>8</v>
      </c>
      <c r="W2673" s="15"/>
      <c r="X2673" s="15">
        <v>760</v>
      </c>
    </row>
    <row r="2674" spans="1:24" s="61" customFormat="1" ht="24.95" customHeight="1">
      <c r="A2674" s="55">
        <v>2672</v>
      </c>
      <c r="B2674" s="15" t="s">
        <v>45</v>
      </c>
      <c r="C2674" s="15">
        <v>3</v>
      </c>
      <c r="D2674" s="15">
        <v>2</v>
      </c>
      <c r="E2674" s="15">
        <v>75</v>
      </c>
      <c r="F2674" s="15"/>
      <c r="G2674" s="15"/>
      <c r="H2674" s="15">
        <v>7</v>
      </c>
      <c r="I2674" s="15"/>
      <c r="J2674" s="15"/>
      <c r="K2674" s="18" t="s">
        <v>9147</v>
      </c>
      <c r="L2674" s="15" t="s">
        <v>9148</v>
      </c>
      <c r="M2674" s="15" t="s">
        <v>9149</v>
      </c>
      <c r="N2674" s="15" t="s">
        <v>9150</v>
      </c>
      <c r="O2674" s="15" t="s">
        <v>5769</v>
      </c>
      <c r="P2674" s="15" t="s">
        <v>6155</v>
      </c>
      <c r="Q2674" s="124" t="s">
        <v>17383</v>
      </c>
      <c r="R2674" s="15" t="s">
        <v>7840</v>
      </c>
      <c r="S2674" s="19" t="s">
        <v>7027</v>
      </c>
      <c r="T2674" s="59">
        <v>13</v>
      </c>
      <c r="U2674" s="59">
        <v>2</v>
      </c>
      <c r="V2674" s="60">
        <f t="shared" si="42"/>
        <v>15</v>
      </c>
      <c r="W2674" s="15">
        <v>2271</v>
      </c>
      <c r="X2674" s="15">
        <v>2084</v>
      </c>
    </row>
    <row r="2675" spans="1:24" s="61" customFormat="1" ht="24.95" customHeight="1">
      <c r="A2675" s="55">
        <v>2673</v>
      </c>
      <c r="B2675" s="15" t="s">
        <v>45</v>
      </c>
      <c r="C2675" s="15">
        <v>3</v>
      </c>
      <c r="D2675" s="15">
        <v>2</v>
      </c>
      <c r="E2675" s="15">
        <v>75</v>
      </c>
      <c r="F2675" s="15"/>
      <c r="G2675" s="15"/>
      <c r="H2675" s="15">
        <v>8</v>
      </c>
      <c r="I2675" s="15"/>
      <c r="J2675" s="15"/>
      <c r="K2675" s="18" t="s">
        <v>6156</v>
      </c>
      <c r="L2675" s="15" t="s">
        <v>6157</v>
      </c>
      <c r="M2675" s="15" t="s">
        <v>6158</v>
      </c>
      <c r="N2675" s="15" t="s">
        <v>6159</v>
      </c>
      <c r="O2675" s="15" t="s">
        <v>5769</v>
      </c>
      <c r="P2675" s="15" t="s">
        <v>6160</v>
      </c>
      <c r="Q2675" s="124" t="s">
        <v>17384</v>
      </c>
      <c r="R2675" s="15" t="s">
        <v>48</v>
      </c>
      <c r="S2675" s="19" t="s">
        <v>6161</v>
      </c>
      <c r="T2675" s="59">
        <v>5</v>
      </c>
      <c r="U2675" s="59">
        <v>2</v>
      </c>
      <c r="V2675" s="60">
        <f t="shared" si="42"/>
        <v>7</v>
      </c>
      <c r="W2675" s="15">
        <v>2271</v>
      </c>
      <c r="X2675" s="15">
        <v>1852</v>
      </c>
    </row>
    <row r="2676" spans="1:24" s="61" customFormat="1" ht="24.95" customHeight="1">
      <c r="A2676" s="55">
        <v>2674</v>
      </c>
      <c r="B2676" s="15" t="s">
        <v>45</v>
      </c>
      <c r="C2676" s="15">
        <v>3</v>
      </c>
      <c r="D2676" s="15">
        <v>2</v>
      </c>
      <c r="E2676" s="15">
        <v>75</v>
      </c>
      <c r="F2676" s="15"/>
      <c r="G2676" s="15"/>
      <c r="H2676" s="15">
        <v>9</v>
      </c>
      <c r="I2676" s="15"/>
      <c r="J2676" s="15"/>
      <c r="K2676" s="18" t="s">
        <v>6162</v>
      </c>
      <c r="L2676" s="15" t="s">
        <v>6163</v>
      </c>
      <c r="M2676" s="15" t="s">
        <v>6164</v>
      </c>
      <c r="N2676" s="15"/>
      <c r="O2676" s="15" t="s">
        <v>5769</v>
      </c>
      <c r="P2676" s="15" t="s">
        <v>6165</v>
      </c>
      <c r="Q2676" s="124" t="s">
        <v>17385</v>
      </c>
      <c r="R2676" s="15" t="s">
        <v>7062</v>
      </c>
      <c r="S2676" s="19" t="s">
        <v>7074</v>
      </c>
      <c r="T2676" s="70">
        <v>0</v>
      </c>
      <c r="U2676" s="59">
        <v>0</v>
      </c>
      <c r="V2676" s="60">
        <f t="shared" si="42"/>
        <v>0</v>
      </c>
      <c r="W2676" s="15">
        <v>2914</v>
      </c>
      <c r="X2676" s="15">
        <v>1833</v>
      </c>
    </row>
    <row r="2677" spans="1:24" s="61" customFormat="1" ht="24.95" customHeight="1">
      <c r="A2677" s="55">
        <v>2675</v>
      </c>
      <c r="B2677" s="15" t="s">
        <v>18</v>
      </c>
      <c r="C2677" s="15">
        <v>3</v>
      </c>
      <c r="D2677" s="15">
        <v>2</v>
      </c>
      <c r="E2677" s="15">
        <v>75</v>
      </c>
      <c r="F2677" s="15"/>
      <c r="G2677" s="15"/>
      <c r="H2677" s="15">
        <v>9</v>
      </c>
      <c r="I2677" s="15"/>
      <c r="J2677" s="15"/>
      <c r="K2677" s="18" t="s">
        <v>10921</v>
      </c>
      <c r="L2677" s="19" t="s">
        <v>18353</v>
      </c>
      <c r="M2677" s="15" t="s">
        <v>10922</v>
      </c>
      <c r="N2677" s="15" t="s">
        <v>17386</v>
      </c>
      <c r="O2677" s="15" t="s">
        <v>5769</v>
      </c>
      <c r="P2677" s="15" t="s">
        <v>6165</v>
      </c>
      <c r="Q2677" s="124" t="s">
        <v>17385</v>
      </c>
      <c r="R2677" s="15" t="s">
        <v>7062</v>
      </c>
      <c r="S2677" s="19" t="s">
        <v>6166</v>
      </c>
      <c r="T2677" s="59">
        <v>17</v>
      </c>
      <c r="U2677" s="59">
        <v>2</v>
      </c>
      <c r="V2677" s="60">
        <f t="shared" si="42"/>
        <v>19</v>
      </c>
      <c r="W2677" s="15"/>
      <c r="X2677" s="15">
        <v>1833</v>
      </c>
    </row>
    <row r="2678" spans="1:24" s="61" customFormat="1" ht="24.95" customHeight="1">
      <c r="A2678" s="55">
        <v>2676</v>
      </c>
      <c r="B2678" s="15" t="s">
        <v>45</v>
      </c>
      <c r="C2678" s="15">
        <v>3</v>
      </c>
      <c r="D2678" s="15">
        <v>2</v>
      </c>
      <c r="E2678" s="15">
        <v>75</v>
      </c>
      <c r="F2678" s="15"/>
      <c r="G2678" s="15"/>
      <c r="H2678" s="15">
        <v>10</v>
      </c>
      <c r="I2678" s="15" t="s">
        <v>81</v>
      </c>
      <c r="J2678" s="15">
        <v>1</v>
      </c>
      <c r="K2678" s="18" t="s">
        <v>10934</v>
      </c>
      <c r="L2678" s="15" t="s">
        <v>6167</v>
      </c>
      <c r="M2678" s="15" t="s">
        <v>9408</v>
      </c>
      <c r="N2678" s="15" t="s">
        <v>6168</v>
      </c>
      <c r="O2678" s="15" t="s">
        <v>5769</v>
      </c>
      <c r="P2678" s="15">
        <v>202</v>
      </c>
      <c r="Q2678" s="124" t="s">
        <v>17387</v>
      </c>
      <c r="R2678" s="15" t="s">
        <v>92</v>
      </c>
      <c r="S2678" s="19" t="s">
        <v>6169</v>
      </c>
      <c r="T2678" s="59">
        <v>18</v>
      </c>
      <c r="U2678" s="59">
        <v>2</v>
      </c>
      <c r="V2678" s="60">
        <f t="shared" si="42"/>
        <v>20</v>
      </c>
      <c r="W2678" s="15">
        <v>1157</v>
      </c>
      <c r="X2678" s="15">
        <v>1057</v>
      </c>
    </row>
    <row r="2679" spans="1:24" s="61" customFormat="1" ht="24.95" customHeight="1">
      <c r="A2679" s="55">
        <v>2677</v>
      </c>
      <c r="B2679" s="15" t="s">
        <v>45</v>
      </c>
      <c r="C2679" s="15">
        <v>3</v>
      </c>
      <c r="D2679" s="15">
        <v>2</v>
      </c>
      <c r="E2679" s="15">
        <v>75</v>
      </c>
      <c r="F2679" s="15"/>
      <c r="G2679" s="15"/>
      <c r="H2679" s="15">
        <v>10</v>
      </c>
      <c r="I2679" s="15" t="s">
        <v>81</v>
      </c>
      <c r="J2679" s="15">
        <v>2</v>
      </c>
      <c r="K2679" s="18" t="s">
        <v>8031</v>
      </c>
      <c r="L2679" s="15" t="s">
        <v>6170</v>
      </c>
      <c r="M2679" s="15" t="s">
        <v>6171</v>
      </c>
      <c r="N2679" s="15" t="s">
        <v>6172</v>
      </c>
      <c r="O2679" s="15" t="s">
        <v>5769</v>
      </c>
      <c r="P2679" s="15" t="s">
        <v>7310</v>
      </c>
      <c r="Q2679" s="124" t="s">
        <v>17382</v>
      </c>
      <c r="R2679" s="15" t="s">
        <v>92</v>
      </c>
      <c r="S2679" s="19" t="s">
        <v>7043</v>
      </c>
      <c r="T2679" s="59">
        <v>4</v>
      </c>
      <c r="U2679" s="59">
        <v>0</v>
      </c>
      <c r="V2679" s="60">
        <f t="shared" si="42"/>
        <v>4</v>
      </c>
      <c r="W2679" s="15">
        <v>826</v>
      </c>
      <c r="X2679" s="15">
        <v>503</v>
      </c>
    </row>
    <row r="2680" spans="1:24" s="61" customFormat="1" ht="24.95" customHeight="1">
      <c r="A2680" s="55">
        <v>2678</v>
      </c>
      <c r="B2680" s="15" t="s">
        <v>45</v>
      </c>
      <c r="C2680" s="15">
        <v>3</v>
      </c>
      <c r="D2680" s="15">
        <v>2</v>
      </c>
      <c r="E2680" s="15">
        <v>75</v>
      </c>
      <c r="F2680" s="15"/>
      <c r="G2680" s="15"/>
      <c r="H2680" s="15">
        <v>10</v>
      </c>
      <c r="I2680" s="15"/>
      <c r="J2680" s="15"/>
      <c r="K2680" s="18" t="s">
        <v>7983</v>
      </c>
      <c r="L2680" s="15" t="s">
        <v>6173</v>
      </c>
      <c r="M2680" s="15" t="s">
        <v>6174</v>
      </c>
      <c r="N2680" s="15" t="s">
        <v>6175</v>
      </c>
      <c r="O2680" s="15" t="s">
        <v>5769</v>
      </c>
      <c r="P2680" s="15" t="s">
        <v>6176</v>
      </c>
      <c r="Q2680" s="124" t="s">
        <v>17388</v>
      </c>
      <c r="R2680" s="15" t="s">
        <v>50</v>
      </c>
      <c r="S2680" s="19" t="s">
        <v>7074</v>
      </c>
      <c r="T2680" s="70">
        <v>0</v>
      </c>
      <c r="U2680" s="59">
        <v>0</v>
      </c>
      <c r="V2680" s="60">
        <f t="shared" si="42"/>
        <v>0</v>
      </c>
      <c r="W2680" s="15">
        <v>2271</v>
      </c>
      <c r="X2680" s="15">
        <v>1519</v>
      </c>
    </row>
    <row r="2681" spans="1:24" s="61" customFormat="1" ht="24.95" customHeight="1">
      <c r="A2681" s="55">
        <v>2679</v>
      </c>
      <c r="B2681" s="15" t="s">
        <v>45</v>
      </c>
      <c r="C2681" s="15">
        <v>3</v>
      </c>
      <c r="D2681" s="15">
        <v>2</v>
      </c>
      <c r="E2681" s="15">
        <v>75</v>
      </c>
      <c r="F2681" s="15"/>
      <c r="G2681" s="15"/>
      <c r="H2681" s="15">
        <v>11</v>
      </c>
      <c r="I2681" s="15"/>
      <c r="J2681" s="15"/>
      <c r="K2681" s="18" t="s">
        <v>10543</v>
      </c>
      <c r="L2681" s="15" t="s">
        <v>2933</v>
      </c>
      <c r="M2681" s="15" t="s">
        <v>6177</v>
      </c>
      <c r="N2681" s="15" t="s">
        <v>6178</v>
      </c>
      <c r="O2681" s="15" t="s">
        <v>5769</v>
      </c>
      <c r="P2681" s="15" t="s">
        <v>6179</v>
      </c>
      <c r="Q2681" s="124" t="s">
        <v>17389</v>
      </c>
      <c r="R2681" s="15" t="s">
        <v>250</v>
      </c>
      <c r="S2681" s="19" t="s">
        <v>4927</v>
      </c>
      <c r="T2681" s="59">
        <v>17</v>
      </c>
      <c r="U2681" s="59">
        <v>3</v>
      </c>
      <c r="V2681" s="60">
        <f t="shared" si="42"/>
        <v>20</v>
      </c>
      <c r="W2681" s="15">
        <v>2550</v>
      </c>
      <c r="X2681" s="15">
        <v>1811</v>
      </c>
    </row>
    <row r="2682" spans="1:24" s="61" customFormat="1" ht="24.95" customHeight="1">
      <c r="A2682" s="55">
        <v>2680</v>
      </c>
      <c r="B2682" s="15" t="s">
        <v>45</v>
      </c>
      <c r="C2682" s="15">
        <v>3</v>
      </c>
      <c r="D2682" s="15">
        <v>2</v>
      </c>
      <c r="E2682" s="15">
        <v>76</v>
      </c>
      <c r="F2682" s="15"/>
      <c r="G2682" s="15"/>
      <c r="H2682" s="15">
        <v>1</v>
      </c>
      <c r="I2682" s="15"/>
      <c r="J2682" s="15"/>
      <c r="K2682" s="18" t="s">
        <v>11036</v>
      </c>
      <c r="L2682" s="15" t="s">
        <v>8982</v>
      </c>
      <c r="M2682" s="15" t="s">
        <v>8983</v>
      </c>
      <c r="N2682" s="15" t="s">
        <v>8984</v>
      </c>
      <c r="O2682" s="15" t="s">
        <v>5769</v>
      </c>
      <c r="P2682" s="15" t="s">
        <v>6180</v>
      </c>
      <c r="Q2682" s="124" t="s">
        <v>17390</v>
      </c>
      <c r="R2682" s="15" t="s">
        <v>7823</v>
      </c>
      <c r="S2682" s="19" t="s">
        <v>11407</v>
      </c>
      <c r="T2682" s="59">
        <v>11</v>
      </c>
      <c r="U2682" s="59">
        <v>3</v>
      </c>
      <c r="V2682" s="60">
        <f t="shared" si="42"/>
        <v>14</v>
      </c>
      <c r="W2682" s="15">
        <v>1775</v>
      </c>
      <c r="X2682" s="15">
        <v>1569</v>
      </c>
    </row>
    <row r="2683" spans="1:24" s="61" customFormat="1" ht="24.95" customHeight="1">
      <c r="A2683" s="55">
        <v>2681</v>
      </c>
      <c r="B2683" s="15" t="s">
        <v>45</v>
      </c>
      <c r="C2683" s="15">
        <v>3</v>
      </c>
      <c r="D2683" s="15">
        <v>2</v>
      </c>
      <c r="E2683" s="15">
        <v>76</v>
      </c>
      <c r="F2683" s="15"/>
      <c r="G2683" s="15"/>
      <c r="H2683" s="15">
        <v>2</v>
      </c>
      <c r="I2683" s="15"/>
      <c r="J2683" s="15"/>
      <c r="K2683" s="18" t="s">
        <v>12641</v>
      </c>
      <c r="L2683" s="15" t="s">
        <v>12642</v>
      </c>
      <c r="M2683" s="15" t="s">
        <v>12643</v>
      </c>
      <c r="N2683" s="15" t="s">
        <v>13783</v>
      </c>
      <c r="O2683" s="15" t="s">
        <v>5769</v>
      </c>
      <c r="P2683" s="15" t="s">
        <v>6181</v>
      </c>
      <c r="Q2683" s="124" t="s">
        <v>17391</v>
      </c>
      <c r="R2683" s="15" t="s">
        <v>7823</v>
      </c>
      <c r="S2683" s="19" t="s">
        <v>13218</v>
      </c>
      <c r="T2683" s="59">
        <v>12</v>
      </c>
      <c r="U2683" s="59">
        <v>13</v>
      </c>
      <c r="V2683" s="60">
        <f t="shared" si="42"/>
        <v>25</v>
      </c>
      <c r="W2683" s="15">
        <v>1765.8</v>
      </c>
      <c r="X2683" s="15">
        <v>1777.59</v>
      </c>
    </row>
    <row r="2684" spans="1:24" s="61" customFormat="1" ht="24.95" customHeight="1">
      <c r="A2684" s="55">
        <v>2682</v>
      </c>
      <c r="B2684" s="15" t="s">
        <v>45</v>
      </c>
      <c r="C2684" s="15">
        <v>3</v>
      </c>
      <c r="D2684" s="15">
        <v>2</v>
      </c>
      <c r="E2684" s="15">
        <v>76</v>
      </c>
      <c r="F2684" s="15"/>
      <c r="G2684" s="15"/>
      <c r="H2684" s="15">
        <v>3</v>
      </c>
      <c r="I2684" s="15"/>
      <c r="J2684" s="15"/>
      <c r="K2684" s="18" t="s">
        <v>6182</v>
      </c>
      <c r="L2684" s="15" t="s">
        <v>6183</v>
      </c>
      <c r="M2684" s="15" t="s">
        <v>6184</v>
      </c>
      <c r="N2684" s="15" t="s">
        <v>6185</v>
      </c>
      <c r="O2684" s="15" t="s">
        <v>5769</v>
      </c>
      <c r="P2684" s="15" t="s">
        <v>6186</v>
      </c>
      <c r="Q2684" s="124" t="s">
        <v>17392</v>
      </c>
      <c r="R2684" s="15" t="s">
        <v>48</v>
      </c>
      <c r="S2684" s="19" t="s">
        <v>6187</v>
      </c>
      <c r="T2684" s="59">
        <v>7</v>
      </c>
      <c r="U2684" s="59">
        <v>7</v>
      </c>
      <c r="V2684" s="60">
        <f t="shared" si="42"/>
        <v>14</v>
      </c>
      <c r="W2684" s="15">
        <v>1771</v>
      </c>
      <c r="X2684" s="15">
        <v>1510</v>
      </c>
    </row>
    <row r="2685" spans="1:24" s="61" customFormat="1" ht="24.95" customHeight="1">
      <c r="A2685" s="55">
        <v>2683</v>
      </c>
      <c r="B2685" s="15" t="s">
        <v>45</v>
      </c>
      <c r="C2685" s="15">
        <v>3</v>
      </c>
      <c r="D2685" s="15">
        <v>2</v>
      </c>
      <c r="E2685" s="15">
        <v>76</v>
      </c>
      <c r="F2685" s="15"/>
      <c r="G2685" s="15"/>
      <c r="H2685" s="15">
        <v>4</v>
      </c>
      <c r="I2685" s="15"/>
      <c r="J2685" s="15"/>
      <c r="K2685" s="18" t="s">
        <v>6188</v>
      </c>
      <c r="L2685" s="15" t="s">
        <v>5689</v>
      </c>
      <c r="M2685" s="15" t="s">
        <v>6189</v>
      </c>
      <c r="N2685" s="15" t="s">
        <v>6190</v>
      </c>
      <c r="O2685" s="15" t="s">
        <v>5769</v>
      </c>
      <c r="P2685" s="15" t="s">
        <v>6191</v>
      </c>
      <c r="Q2685" s="124" t="s">
        <v>17393</v>
      </c>
      <c r="R2685" s="15" t="s">
        <v>92</v>
      </c>
      <c r="S2685" s="19" t="s">
        <v>7044</v>
      </c>
      <c r="T2685" s="59">
        <v>4</v>
      </c>
      <c r="U2685" s="59">
        <v>0</v>
      </c>
      <c r="V2685" s="60">
        <f t="shared" si="42"/>
        <v>4</v>
      </c>
      <c r="W2685" s="15">
        <v>1787</v>
      </c>
      <c r="X2685" s="15">
        <v>893</v>
      </c>
    </row>
    <row r="2686" spans="1:24" s="61" customFormat="1" ht="24.95" customHeight="1">
      <c r="A2686" s="55">
        <v>2684</v>
      </c>
      <c r="B2686" s="15" t="s">
        <v>45</v>
      </c>
      <c r="C2686" s="15">
        <v>3</v>
      </c>
      <c r="D2686" s="15">
        <v>2</v>
      </c>
      <c r="E2686" s="15">
        <v>76</v>
      </c>
      <c r="F2686" s="15"/>
      <c r="G2686" s="15"/>
      <c r="H2686" s="15">
        <v>5</v>
      </c>
      <c r="I2686" s="15"/>
      <c r="J2686" s="15"/>
      <c r="K2686" s="18" t="s">
        <v>981</v>
      </c>
      <c r="L2686" s="15" t="s">
        <v>6192</v>
      </c>
      <c r="M2686" s="15" t="s">
        <v>6193</v>
      </c>
      <c r="N2686" s="15" t="s">
        <v>6194</v>
      </c>
      <c r="O2686" s="15" t="s">
        <v>5769</v>
      </c>
      <c r="P2686" s="15" t="s">
        <v>6195</v>
      </c>
      <c r="Q2686" s="124" t="s">
        <v>17394</v>
      </c>
      <c r="R2686" s="15" t="s">
        <v>250</v>
      </c>
      <c r="S2686" s="19" t="s">
        <v>6196</v>
      </c>
      <c r="T2686" s="59">
        <v>3</v>
      </c>
      <c r="U2686" s="59">
        <v>1</v>
      </c>
      <c r="V2686" s="60">
        <f t="shared" si="42"/>
        <v>4</v>
      </c>
      <c r="W2686" s="15">
        <v>1771</v>
      </c>
      <c r="X2686" s="15">
        <v>1380</v>
      </c>
    </row>
    <row r="2687" spans="1:24" s="61" customFormat="1" ht="24.95" customHeight="1">
      <c r="A2687" s="55">
        <v>2685</v>
      </c>
      <c r="B2687" s="15" t="s">
        <v>45</v>
      </c>
      <c r="C2687" s="15">
        <v>3</v>
      </c>
      <c r="D2687" s="15">
        <v>2</v>
      </c>
      <c r="E2687" s="15">
        <v>76</v>
      </c>
      <c r="F2687" s="15"/>
      <c r="G2687" s="15"/>
      <c r="H2687" s="15">
        <v>6</v>
      </c>
      <c r="I2687" s="15"/>
      <c r="J2687" s="15"/>
      <c r="K2687" s="18" t="s">
        <v>8032</v>
      </c>
      <c r="L2687" s="15" t="s">
        <v>6197</v>
      </c>
      <c r="M2687" s="15" t="s">
        <v>6198</v>
      </c>
      <c r="N2687" s="15" t="s">
        <v>6199</v>
      </c>
      <c r="O2687" s="15" t="s">
        <v>5769</v>
      </c>
      <c r="P2687" s="15" t="s">
        <v>6200</v>
      </c>
      <c r="Q2687" s="124" t="s">
        <v>17395</v>
      </c>
      <c r="R2687" s="15" t="s">
        <v>92</v>
      </c>
      <c r="S2687" s="19" t="s">
        <v>6201</v>
      </c>
      <c r="T2687" s="59">
        <v>4</v>
      </c>
      <c r="U2687" s="59">
        <v>1</v>
      </c>
      <c r="V2687" s="60">
        <f t="shared" si="42"/>
        <v>5</v>
      </c>
      <c r="W2687" s="15">
        <v>1762</v>
      </c>
      <c r="X2687" s="15">
        <v>688.12</v>
      </c>
    </row>
    <row r="2688" spans="1:24" s="61" customFormat="1" ht="24.95" customHeight="1">
      <c r="A2688" s="55">
        <v>2686</v>
      </c>
      <c r="B2688" s="15" t="s">
        <v>45</v>
      </c>
      <c r="C2688" s="15">
        <v>3</v>
      </c>
      <c r="D2688" s="15">
        <v>2</v>
      </c>
      <c r="E2688" s="15">
        <v>76</v>
      </c>
      <c r="F2688" s="15"/>
      <c r="G2688" s="15"/>
      <c r="H2688" s="15">
        <v>7</v>
      </c>
      <c r="I2688" s="15" t="s">
        <v>81</v>
      </c>
      <c r="J2688" s="15">
        <v>1</v>
      </c>
      <c r="K2688" s="18" t="s">
        <v>9363</v>
      </c>
      <c r="L2688" s="15" t="s">
        <v>9364</v>
      </c>
      <c r="M2688" s="15" t="s">
        <v>9365</v>
      </c>
      <c r="N2688" s="15" t="s">
        <v>9366</v>
      </c>
      <c r="O2688" s="15" t="s">
        <v>5769</v>
      </c>
      <c r="P2688" s="15" t="s">
        <v>9367</v>
      </c>
      <c r="Q2688" s="124" t="s">
        <v>17396</v>
      </c>
      <c r="R2688" s="15" t="s">
        <v>7019</v>
      </c>
      <c r="S2688" s="19" t="s">
        <v>9368</v>
      </c>
      <c r="T2688" s="59">
        <v>22</v>
      </c>
      <c r="U2688" s="59">
        <v>2</v>
      </c>
      <c r="V2688" s="60">
        <f t="shared" si="42"/>
        <v>24</v>
      </c>
      <c r="W2688" s="15">
        <v>1818</v>
      </c>
      <c r="X2688" s="15">
        <v>1359</v>
      </c>
    </row>
    <row r="2689" spans="1:24" s="61" customFormat="1" ht="24.95" customHeight="1">
      <c r="A2689" s="55">
        <v>2687</v>
      </c>
      <c r="B2689" s="15" t="s">
        <v>17</v>
      </c>
      <c r="C2689" s="15">
        <v>3</v>
      </c>
      <c r="D2689" s="15">
        <v>2</v>
      </c>
      <c r="E2689" s="15">
        <v>76</v>
      </c>
      <c r="F2689" s="15"/>
      <c r="G2689" s="15"/>
      <c r="H2689" s="15">
        <v>7</v>
      </c>
      <c r="I2689" s="15"/>
      <c r="J2689" s="15"/>
      <c r="K2689" s="18" t="s">
        <v>10809</v>
      </c>
      <c r="L2689" s="15" t="s">
        <v>10810</v>
      </c>
      <c r="M2689" s="15" t="s">
        <v>10811</v>
      </c>
      <c r="N2689" s="15" t="s">
        <v>10812</v>
      </c>
      <c r="O2689" s="15" t="s">
        <v>5769</v>
      </c>
      <c r="P2689" s="15" t="s">
        <v>10813</v>
      </c>
      <c r="Q2689" s="130" t="s">
        <v>13487</v>
      </c>
      <c r="R2689" s="15" t="s">
        <v>7019</v>
      </c>
      <c r="S2689" s="19" t="s">
        <v>10814</v>
      </c>
      <c r="T2689" s="59">
        <v>7</v>
      </c>
      <c r="U2689" s="59">
        <v>1</v>
      </c>
      <c r="V2689" s="60">
        <f t="shared" si="42"/>
        <v>8</v>
      </c>
      <c r="W2689" s="15">
        <v>2023</v>
      </c>
      <c r="X2689" s="15">
        <v>444.07</v>
      </c>
    </row>
    <row r="2690" spans="1:24" s="61" customFormat="1" ht="24.95" customHeight="1">
      <c r="A2690" s="55">
        <v>2688</v>
      </c>
      <c r="B2690" s="15" t="s">
        <v>45</v>
      </c>
      <c r="C2690" s="15">
        <v>3</v>
      </c>
      <c r="D2690" s="15">
        <v>2</v>
      </c>
      <c r="E2690" s="15">
        <v>76</v>
      </c>
      <c r="F2690" s="15"/>
      <c r="G2690" s="15"/>
      <c r="H2690" s="15">
        <v>7</v>
      </c>
      <c r="I2690" s="15"/>
      <c r="J2690" s="15"/>
      <c r="K2690" s="18" t="s">
        <v>10544</v>
      </c>
      <c r="L2690" s="15" t="s">
        <v>9359</v>
      </c>
      <c r="M2690" s="15" t="s">
        <v>9360</v>
      </c>
      <c r="N2690" s="15" t="s">
        <v>9361</v>
      </c>
      <c r="O2690" s="15" t="s">
        <v>5769</v>
      </c>
      <c r="P2690" s="15" t="s">
        <v>6202</v>
      </c>
      <c r="Q2690" s="124" t="s">
        <v>17397</v>
      </c>
      <c r="R2690" s="15" t="s">
        <v>20</v>
      </c>
      <c r="S2690" s="19" t="s">
        <v>9362</v>
      </c>
      <c r="T2690" s="59">
        <v>1</v>
      </c>
      <c r="U2690" s="59">
        <v>0</v>
      </c>
      <c r="V2690" s="60">
        <f t="shared" si="42"/>
        <v>1</v>
      </c>
      <c r="W2690" s="15">
        <v>2768</v>
      </c>
      <c r="X2690" s="15">
        <v>2196</v>
      </c>
    </row>
    <row r="2691" spans="1:24" s="61" customFormat="1" ht="24.95" customHeight="1">
      <c r="A2691" s="55">
        <v>2689</v>
      </c>
      <c r="B2691" s="15" t="s">
        <v>45</v>
      </c>
      <c r="C2691" s="15">
        <v>3</v>
      </c>
      <c r="D2691" s="15">
        <v>2</v>
      </c>
      <c r="E2691" s="15">
        <v>76</v>
      </c>
      <c r="F2691" s="15"/>
      <c r="G2691" s="15"/>
      <c r="H2691" s="15">
        <v>8</v>
      </c>
      <c r="I2691" s="15"/>
      <c r="J2691" s="15"/>
      <c r="K2691" s="18" t="s">
        <v>6203</v>
      </c>
      <c r="L2691" s="15" t="s">
        <v>6204</v>
      </c>
      <c r="M2691" s="15" t="s">
        <v>6205</v>
      </c>
      <c r="N2691" s="15" t="s">
        <v>6206</v>
      </c>
      <c r="O2691" s="15" t="s">
        <v>5769</v>
      </c>
      <c r="P2691" s="15" t="s">
        <v>6207</v>
      </c>
      <c r="Q2691" s="124" t="s">
        <v>17398</v>
      </c>
      <c r="R2691" s="15" t="s">
        <v>7019</v>
      </c>
      <c r="S2691" s="19" t="s">
        <v>6208</v>
      </c>
      <c r="T2691" s="59">
        <v>25</v>
      </c>
      <c r="U2691" s="59">
        <v>20</v>
      </c>
      <c r="V2691" s="60">
        <f t="shared" ref="V2691:V2754" si="43">T2691+U2691</f>
        <v>45</v>
      </c>
      <c r="W2691" s="15">
        <v>6611</v>
      </c>
      <c r="X2691" s="15">
        <v>5343</v>
      </c>
    </row>
    <row r="2692" spans="1:24" s="61" customFormat="1" ht="24.95" customHeight="1">
      <c r="A2692" s="55">
        <v>2690</v>
      </c>
      <c r="B2692" s="15" t="s">
        <v>45</v>
      </c>
      <c r="C2692" s="15">
        <v>3</v>
      </c>
      <c r="D2692" s="15">
        <v>2</v>
      </c>
      <c r="E2692" s="15">
        <v>76</v>
      </c>
      <c r="F2692" s="15"/>
      <c r="G2692" s="15"/>
      <c r="H2692" s="15">
        <v>9</v>
      </c>
      <c r="I2692" s="15" t="s">
        <v>81</v>
      </c>
      <c r="J2692" s="15">
        <v>1</v>
      </c>
      <c r="K2692" s="18" t="s">
        <v>6209</v>
      </c>
      <c r="L2692" s="15" t="s">
        <v>6210</v>
      </c>
      <c r="M2692" s="15" t="s">
        <v>6211</v>
      </c>
      <c r="N2692" s="15" t="s">
        <v>6212</v>
      </c>
      <c r="O2692" s="15" t="s">
        <v>5769</v>
      </c>
      <c r="P2692" s="15" t="s">
        <v>6213</v>
      </c>
      <c r="Q2692" s="124" t="s">
        <v>17399</v>
      </c>
      <c r="R2692" s="15" t="s">
        <v>92</v>
      </c>
      <c r="S2692" s="19" t="s">
        <v>5145</v>
      </c>
      <c r="T2692" s="59">
        <v>10</v>
      </c>
      <c r="U2692" s="59">
        <v>1</v>
      </c>
      <c r="V2692" s="60">
        <f t="shared" si="43"/>
        <v>11</v>
      </c>
      <c r="W2692" s="15">
        <v>1654</v>
      </c>
      <c r="X2692" s="15">
        <v>1384.6</v>
      </c>
    </row>
    <row r="2693" spans="1:24" s="61" customFormat="1" ht="24.95" customHeight="1">
      <c r="A2693" s="55">
        <v>2691</v>
      </c>
      <c r="B2693" s="15" t="s">
        <v>45</v>
      </c>
      <c r="C2693" s="15">
        <v>3</v>
      </c>
      <c r="D2693" s="15">
        <v>2</v>
      </c>
      <c r="E2693" s="15">
        <v>76</v>
      </c>
      <c r="F2693" s="15"/>
      <c r="G2693" s="15"/>
      <c r="H2693" s="15">
        <v>9</v>
      </c>
      <c r="I2693" s="15" t="s">
        <v>81</v>
      </c>
      <c r="J2693" s="15">
        <v>2</v>
      </c>
      <c r="K2693" s="18" t="s">
        <v>10545</v>
      </c>
      <c r="L2693" s="15" t="s">
        <v>6214</v>
      </c>
      <c r="M2693" s="15" t="s">
        <v>6215</v>
      </c>
      <c r="N2693" s="15" t="s">
        <v>6216</v>
      </c>
      <c r="O2693" s="15" t="s">
        <v>5769</v>
      </c>
      <c r="P2693" s="15" t="s">
        <v>6217</v>
      </c>
      <c r="Q2693" s="124" t="s">
        <v>17400</v>
      </c>
      <c r="R2693" s="15" t="s">
        <v>92</v>
      </c>
      <c r="S2693" s="19" t="s">
        <v>6218</v>
      </c>
      <c r="T2693" s="59">
        <v>9</v>
      </c>
      <c r="U2693" s="59">
        <v>1</v>
      </c>
      <c r="V2693" s="60">
        <f t="shared" si="43"/>
        <v>10</v>
      </c>
      <c r="W2693" s="15">
        <v>3314</v>
      </c>
      <c r="X2693" s="15">
        <v>2306</v>
      </c>
    </row>
    <row r="2694" spans="1:24" s="61" customFormat="1" ht="24.95" customHeight="1">
      <c r="A2694" s="55">
        <v>2692</v>
      </c>
      <c r="B2694" s="15" t="s">
        <v>45</v>
      </c>
      <c r="C2694" s="15">
        <v>3</v>
      </c>
      <c r="D2694" s="15">
        <v>2</v>
      </c>
      <c r="E2694" s="15">
        <v>76</v>
      </c>
      <c r="F2694" s="15"/>
      <c r="G2694" s="15"/>
      <c r="H2694" s="15">
        <v>9</v>
      </c>
      <c r="I2694" s="15"/>
      <c r="J2694" s="15"/>
      <c r="K2694" s="18" t="s">
        <v>6219</v>
      </c>
      <c r="L2694" s="19" t="s">
        <v>18352</v>
      </c>
      <c r="M2694" s="15" t="s">
        <v>6220</v>
      </c>
      <c r="N2694" s="15" t="s">
        <v>7064</v>
      </c>
      <c r="O2694" s="15" t="s">
        <v>5769</v>
      </c>
      <c r="P2694" s="15" t="s">
        <v>6221</v>
      </c>
      <c r="Q2694" s="124" t="s">
        <v>17401</v>
      </c>
      <c r="R2694" s="15" t="s">
        <v>14</v>
      </c>
      <c r="S2694" s="19" t="s">
        <v>7074</v>
      </c>
      <c r="T2694" s="70">
        <v>0</v>
      </c>
      <c r="U2694" s="59">
        <v>0</v>
      </c>
      <c r="V2694" s="60">
        <f t="shared" si="43"/>
        <v>0</v>
      </c>
      <c r="W2694" s="15">
        <v>1657</v>
      </c>
      <c r="X2694" s="15">
        <v>1105</v>
      </c>
    </row>
    <row r="2695" spans="1:24" s="61" customFormat="1" ht="24.95" customHeight="1">
      <c r="A2695" s="55">
        <v>2693</v>
      </c>
      <c r="B2695" s="15" t="s">
        <v>18</v>
      </c>
      <c r="C2695" s="15">
        <v>3</v>
      </c>
      <c r="D2695" s="15">
        <v>2</v>
      </c>
      <c r="E2695" s="15">
        <v>76</v>
      </c>
      <c r="F2695" s="15"/>
      <c r="G2695" s="15"/>
      <c r="H2695" s="15">
        <v>9</v>
      </c>
      <c r="I2695" s="15"/>
      <c r="J2695" s="15"/>
      <c r="K2695" s="18" t="s">
        <v>10546</v>
      </c>
      <c r="L2695" s="19" t="s">
        <v>9800</v>
      </c>
      <c r="M2695" s="15" t="s">
        <v>9801</v>
      </c>
      <c r="N2695" s="15" t="s">
        <v>9802</v>
      </c>
      <c r="O2695" s="15" t="s">
        <v>5769</v>
      </c>
      <c r="P2695" s="15" t="s">
        <v>6221</v>
      </c>
      <c r="Q2695" s="124" t="s">
        <v>17401</v>
      </c>
      <c r="R2695" s="15" t="s">
        <v>7019</v>
      </c>
      <c r="S2695" s="19" t="s">
        <v>9406</v>
      </c>
      <c r="T2695" s="59">
        <v>12</v>
      </c>
      <c r="U2695" s="59">
        <v>2</v>
      </c>
      <c r="V2695" s="60">
        <f t="shared" si="43"/>
        <v>14</v>
      </c>
      <c r="W2695" s="15"/>
      <c r="X2695" s="15">
        <v>1105</v>
      </c>
    </row>
    <row r="2696" spans="1:24" s="61" customFormat="1" ht="24.95" customHeight="1">
      <c r="A2696" s="55">
        <v>2694</v>
      </c>
      <c r="B2696" s="15" t="s">
        <v>45</v>
      </c>
      <c r="C2696" s="15">
        <v>3</v>
      </c>
      <c r="D2696" s="15">
        <v>2</v>
      </c>
      <c r="E2696" s="15">
        <v>77</v>
      </c>
      <c r="F2696" s="15"/>
      <c r="G2696" s="15"/>
      <c r="H2696" s="15">
        <v>1</v>
      </c>
      <c r="I2696" s="15"/>
      <c r="J2696" s="15"/>
      <c r="K2696" s="18" t="s">
        <v>9156</v>
      </c>
      <c r="L2696" s="15" t="s">
        <v>8448</v>
      </c>
      <c r="M2696" s="15" t="s">
        <v>8449</v>
      </c>
      <c r="N2696" s="15" t="s">
        <v>8450</v>
      </c>
      <c r="O2696" s="15" t="s">
        <v>5744</v>
      </c>
      <c r="P2696" s="15" t="s">
        <v>5277</v>
      </c>
      <c r="Q2696" s="124" t="s">
        <v>17402</v>
      </c>
      <c r="R2696" s="15" t="s">
        <v>7823</v>
      </c>
      <c r="S2696" s="19" t="s">
        <v>8451</v>
      </c>
      <c r="T2696" s="59">
        <v>2</v>
      </c>
      <c r="U2696" s="59">
        <v>1</v>
      </c>
      <c r="V2696" s="60">
        <f t="shared" si="43"/>
        <v>3</v>
      </c>
      <c r="W2696" s="15">
        <v>3315</v>
      </c>
      <c r="X2696" s="15">
        <v>3773</v>
      </c>
    </row>
    <row r="2697" spans="1:24" s="61" customFormat="1" ht="24.95" customHeight="1">
      <c r="A2697" s="55">
        <v>2695</v>
      </c>
      <c r="B2697" s="15" t="s">
        <v>18</v>
      </c>
      <c r="C2697" s="15">
        <v>3</v>
      </c>
      <c r="D2697" s="15">
        <v>2</v>
      </c>
      <c r="E2697" s="15">
        <v>77</v>
      </c>
      <c r="F2697" s="15"/>
      <c r="G2697" s="15"/>
      <c r="H2697" s="15">
        <v>1</v>
      </c>
      <c r="I2697" s="15"/>
      <c r="J2697" s="15"/>
      <c r="K2697" s="18" t="s">
        <v>10547</v>
      </c>
      <c r="L2697" s="15" t="s">
        <v>8448</v>
      </c>
      <c r="M2697" s="15" t="s">
        <v>8449</v>
      </c>
      <c r="N2697" s="15" t="s">
        <v>8450</v>
      </c>
      <c r="O2697" s="15" t="s">
        <v>5744</v>
      </c>
      <c r="P2697" s="15" t="s">
        <v>5277</v>
      </c>
      <c r="Q2697" s="124" t="s">
        <v>17402</v>
      </c>
      <c r="R2697" s="15" t="s">
        <v>7823</v>
      </c>
      <c r="S2697" s="19" t="s">
        <v>9060</v>
      </c>
      <c r="T2697" s="59">
        <v>2</v>
      </c>
      <c r="U2697" s="59">
        <v>1</v>
      </c>
      <c r="V2697" s="60">
        <f t="shared" si="43"/>
        <v>3</v>
      </c>
      <c r="W2697" s="15"/>
      <c r="X2697" s="15">
        <v>350</v>
      </c>
    </row>
    <row r="2698" spans="1:24" s="61" customFormat="1" ht="24.95" customHeight="1">
      <c r="A2698" s="55">
        <v>2696</v>
      </c>
      <c r="B2698" s="15" t="s">
        <v>18</v>
      </c>
      <c r="C2698" s="15">
        <v>3</v>
      </c>
      <c r="D2698" s="15">
        <v>2</v>
      </c>
      <c r="E2698" s="15">
        <v>77</v>
      </c>
      <c r="F2698" s="15"/>
      <c r="G2698" s="15"/>
      <c r="H2698" s="15">
        <v>1</v>
      </c>
      <c r="I2698" s="15"/>
      <c r="J2698" s="15"/>
      <c r="K2698" s="18" t="s">
        <v>10923</v>
      </c>
      <c r="L2698" s="15" t="s">
        <v>10924</v>
      </c>
      <c r="M2698" s="15" t="s">
        <v>8449</v>
      </c>
      <c r="N2698" s="15" t="s">
        <v>8450</v>
      </c>
      <c r="O2698" s="15" t="s">
        <v>5744</v>
      </c>
      <c r="P2698" s="15" t="s">
        <v>5277</v>
      </c>
      <c r="Q2698" s="124" t="s">
        <v>17402</v>
      </c>
      <c r="R2698" s="15" t="s">
        <v>7823</v>
      </c>
      <c r="S2698" s="19" t="s">
        <v>9060</v>
      </c>
      <c r="T2698" s="59">
        <v>2</v>
      </c>
      <c r="U2698" s="59">
        <v>0</v>
      </c>
      <c r="V2698" s="60">
        <f t="shared" si="43"/>
        <v>2</v>
      </c>
      <c r="W2698" s="15"/>
      <c r="X2698" s="15">
        <v>90</v>
      </c>
    </row>
    <row r="2699" spans="1:24" s="61" customFormat="1" ht="24.95" customHeight="1">
      <c r="A2699" s="55">
        <v>2697</v>
      </c>
      <c r="B2699" s="15" t="s">
        <v>45</v>
      </c>
      <c r="C2699" s="15">
        <v>3</v>
      </c>
      <c r="D2699" s="15">
        <v>2</v>
      </c>
      <c r="E2699" s="15">
        <v>77</v>
      </c>
      <c r="F2699" s="15"/>
      <c r="G2699" s="15"/>
      <c r="H2699" s="15">
        <v>2</v>
      </c>
      <c r="I2699" s="15" t="s">
        <v>81</v>
      </c>
      <c r="J2699" s="15">
        <v>1</v>
      </c>
      <c r="K2699" s="18" t="s">
        <v>10548</v>
      </c>
      <c r="L2699" s="15" t="s">
        <v>6222</v>
      </c>
      <c r="M2699" s="15" t="s">
        <v>6223</v>
      </c>
      <c r="N2699" s="15"/>
      <c r="O2699" s="15" t="s">
        <v>5744</v>
      </c>
      <c r="P2699" s="15" t="s">
        <v>6224</v>
      </c>
      <c r="Q2699" s="124" t="s">
        <v>17403</v>
      </c>
      <c r="R2699" s="15" t="s">
        <v>92</v>
      </c>
      <c r="S2699" s="19" t="s">
        <v>6225</v>
      </c>
      <c r="T2699" s="59">
        <v>1</v>
      </c>
      <c r="U2699" s="59">
        <v>1</v>
      </c>
      <c r="V2699" s="60">
        <f t="shared" si="43"/>
        <v>2</v>
      </c>
      <c r="W2699" s="15">
        <v>1661</v>
      </c>
      <c r="X2699" s="15">
        <v>1266</v>
      </c>
    </row>
    <row r="2700" spans="1:24" s="61" customFormat="1" ht="24.95" customHeight="1">
      <c r="A2700" s="55">
        <v>2698</v>
      </c>
      <c r="B2700" s="15" t="s">
        <v>45</v>
      </c>
      <c r="C2700" s="15">
        <v>3</v>
      </c>
      <c r="D2700" s="15">
        <v>2</v>
      </c>
      <c r="E2700" s="15">
        <v>77</v>
      </c>
      <c r="F2700" s="15"/>
      <c r="G2700" s="15"/>
      <c r="H2700" s="15">
        <v>2</v>
      </c>
      <c r="I2700" s="15"/>
      <c r="J2700" s="15"/>
      <c r="K2700" s="18" t="s">
        <v>840</v>
      </c>
      <c r="L2700" s="15" t="s">
        <v>6226</v>
      </c>
      <c r="M2700" s="15" t="s">
        <v>6227</v>
      </c>
      <c r="N2700" s="15"/>
      <c r="O2700" s="15" t="s">
        <v>5744</v>
      </c>
      <c r="P2700" s="15" t="s">
        <v>6228</v>
      </c>
      <c r="Q2700" s="124" t="s">
        <v>17404</v>
      </c>
      <c r="R2700" s="15" t="s">
        <v>55</v>
      </c>
      <c r="S2700" s="19" t="s">
        <v>1519</v>
      </c>
      <c r="T2700" s="59">
        <v>8</v>
      </c>
      <c r="U2700" s="59">
        <v>6</v>
      </c>
      <c r="V2700" s="60">
        <f t="shared" si="43"/>
        <v>14</v>
      </c>
      <c r="W2700" s="15">
        <v>3324</v>
      </c>
      <c r="X2700" s="15">
        <v>2337</v>
      </c>
    </row>
    <row r="2701" spans="1:24" s="61" customFormat="1" ht="24.95" customHeight="1">
      <c r="A2701" s="55">
        <v>2699</v>
      </c>
      <c r="B2701" s="15" t="s">
        <v>45</v>
      </c>
      <c r="C2701" s="15">
        <v>3</v>
      </c>
      <c r="D2701" s="15">
        <v>2</v>
      </c>
      <c r="E2701" s="15">
        <v>77</v>
      </c>
      <c r="F2701" s="15"/>
      <c r="G2701" s="15"/>
      <c r="H2701" s="15">
        <v>3</v>
      </c>
      <c r="I2701" s="15"/>
      <c r="J2701" s="15"/>
      <c r="K2701" s="18" t="s">
        <v>6229</v>
      </c>
      <c r="L2701" s="15" t="s">
        <v>6230</v>
      </c>
      <c r="M2701" s="15" t="s">
        <v>11217</v>
      </c>
      <c r="N2701" s="15" t="s">
        <v>6231</v>
      </c>
      <c r="O2701" s="15" t="s">
        <v>5744</v>
      </c>
      <c r="P2701" s="15" t="s">
        <v>6232</v>
      </c>
      <c r="Q2701" s="124" t="s">
        <v>17405</v>
      </c>
      <c r="R2701" s="15" t="s">
        <v>137</v>
      </c>
      <c r="S2701" s="19" t="s">
        <v>5659</v>
      </c>
      <c r="T2701" s="59">
        <v>2</v>
      </c>
      <c r="U2701" s="59">
        <v>1</v>
      </c>
      <c r="V2701" s="60">
        <f t="shared" si="43"/>
        <v>3</v>
      </c>
      <c r="W2701" s="15">
        <v>1652</v>
      </c>
      <c r="X2701" s="15">
        <v>516</v>
      </c>
    </row>
    <row r="2702" spans="1:24" s="61" customFormat="1" ht="24.95" customHeight="1">
      <c r="A2702" s="55">
        <v>2700</v>
      </c>
      <c r="B2702" s="15" t="s">
        <v>45</v>
      </c>
      <c r="C2702" s="15">
        <v>3</v>
      </c>
      <c r="D2702" s="15">
        <v>2</v>
      </c>
      <c r="E2702" s="15">
        <v>77</v>
      </c>
      <c r="F2702" s="15"/>
      <c r="G2702" s="15"/>
      <c r="H2702" s="15">
        <v>4</v>
      </c>
      <c r="I2702" s="15"/>
      <c r="J2702" s="15"/>
      <c r="K2702" s="18" t="s">
        <v>10549</v>
      </c>
      <c r="L2702" s="15" t="s">
        <v>5193</v>
      </c>
      <c r="M2702" s="15" t="s">
        <v>6233</v>
      </c>
      <c r="N2702" s="15" t="s">
        <v>6234</v>
      </c>
      <c r="O2702" s="15" t="s">
        <v>5744</v>
      </c>
      <c r="P2702" s="15" t="s">
        <v>6235</v>
      </c>
      <c r="Q2702" s="124" t="s">
        <v>17406</v>
      </c>
      <c r="R2702" s="15" t="s">
        <v>92</v>
      </c>
      <c r="S2702" s="19" t="s">
        <v>6236</v>
      </c>
      <c r="T2702" s="59">
        <v>11</v>
      </c>
      <c r="U2702" s="59">
        <v>2</v>
      </c>
      <c r="V2702" s="60">
        <f t="shared" si="43"/>
        <v>13</v>
      </c>
      <c r="W2702" s="15">
        <v>1652</v>
      </c>
      <c r="X2702" s="15">
        <v>1583</v>
      </c>
    </row>
    <row r="2703" spans="1:24" s="61" customFormat="1" ht="24.95" customHeight="1">
      <c r="A2703" s="55">
        <v>2701</v>
      </c>
      <c r="B2703" s="15" t="s">
        <v>18</v>
      </c>
      <c r="C2703" s="15">
        <v>3</v>
      </c>
      <c r="D2703" s="15">
        <v>2</v>
      </c>
      <c r="E2703" s="15">
        <v>77</v>
      </c>
      <c r="F2703" s="15"/>
      <c r="G2703" s="15"/>
      <c r="H2703" s="15">
        <v>5</v>
      </c>
      <c r="I2703" s="15"/>
      <c r="J2703" s="15"/>
      <c r="K2703" s="18" t="s">
        <v>8054</v>
      </c>
      <c r="L2703" s="15" t="s">
        <v>7812</v>
      </c>
      <c r="M2703" s="15" t="s">
        <v>7813</v>
      </c>
      <c r="N2703" s="15" t="s">
        <v>7814</v>
      </c>
      <c r="O2703" s="15" t="s">
        <v>5744</v>
      </c>
      <c r="P2703" s="15" t="s">
        <v>6237</v>
      </c>
      <c r="Q2703" s="124" t="s">
        <v>17407</v>
      </c>
      <c r="R2703" s="15" t="s">
        <v>92</v>
      </c>
      <c r="S2703" s="19" t="s">
        <v>7815</v>
      </c>
      <c r="T2703" s="59">
        <v>2</v>
      </c>
      <c r="U2703" s="59">
        <v>1</v>
      </c>
      <c r="V2703" s="60">
        <f t="shared" si="43"/>
        <v>3</v>
      </c>
      <c r="W2703" s="15">
        <v>0</v>
      </c>
      <c r="X2703" s="15">
        <v>983</v>
      </c>
    </row>
    <row r="2704" spans="1:24" s="61" customFormat="1" ht="24.95" customHeight="1">
      <c r="A2704" s="55">
        <v>2702</v>
      </c>
      <c r="B2704" s="15" t="s">
        <v>45</v>
      </c>
      <c r="C2704" s="15">
        <v>3</v>
      </c>
      <c r="D2704" s="15">
        <v>2</v>
      </c>
      <c r="E2704" s="15">
        <v>77</v>
      </c>
      <c r="F2704" s="15"/>
      <c r="G2704" s="15"/>
      <c r="H2704" s="15">
        <v>5</v>
      </c>
      <c r="I2704" s="15"/>
      <c r="J2704" s="15"/>
      <c r="K2704" s="18" t="s">
        <v>10550</v>
      </c>
      <c r="L2704" s="15" t="s">
        <v>9803</v>
      </c>
      <c r="M2704" s="15" t="s">
        <v>9804</v>
      </c>
      <c r="N2704" s="15" t="s">
        <v>9805</v>
      </c>
      <c r="O2704" s="15" t="s">
        <v>5744</v>
      </c>
      <c r="P2704" s="15" t="s">
        <v>6237</v>
      </c>
      <c r="Q2704" s="124" t="s">
        <v>17407</v>
      </c>
      <c r="R2704" s="15" t="s">
        <v>92</v>
      </c>
      <c r="S2704" s="19" t="s">
        <v>9806</v>
      </c>
      <c r="T2704" s="59">
        <v>7</v>
      </c>
      <c r="U2704" s="59">
        <v>2</v>
      </c>
      <c r="V2704" s="60">
        <f t="shared" si="43"/>
        <v>9</v>
      </c>
      <c r="W2704" s="15">
        <v>1639</v>
      </c>
      <c r="X2704" s="15">
        <v>1229</v>
      </c>
    </row>
    <row r="2705" spans="1:24" s="61" customFormat="1" ht="24.95" customHeight="1">
      <c r="A2705" s="55">
        <v>2703</v>
      </c>
      <c r="B2705" s="15" t="s">
        <v>45</v>
      </c>
      <c r="C2705" s="15">
        <v>3</v>
      </c>
      <c r="D2705" s="15">
        <v>2</v>
      </c>
      <c r="E2705" s="15">
        <v>77</v>
      </c>
      <c r="F2705" s="15"/>
      <c r="G2705" s="15"/>
      <c r="H2705" s="15">
        <v>6</v>
      </c>
      <c r="I2705" s="15"/>
      <c r="J2705" s="15"/>
      <c r="K2705" s="18" t="s">
        <v>6238</v>
      </c>
      <c r="L2705" s="15" t="s">
        <v>6239</v>
      </c>
      <c r="M2705" s="15" t="s">
        <v>6240</v>
      </c>
      <c r="N2705" s="15" t="s">
        <v>6241</v>
      </c>
      <c r="O2705" s="15" t="s">
        <v>5744</v>
      </c>
      <c r="P2705" s="15" t="s">
        <v>6242</v>
      </c>
      <c r="Q2705" s="124" t="s">
        <v>17408</v>
      </c>
      <c r="R2705" s="15" t="s">
        <v>92</v>
      </c>
      <c r="S2705" s="19" t="s">
        <v>59</v>
      </c>
      <c r="T2705" s="70">
        <v>0</v>
      </c>
      <c r="U2705" s="59">
        <v>0</v>
      </c>
      <c r="V2705" s="60">
        <f t="shared" si="43"/>
        <v>0</v>
      </c>
      <c r="W2705" s="15">
        <v>1652</v>
      </c>
      <c r="X2705" s="15">
        <v>1110</v>
      </c>
    </row>
    <row r="2706" spans="1:24" s="61" customFormat="1" ht="24.95" customHeight="1">
      <c r="A2706" s="55">
        <v>2704</v>
      </c>
      <c r="B2706" s="15" t="s">
        <v>18</v>
      </c>
      <c r="C2706" s="15">
        <v>3</v>
      </c>
      <c r="D2706" s="15">
        <v>2</v>
      </c>
      <c r="E2706" s="15">
        <v>77</v>
      </c>
      <c r="F2706" s="15"/>
      <c r="G2706" s="15"/>
      <c r="H2706" s="15">
        <v>6</v>
      </c>
      <c r="I2706" s="15"/>
      <c r="J2706" s="15"/>
      <c r="K2706" s="18" t="s">
        <v>9807</v>
      </c>
      <c r="L2706" s="15" t="s">
        <v>9808</v>
      </c>
      <c r="M2706" s="15" t="s">
        <v>9809</v>
      </c>
      <c r="N2706" s="15" t="s">
        <v>9810</v>
      </c>
      <c r="O2706" s="15" t="s">
        <v>5744</v>
      </c>
      <c r="P2706" s="15" t="s">
        <v>6242</v>
      </c>
      <c r="Q2706" s="124" t="s">
        <v>17408</v>
      </c>
      <c r="R2706" s="15" t="s">
        <v>92</v>
      </c>
      <c r="S2706" s="19" t="s">
        <v>9811</v>
      </c>
      <c r="T2706" s="59">
        <v>10</v>
      </c>
      <c r="U2706" s="59">
        <v>2</v>
      </c>
      <c r="V2706" s="60">
        <f t="shared" si="43"/>
        <v>12</v>
      </c>
      <c r="W2706" s="15"/>
      <c r="X2706" s="15">
        <v>1110</v>
      </c>
    </row>
    <row r="2707" spans="1:24" s="61" customFormat="1" ht="24.95" customHeight="1">
      <c r="A2707" s="55">
        <v>2705</v>
      </c>
      <c r="B2707" s="15" t="s">
        <v>45</v>
      </c>
      <c r="C2707" s="15">
        <v>3</v>
      </c>
      <c r="D2707" s="15">
        <v>2</v>
      </c>
      <c r="E2707" s="15">
        <v>77</v>
      </c>
      <c r="F2707" s="15"/>
      <c r="G2707" s="15"/>
      <c r="H2707" s="15">
        <v>7</v>
      </c>
      <c r="I2707" s="15"/>
      <c r="J2707" s="15"/>
      <c r="K2707" s="18" t="s">
        <v>6243</v>
      </c>
      <c r="L2707" s="15" t="s">
        <v>6244</v>
      </c>
      <c r="M2707" s="15" t="s">
        <v>15725</v>
      </c>
      <c r="N2707" s="15" t="s">
        <v>6245</v>
      </c>
      <c r="O2707" s="15" t="s">
        <v>5744</v>
      </c>
      <c r="P2707" s="15" t="s">
        <v>6246</v>
      </c>
      <c r="Q2707" s="124" t="s">
        <v>17409</v>
      </c>
      <c r="R2707" s="15" t="s">
        <v>92</v>
      </c>
      <c r="S2707" s="19" t="s">
        <v>6247</v>
      </c>
      <c r="T2707" s="59">
        <v>1</v>
      </c>
      <c r="U2707" s="59">
        <v>1</v>
      </c>
      <c r="V2707" s="60">
        <f t="shared" si="43"/>
        <v>2</v>
      </c>
      <c r="W2707" s="15">
        <v>1655</v>
      </c>
      <c r="X2707" s="15">
        <v>1341</v>
      </c>
    </row>
    <row r="2708" spans="1:24" s="61" customFormat="1" ht="24.95" customHeight="1">
      <c r="A2708" s="55">
        <v>2706</v>
      </c>
      <c r="B2708" s="15" t="s">
        <v>45</v>
      </c>
      <c r="C2708" s="15">
        <v>3</v>
      </c>
      <c r="D2708" s="15">
        <v>2</v>
      </c>
      <c r="E2708" s="15">
        <v>77</v>
      </c>
      <c r="F2708" s="15"/>
      <c r="G2708" s="15"/>
      <c r="H2708" s="15">
        <v>8</v>
      </c>
      <c r="I2708" s="15"/>
      <c r="J2708" s="15"/>
      <c r="K2708" s="18" t="s">
        <v>6248</v>
      </c>
      <c r="L2708" s="15" t="s">
        <v>6249</v>
      </c>
      <c r="M2708" s="15" t="s">
        <v>834</v>
      </c>
      <c r="N2708" s="15" t="s">
        <v>6108</v>
      </c>
      <c r="O2708" s="15" t="s">
        <v>5744</v>
      </c>
      <c r="P2708" s="15" t="s">
        <v>6250</v>
      </c>
      <c r="Q2708" s="124" t="s">
        <v>17410</v>
      </c>
      <c r="R2708" s="15" t="s">
        <v>48</v>
      </c>
      <c r="S2708" s="19" t="s">
        <v>6251</v>
      </c>
      <c r="T2708" s="59">
        <v>2</v>
      </c>
      <c r="U2708" s="59"/>
      <c r="V2708" s="60">
        <f t="shared" si="43"/>
        <v>2</v>
      </c>
      <c r="W2708" s="15">
        <v>1655</v>
      </c>
      <c r="X2708" s="15">
        <v>1319</v>
      </c>
    </row>
    <row r="2709" spans="1:24" s="61" customFormat="1" ht="24.95" customHeight="1">
      <c r="A2709" s="55">
        <v>2707</v>
      </c>
      <c r="B2709" s="15" t="s">
        <v>45</v>
      </c>
      <c r="C2709" s="15">
        <v>3</v>
      </c>
      <c r="D2709" s="15">
        <v>2</v>
      </c>
      <c r="E2709" s="15">
        <v>77</v>
      </c>
      <c r="F2709" s="15"/>
      <c r="G2709" s="15"/>
      <c r="H2709" s="15">
        <v>9</v>
      </c>
      <c r="I2709" s="15"/>
      <c r="J2709" s="15"/>
      <c r="K2709" s="18" t="s">
        <v>6252</v>
      </c>
      <c r="L2709" s="15" t="s">
        <v>6253</v>
      </c>
      <c r="M2709" s="15" t="s">
        <v>6254</v>
      </c>
      <c r="N2709" s="15" t="s">
        <v>6255</v>
      </c>
      <c r="O2709" s="15" t="s">
        <v>5744</v>
      </c>
      <c r="P2709" s="15" t="s">
        <v>6256</v>
      </c>
      <c r="Q2709" s="124" t="s">
        <v>17411</v>
      </c>
      <c r="R2709" s="15" t="s">
        <v>48</v>
      </c>
      <c r="S2709" s="19" t="s">
        <v>6257</v>
      </c>
      <c r="T2709" s="59">
        <v>2</v>
      </c>
      <c r="U2709" s="59">
        <v>6</v>
      </c>
      <c r="V2709" s="60">
        <f t="shared" si="43"/>
        <v>8</v>
      </c>
      <c r="W2709" s="15">
        <v>1652</v>
      </c>
      <c r="X2709" s="15">
        <v>1230</v>
      </c>
    </row>
    <row r="2710" spans="1:24" s="61" customFormat="1" ht="24.95" customHeight="1">
      <c r="A2710" s="55">
        <v>2708</v>
      </c>
      <c r="B2710" s="15" t="s">
        <v>45</v>
      </c>
      <c r="C2710" s="15">
        <v>3</v>
      </c>
      <c r="D2710" s="15">
        <v>2</v>
      </c>
      <c r="E2710" s="15">
        <v>77</v>
      </c>
      <c r="F2710" s="15"/>
      <c r="G2710" s="15"/>
      <c r="H2710" s="15">
        <v>10</v>
      </c>
      <c r="I2710" s="15"/>
      <c r="J2710" s="15"/>
      <c r="K2710" s="18" t="s">
        <v>13488</v>
      </c>
      <c r="L2710" s="15" t="s">
        <v>13489</v>
      </c>
      <c r="M2710" s="15" t="s">
        <v>13490</v>
      </c>
      <c r="N2710" s="15" t="s">
        <v>13491</v>
      </c>
      <c r="O2710" s="15" t="s">
        <v>5744</v>
      </c>
      <c r="P2710" s="15" t="s">
        <v>6258</v>
      </c>
      <c r="Q2710" s="124" t="s">
        <v>17412</v>
      </c>
      <c r="R2710" s="15" t="s">
        <v>7019</v>
      </c>
      <c r="S2710" s="19" t="s">
        <v>13492</v>
      </c>
      <c r="T2710" s="59">
        <v>4</v>
      </c>
      <c r="U2710" s="59">
        <v>1</v>
      </c>
      <c r="V2710" s="60">
        <f t="shared" si="43"/>
        <v>5</v>
      </c>
      <c r="W2710" s="15">
        <v>3306</v>
      </c>
      <c r="X2710" s="15">
        <v>2932</v>
      </c>
    </row>
    <row r="2711" spans="1:24" s="61" customFormat="1" ht="24.95" customHeight="1">
      <c r="A2711" s="55">
        <v>2709</v>
      </c>
      <c r="B2711" s="15" t="s">
        <v>45</v>
      </c>
      <c r="C2711" s="15">
        <v>3</v>
      </c>
      <c r="D2711" s="15">
        <v>2</v>
      </c>
      <c r="E2711" s="15">
        <v>77</v>
      </c>
      <c r="F2711" s="15"/>
      <c r="G2711" s="15"/>
      <c r="H2711" s="15">
        <v>11</v>
      </c>
      <c r="I2711" s="15" t="s">
        <v>81</v>
      </c>
      <c r="J2711" s="15">
        <v>1</v>
      </c>
      <c r="K2711" s="18" t="s">
        <v>10551</v>
      </c>
      <c r="L2711" s="15" t="s">
        <v>6259</v>
      </c>
      <c r="M2711" s="15" t="s">
        <v>6260</v>
      </c>
      <c r="N2711" s="15" t="s">
        <v>6261</v>
      </c>
      <c r="O2711" s="15" t="s">
        <v>5744</v>
      </c>
      <c r="P2711" s="15" t="s">
        <v>6262</v>
      </c>
      <c r="Q2711" s="124" t="s">
        <v>17413</v>
      </c>
      <c r="R2711" s="15" t="s">
        <v>92</v>
      </c>
      <c r="S2711" s="19" t="s">
        <v>6263</v>
      </c>
      <c r="T2711" s="59">
        <v>17</v>
      </c>
      <c r="U2711" s="59">
        <v>1</v>
      </c>
      <c r="V2711" s="60">
        <f t="shared" si="43"/>
        <v>18</v>
      </c>
      <c r="W2711" s="15">
        <v>2470</v>
      </c>
      <c r="X2711" s="15">
        <v>2183</v>
      </c>
    </row>
    <row r="2712" spans="1:24" s="61" customFormat="1" ht="24.95" customHeight="1">
      <c r="A2712" s="55">
        <v>2710</v>
      </c>
      <c r="B2712" s="15" t="s">
        <v>45</v>
      </c>
      <c r="C2712" s="15">
        <v>3</v>
      </c>
      <c r="D2712" s="15">
        <v>2</v>
      </c>
      <c r="E2712" s="15">
        <v>77</v>
      </c>
      <c r="F2712" s="15"/>
      <c r="G2712" s="15"/>
      <c r="H2712" s="15">
        <v>11</v>
      </c>
      <c r="I2712" s="15" t="s">
        <v>81</v>
      </c>
      <c r="J2712" s="15">
        <v>2</v>
      </c>
      <c r="K2712" s="18" t="s">
        <v>6264</v>
      </c>
      <c r="L2712" s="15" t="s">
        <v>6265</v>
      </c>
      <c r="M2712" s="15" t="s">
        <v>6266</v>
      </c>
      <c r="N2712" s="15" t="s">
        <v>6267</v>
      </c>
      <c r="O2712" s="15" t="s">
        <v>5744</v>
      </c>
      <c r="P2712" s="15" t="s">
        <v>6268</v>
      </c>
      <c r="Q2712" s="124" t="s">
        <v>17414</v>
      </c>
      <c r="R2712" s="15" t="s">
        <v>48</v>
      </c>
      <c r="S2712" s="19" t="s">
        <v>199</v>
      </c>
      <c r="T2712" s="59">
        <v>5</v>
      </c>
      <c r="U2712" s="59">
        <v>7</v>
      </c>
      <c r="V2712" s="60">
        <f t="shared" si="43"/>
        <v>12</v>
      </c>
      <c r="W2712" s="15">
        <v>2469</v>
      </c>
      <c r="X2712" s="15">
        <v>2278</v>
      </c>
    </row>
    <row r="2713" spans="1:24" s="61" customFormat="1" ht="24.95" customHeight="1">
      <c r="A2713" s="55">
        <v>2711</v>
      </c>
      <c r="B2713" s="15" t="s">
        <v>45</v>
      </c>
      <c r="C2713" s="15">
        <v>3</v>
      </c>
      <c r="D2713" s="15">
        <v>2</v>
      </c>
      <c r="E2713" s="15">
        <v>77</v>
      </c>
      <c r="F2713" s="15"/>
      <c r="G2713" s="15"/>
      <c r="H2713" s="15">
        <v>12</v>
      </c>
      <c r="I2713" s="15" t="s">
        <v>81</v>
      </c>
      <c r="J2713" s="15">
        <v>1</v>
      </c>
      <c r="K2713" s="18" t="s">
        <v>10552</v>
      </c>
      <c r="L2713" s="15" t="s">
        <v>6269</v>
      </c>
      <c r="M2713" s="15" t="s">
        <v>6270</v>
      </c>
      <c r="N2713" s="15" t="s">
        <v>6271</v>
      </c>
      <c r="O2713" s="15" t="s">
        <v>5744</v>
      </c>
      <c r="P2713" s="15" t="s">
        <v>6272</v>
      </c>
      <c r="Q2713" s="124" t="s">
        <v>17415</v>
      </c>
      <c r="R2713" s="15" t="s">
        <v>2862</v>
      </c>
      <c r="S2713" s="19" t="s">
        <v>7045</v>
      </c>
      <c r="T2713" s="59">
        <v>40</v>
      </c>
      <c r="U2713" s="59">
        <v>5</v>
      </c>
      <c r="V2713" s="60">
        <f t="shared" si="43"/>
        <v>45</v>
      </c>
      <c r="W2713" s="15">
        <v>2399</v>
      </c>
      <c r="X2713" s="15">
        <v>2229.2600000000002</v>
      </c>
    </row>
    <row r="2714" spans="1:24" s="61" customFormat="1" ht="24.95" customHeight="1">
      <c r="A2714" s="55">
        <v>2712</v>
      </c>
      <c r="B2714" s="15" t="s">
        <v>45</v>
      </c>
      <c r="C2714" s="15">
        <v>3</v>
      </c>
      <c r="D2714" s="15">
        <v>2</v>
      </c>
      <c r="E2714" s="15">
        <v>77</v>
      </c>
      <c r="F2714" s="15"/>
      <c r="G2714" s="15"/>
      <c r="H2714" s="15">
        <v>12</v>
      </c>
      <c r="I2714" s="15" t="s">
        <v>81</v>
      </c>
      <c r="J2714" s="15">
        <v>2</v>
      </c>
      <c r="K2714" s="18" t="s">
        <v>15965</v>
      </c>
      <c r="L2714" s="15" t="s">
        <v>6273</v>
      </c>
      <c r="M2714" s="15" t="s">
        <v>15966</v>
      </c>
      <c r="N2714" s="15" t="s">
        <v>15967</v>
      </c>
      <c r="O2714" s="15" t="s">
        <v>5744</v>
      </c>
      <c r="P2714" s="15" t="s">
        <v>6274</v>
      </c>
      <c r="Q2714" s="124" t="s">
        <v>17416</v>
      </c>
      <c r="R2714" s="15" t="s">
        <v>7019</v>
      </c>
      <c r="S2714" s="19" t="s">
        <v>7083</v>
      </c>
      <c r="T2714" s="59">
        <v>10</v>
      </c>
      <c r="U2714" s="59">
        <v>2</v>
      </c>
      <c r="V2714" s="60">
        <f t="shared" si="43"/>
        <v>12</v>
      </c>
      <c r="W2714" s="15">
        <v>2399</v>
      </c>
      <c r="X2714" s="15">
        <v>2190.17</v>
      </c>
    </row>
    <row r="2715" spans="1:24" s="61" customFormat="1" ht="24.95" customHeight="1">
      <c r="A2715" s="55">
        <v>2713</v>
      </c>
      <c r="B2715" s="15" t="s">
        <v>45</v>
      </c>
      <c r="C2715" s="15">
        <v>3</v>
      </c>
      <c r="D2715" s="15">
        <v>2</v>
      </c>
      <c r="E2715" s="15">
        <v>77</v>
      </c>
      <c r="F2715" s="15"/>
      <c r="G2715" s="15"/>
      <c r="H2715" s="15">
        <v>13</v>
      </c>
      <c r="I2715" s="15"/>
      <c r="J2715" s="15"/>
      <c r="K2715" s="18" t="s">
        <v>6275</v>
      </c>
      <c r="L2715" s="15" t="s">
        <v>6276</v>
      </c>
      <c r="M2715" s="15" t="s">
        <v>6277</v>
      </c>
      <c r="N2715" s="15" t="s">
        <v>6278</v>
      </c>
      <c r="O2715" s="15" t="s">
        <v>5744</v>
      </c>
      <c r="P2715" s="15" t="s">
        <v>6279</v>
      </c>
      <c r="Q2715" s="124" t="s">
        <v>17417</v>
      </c>
      <c r="R2715" s="15" t="s">
        <v>92</v>
      </c>
      <c r="S2715" s="19" t="s">
        <v>6280</v>
      </c>
      <c r="T2715" s="59">
        <v>1</v>
      </c>
      <c r="U2715" s="59">
        <v>1</v>
      </c>
      <c r="V2715" s="60">
        <f t="shared" si="43"/>
        <v>2</v>
      </c>
      <c r="W2715" s="15">
        <v>5237</v>
      </c>
      <c r="X2715" s="15">
        <v>4534</v>
      </c>
    </row>
    <row r="2716" spans="1:24" s="61" customFormat="1" ht="24.95" customHeight="1">
      <c r="A2716" s="55">
        <v>2714</v>
      </c>
      <c r="B2716" s="15" t="s">
        <v>45</v>
      </c>
      <c r="C2716" s="15">
        <v>3</v>
      </c>
      <c r="D2716" s="15">
        <v>2</v>
      </c>
      <c r="E2716" s="15">
        <v>78</v>
      </c>
      <c r="F2716" s="15"/>
      <c r="G2716" s="15"/>
      <c r="H2716" s="15">
        <v>1</v>
      </c>
      <c r="I2716" s="15"/>
      <c r="J2716" s="15"/>
      <c r="K2716" s="18" t="s">
        <v>6281</v>
      </c>
      <c r="L2716" s="15" t="s">
        <v>6282</v>
      </c>
      <c r="M2716" s="15" t="s">
        <v>6283</v>
      </c>
      <c r="N2716" s="15" t="s">
        <v>9765</v>
      </c>
      <c r="O2716" s="15" t="s">
        <v>5769</v>
      </c>
      <c r="P2716" s="15" t="s">
        <v>6284</v>
      </c>
      <c r="Q2716" s="124" t="s">
        <v>17418</v>
      </c>
      <c r="R2716" s="15" t="s">
        <v>13</v>
      </c>
      <c r="S2716" s="19" t="s">
        <v>15683</v>
      </c>
      <c r="T2716" s="59">
        <v>9</v>
      </c>
      <c r="U2716" s="59">
        <v>18</v>
      </c>
      <c r="V2716" s="60">
        <f t="shared" si="43"/>
        <v>27</v>
      </c>
      <c r="W2716" s="15">
        <v>1652</v>
      </c>
      <c r="X2716" s="15">
        <v>1312</v>
      </c>
    </row>
    <row r="2717" spans="1:24" s="61" customFormat="1" ht="24.95" customHeight="1">
      <c r="A2717" s="55">
        <v>2715</v>
      </c>
      <c r="B2717" s="15" t="s">
        <v>45</v>
      </c>
      <c r="C2717" s="15">
        <v>3</v>
      </c>
      <c r="D2717" s="15">
        <v>2</v>
      </c>
      <c r="E2717" s="15">
        <v>78</v>
      </c>
      <c r="F2717" s="15"/>
      <c r="G2717" s="15"/>
      <c r="H2717" s="15">
        <v>2</v>
      </c>
      <c r="I2717" s="15"/>
      <c r="J2717" s="15"/>
      <c r="K2717" s="18" t="s">
        <v>13784</v>
      </c>
      <c r="L2717" s="15" t="s">
        <v>13785</v>
      </c>
      <c r="M2717" s="15" t="s">
        <v>13786</v>
      </c>
      <c r="N2717" s="15" t="s">
        <v>17419</v>
      </c>
      <c r="O2717" s="15" t="s">
        <v>5769</v>
      </c>
      <c r="P2717" s="15" t="s">
        <v>6285</v>
      </c>
      <c r="Q2717" s="124" t="s">
        <v>17420</v>
      </c>
      <c r="R2717" s="15" t="s">
        <v>2925</v>
      </c>
      <c r="S2717" s="19" t="s">
        <v>13787</v>
      </c>
      <c r="T2717" s="70">
        <v>0</v>
      </c>
      <c r="U2717" s="59">
        <v>0</v>
      </c>
      <c r="V2717" s="60">
        <f t="shared" si="43"/>
        <v>0</v>
      </c>
      <c r="W2717" s="15">
        <v>1667</v>
      </c>
      <c r="X2717" s="15">
        <v>1322</v>
      </c>
    </row>
    <row r="2718" spans="1:24" s="61" customFormat="1" ht="24.95" customHeight="1">
      <c r="A2718" s="55">
        <v>2716</v>
      </c>
      <c r="B2718" s="15" t="s">
        <v>18</v>
      </c>
      <c r="C2718" s="15">
        <v>3</v>
      </c>
      <c r="D2718" s="15">
        <v>2</v>
      </c>
      <c r="E2718" s="15">
        <v>78</v>
      </c>
      <c r="F2718" s="15"/>
      <c r="G2718" s="15"/>
      <c r="H2718" s="15">
        <v>2</v>
      </c>
      <c r="I2718" s="15"/>
      <c r="J2718" s="15"/>
      <c r="K2718" s="18" t="s">
        <v>10815</v>
      </c>
      <c r="L2718" s="15" t="s">
        <v>9381</v>
      </c>
      <c r="M2718" s="15" t="s">
        <v>9382</v>
      </c>
      <c r="N2718" s="15" t="s">
        <v>9383</v>
      </c>
      <c r="O2718" s="15" t="s">
        <v>5769</v>
      </c>
      <c r="P2718" s="15" t="s">
        <v>6285</v>
      </c>
      <c r="Q2718" s="124" t="s">
        <v>17420</v>
      </c>
      <c r="R2718" s="15" t="s">
        <v>2925</v>
      </c>
      <c r="S2718" s="19" t="s">
        <v>7809</v>
      </c>
      <c r="T2718" s="59">
        <v>3</v>
      </c>
      <c r="U2718" s="59">
        <v>4</v>
      </c>
      <c r="V2718" s="60">
        <f t="shared" si="43"/>
        <v>7</v>
      </c>
      <c r="W2718" s="15"/>
      <c r="X2718" s="15">
        <v>1322</v>
      </c>
    </row>
    <row r="2719" spans="1:24" s="61" customFormat="1" ht="24.95" customHeight="1">
      <c r="A2719" s="55">
        <v>2717</v>
      </c>
      <c r="B2719" s="15" t="s">
        <v>45</v>
      </c>
      <c r="C2719" s="15">
        <v>3</v>
      </c>
      <c r="D2719" s="15">
        <v>2</v>
      </c>
      <c r="E2719" s="15">
        <v>78</v>
      </c>
      <c r="F2719" s="15"/>
      <c r="G2719" s="15"/>
      <c r="H2719" s="15">
        <v>3</v>
      </c>
      <c r="I2719" s="15"/>
      <c r="J2719" s="15"/>
      <c r="K2719" s="18" t="s">
        <v>13816</v>
      </c>
      <c r="L2719" s="19" t="s">
        <v>18351</v>
      </c>
      <c r="M2719" s="15" t="s">
        <v>9120</v>
      </c>
      <c r="N2719" s="15" t="s">
        <v>17421</v>
      </c>
      <c r="O2719" s="15" t="s">
        <v>5769</v>
      </c>
      <c r="P2719" s="15" t="s">
        <v>6286</v>
      </c>
      <c r="Q2719" s="124" t="s">
        <v>17422</v>
      </c>
      <c r="R2719" s="15" t="s">
        <v>55</v>
      </c>
      <c r="S2719" s="19" t="s">
        <v>7304</v>
      </c>
      <c r="T2719" s="59">
        <v>85</v>
      </c>
      <c r="U2719" s="59">
        <v>50</v>
      </c>
      <c r="V2719" s="60">
        <f t="shared" si="43"/>
        <v>135</v>
      </c>
      <c r="W2719" s="15">
        <v>4939</v>
      </c>
      <c r="X2719" s="15">
        <v>8083</v>
      </c>
    </row>
    <row r="2720" spans="1:24" s="61" customFormat="1" ht="24.95" customHeight="1">
      <c r="A2720" s="55">
        <v>2718</v>
      </c>
      <c r="B2720" s="15" t="s">
        <v>45</v>
      </c>
      <c r="C2720" s="15">
        <v>3</v>
      </c>
      <c r="D2720" s="15">
        <v>2</v>
      </c>
      <c r="E2720" s="15">
        <v>78</v>
      </c>
      <c r="F2720" s="15"/>
      <c r="G2720" s="15"/>
      <c r="H2720" s="15">
        <v>4</v>
      </c>
      <c r="I2720" s="15"/>
      <c r="J2720" s="15"/>
      <c r="K2720" s="18" t="s">
        <v>4967</v>
      </c>
      <c r="L2720" s="15" t="s">
        <v>4968</v>
      </c>
      <c r="M2720" s="15" t="s">
        <v>4969</v>
      </c>
      <c r="N2720" s="15" t="s">
        <v>4970</v>
      </c>
      <c r="O2720" s="15" t="s">
        <v>5769</v>
      </c>
      <c r="P2720" s="15" t="s">
        <v>6287</v>
      </c>
      <c r="Q2720" s="124" t="s">
        <v>17423</v>
      </c>
      <c r="R2720" s="15" t="s">
        <v>20</v>
      </c>
      <c r="S2720" s="19" t="s">
        <v>7304</v>
      </c>
      <c r="T2720" s="59">
        <v>20</v>
      </c>
      <c r="U2720" s="59">
        <v>3</v>
      </c>
      <c r="V2720" s="60">
        <f t="shared" si="43"/>
        <v>23</v>
      </c>
      <c r="W2720" s="15">
        <v>4958</v>
      </c>
      <c r="X2720" s="15">
        <v>5001</v>
      </c>
    </row>
    <row r="2721" spans="1:24" s="61" customFormat="1" ht="24.95" customHeight="1">
      <c r="A2721" s="55">
        <v>2719</v>
      </c>
      <c r="B2721" s="15" t="s">
        <v>45</v>
      </c>
      <c r="C2721" s="15">
        <v>3</v>
      </c>
      <c r="D2721" s="15">
        <v>2</v>
      </c>
      <c r="E2721" s="15">
        <v>78</v>
      </c>
      <c r="F2721" s="15"/>
      <c r="G2721" s="15"/>
      <c r="H2721" s="15">
        <v>5</v>
      </c>
      <c r="I2721" s="15"/>
      <c r="J2721" s="15"/>
      <c r="K2721" s="18" t="s">
        <v>11408</v>
      </c>
      <c r="L2721" s="19" t="s">
        <v>11409</v>
      </c>
      <c r="M2721" s="15" t="s">
        <v>11410</v>
      </c>
      <c r="N2721" s="15" t="s">
        <v>11411</v>
      </c>
      <c r="O2721" s="15" t="s">
        <v>5769</v>
      </c>
      <c r="P2721" s="15" t="s">
        <v>6288</v>
      </c>
      <c r="Q2721" s="124" t="s">
        <v>17424</v>
      </c>
      <c r="R2721" s="15" t="s">
        <v>7285</v>
      </c>
      <c r="S2721" s="19" t="s">
        <v>11412</v>
      </c>
      <c r="T2721" s="59">
        <v>8</v>
      </c>
      <c r="U2721" s="59">
        <v>7</v>
      </c>
      <c r="V2721" s="60">
        <f t="shared" si="43"/>
        <v>15</v>
      </c>
      <c r="W2721" s="15">
        <v>6624</v>
      </c>
      <c r="X2721" s="15">
        <v>4798</v>
      </c>
    </row>
    <row r="2722" spans="1:24" s="61" customFormat="1" ht="24.95" customHeight="1">
      <c r="A2722" s="55">
        <v>2720</v>
      </c>
      <c r="B2722" s="15" t="s">
        <v>18</v>
      </c>
      <c r="C2722" s="15">
        <v>3</v>
      </c>
      <c r="D2722" s="15">
        <v>2</v>
      </c>
      <c r="E2722" s="15">
        <v>78</v>
      </c>
      <c r="F2722" s="15"/>
      <c r="G2722" s="15"/>
      <c r="H2722" s="15">
        <v>5</v>
      </c>
      <c r="I2722" s="15"/>
      <c r="J2722" s="15"/>
      <c r="K2722" s="18" t="s">
        <v>10816</v>
      </c>
      <c r="L2722" s="19" t="s">
        <v>10817</v>
      </c>
      <c r="M2722" s="15" t="s">
        <v>10818</v>
      </c>
      <c r="N2722" s="15" t="s">
        <v>10819</v>
      </c>
      <c r="O2722" s="15" t="s">
        <v>5769</v>
      </c>
      <c r="P2722" s="15" t="s">
        <v>6288</v>
      </c>
      <c r="Q2722" s="124" t="s">
        <v>17424</v>
      </c>
      <c r="R2722" s="15" t="s">
        <v>16</v>
      </c>
      <c r="S2722" s="19" t="s">
        <v>10820</v>
      </c>
      <c r="T2722" s="59">
        <v>39</v>
      </c>
      <c r="U2722" s="59">
        <v>13</v>
      </c>
      <c r="V2722" s="60">
        <f t="shared" si="43"/>
        <v>52</v>
      </c>
      <c r="W2722" s="15"/>
      <c r="X2722" s="15">
        <v>2654</v>
      </c>
    </row>
    <row r="2723" spans="1:24" s="61" customFormat="1" ht="24.95" customHeight="1">
      <c r="A2723" s="55">
        <v>2721</v>
      </c>
      <c r="B2723" s="15" t="s">
        <v>45</v>
      </c>
      <c r="C2723" s="15">
        <v>3</v>
      </c>
      <c r="D2723" s="15">
        <v>2</v>
      </c>
      <c r="E2723" s="15">
        <v>78</v>
      </c>
      <c r="F2723" s="15"/>
      <c r="G2723" s="15"/>
      <c r="H2723" s="15">
        <v>6</v>
      </c>
      <c r="I2723" s="15"/>
      <c r="J2723" s="15"/>
      <c r="K2723" s="18" t="s">
        <v>6289</v>
      </c>
      <c r="L2723" s="15" t="s">
        <v>6290</v>
      </c>
      <c r="M2723" s="15" t="s">
        <v>6291</v>
      </c>
      <c r="N2723" s="15" t="s">
        <v>6292</v>
      </c>
      <c r="O2723" s="15" t="s">
        <v>5769</v>
      </c>
      <c r="P2723" s="15" t="s">
        <v>6293</v>
      </c>
      <c r="Q2723" s="124" t="s">
        <v>17425</v>
      </c>
      <c r="R2723" s="15" t="s">
        <v>65</v>
      </c>
      <c r="S2723" s="19" t="s">
        <v>56</v>
      </c>
      <c r="T2723" s="70">
        <v>0</v>
      </c>
      <c r="U2723" s="59">
        <v>0</v>
      </c>
      <c r="V2723" s="60">
        <f t="shared" si="43"/>
        <v>0</v>
      </c>
      <c r="W2723" s="15">
        <v>1644</v>
      </c>
      <c r="X2723" s="15">
        <v>1226</v>
      </c>
    </row>
    <row r="2724" spans="1:24" s="61" customFormat="1" ht="24.95" customHeight="1">
      <c r="A2724" s="55">
        <v>2722</v>
      </c>
      <c r="B2724" s="15" t="s">
        <v>18</v>
      </c>
      <c r="C2724" s="15">
        <v>3</v>
      </c>
      <c r="D2724" s="15">
        <v>2</v>
      </c>
      <c r="E2724" s="15">
        <v>78</v>
      </c>
      <c r="F2724" s="15"/>
      <c r="G2724" s="15"/>
      <c r="H2724" s="15">
        <v>6</v>
      </c>
      <c r="I2724" s="15"/>
      <c r="J2724" s="15"/>
      <c r="K2724" s="18" t="s">
        <v>13219</v>
      </c>
      <c r="L2724" s="15" t="s">
        <v>13220</v>
      </c>
      <c r="M2724" s="15" t="s">
        <v>13221</v>
      </c>
      <c r="N2724" s="15" t="s">
        <v>13222</v>
      </c>
      <c r="O2724" s="15" t="s">
        <v>5769</v>
      </c>
      <c r="P2724" s="15" t="s">
        <v>6293</v>
      </c>
      <c r="Q2724" s="124" t="s">
        <v>17425</v>
      </c>
      <c r="R2724" s="15" t="s">
        <v>14</v>
      </c>
      <c r="S2724" s="19" t="s">
        <v>12833</v>
      </c>
      <c r="T2724" s="70">
        <v>4</v>
      </c>
      <c r="U2724" s="59">
        <v>1</v>
      </c>
      <c r="V2724" s="60">
        <f t="shared" si="43"/>
        <v>5</v>
      </c>
      <c r="W2724" s="15"/>
      <c r="X2724" s="15">
        <v>600</v>
      </c>
    </row>
    <row r="2725" spans="1:24" s="61" customFormat="1" ht="24.95" customHeight="1">
      <c r="A2725" s="55">
        <v>2723</v>
      </c>
      <c r="B2725" s="15" t="s">
        <v>2220</v>
      </c>
      <c r="C2725" s="15">
        <v>3</v>
      </c>
      <c r="D2725" s="15">
        <v>2</v>
      </c>
      <c r="E2725" s="15">
        <v>78</v>
      </c>
      <c r="F2725" s="15"/>
      <c r="G2725" s="15"/>
      <c r="H2725" s="15">
        <v>6</v>
      </c>
      <c r="I2725" s="15"/>
      <c r="J2725" s="15"/>
      <c r="K2725" s="18" t="s">
        <v>8049</v>
      </c>
      <c r="L2725" s="15" t="s">
        <v>7784</v>
      </c>
      <c r="M2725" s="15" t="s">
        <v>7785</v>
      </c>
      <c r="N2725" s="15" t="s">
        <v>7785</v>
      </c>
      <c r="O2725" s="15" t="s">
        <v>5769</v>
      </c>
      <c r="P2725" s="15" t="s">
        <v>6293</v>
      </c>
      <c r="Q2725" s="124" t="s">
        <v>17425</v>
      </c>
      <c r="R2725" s="15" t="s">
        <v>3231</v>
      </c>
      <c r="S2725" s="19" t="s">
        <v>7786</v>
      </c>
      <c r="T2725" s="59">
        <v>1</v>
      </c>
      <c r="U2725" s="59">
        <v>0</v>
      </c>
      <c r="V2725" s="60">
        <f t="shared" si="43"/>
        <v>1</v>
      </c>
      <c r="W2725" s="15">
        <v>0</v>
      </c>
      <c r="X2725" s="15">
        <v>658</v>
      </c>
    </row>
    <row r="2726" spans="1:24" s="61" customFormat="1" ht="24.95" customHeight="1">
      <c r="A2726" s="55">
        <v>2724</v>
      </c>
      <c r="B2726" s="15" t="s">
        <v>5570</v>
      </c>
      <c r="C2726" s="15">
        <v>3</v>
      </c>
      <c r="D2726" s="15">
        <v>2</v>
      </c>
      <c r="E2726" s="15">
        <v>78</v>
      </c>
      <c r="F2726" s="15"/>
      <c r="G2726" s="15"/>
      <c r="H2726" s="15">
        <v>7</v>
      </c>
      <c r="I2726" s="15"/>
      <c r="J2726" s="15"/>
      <c r="K2726" s="18" t="s">
        <v>8050</v>
      </c>
      <c r="L2726" s="15" t="s">
        <v>7787</v>
      </c>
      <c r="M2726" s="15" t="s">
        <v>7788</v>
      </c>
      <c r="N2726" s="15" t="s">
        <v>7789</v>
      </c>
      <c r="O2726" s="15" t="s">
        <v>5769</v>
      </c>
      <c r="P2726" s="15" t="s">
        <v>6297</v>
      </c>
      <c r="Q2726" s="124" t="s">
        <v>17426</v>
      </c>
      <c r="R2726" s="15" t="s">
        <v>3231</v>
      </c>
      <c r="S2726" s="19" t="s">
        <v>7037</v>
      </c>
      <c r="T2726" s="59">
        <v>24</v>
      </c>
      <c r="U2726" s="59">
        <v>10</v>
      </c>
      <c r="V2726" s="60">
        <f t="shared" si="43"/>
        <v>34</v>
      </c>
      <c r="W2726" s="15">
        <v>0</v>
      </c>
      <c r="X2726" s="15">
        <v>450</v>
      </c>
    </row>
    <row r="2727" spans="1:24" s="61" customFormat="1" ht="24.95" customHeight="1">
      <c r="A2727" s="55">
        <v>2725</v>
      </c>
      <c r="B2727" s="15" t="s">
        <v>45</v>
      </c>
      <c r="C2727" s="15">
        <v>3</v>
      </c>
      <c r="D2727" s="15">
        <v>2</v>
      </c>
      <c r="E2727" s="15">
        <v>78</v>
      </c>
      <c r="F2727" s="15"/>
      <c r="G2727" s="15"/>
      <c r="H2727" s="15">
        <v>7</v>
      </c>
      <c r="I2727" s="15"/>
      <c r="J2727" s="15"/>
      <c r="K2727" s="18" t="s">
        <v>8033</v>
      </c>
      <c r="L2727" s="15" t="s">
        <v>6294</v>
      </c>
      <c r="M2727" s="15" t="s">
        <v>6295</v>
      </c>
      <c r="N2727" s="15" t="s">
        <v>6296</v>
      </c>
      <c r="O2727" s="15" t="s">
        <v>5769</v>
      </c>
      <c r="P2727" s="15" t="s">
        <v>6297</v>
      </c>
      <c r="Q2727" s="124" t="s">
        <v>17426</v>
      </c>
      <c r="R2727" s="15" t="s">
        <v>7823</v>
      </c>
      <c r="S2727" s="19" t="s">
        <v>7074</v>
      </c>
      <c r="T2727" s="70">
        <v>0</v>
      </c>
      <c r="U2727" s="59">
        <v>0</v>
      </c>
      <c r="V2727" s="60">
        <f t="shared" si="43"/>
        <v>0</v>
      </c>
      <c r="W2727" s="15">
        <v>1645</v>
      </c>
      <c r="X2727" s="15">
        <v>1461</v>
      </c>
    </row>
    <row r="2728" spans="1:24" s="61" customFormat="1" ht="24.95" customHeight="1">
      <c r="A2728" s="55">
        <v>2726</v>
      </c>
      <c r="B2728" s="15" t="s">
        <v>45</v>
      </c>
      <c r="C2728" s="15">
        <v>3</v>
      </c>
      <c r="D2728" s="15">
        <v>2</v>
      </c>
      <c r="E2728" s="15">
        <v>78</v>
      </c>
      <c r="F2728" s="15"/>
      <c r="G2728" s="15"/>
      <c r="H2728" s="15">
        <v>8</v>
      </c>
      <c r="I2728" s="15"/>
      <c r="J2728" s="15"/>
      <c r="K2728" s="18" t="s">
        <v>6298</v>
      </c>
      <c r="L2728" s="15" t="s">
        <v>6299</v>
      </c>
      <c r="M2728" s="15" t="s">
        <v>7311</v>
      </c>
      <c r="N2728" s="15" t="s">
        <v>6300</v>
      </c>
      <c r="O2728" s="15" t="s">
        <v>5769</v>
      </c>
      <c r="P2728" s="15" t="s">
        <v>6301</v>
      </c>
      <c r="Q2728" s="124" t="s">
        <v>17427</v>
      </c>
      <c r="R2728" s="15" t="s">
        <v>250</v>
      </c>
      <c r="S2728" s="19" t="s">
        <v>5348</v>
      </c>
      <c r="T2728" s="59">
        <v>5</v>
      </c>
      <c r="U2728" s="59">
        <v>2</v>
      </c>
      <c r="V2728" s="60">
        <f t="shared" si="43"/>
        <v>7</v>
      </c>
      <c r="W2728" s="15">
        <v>1660</v>
      </c>
      <c r="X2728" s="15">
        <v>1471</v>
      </c>
    </row>
    <row r="2729" spans="1:24" s="61" customFormat="1" ht="24.95" customHeight="1">
      <c r="A2729" s="55">
        <v>2727</v>
      </c>
      <c r="B2729" s="15" t="s">
        <v>45</v>
      </c>
      <c r="C2729" s="15">
        <v>3</v>
      </c>
      <c r="D2729" s="15">
        <v>2</v>
      </c>
      <c r="E2729" s="15">
        <v>78</v>
      </c>
      <c r="F2729" s="15"/>
      <c r="G2729" s="15"/>
      <c r="H2729" s="15">
        <v>9</v>
      </c>
      <c r="I2729" s="15"/>
      <c r="J2729" s="15"/>
      <c r="K2729" s="18" t="s">
        <v>6302</v>
      </c>
      <c r="L2729" s="15" t="s">
        <v>7585</v>
      </c>
      <c r="M2729" s="15" t="s">
        <v>6303</v>
      </c>
      <c r="N2729" s="15" t="s">
        <v>6304</v>
      </c>
      <c r="O2729" s="15" t="s">
        <v>5769</v>
      </c>
      <c r="P2729" s="15" t="s">
        <v>6305</v>
      </c>
      <c r="Q2729" s="124" t="s">
        <v>17428</v>
      </c>
      <c r="R2729" s="15" t="s">
        <v>55</v>
      </c>
      <c r="S2729" s="19" t="s">
        <v>59</v>
      </c>
      <c r="T2729" s="70">
        <v>0</v>
      </c>
      <c r="U2729" s="59">
        <v>0</v>
      </c>
      <c r="V2729" s="60">
        <f t="shared" si="43"/>
        <v>0</v>
      </c>
      <c r="W2729" s="15">
        <v>1645</v>
      </c>
      <c r="X2729" s="15">
        <v>1166</v>
      </c>
    </row>
    <row r="2730" spans="1:24" s="61" customFormat="1" ht="24.95" customHeight="1">
      <c r="A2730" s="55">
        <v>2728</v>
      </c>
      <c r="B2730" s="15" t="s">
        <v>45</v>
      </c>
      <c r="C2730" s="15">
        <v>3</v>
      </c>
      <c r="D2730" s="15">
        <v>2</v>
      </c>
      <c r="E2730" s="15">
        <v>78</v>
      </c>
      <c r="F2730" s="15"/>
      <c r="G2730" s="15"/>
      <c r="H2730" s="15">
        <v>10</v>
      </c>
      <c r="I2730" s="15"/>
      <c r="J2730" s="15"/>
      <c r="K2730" s="18" t="s">
        <v>6306</v>
      </c>
      <c r="L2730" s="15" t="s">
        <v>6307</v>
      </c>
      <c r="M2730" s="15" t="s">
        <v>6308</v>
      </c>
      <c r="N2730" s="15" t="s">
        <v>6309</v>
      </c>
      <c r="O2730" s="15" t="s">
        <v>5769</v>
      </c>
      <c r="P2730" s="15" t="s">
        <v>6310</v>
      </c>
      <c r="Q2730" s="124" t="s">
        <v>17429</v>
      </c>
      <c r="R2730" s="15" t="s">
        <v>55</v>
      </c>
      <c r="S2730" s="19" t="s">
        <v>6311</v>
      </c>
      <c r="T2730" s="59">
        <v>17</v>
      </c>
      <c r="U2730" s="59">
        <v>0</v>
      </c>
      <c r="V2730" s="60">
        <f t="shared" si="43"/>
        <v>17</v>
      </c>
      <c r="W2730" s="15">
        <v>1645</v>
      </c>
      <c r="X2730" s="15">
        <v>1454</v>
      </c>
    </row>
    <row r="2731" spans="1:24" s="61" customFormat="1" ht="24.95" customHeight="1">
      <c r="A2731" s="55">
        <v>2729</v>
      </c>
      <c r="B2731" s="15" t="s">
        <v>45</v>
      </c>
      <c r="C2731" s="15">
        <v>3</v>
      </c>
      <c r="D2731" s="15">
        <v>2</v>
      </c>
      <c r="E2731" s="15">
        <v>78</v>
      </c>
      <c r="F2731" s="15"/>
      <c r="G2731" s="15"/>
      <c r="H2731" s="15">
        <v>11</v>
      </c>
      <c r="I2731" s="15"/>
      <c r="J2731" s="15"/>
      <c r="K2731" s="18" t="s">
        <v>11413</v>
      </c>
      <c r="L2731" s="15" t="s">
        <v>10798</v>
      </c>
      <c r="M2731" s="15" t="s">
        <v>11414</v>
      </c>
      <c r="N2731" s="15" t="s">
        <v>11415</v>
      </c>
      <c r="O2731" s="15" t="s">
        <v>5769</v>
      </c>
      <c r="P2731" s="15" t="s">
        <v>11416</v>
      </c>
      <c r="Q2731" s="124" t="s">
        <v>17430</v>
      </c>
      <c r="R2731" s="15" t="s">
        <v>7840</v>
      </c>
      <c r="S2731" s="19" t="s">
        <v>11417</v>
      </c>
      <c r="T2731" s="59">
        <v>7</v>
      </c>
      <c r="U2731" s="59">
        <v>1</v>
      </c>
      <c r="V2731" s="60">
        <f t="shared" si="43"/>
        <v>8</v>
      </c>
      <c r="W2731" s="15">
        <v>1641</v>
      </c>
      <c r="X2731" s="15">
        <v>1342</v>
      </c>
    </row>
    <row r="2732" spans="1:24" s="61" customFormat="1" ht="24.95" customHeight="1">
      <c r="A2732" s="55">
        <v>2730</v>
      </c>
      <c r="B2732" s="15" t="s">
        <v>45</v>
      </c>
      <c r="C2732" s="15">
        <v>3</v>
      </c>
      <c r="D2732" s="15">
        <v>2</v>
      </c>
      <c r="E2732" s="15">
        <v>79</v>
      </c>
      <c r="F2732" s="15"/>
      <c r="G2732" s="15"/>
      <c r="H2732" s="15">
        <v>1</v>
      </c>
      <c r="I2732" s="15"/>
      <c r="J2732" s="15"/>
      <c r="K2732" s="18" t="s">
        <v>6312</v>
      </c>
      <c r="L2732" s="15" t="s">
        <v>3718</v>
      </c>
      <c r="M2732" s="15" t="s">
        <v>6313</v>
      </c>
      <c r="N2732" s="15" t="s">
        <v>6314</v>
      </c>
      <c r="O2732" s="15" t="s">
        <v>5744</v>
      </c>
      <c r="P2732" s="15" t="s">
        <v>5264</v>
      </c>
      <c r="Q2732" s="124" t="s">
        <v>17431</v>
      </c>
      <c r="R2732" s="15" t="s">
        <v>92</v>
      </c>
      <c r="S2732" s="19" t="s">
        <v>59</v>
      </c>
      <c r="T2732" s="70">
        <v>0</v>
      </c>
      <c r="U2732" s="59">
        <v>0</v>
      </c>
      <c r="V2732" s="60">
        <f t="shared" si="43"/>
        <v>0</v>
      </c>
      <c r="W2732" s="15">
        <v>3301</v>
      </c>
      <c r="X2732" s="15">
        <v>1966</v>
      </c>
    </row>
    <row r="2733" spans="1:24" s="61" customFormat="1" ht="24.95" customHeight="1">
      <c r="A2733" s="55">
        <v>2731</v>
      </c>
      <c r="B2733" s="15" t="s">
        <v>18</v>
      </c>
      <c r="C2733" s="15">
        <v>3</v>
      </c>
      <c r="D2733" s="15">
        <v>2</v>
      </c>
      <c r="E2733" s="15">
        <v>79</v>
      </c>
      <c r="F2733" s="15"/>
      <c r="G2733" s="15"/>
      <c r="H2733" s="15">
        <v>3</v>
      </c>
      <c r="I2733" s="15" t="s">
        <v>81</v>
      </c>
      <c r="J2733" s="15">
        <v>1</v>
      </c>
      <c r="K2733" s="18" t="s">
        <v>8055</v>
      </c>
      <c r="L2733" s="15" t="s">
        <v>7816</v>
      </c>
      <c r="M2733" s="15" t="s">
        <v>7817</v>
      </c>
      <c r="N2733" s="15" t="s">
        <v>7818</v>
      </c>
      <c r="O2733" s="15" t="s">
        <v>5744</v>
      </c>
      <c r="P2733" s="15" t="s">
        <v>6319</v>
      </c>
      <c r="Q2733" s="124" t="s">
        <v>17432</v>
      </c>
      <c r="R2733" s="15" t="s">
        <v>7823</v>
      </c>
      <c r="S2733" s="19" t="s">
        <v>7819</v>
      </c>
      <c r="T2733" s="59">
        <v>3</v>
      </c>
      <c r="U2733" s="59">
        <v>2</v>
      </c>
      <c r="V2733" s="60">
        <f t="shared" si="43"/>
        <v>5</v>
      </c>
      <c r="W2733" s="15">
        <v>0</v>
      </c>
      <c r="X2733" s="15">
        <v>1223.25</v>
      </c>
    </row>
    <row r="2734" spans="1:24" s="61" customFormat="1" ht="24.95" customHeight="1">
      <c r="A2734" s="55">
        <v>2732</v>
      </c>
      <c r="B2734" s="15" t="s">
        <v>45</v>
      </c>
      <c r="C2734" s="15">
        <v>3</v>
      </c>
      <c r="D2734" s="15">
        <v>2</v>
      </c>
      <c r="E2734" s="15">
        <v>79</v>
      </c>
      <c r="F2734" s="15"/>
      <c r="G2734" s="15"/>
      <c r="H2734" s="15">
        <v>3</v>
      </c>
      <c r="I2734" s="15" t="s">
        <v>81</v>
      </c>
      <c r="J2734" s="15">
        <v>1</v>
      </c>
      <c r="K2734" s="18" t="s">
        <v>6315</v>
      </c>
      <c r="L2734" s="15" t="s">
        <v>6316</v>
      </c>
      <c r="M2734" s="15" t="s">
        <v>6317</v>
      </c>
      <c r="N2734" s="15" t="s">
        <v>6318</v>
      </c>
      <c r="O2734" s="15" t="s">
        <v>5744</v>
      </c>
      <c r="P2734" s="15" t="s">
        <v>6319</v>
      </c>
      <c r="Q2734" s="124" t="s">
        <v>17432</v>
      </c>
      <c r="R2734" s="15" t="s">
        <v>92</v>
      </c>
      <c r="S2734" s="19" t="s">
        <v>5921</v>
      </c>
      <c r="T2734" s="59">
        <v>4</v>
      </c>
      <c r="U2734" s="59">
        <v>0</v>
      </c>
      <c r="V2734" s="60">
        <f t="shared" si="43"/>
        <v>4</v>
      </c>
      <c r="W2734" s="15">
        <v>3305</v>
      </c>
      <c r="X2734" s="15">
        <v>2441</v>
      </c>
    </row>
    <row r="2735" spans="1:24" s="61" customFormat="1" ht="24.95" customHeight="1">
      <c r="A2735" s="55">
        <v>2733</v>
      </c>
      <c r="B2735" s="15" t="s">
        <v>45</v>
      </c>
      <c r="C2735" s="15">
        <v>3</v>
      </c>
      <c r="D2735" s="15">
        <v>2</v>
      </c>
      <c r="E2735" s="15">
        <v>79</v>
      </c>
      <c r="F2735" s="15"/>
      <c r="G2735" s="15"/>
      <c r="H2735" s="15">
        <v>3</v>
      </c>
      <c r="I2735" s="15" t="s">
        <v>81</v>
      </c>
      <c r="J2735" s="15">
        <v>2</v>
      </c>
      <c r="K2735" s="18" t="s">
        <v>8034</v>
      </c>
      <c r="L2735" s="15" t="s">
        <v>6320</v>
      </c>
      <c r="M2735" s="15" t="s">
        <v>6321</v>
      </c>
      <c r="N2735" s="15" t="s">
        <v>6322</v>
      </c>
      <c r="O2735" s="15" t="s">
        <v>5744</v>
      </c>
      <c r="P2735" s="15" t="s">
        <v>6323</v>
      </c>
      <c r="Q2735" s="124" t="s">
        <v>17433</v>
      </c>
      <c r="R2735" s="15" t="s">
        <v>2862</v>
      </c>
      <c r="S2735" s="19" t="s">
        <v>7790</v>
      </c>
      <c r="T2735" s="59">
        <v>8</v>
      </c>
      <c r="U2735" s="59">
        <v>9</v>
      </c>
      <c r="V2735" s="60">
        <f t="shared" si="43"/>
        <v>17</v>
      </c>
      <c r="W2735" s="15">
        <v>1652</v>
      </c>
      <c r="X2735" s="15">
        <v>1218</v>
      </c>
    </row>
    <row r="2736" spans="1:24" s="61" customFormat="1" ht="24.95" customHeight="1">
      <c r="A2736" s="55">
        <v>2734</v>
      </c>
      <c r="B2736" s="15" t="s">
        <v>45</v>
      </c>
      <c r="C2736" s="15">
        <v>3</v>
      </c>
      <c r="D2736" s="15">
        <v>2</v>
      </c>
      <c r="E2736" s="15">
        <v>79</v>
      </c>
      <c r="F2736" s="15"/>
      <c r="G2736" s="15"/>
      <c r="H2736" s="15">
        <v>3</v>
      </c>
      <c r="I2736" s="15"/>
      <c r="J2736" s="15"/>
      <c r="K2736" s="18" t="s">
        <v>956</v>
      </c>
      <c r="L2736" s="15" t="s">
        <v>9812</v>
      </c>
      <c r="M2736" s="15" t="s">
        <v>9813</v>
      </c>
      <c r="N2736" s="15"/>
      <c r="O2736" s="15" t="s">
        <v>5744</v>
      </c>
      <c r="P2736" s="15" t="s">
        <v>6324</v>
      </c>
      <c r="Q2736" s="124" t="s">
        <v>17434</v>
      </c>
      <c r="R2736" s="15" t="s">
        <v>215</v>
      </c>
      <c r="S2736" s="19" t="s">
        <v>56</v>
      </c>
      <c r="T2736" s="70">
        <v>0</v>
      </c>
      <c r="U2736" s="59">
        <v>0</v>
      </c>
      <c r="V2736" s="60">
        <f t="shared" si="43"/>
        <v>0</v>
      </c>
      <c r="W2736" s="15">
        <v>3309.8</v>
      </c>
      <c r="X2736" s="15">
        <v>4047</v>
      </c>
    </row>
    <row r="2737" spans="1:24" s="61" customFormat="1" ht="24.95" customHeight="1">
      <c r="A2737" s="55">
        <v>2735</v>
      </c>
      <c r="B2737" s="15" t="s">
        <v>18</v>
      </c>
      <c r="C2737" s="15">
        <v>3</v>
      </c>
      <c r="D2737" s="15">
        <v>2</v>
      </c>
      <c r="E2737" s="15">
        <v>79</v>
      </c>
      <c r="F2737" s="15"/>
      <c r="G2737" s="15"/>
      <c r="H2737" s="15">
        <v>3</v>
      </c>
      <c r="I2737" s="15"/>
      <c r="J2737" s="15"/>
      <c r="K2737" s="18" t="s">
        <v>10553</v>
      </c>
      <c r="L2737" s="15" t="s">
        <v>13023</v>
      </c>
      <c r="M2737" s="15" t="s">
        <v>9814</v>
      </c>
      <c r="N2737" s="15" t="s">
        <v>9815</v>
      </c>
      <c r="O2737" s="15" t="s">
        <v>5744</v>
      </c>
      <c r="P2737" s="15" t="s">
        <v>6324</v>
      </c>
      <c r="Q2737" s="124" t="s">
        <v>17434</v>
      </c>
      <c r="R2737" s="15" t="s">
        <v>20</v>
      </c>
      <c r="S2737" s="19" t="s">
        <v>9816</v>
      </c>
      <c r="T2737" s="59">
        <v>9</v>
      </c>
      <c r="U2737" s="59">
        <v>3</v>
      </c>
      <c r="V2737" s="60">
        <f t="shared" si="43"/>
        <v>12</v>
      </c>
      <c r="W2737" s="15"/>
      <c r="X2737" s="15">
        <v>1938</v>
      </c>
    </row>
    <row r="2738" spans="1:24" s="61" customFormat="1" ht="24.95" customHeight="1">
      <c r="A2738" s="55">
        <v>2736</v>
      </c>
      <c r="B2738" s="15" t="s">
        <v>45</v>
      </c>
      <c r="C2738" s="15">
        <v>3</v>
      </c>
      <c r="D2738" s="15">
        <v>2</v>
      </c>
      <c r="E2738" s="15">
        <v>79</v>
      </c>
      <c r="F2738" s="15"/>
      <c r="G2738" s="15"/>
      <c r="H2738" s="15">
        <v>4</v>
      </c>
      <c r="I2738" s="15"/>
      <c r="J2738" s="15"/>
      <c r="K2738" s="18" t="s">
        <v>6325</v>
      </c>
      <c r="L2738" s="15" t="s">
        <v>6326</v>
      </c>
      <c r="M2738" s="15" t="s">
        <v>6327</v>
      </c>
      <c r="N2738" s="15" t="s">
        <v>6328</v>
      </c>
      <c r="O2738" s="15" t="s">
        <v>5744</v>
      </c>
      <c r="P2738" s="15" t="s">
        <v>6329</v>
      </c>
      <c r="Q2738" s="124" t="s">
        <v>17435</v>
      </c>
      <c r="R2738" s="15" t="s">
        <v>55</v>
      </c>
      <c r="S2738" s="19" t="s">
        <v>2069</v>
      </c>
      <c r="T2738" s="59">
        <v>12</v>
      </c>
      <c r="U2738" s="59">
        <v>1</v>
      </c>
      <c r="V2738" s="60">
        <f t="shared" si="43"/>
        <v>13</v>
      </c>
      <c r="W2738" s="15">
        <v>3309</v>
      </c>
      <c r="X2738" s="15">
        <v>2254.86</v>
      </c>
    </row>
    <row r="2739" spans="1:24" s="61" customFormat="1" ht="24.95" customHeight="1">
      <c r="A2739" s="55">
        <v>2737</v>
      </c>
      <c r="B2739" s="15" t="s">
        <v>18</v>
      </c>
      <c r="C2739" s="15">
        <v>3</v>
      </c>
      <c r="D2739" s="15">
        <v>2</v>
      </c>
      <c r="E2739" s="15">
        <v>79</v>
      </c>
      <c r="F2739" s="15"/>
      <c r="G2739" s="15"/>
      <c r="H2739" s="15">
        <v>5</v>
      </c>
      <c r="I2739" s="15"/>
      <c r="J2739" s="15"/>
      <c r="K2739" s="18" t="s">
        <v>8051</v>
      </c>
      <c r="L2739" s="15" t="s">
        <v>7791</v>
      </c>
      <c r="M2739" s="15" t="s">
        <v>7792</v>
      </c>
      <c r="N2739" s="15" t="s">
        <v>7793</v>
      </c>
      <c r="O2739" s="15" t="s">
        <v>5744</v>
      </c>
      <c r="P2739" s="15" t="s">
        <v>6330</v>
      </c>
      <c r="Q2739" s="124" t="s">
        <v>17436</v>
      </c>
      <c r="R2739" s="15" t="s">
        <v>13</v>
      </c>
      <c r="S2739" s="19" t="s">
        <v>7794</v>
      </c>
      <c r="T2739" s="59">
        <v>1</v>
      </c>
      <c r="U2739" s="59">
        <v>0</v>
      </c>
      <c r="V2739" s="60">
        <f t="shared" si="43"/>
        <v>1</v>
      </c>
      <c r="W2739" s="15" t="s">
        <v>19</v>
      </c>
      <c r="X2739" s="15">
        <v>66</v>
      </c>
    </row>
    <row r="2740" spans="1:24" s="61" customFormat="1" ht="24.95" customHeight="1">
      <c r="A2740" s="55">
        <v>2738</v>
      </c>
      <c r="B2740" s="15" t="s">
        <v>45</v>
      </c>
      <c r="C2740" s="15">
        <v>3</v>
      </c>
      <c r="D2740" s="15">
        <v>2</v>
      </c>
      <c r="E2740" s="15">
        <v>79</v>
      </c>
      <c r="F2740" s="15"/>
      <c r="G2740" s="15"/>
      <c r="H2740" s="15">
        <v>5</v>
      </c>
      <c r="I2740" s="15"/>
      <c r="J2740" s="15"/>
      <c r="K2740" s="18" t="s">
        <v>13493</v>
      </c>
      <c r="L2740" s="15" t="s">
        <v>13494</v>
      </c>
      <c r="M2740" s="15" t="s">
        <v>13495</v>
      </c>
      <c r="N2740" s="15" t="s">
        <v>13496</v>
      </c>
      <c r="O2740" s="15" t="s">
        <v>5744</v>
      </c>
      <c r="P2740" s="15" t="s">
        <v>6330</v>
      </c>
      <c r="Q2740" s="124" t="s">
        <v>17436</v>
      </c>
      <c r="R2740" s="15" t="s">
        <v>14</v>
      </c>
      <c r="S2740" s="19" t="s">
        <v>13497</v>
      </c>
      <c r="T2740" s="59">
        <v>8</v>
      </c>
      <c r="U2740" s="59">
        <v>7</v>
      </c>
      <c r="V2740" s="60">
        <f t="shared" si="43"/>
        <v>15</v>
      </c>
      <c r="W2740" s="15">
        <v>3310.5</v>
      </c>
      <c r="X2740" s="15">
        <v>1844.44</v>
      </c>
    </row>
    <row r="2741" spans="1:24" s="61" customFormat="1" ht="24.95" customHeight="1">
      <c r="A2741" s="55">
        <v>2739</v>
      </c>
      <c r="B2741" s="15" t="s">
        <v>45</v>
      </c>
      <c r="C2741" s="15">
        <v>3</v>
      </c>
      <c r="D2741" s="15">
        <v>2</v>
      </c>
      <c r="E2741" s="15">
        <v>79</v>
      </c>
      <c r="F2741" s="15"/>
      <c r="G2741" s="15"/>
      <c r="H2741" s="15">
        <v>6</v>
      </c>
      <c r="I2741" s="15"/>
      <c r="J2741" s="15"/>
      <c r="K2741" s="18" t="s">
        <v>6331</v>
      </c>
      <c r="L2741" s="15" t="s">
        <v>6332</v>
      </c>
      <c r="M2741" s="15" t="s">
        <v>4610</v>
      </c>
      <c r="N2741" s="15" t="s">
        <v>4611</v>
      </c>
      <c r="O2741" s="15" t="s">
        <v>5744</v>
      </c>
      <c r="P2741" s="15" t="s">
        <v>6333</v>
      </c>
      <c r="Q2741" s="124" t="s">
        <v>17437</v>
      </c>
      <c r="R2741" s="15" t="s">
        <v>48</v>
      </c>
      <c r="S2741" s="19" t="s">
        <v>59</v>
      </c>
      <c r="T2741" s="70">
        <v>0</v>
      </c>
      <c r="U2741" s="59">
        <v>0</v>
      </c>
      <c r="V2741" s="60">
        <f t="shared" si="43"/>
        <v>0</v>
      </c>
      <c r="W2741" s="15">
        <v>3303</v>
      </c>
      <c r="X2741" s="15">
        <v>2530.96</v>
      </c>
    </row>
    <row r="2742" spans="1:24" s="61" customFormat="1" ht="24.95" customHeight="1">
      <c r="A2742" s="55">
        <v>2740</v>
      </c>
      <c r="B2742" s="15" t="s">
        <v>2220</v>
      </c>
      <c r="C2742" s="15">
        <v>3</v>
      </c>
      <c r="D2742" s="15">
        <v>2</v>
      </c>
      <c r="E2742" s="15">
        <v>79</v>
      </c>
      <c r="F2742" s="15"/>
      <c r="G2742" s="15"/>
      <c r="H2742" s="15">
        <v>7</v>
      </c>
      <c r="I2742" s="15" t="s">
        <v>3053</v>
      </c>
      <c r="J2742" s="15">
        <v>1</v>
      </c>
      <c r="K2742" s="18" t="s">
        <v>6960</v>
      </c>
      <c r="L2742" s="15" t="s">
        <v>6939</v>
      </c>
      <c r="M2742" s="15" t="s">
        <v>6961</v>
      </c>
      <c r="N2742" s="15" t="s">
        <v>6962</v>
      </c>
      <c r="O2742" s="15" t="s">
        <v>5744</v>
      </c>
      <c r="P2742" s="15" t="s">
        <v>6336</v>
      </c>
      <c r="Q2742" s="124" t="s">
        <v>17438</v>
      </c>
      <c r="R2742" s="15" t="s">
        <v>92</v>
      </c>
      <c r="S2742" s="19" t="s">
        <v>784</v>
      </c>
      <c r="T2742" s="59">
        <v>4</v>
      </c>
      <c r="U2742" s="59">
        <v>0</v>
      </c>
      <c r="V2742" s="60">
        <f t="shared" si="43"/>
        <v>4</v>
      </c>
      <c r="W2742" s="15"/>
      <c r="X2742" s="15"/>
    </row>
    <row r="2743" spans="1:24" s="61" customFormat="1" ht="24.95" customHeight="1">
      <c r="A2743" s="55">
        <v>2741</v>
      </c>
      <c r="B2743" s="15" t="s">
        <v>45</v>
      </c>
      <c r="C2743" s="15">
        <v>3</v>
      </c>
      <c r="D2743" s="15">
        <v>2</v>
      </c>
      <c r="E2743" s="15">
        <v>79</v>
      </c>
      <c r="F2743" s="15"/>
      <c r="G2743" s="15"/>
      <c r="H2743" s="15">
        <v>7</v>
      </c>
      <c r="I2743" s="15" t="s">
        <v>81</v>
      </c>
      <c r="J2743" s="15">
        <v>1</v>
      </c>
      <c r="K2743" s="18" t="s">
        <v>10554</v>
      </c>
      <c r="L2743" s="15" t="s">
        <v>3786</v>
      </c>
      <c r="M2743" s="15" t="s">
        <v>6334</v>
      </c>
      <c r="N2743" s="15" t="s">
        <v>6335</v>
      </c>
      <c r="O2743" s="15" t="s">
        <v>5744</v>
      </c>
      <c r="P2743" s="15" t="s">
        <v>6336</v>
      </c>
      <c r="Q2743" s="124" t="s">
        <v>17438</v>
      </c>
      <c r="R2743" s="15" t="s">
        <v>92</v>
      </c>
      <c r="S2743" s="19" t="s">
        <v>7074</v>
      </c>
      <c r="T2743" s="70">
        <v>0</v>
      </c>
      <c r="U2743" s="59">
        <v>0</v>
      </c>
      <c r="V2743" s="60">
        <f t="shared" si="43"/>
        <v>0</v>
      </c>
      <c r="W2743" s="15">
        <v>1649</v>
      </c>
      <c r="X2743" s="15">
        <v>1498</v>
      </c>
    </row>
    <row r="2744" spans="1:24" s="61" customFormat="1" ht="24.95" customHeight="1">
      <c r="A2744" s="55">
        <v>2742</v>
      </c>
      <c r="B2744" s="15" t="s">
        <v>18</v>
      </c>
      <c r="C2744" s="15">
        <v>3</v>
      </c>
      <c r="D2744" s="15">
        <v>2</v>
      </c>
      <c r="E2744" s="15">
        <v>79</v>
      </c>
      <c r="F2744" s="15"/>
      <c r="G2744" s="15"/>
      <c r="H2744" s="15">
        <v>7</v>
      </c>
      <c r="I2744" s="15" t="s">
        <v>81</v>
      </c>
      <c r="J2744" s="15">
        <v>1</v>
      </c>
      <c r="K2744" s="18" t="s">
        <v>9130</v>
      </c>
      <c r="L2744" s="15" t="s">
        <v>13788</v>
      </c>
      <c r="M2744" s="15" t="s">
        <v>9131</v>
      </c>
      <c r="N2744" s="15" t="s">
        <v>9132</v>
      </c>
      <c r="O2744" s="15" t="s">
        <v>5744</v>
      </c>
      <c r="P2744" s="15" t="s">
        <v>6336</v>
      </c>
      <c r="Q2744" s="124" t="s">
        <v>17438</v>
      </c>
      <c r="R2744" s="15" t="s">
        <v>20</v>
      </c>
      <c r="S2744" s="19" t="s">
        <v>9133</v>
      </c>
      <c r="T2744" s="59">
        <v>3</v>
      </c>
      <c r="U2744" s="59">
        <v>1</v>
      </c>
      <c r="V2744" s="60">
        <f t="shared" si="43"/>
        <v>4</v>
      </c>
      <c r="W2744" s="15">
        <v>0</v>
      </c>
      <c r="X2744" s="15">
        <v>1498</v>
      </c>
    </row>
    <row r="2745" spans="1:24" s="61" customFormat="1" ht="24.95" customHeight="1">
      <c r="A2745" s="55">
        <v>2743</v>
      </c>
      <c r="B2745" s="15" t="s">
        <v>45</v>
      </c>
      <c r="C2745" s="15">
        <v>3</v>
      </c>
      <c r="D2745" s="15">
        <v>2</v>
      </c>
      <c r="E2745" s="15">
        <v>79</v>
      </c>
      <c r="F2745" s="15"/>
      <c r="G2745" s="15"/>
      <c r="H2745" s="15">
        <v>7</v>
      </c>
      <c r="I2745" s="15" t="s">
        <v>81</v>
      </c>
      <c r="J2745" s="15">
        <v>2</v>
      </c>
      <c r="K2745" s="18" t="s">
        <v>6337</v>
      </c>
      <c r="L2745" s="15" t="s">
        <v>6338</v>
      </c>
      <c r="M2745" s="15" t="s">
        <v>6339</v>
      </c>
      <c r="N2745" s="15" t="s">
        <v>6340</v>
      </c>
      <c r="O2745" s="15" t="s">
        <v>5744</v>
      </c>
      <c r="P2745" s="15" t="s">
        <v>6341</v>
      </c>
      <c r="Q2745" s="124" t="s">
        <v>17439</v>
      </c>
      <c r="R2745" s="15" t="s">
        <v>48</v>
      </c>
      <c r="S2745" s="19" t="s">
        <v>210</v>
      </c>
      <c r="T2745" s="59">
        <v>2</v>
      </c>
      <c r="U2745" s="59">
        <v>5</v>
      </c>
      <c r="V2745" s="60">
        <f t="shared" si="43"/>
        <v>7</v>
      </c>
      <c r="W2745" s="15">
        <v>1656</v>
      </c>
      <c r="X2745" s="15">
        <v>1164</v>
      </c>
    </row>
    <row r="2746" spans="1:24" s="61" customFormat="1" ht="24.95" customHeight="1">
      <c r="A2746" s="55">
        <v>2744</v>
      </c>
      <c r="B2746" s="15" t="s">
        <v>45</v>
      </c>
      <c r="C2746" s="15">
        <v>3</v>
      </c>
      <c r="D2746" s="15">
        <v>2</v>
      </c>
      <c r="E2746" s="15">
        <v>79</v>
      </c>
      <c r="F2746" s="15"/>
      <c r="G2746" s="15"/>
      <c r="H2746" s="15">
        <v>8</v>
      </c>
      <c r="I2746" s="15"/>
      <c r="J2746" s="15"/>
      <c r="K2746" s="18" t="s">
        <v>6342</v>
      </c>
      <c r="L2746" s="15" t="s">
        <v>6343</v>
      </c>
      <c r="M2746" s="15" t="s">
        <v>6344</v>
      </c>
      <c r="N2746" s="15" t="s">
        <v>6345</v>
      </c>
      <c r="O2746" s="15" t="s">
        <v>5744</v>
      </c>
      <c r="P2746" s="15" t="s">
        <v>6346</v>
      </c>
      <c r="Q2746" s="124" t="s">
        <v>17440</v>
      </c>
      <c r="R2746" s="15" t="s">
        <v>92</v>
      </c>
      <c r="S2746" s="19" t="s">
        <v>11214</v>
      </c>
      <c r="T2746" s="59">
        <v>12</v>
      </c>
      <c r="U2746" s="59">
        <v>0</v>
      </c>
      <c r="V2746" s="60">
        <f t="shared" si="43"/>
        <v>12</v>
      </c>
      <c r="W2746" s="15">
        <v>1662</v>
      </c>
      <c r="X2746" s="15">
        <v>1130</v>
      </c>
    </row>
    <row r="2747" spans="1:24" s="61" customFormat="1" ht="24.95" customHeight="1">
      <c r="A2747" s="55">
        <v>2745</v>
      </c>
      <c r="B2747" s="15" t="s">
        <v>5570</v>
      </c>
      <c r="C2747" s="15">
        <v>3</v>
      </c>
      <c r="D2747" s="15">
        <v>2</v>
      </c>
      <c r="E2747" s="15">
        <v>79</v>
      </c>
      <c r="F2747" s="15"/>
      <c r="G2747" s="15"/>
      <c r="H2747" s="15">
        <v>8</v>
      </c>
      <c r="I2747" s="15"/>
      <c r="J2747" s="15"/>
      <c r="K2747" s="18" t="s">
        <v>10555</v>
      </c>
      <c r="L2747" s="15" t="s">
        <v>7795</v>
      </c>
      <c r="M2747" s="15" t="s">
        <v>7796</v>
      </c>
      <c r="N2747" s="15" t="s">
        <v>7797</v>
      </c>
      <c r="O2747" s="15" t="s">
        <v>5744</v>
      </c>
      <c r="P2747" s="15" t="s">
        <v>6346</v>
      </c>
      <c r="Q2747" s="124" t="s">
        <v>17440</v>
      </c>
      <c r="R2747" s="15" t="s">
        <v>50</v>
      </c>
      <c r="S2747" s="19" t="s">
        <v>7020</v>
      </c>
      <c r="T2747" s="59">
        <v>7</v>
      </c>
      <c r="U2747" s="59">
        <v>0</v>
      </c>
      <c r="V2747" s="60">
        <f t="shared" si="43"/>
        <v>7</v>
      </c>
      <c r="W2747" s="15">
        <v>0</v>
      </c>
      <c r="X2747" s="15">
        <v>900</v>
      </c>
    </row>
    <row r="2748" spans="1:24" s="61" customFormat="1" ht="24.95" customHeight="1">
      <c r="A2748" s="55">
        <v>2746</v>
      </c>
      <c r="B2748" s="15" t="s">
        <v>45</v>
      </c>
      <c r="C2748" s="15">
        <v>3</v>
      </c>
      <c r="D2748" s="15">
        <v>2</v>
      </c>
      <c r="E2748" s="15">
        <v>79</v>
      </c>
      <c r="F2748" s="15"/>
      <c r="G2748" s="15"/>
      <c r="H2748" s="15">
        <v>9</v>
      </c>
      <c r="I2748" s="15"/>
      <c r="J2748" s="15"/>
      <c r="K2748" s="18" t="s">
        <v>8035</v>
      </c>
      <c r="L2748" s="15" t="s">
        <v>7065</v>
      </c>
      <c r="M2748" s="15" t="s">
        <v>7066</v>
      </c>
      <c r="N2748" s="15" t="s">
        <v>7067</v>
      </c>
      <c r="O2748" s="15" t="s">
        <v>5744</v>
      </c>
      <c r="P2748" s="15" t="s">
        <v>6347</v>
      </c>
      <c r="Q2748" s="124" t="s">
        <v>17441</v>
      </c>
      <c r="R2748" s="15" t="s">
        <v>92</v>
      </c>
      <c r="S2748" s="19" t="s">
        <v>7035</v>
      </c>
      <c r="T2748" s="59">
        <v>3</v>
      </c>
      <c r="U2748" s="59">
        <v>1</v>
      </c>
      <c r="V2748" s="60">
        <f t="shared" si="43"/>
        <v>4</v>
      </c>
      <c r="W2748" s="15">
        <v>1646</v>
      </c>
      <c r="X2748" s="15">
        <v>1321</v>
      </c>
    </row>
    <row r="2749" spans="1:24" s="61" customFormat="1" ht="24.95" customHeight="1">
      <c r="A2749" s="55">
        <v>2747</v>
      </c>
      <c r="B2749" s="15" t="s">
        <v>45</v>
      </c>
      <c r="C2749" s="15">
        <v>3</v>
      </c>
      <c r="D2749" s="15">
        <v>2</v>
      </c>
      <c r="E2749" s="15">
        <v>79</v>
      </c>
      <c r="F2749" s="15"/>
      <c r="G2749" s="15"/>
      <c r="H2749" s="15">
        <v>10</v>
      </c>
      <c r="I2749" s="15"/>
      <c r="J2749" s="15"/>
      <c r="K2749" s="18" t="s">
        <v>6348</v>
      </c>
      <c r="L2749" s="15" t="s">
        <v>6349</v>
      </c>
      <c r="M2749" s="15" t="s">
        <v>6350</v>
      </c>
      <c r="N2749" s="15" t="s">
        <v>6351</v>
      </c>
      <c r="O2749" s="15" t="s">
        <v>5744</v>
      </c>
      <c r="P2749" s="15" t="s">
        <v>6352</v>
      </c>
      <c r="Q2749" s="124" t="s">
        <v>17442</v>
      </c>
      <c r="R2749" s="15" t="s">
        <v>215</v>
      </c>
      <c r="S2749" s="19" t="s">
        <v>59</v>
      </c>
      <c r="T2749" s="70">
        <v>0</v>
      </c>
      <c r="U2749" s="59">
        <v>0</v>
      </c>
      <c r="V2749" s="60">
        <f t="shared" si="43"/>
        <v>0</v>
      </c>
      <c r="W2749" s="15">
        <v>1652</v>
      </c>
      <c r="X2749" s="15">
        <v>935</v>
      </c>
    </row>
    <row r="2750" spans="1:24" s="61" customFormat="1" ht="24.95" customHeight="1">
      <c r="A2750" s="55">
        <v>2748</v>
      </c>
      <c r="B2750" s="15" t="s">
        <v>2220</v>
      </c>
      <c r="C2750" s="15">
        <v>3</v>
      </c>
      <c r="D2750" s="15">
        <v>2</v>
      </c>
      <c r="E2750" s="15">
        <v>79</v>
      </c>
      <c r="F2750" s="15"/>
      <c r="G2750" s="15"/>
      <c r="H2750" s="15">
        <v>10</v>
      </c>
      <c r="I2750" s="15"/>
      <c r="J2750" s="15"/>
      <c r="K2750" s="18" t="s">
        <v>6963</v>
      </c>
      <c r="L2750" s="15" t="s">
        <v>6964</v>
      </c>
      <c r="M2750" s="15" t="s">
        <v>6965</v>
      </c>
      <c r="N2750" s="15" t="s">
        <v>6966</v>
      </c>
      <c r="O2750" s="15" t="s">
        <v>5744</v>
      </c>
      <c r="P2750" s="15" t="s">
        <v>6352</v>
      </c>
      <c r="Q2750" s="124" t="s">
        <v>17442</v>
      </c>
      <c r="R2750" s="15" t="s">
        <v>92</v>
      </c>
      <c r="S2750" s="19" t="s">
        <v>6967</v>
      </c>
      <c r="T2750" s="59">
        <v>5</v>
      </c>
      <c r="U2750" s="59">
        <v>3</v>
      </c>
      <c r="V2750" s="60">
        <f t="shared" si="43"/>
        <v>8</v>
      </c>
      <c r="W2750" s="15"/>
      <c r="X2750" s="15">
        <v>536</v>
      </c>
    </row>
    <row r="2751" spans="1:24" s="61" customFormat="1" ht="24.95" customHeight="1">
      <c r="A2751" s="55">
        <v>2749</v>
      </c>
      <c r="B2751" s="15" t="s">
        <v>18</v>
      </c>
      <c r="C2751" s="15">
        <v>3</v>
      </c>
      <c r="D2751" s="15">
        <v>2</v>
      </c>
      <c r="E2751" s="15">
        <v>79</v>
      </c>
      <c r="F2751" s="15"/>
      <c r="G2751" s="15"/>
      <c r="H2751" s="15">
        <v>10</v>
      </c>
      <c r="I2751" s="15"/>
      <c r="J2751" s="15"/>
      <c r="K2751" s="18" t="s">
        <v>11418</v>
      </c>
      <c r="L2751" s="15" t="s">
        <v>11419</v>
      </c>
      <c r="M2751" s="15" t="s">
        <v>11420</v>
      </c>
      <c r="N2751" s="15" t="s">
        <v>11421</v>
      </c>
      <c r="O2751" s="15" t="s">
        <v>5744</v>
      </c>
      <c r="P2751" s="15" t="s">
        <v>6352</v>
      </c>
      <c r="Q2751" s="124" t="s">
        <v>17442</v>
      </c>
      <c r="R2751" s="15" t="s">
        <v>7019</v>
      </c>
      <c r="S2751" s="19" t="s">
        <v>11422</v>
      </c>
      <c r="T2751" s="59">
        <v>4</v>
      </c>
      <c r="U2751" s="59">
        <v>1</v>
      </c>
      <c r="V2751" s="60">
        <f t="shared" si="43"/>
        <v>5</v>
      </c>
      <c r="W2751" s="15"/>
      <c r="X2751" s="15">
        <v>576</v>
      </c>
    </row>
    <row r="2752" spans="1:24" s="61" customFormat="1" ht="24.95" customHeight="1">
      <c r="A2752" s="55">
        <v>2750</v>
      </c>
      <c r="B2752" s="15" t="s">
        <v>45</v>
      </c>
      <c r="C2752" s="15">
        <v>3</v>
      </c>
      <c r="D2752" s="15">
        <v>2</v>
      </c>
      <c r="E2752" s="15">
        <v>79</v>
      </c>
      <c r="F2752" s="15"/>
      <c r="G2752" s="15"/>
      <c r="H2752" s="15">
        <v>11</v>
      </c>
      <c r="I2752" s="15"/>
      <c r="J2752" s="15"/>
      <c r="K2752" s="18" t="s">
        <v>6353</v>
      </c>
      <c r="L2752" s="15" t="s">
        <v>6354</v>
      </c>
      <c r="M2752" s="15" t="s">
        <v>6355</v>
      </c>
      <c r="N2752" s="15" t="s">
        <v>6356</v>
      </c>
      <c r="O2752" s="15" t="s">
        <v>5744</v>
      </c>
      <c r="P2752" s="15" t="s">
        <v>6357</v>
      </c>
      <c r="Q2752" s="124" t="s">
        <v>17443</v>
      </c>
      <c r="R2752" s="15" t="s">
        <v>48</v>
      </c>
      <c r="S2752" s="19" t="s">
        <v>5584</v>
      </c>
      <c r="T2752" s="59">
        <v>6</v>
      </c>
      <c r="U2752" s="59">
        <v>0</v>
      </c>
      <c r="V2752" s="60">
        <f t="shared" si="43"/>
        <v>6</v>
      </c>
      <c r="W2752" s="15">
        <v>1828</v>
      </c>
      <c r="X2752" s="15">
        <v>1441</v>
      </c>
    </row>
    <row r="2753" spans="1:24" s="61" customFormat="1" ht="24.95" customHeight="1">
      <c r="A2753" s="55">
        <v>2751</v>
      </c>
      <c r="B2753" s="15" t="s">
        <v>45</v>
      </c>
      <c r="C2753" s="15">
        <v>3</v>
      </c>
      <c r="D2753" s="15">
        <v>2</v>
      </c>
      <c r="E2753" s="15">
        <v>79</v>
      </c>
      <c r="F2753" s="15"/>
      <c r="G2753" s="15"/>
      <c r="H2753" s="15">
        <v>12</v>
      </c>
      <c r="I2753" s="15"/>
      <c r="J2753" s="15"/>
      <c r="K2753" s="18" t="s">
        <v>6358</v>
      </c>
      <c r="L2753" s="15" t="s">
        <v>6359</v>
      </c>
      <c r="M2753" s="15" t="s">
        <v>6360</v>
      </c>
      <c r="N2753" s="15" t="s">
        <v>6361</v>
      </c>
      <c r="O2753" s="15" t="s">
        <v>5744</v>
      </c>
      <c r="P2753" s="15" t="s">
        <v>6362</v>
      </c>
      <c r="Q2753" s="124" t="s">
        <v>17444</v>
      </c>
      <c r="R2753" s="15" t="s">
        <v>397</v>
      </c>
      <c r="S2753" s="19" t="s">
        <v>7074</v>
      </c>
      <c r="T2753" s="70">
        <v>0</v>
      </c>
      <c r="U2753" s="59">
        <v>0</v>
      </c>
      <c r="V2753" s="60">
        <f t="shared" si="43"/>
        <v>0</v>
      </c>
      <c r="W2753" s="15">
        <v>1651.2</v>
      </c>
      <c r="X2753" s="15">
        <v>1496.88</v>
      </c>
    </row>
    <row r="2754" spans="1:24" s="61" customFormat="1" ht="24.95" customHeight="1">
      <c r="A2754" s="55">
        <v>2752</v>
      </c>
      <c r="B2754" s="15" t="s">
        <v>2220</v>
      </c>
      <c r="C2754" s="15">
        <v>3</v>
      </c>
      <c r="D2754" s="15">
        <v>2</v>
      </c>
      <c r="E2754" s="15">
        <v>79</v>
      </c>
      <c r="F2754" s="15"/>
      <c r="G2754" s="15"/>
      <c r="H2754" s="15">
        <v>12</v>
      </c>
      <c r="I2754" s="15"/>
      <c r="J2754" s="15"/>
      <c r="K2754" s="18" t="s">
        <v>10556</v>
      </c>
      <c r="L2754" s="15" t="s">
        <v>6359</v>
      </c>
      <c r="M2754" s="15" t="s">
        <v>6360</v>
      </c>
      <c r="N2754" s="15" t="s">
        <v>6361</v>
      </c>
      <c r="O2754" s="15" t="s">
        <v>5744</v>
      </c>
      <c r="P2754" s="15" t="s">
        <v>6362</v>
      </c>
      <c r="Q2754" s="124" t="s">
        <v>17444</v>
      </c>
      <c r="R2754" s="15" t="s">
        <v>397</v>
      </c>
      <c r="S2754" s="19" t="s">
        <v>6968</v>
      </c>
      <c r="T2754" s="59">
        <v>7</v>
      </c>
      <c r="U2754" s="59">
        <v>2</v>
      </c>
      <c r="V2754" s="60">
        <f t="shared" si="43"/>
        <v>9</v>
      </c>
      <c r="W2754" s="15"/>
      <c r="X2754" s="15">
        <v>320</v>
      </c>
    </row>
    <row r="2755" spans="1:24" s="61" customFormat="1" ht="24.95" customHeight="1">
      <c r="A2755" s="55">
        <v>2753</v>
      </c>
      <c r="B2755" s="15" t="s">
        <v>45</v>
      </c>
      <c r="C2755" s="15">
        <v>3</v>
      </c>
      <c r="D2755" s="15">
        <v>2</v>
      </c>
      <c r="E2755" s="15">
        <v>79</v>
      </c>
      <c r="F2755" s="15"/>
      <c r="G2755" s="15"/>
      <c r="H2755" s="15">
        <v>13</v>
      </c>
      <c r="I2755" s="15"/>
      <c r="J2755" s="15"/>
      <c r="K2755" s="18" t="s">
        <v>9235</v>
      </c>
      <c r="L2755" s="15" t="s">
        <v>6363</v>
      </c>
      <c r="M2755" s="15" t="s">
        <v>6364</v>
      </c>
      <c r="N2755" s="15" t="s">
        <v>6365</v>
      </c>
      <c r="O2755" s="15" t="s">
        <v>5744</v>
      </c>
      <c r="P2755" s="15" t="s">
        <v>6366</v>
      </c>
      <c r="Q2755" s="124" t="s">
        <v>17445</v>
      </c>
      <c r="R2755" s="15" t="s">
        <v>55</v>
      </c>
      <c r="S2755" s="19" t="s">
        <v>6367</v>
      </c>
      <c r="T2755" s="59">
        <v>16</v>
      </c>
      <c r="U2755" s="59">
        <v>2</v>
      </c>
      <c r="V2755" s="60">
        <f t="shared" ref="V2755:V2818" si="44">T2755+U2755</f>
        <v>18</v>
      </c>
      <c r="W2755" s="15">
        <v>1650</v>
      </c>
      <c r="X2755" s="15">
        <v>1730</v>
      </c>
    </row>
    <row r="2756" spans="1:24" s="61" customFormat="1" ht="24.95" customHeight="1">
      <c r="A2756" s="55">
        <v>2754</v>
      </c>
      <c r="B2756" s="15" t="s">
        <v>45</v>
      </c>
      <c r="C2756" s="15">
        <v>3</v>
      </c>
      <c r="D2756" s="15">
        <v>2</v>
      </c>
      <c r="E2756" s="15">
        <v>79</v>
      </c>
      <c r="F2756" s="15"/>
      <c r="G2756" s="15"/>
      <c r="H2756" s="15">
        <v>14</v>
      </c>
      <c r="I2756" s="15"/>
      <c r="J2756" s="15"/>
      <c r="K2756" s="18" t="s">
        <v>11423</v>
      </c>
      <c r="L2756" s="15" t="s">
        <v>9501</v>
      </c>
      <c r="M2756" s="15" t="s">
        <v>9502</v>
      </c>
      <c r="N2756" s="15" t="s">
        <v>11424</v>
      </c>
      <c r="O2756" s="15" t="s">
        <v>5744</v>
      </c>
      <c r="P2756" s="15" t="s">
        <v>6368</v>
      </c>
      <c r="Q2756" s="124" t="s">
        <v>17446</v>
      </c>
      <c r="R2756" s="15" t="s">
        <v>7840</v>
      </c>
      <c r="S2756" s="19" t="s">
        <v>12828</v>
      </c>
      <c r="T2756" s="59">
        <v>9</v>
      </c>
      <c r="U2756" s="59">
        <v>9</v>
      </c>
      <c r="V2756" s="60">
        <f t="shared" si="44"/>
        <v>18</v>
      </c>
      <c r="W2756" s="15">
        <v>1664</v>
      </c>
      <c r="X2756" s="15">
        <v>1333</v>
      </c>
    </row>
    <row r="2757" spans="1:24" s="61" customFormat="1" ht="24.95" customHeight="1">
      <c r="A2757" s="55">
        <v>2755</v>
      </c>
      <c r="B2757" s="15" t="s">
        <v>45</v>
      </c>
      <c r="C2757" s="15">
        <v>3</v>
      </c>
      <c r="D2757" s="15">
        <v>2</v>
      </c>
      <c r="E2757" s="15">
        <v>80</v>
      </c>
      <c r="F2757" s="15"/>
      <c r="G2757" s="15"/>
      <c r="H2757" s="15">
        <v>1</v>
      </c>
      <c r="I2757" s="15"/>
      <c r="J2757" s="15"/>
      <c r="K2757" s="18" t="s">
        <v>10557</v>
      </c>
      <c r="L2757" s="15" t="s">
        <v>6369</v>
      </c>
      <c r="M2757" s="15" t="s">
        <v>12906</v>
      </c>
      <c r="N2757" s="15" t="s">
        <v>6370</v>
      </c>
      <c r="O2757" s="15" t="s">
        <v>5744</v>
      </c>
      <c r="P2757" s="15" t="s">
        <v>6371</v>
      </c>
      <c r="Q2757" s="124" t="s">
        <v>17447</v>
      </c>
      <c r="R2757" s="15" t="s">
        <v>92</v>
      </c>
      <c r="S2757" s="19" t="s">
        <v>6372</v>
      </c>
      <c r="T2757" s="59">
        <v>6</v>
      </c>
      <c r="U2757" s="59">
        <v>2</v>
      </c>
      <c r="V2757" s="60">
        <f t="shared" si="44"/>
        <v>8</v>
      </c>
      <c r="W2757" s="15">
        <v>1652</v>
      </c>
      <c r="X2757" s="15">
        <v>981</v>
      </c>
    </row>
    <row r="2758" spans="1:24" s="61" customFormat="1" ht="24.95" customHeight="1">
      <c r="A2758" s="55">
        <v>2756</v>
      </c>
      <c r="B2758" s="15" t="s">
        <v>45</v>
      </c>
      <c r="C2758" s="15">
        <v>3</v>
      </c>
      <c r="D2758" s="15">
        <v>2</v>
      </c>
      <c r="E2758" s="15">
        <v>80</v>
      </c>
      <c r="F2758" s="15"/>
      <c r="G2758" s="15"/>
      <c r="H2758" s="15">
        <v>2</v>
      </c>
      <c r="I2758" s="15"/>
      <c r="J2758" s="15"/>
      <c r="K2758" s="18" t="s">
        <v>9208</v>
      </c>
      <c r="L2758" s="15" t="s">
        <v>9209</v>
      </c>
      <c r="M2758" s="15" t="s">
        <v>9210</v>
      </c>
      <c r="N2758" s="15" t="s">
        <v>9211</v>
      </c>
      <c r="O2758" s="15" t="s">
        <v>5744</v>
      </c>
      <c r="P2758" s="15" t="s">
        <v>6373</v>
      </c>
      <c r="Q2758" s="124" t="s">
        <v>17448</v>
      </c>
      <c r="R2758" s="15" t="s">
        <v>92</v>
      </c>
      <c r="S2758" s="19" t="s">
        <v>9212</v>
      </c>
      <c r="T2758" s="59">
        <v>4</v>
      </c>
      <c r="U2758" s="59">
        <v>1</v>
      </c>
      <c r="V2758" s="60">
        <f t="shared" si="44"/>
        <v>5</v>
      </c>
      <c r="W2758" s="15">
        <v>1654</v>
      </c>
      <c r="X2758" s="15">
        <v>1394</v>
      </c>
    </row>
    <row r="2759" spans="1:24" s="61" customFormat="1" ht="24.95" customHeight="1">
      <c r="A2759" s="55">
        <v>2757</v>
      </c>
      <c r="B2759" s="15" t="s">
        <v>45</v>
      </c>
      <c r="C2759" s="15">
        <v>3</v>
      </c>
      <c r="D2759" s="15">
        <v>2</v>
      </c>
      <c r="E2759" s="15">
        <v>80</v>
      </c>
      <c r="F2759" s="15"/>
      <c r="G2759" s="15"/>
      <c r="H2759" s="15">
        <v>3</v>
      </c>
      <c r="I2759" s="15"/>
      <c r="J2759" s="15"/>
      <c r="K2759" s="18" t="s">
        <v>6374</v>
      </c>
      <c r="L2759" s="15" t="s">
        <v>6375</v>
      </c>
      <c r="M2759" s="15" t="s">
        <v>6376</v>
      </c>
      <c r="N2759" s="15" t="s">
        <v>6377</v>
      </c>
      <c r="O2759" s="15" t="s">
        <v>5744</v>
      </c>
      <c r="P2759" s="15" t="s">
        <v>6378</v>
      </c>
      <c r="Q2759" s="124" t="s">
        <v>17449</v>
      </c>
      <c r="R2759" s="15" t="s">
        <v>92</v>
      </c>
      <c r="S2759" s="19" t="s">
        <v>6379</v>
      </c>
      <c r="T2759" s="59">
        <v>7</v>
      </c>
      <c r="U2759" s="59">
        <v>2</v>
      </c>
      <c r="V2759" s="60">
        <f t="shared" si="44"/>
        <v>9</v>
      </c>
      <c r="W2759" s="15">
        <v>1652</v>
      </c>
      <c r="X2759" s="15">
        <v>1199</v>
      </c>
    </row>
    <row r="2760" spans="1:24" s="61" customFormat="1" ht="24.95" customHeight="1">
      <c r="A2760" s="55">
        <v>2758</v>
      </c>
      <c r="B2760" s="15" t="s">
        <v>3211</v>
      </c>
      <c r="C2760" s="15">
        <v>3</v>
      </c>
      <c r="D2760" s="15">
        <v>2</v>
      </c>
      <c r="E2760" s="15">
        <v>80</v>
      </c>
      <c r="F2760" s="15"/>
      <c r="G2760" s="15"/>
      <c r="H2760" s="15">
        <v>4</v>
      </c>
      <c r="I2760" s="15"/>
      <c r="J2760" s="15"/>
      <c r="K2760" s="18" t="s">
        <v>9057</v>
      </c>
      <c r="L2760" s="15" t="s">
        <v>9058</v>
      </c>
      <c r="M2760" s="15" t="s">
        <v>6380</v>
      </c>
      <c r="N2760" s="15" t="s">
        <v>6381</v>
      </c>
      <c r="O2760" s="15" t="s">
        <v>5744</v>
      </c>
      <c r="P2760" s="15" t="s">
        <v>6382</v>
      </c>
      <c r="Q2760" s="124" t="s">
        <v>17450</v>
      </c>
      <c r="R2760" s="15" t="s">
        <v>3022</v>
      </c>
      <c r="S2760" s="19" t="s">
        <v>17451</v>
      </c>
      <c r="T2760" s="59">
        <v>5</v>
      </c>
      <c r="U2760" s="59">
        <v>12</v>
      </c>
      <c r="V2760" s="60">
        <f t="shared" si="44"/>
        <v>17</v>
      </c>
      <c r="W2760" s="15">
        <v>0</v>
      </c>
      <c r="X2760" s="15">
        <v>1275</v>
      </c>
    </row>
    <row r="2761" spans="1:24" s="61" customFormat="1" ht="24.95" customHeight="1">
      <c r="A2761" s="55">
        <v>2759</v>
      </c>
      <c r="B2761" s="15" t="s">
        <v>5570</v>
      </c>
      <c r="C2761" s="15">
        <v>3</v>
      </c>
      <c r="D2761" s="15">
        <v>2</v>
      </c>
      <c r="E2761" s="15">
        <v>80</v>
      </c>
      <c r="F2761" s="15"/>
      <c r="G2761" s="15"/>
      <c r="H2761" s="15">
        <v>4</v>
      </c>
      <c r="I2761" s="15"/>
      <c r="J2761" s="15"/>
      <c r="K2761" s="18" t="s">
        <v>16135</v>
      </c>
      <c r="L2761" s="15" t="s">
        <v>16136</v>
      </c>
      <c r="M2761" s="15" t="s">
        <v>16137</v>
      </c>
      <c r="N2761" s="15" t="s">
        <v>16138</v>
      </c>
      <c r="O2761" s="15" t="s">
        <v>5744</v>
      </c>
      <c r="P2761" s="15" t="s">
        <v>6382</v>
      </c>
      <c r="Q2761" s="124" t="s">
        <v>17450</v>
      </c>
      <c r="R2761" s="15" t="s">
        <v>3231</v>
      </c>
      <c r="S2761" s="19" t="s">
        <v>16139</v>
      </c>
      <c r="T2761" s="59">
        <v>2</v>
      </c>
      <c r="U2761" s="59"/>
      <c r="V2761" s="60">
        <f t="shared" si="44"/>
        <v>2</v>
      </c>
      <c r="W2761" s="15">
        <v>0</v>
      </c>
      <c r="X2761" s="15">
        <v>330</v>
      </c>
    </row>
    <row r="2762" spans="1:24" s="61" customFormat="1" ht="24.95" customHeight="1">
      <c r="A2762" s="55">
        <v>2760</v>
      </c>
      <c r="B2762" s="15" t="s">
        <v>45</v>
      </c>
      <c r="C2762" s="15">
        <v>3</v>
      </c>
      <c r="D2762" s="15">
        <v>2</v>
      </c>
      <c r="E2762" s="15">
        <v>80</v>
      </c>
      <c r="F2762" s="15"/>
      <c r="G2762" s="15"/>
      <c r="H2762" s="15">
        <v>5</v>
      </c>
      <c r="I2762" s="15"/>
      <c r="J2762" s="15"/>
      <c r="K2762" s="18" t="s">
        <v>6383</v>
      </c>
      <c r="L2762" s="15" t="s">
        <v>6384</v>
      </c>
      <c r="M2762" s="15" t="s">
        <v>6385</v>
      </c>
      <c r="N2762" s="15" t="s">
        <v>6386</v>
      </c>
      <c r="O2762" s="15" t="s">
        <v>5744</v>
      </c>
      <c r="P2762" s="15" t="s">
        <v>6387</v>
      </c>
      <c r="Q2762" s="124" t="s">
        <v>17452</v>
      </c>
      <c r="R2762" s="15" t="s">
        <v>92</v>
      </c>
      <c r="S2762" s="19" t="s">
        <v>333</v>
      </c>
      <c r="T2762" s="59">
        <v>6</v>
      </c>
      <c r="U2762" s="59">
        <v>2</v>
      </c>
      <c r="V2762" s="60">
        <f t="shared" si="44"/>
        <v>8</v>
      </c>
      <c r="W2762" s="15">
        <v>1652</v>
      </c>
      <c r="X2762" s="15">
        <v>1214</v>
      </c>
    </row>
    <row r="2763" spans="1:24" s="61" customFormat="1" ht="24.95" customHeight="1">
      <c r="A2763" s="55">
        <v>2761</v>
      </c>
      <c r="B2763" s="15" t="s">
        <v>45</v>
      </c>
      <c r="C2763" s="15">
        <v>3</v>
      </c>
      <c r="D2763" s="15">
        <v>2</v>
      </c>
      <c r="E2763" s="15">
        <v>80</v>
      </c>
      <c r="F2763" s="15"/>
      <c r="G2763" s="15"/>
      <c r="H2763" s="15">
        <v>6</v>
      </c>
      <c r="I2763" s="15"/>
      <c r="J2763" s="15"/>
      <c r="K2763" s="18" t="s">
        <v>6388</v>
      </c>
      <c r="L2763" s="15" t="s">
        <v>6389</v>
      </c>
      <c r="M2763" s="15" t="s">
        <v>6390</v>
      </c>
      <c r="N2763" s="15" t="s">
        <v>6391</v>
      </c>
      <c r="O2763" s="15" t="s">
        <v>5744</v>
      </c>
      <c r="P2763" s="15" t="s">
        <v>6392</v>
      </c>
      <c r="Q2763" s="124" t="s">
        <v>17453</v>
      </c>
      <c r="R2763" s="15" t="s">
        <v>65</v>
      </c>
      <c r="S2763" s="19" t="s">
        <v>16140</v>
      </c>
      <c r="T2763" s="59">
        <v>0</v>
      </c>
      <c r="U2763" s="59">
        <v>1</v>
      </c>
      <c r="V2763" s="60">
        <f t="shared" si="44"/>
        <v>1</v>
      </c>
      <c r="W2763" s="15">
        <v>1646</v>
      </c>
      <c r="X2763" s="15">
        <v>1246</v>
      </c>
    </row>
    <row r="2764" spans="1:24" s="61" customFormat="1" ht="24.95" customHeight="1">
      <c r="A2764" s="55">
        <v>2762</v>
      </c>
      <c r="B2764" s="15" t="s">
        <v>45</v>
      </c>
      <c r="C2764" s="15">
        <v>3</v>
      </c>
      <c r="D2764" s="15">
        <v>2</v>
      </c>
      <c r="E2764" s="15">
        <v>80</v>
      </c>
      <c r="F2764" s="15"/>
      <c r="G2764" s="15"/>
      <c r="H2764" s="15">
        <v>7</v>
      </c>
      <c r="I2764" s="15"/>
      <c r="J2764" s="15"/>
      <c r="K2764" s="18" t="s">
        <v>10558</v>
      </c>
      <c r="L2764" s="15" t="s">
        <v>6393</v>
      </c>
      <c r="M2764" s="15" t="s">
        <v>9505</v>
      </c>
      <c r="N2764" s="15" t="s">
        <v>9506</v>
      </c>
      <c r="O2764" s="15" t="s">
        <v>5744</v>
      </c>
      <c r="P2764" s="15" t="s">
        <v>6394</v>
      </c>
      <c r="Q2764" s="124" t="s">
        <v>17454</v>
      </c>
      <c r="R2764" s="15" t="s">
        <v>7019</v>
      </c>
      <c r="S2764" s="19" t="s">
        <v>6395</v>
      </c>
      <c r="T2764" s="59">
        <v>8</v>
      </c>
      <c r="U2764" s="59">
        <v>2</v>
      </c>
      <c r="V2764" s="60">
        <f t="shared" si="44"/>
        <v>10</v>
      </c>
      <c r="W2764" s="15">
        <v>1655.8</v>
      </c>
      <c r="X2764" s="15">
        <v>1147.8499999999999</v>
      </c>
    </row>
    <row r="2765" spans="1:24" s="61" customFormat="1" ht="24.95" customHeight="1">
      <c r="A2765" s="55">
        <v>2763</v>
      </c>
      <c r="B2765" s="15" t="s">
        <v>45</v>
      </c>
      <c r="C2765" s="15">
        <v>3</v>
      </c>
      <c r="D2765" s="15">
        <v>2</v>
      </c>
      <c r="E2765" s="15">
        <v>80</v>
      </c>
      <c r="F2765" s="15"/>
      <c r="G2765" s="15"/>
      <c r="H2765" s="15">
        <v>8</v>
      </c>
      <c r="I2765" s="15"/>
      <c r="J2765" s="15"/>
      <c r="K2765" s="18" t="s">
        <v>6396</v>
      </c>
      <c r="L2765" s="15" t="s">
        <v>6397</v>
      </c>
      <c r="M2765" s="15" t="s">
        <v>6398</v>
      </c>
      <c r="N2765" s="15" t="s">
        <v>6399</v>
      </c>
      <c r="O2765" s="15" t="s">
        <v>5744</v>
      </c>
      <c r="P2765" s="15" t="s">
        <v>6400</v>
      </c>
      <c r="Q2765" s="124" t="s">
        <v>17455</v>
      </c>
      <c r="R2765" s="15" t="s">
        <v>92</v>
      </c>
      <c r="S2765" s="19" t="s">
        <v>59</v>
      </c>
      <c r="T2765" s="70">
        <v>0</v>
      </c>
      <c r="U2765" s="59">
        <v>0</v>
      </c>
      <c r="V2765" s="60">
        <f t="shared" si="44"/>
        <v>0</v>
      </c>
      <c r="W2765" s="15">
        <v>1652</v>
      </c>
      <c r="X2765" s="15">
        <v>1319</v>
      </c>
    </row>
    <row r="2766" spans="1:24" s="61" customFormat="1" ht="24.95" customHeight="1">
      <c r="A2766" s="55">
        <v>2764</v>
      </c>
      <c r="B2766" s="15" t="s">
        <v>45</v>
      </c>
      <c r="C2766" s="15">
        <v>3</v>
      </c>
      <c r="D2766" s="15">
        <v>2</v>
      </c>
      <c r="E2766" s="15">
        <v>80</v>
      </c>
      <c r="F2766" s="15"/>
      <c r="G2766" s="15"/>
      <c r="H2766" s="15">
        <v>9</v>
      </c>
      <c r="I2766" s="15"/>
      <c r="J2766" s="15"/>
      <c r="K2766" s="18" t="s">
        <v>10559</v>
      </c>
      <c r="L2766" s="15" t="s">
        <v>6401</v>
      </c>
      <c r="M2766" s="15" t="s">
        <v>6402</v>
      </c>
      <c r="N2766" s="15" t="s">
        <v>6403</v>
      </c>
      <c r="O2766" s="15" t="s">
        <v>5744</v>
      </c>
      <c r="P2766" s="15" t="s">
        <v>6404</v>
      </c>
      <c r="Q2766" s="124" t="s">
        <v>17456</v>
      </c>
      <c r="R2766" s="15" t="s">
        <v>92</v>
      </c>
      <c r="S2766" s="19" t="s">
        <v>6405</v>
      </c>
      <c r="T2766" s="59">
        <v>10</v>
      </c>
      <c r="U2766" s="59">
        <v>3</v>
      </c>
      <c r="V2766" s="60">
        <f t="shared" si="44"/>
        <v>13</v>
      </c>
      <c r="W2766" s="15">
        <v>1652</v>
      </c>
      <c r="X2766" s="15">
        <v>1178</v>
      </c>
    </row>
    <row r="2767" spans="1:24" s="61" customFormat="1" ht="24.95" customHeight="1">
      <c r="A2767" s="55">
        <v>2765</v>
      </c>
      <c r="B2767" s="15" t="s">
        <v>45</v>
      </c>
      <c r="C2767" s="15">
        <v>3</v>
      </c>
      <c r="D2767" s="15">
        <v>2</v>
      </c>
      <c r="E2767" s="15">
        <v>80</v>
      </c>
      <c r="F2767" s="15"/>
      <c r="G2767" s="15"/>
      <c r="H2767" s="15">
        <v>10</v>
      </c>
      <c r="I2767" s="15" t="s">
        <v>81</v>
      </c>
      <c r="J2767" s="15">
        <v>1</v>
      </c>
      <c r="K2767" s="18" t="s">
        <v>10560</v>
      </c>
      <c r="L2767" s="19" t="s">
        <v>18350</v>
      </c>
      <c r="M2767" s="15" t="s">
        <v>6406</v>
      </c>
      <c r="N2767" s="15" t="s">
        <v>6407</v>
      </c>
      <c r="O2767" s="15" t="s">
        <v>5744</v>
      </c>
      <c r="P2767" s="15" t="s">
        <v>6408</v>
      </c>
      <c r="Q2767" s="124" t="s">
        <v>17457</v>
      </c>
      <c r="R2767" s="15" t="s">
        <v>92</v>
      </c>
      <c r="S2767" s="19" t="s">
        <v>7046</v>
      </c>
      <c r="T2767" s="59">
        <v>9</v>
      </c>
      <c r="U2767" s="59">
        <v>1</v>
      </c>
      <c r="V2767" s="60">
        <f t="shared" si="44"/>
        <v>10</v>
      </c>
      <c r="W2767" s="15">
        <v>1667</v>
      </c>
      <c r="X2767" s="15">
        <v>1430</v>
      </c>
    </row>
    <row r="2768" spans="1:24" s="61" customFormat="1" ht="24.95" customHeight="1">
      <c r="A2768" s="55">
        <v>2766</v>
      </c>
      <c r="B2768" s="15" t="s">
        <v>45</v>
      </c>
      <c r="C2768" s="15">
        <v>3</v>
      </c>
      <c r="D2768" s="15">
        <v>2</v>
      </c>
      <c r="E2768" s="15">
        <v>80</v>
      </c>
      <c r="F2768" s="15"/>
      <c r="G2768" s="15"/>
      <c r="H2768" s="15">
        <v>10</v>
      </c>
      <c r="I2768" s="15" t="s">
        <v>81</v>
      </c>
      <c r="J2768" s="15">
        <v>2</v>
      </c>
      <c r="K2768" s="18" t="s">
        <v>6409</v>
      </c>
      <c r="L2768" s="15" t="s">
        <v>6410</v>
      </c>
      <c r="M2768" s="15" t="s">
        <v>6411</v>
      </c>
      <c r="N2768" s="15" t="s">
        <v>6412</v>
      </c>
      <c r="O2768" s="15" t="s">
        <v>5744</v>
      </c>
      <c r="P2768" s="15" t="s">
        <v>6413</v>
      </c>
      <c r="Q2768" s="124" t="s">
        <v>17458</v>
      </c>
      <c r="R2768" s="15" t="s">
        <v>55</v>
      </c>
      <c r="S2768" s="19" t="s">
        <v>6414</v>
      </c>
      <c r="T2768" s="59">
        <v>17</v>
      </c>
      <c r="U2768" s="59">
        <v>1</v>
      </c>
      <c r="V2768" s="60">
        <f t="shared" si="44"/>
        <v>18</v>
      </c>
      <c r="W2768" s="15">
        <v>1649.7</v>
      </c>
      <c r="X2768" s="15">
        <v>1411</v>
      </c>
    </row>
    <row r="2769" spans="1:24" s="61" customFormat="1" ht="24.95" customHeight="1">
      <c r="A2769" s="55">
        <v>2767</v>
      </c>
      <c r="B2769" s="15" t="s">
        <v>45</v>
      </c>
      <c r="C2769" s="15">
        <v>3</v>
      </c>
      <c r="D2769" s="15">
        <v>2</v>
      </c>
      <c r="E2769" s="15">
        <v>80</v>
      </c>
      <c r="F2769" s="15"/>
      <c r="G2769" s="15"/>
      <c r="H2769" s="15">
        <v>10</v>
      </c>
      <c r="I2769" s="15" t="s">
        <v>81</v>
      </c>
      <c r="J2769" s="15">
        <v>3</v>
      </c>
      <c r="K2769" s="18" t="s">
        <v>6415</v>
      </c>
      <c r="L2769" s="15" t="s">
        <v>6416</v>
      </c>
      <c r="M2769" s="15" t="s">
        <v>6417</v>
      </c>
      <c r="N2769" s="15" t="s">
        <v>6418</v>
      </c>
      <c r="O2769" s="15" t="s">
        <v>5744</v>
      </c>
      <c r="P2769" s="15" t="s">
        <v>7054</v>
      </c>
      <c r="Q2769" s="124" t="s">
        <v>17457</v>
      </c>
      <c r="R2769" s="15" t="s">
        <v>92</v>
      </c>
      <c r="S2769" s="19" t="s">
        <v>6419</v>
      </c>
      <c r="T2769" s="59">
        <v>1</v>
      </c>
      <c r="U2769" s="59">
        <v>1</v>
      </c>
      <c r="V2769" s="60">
        <f t="shared" si="44"/>
        <v>2</v>
      </c>
      <c r="W2769" s="15">
        <v>1668.7</v>
      </c>
      <c r="X2769" s="15">
        <v>1278.48</v>
      </c>
    </row>
    <row r="2770" spans="1:24" s="61" customFormat="1" ht="24.95" customHeight="1">
      <c r="A2770" s="55">
        <v>2768</v>
      </c>
      <c r="B2770" s="15" t="s">
        <v>45</v>
      </c>
      <c r="C2770" s="15">
        <v>3</v>
      </c>
      <c r="D2770" s="15">
        <v>2</v>
      </c>
      <c r="E2770" s="15">
        <v>80</v>
      </c>
      <c r="F2770" s="15"/>
      <c r="G2770" s="15"/>
      <c r="H2770" s="15">
        <v>11</v>
      </c>
      <c r="I2770" s="15"/>
      <c r="J2770" s="15"/>
      <c r="K2770" s="18" t="s">
        <v>6420</v>
      </c>
      <c r="L2770" s="15" t="s">
        <v>6421</v>
      </c>
      <c r="M2770" s="15" t="s">
        <v>6422</v>
      </c>
      <c r="N2770" s="15" t="s">
        <v>6423</v>
      </c>
      <c r="O2770" s="15" t="s">
        <v>5744</v>
      </c>
      <c r="P2770" s="15" t="s">
        <v>6424</v>
      </c>
      <c r="Q2770" s="124" t="s">
        <v>17459</v>
      </c>
      <c r="R2770" s="15" t="s">
        <v>215</v>
      </c>
      <c r="S2770" s="19" t="s">
        <v>6425</v>
      </c>
      <c r="T2770" s="59">
        <v>1</v>
      </c>
      <c r="U2770" s="59">
        <v>3</v>
      </c>
      <c r="V2770" s="60">
        <f t="shared" si="44"/>
        <v>4</v>
      </c>
      <c r="W2770" s="15">
        <v>1647</v>
      </c>
      <c r="X2770" s="15">
        <v>1638</v>
      </c>
    </row>
    <row r="2771" spans="1:24" s="61" customFormat="1" ht="24.95" customHeight="1">
      <c r="A2771" s="55">
        <v>2769</v>
      </c>
      <c r="B2771" s="15" t="s">
        <v>18</v>
      </c>
      <c r="C2771" s="15">
        <v>3</v>
      </c>
      <c r="D2771" s="15">
        <v>2</v>
      </c>
      <c r="E2771" s="15">
        <v>80</v>
      </c>
      <c r="F2771" s="15"/>
      <c r="G2771" s="15"/>
      <c r="H2771" s="15">
        <v>11</v>
      </c>
      <c r="I2771" s="15"/>
      <c r="J2771" s="15"/>
      <c r="K2771" s="18" t="s">
        <v>13498</v>
      </c>
      <c r="L2771" s="15" t="s">
        <v>13499</v>
      </c>
      <c r="M2771" s="15" t="s">
        <v>13500</v>
      </c>
      <c r="N2771" s="15" t="s">
        <v>13501</v>
      </c>
      <c r="O2771" s="15" t="s">
        <v>5744</v>
      </c>
      <c r="P2771" s="15" t="s">
        <v>6424</v>
      </c>
      <c r="Q2771" s="124" t="s">
        <v>17459</v>
      </c>
      <c r="R2771" s="15" t="s">
        <v>7019</v>
      </c>
      <c r="S2771" s="19" t="s">
        <v>13502</v>
      </c>
      <c r="T2771" s="59">
        <v>4</v>
      </c>
      <c r="U2771" s="59">
        <v>0</v>
      </c>
      <c r="V2771" s="60">
        <f t="shared" si="44"/>
        <v>4</v>
      </c>
      <c r="W2771" s="15"/>
      <c r="X2771" s="15">
        <v>591.29</v>
      </c>
    </row>
    <row r="2772" spans="1:24" s="61" customFormat="1" ht="24.95" customHeight="1">
      <c r="A2772" s="55">
        <v>2770</v>
      </c>
      <c r="B2772" s="15" t="s">
        <v>45</v>
      </c>
      <c r="C2772" s="15">
        <v>3</v>
      </c>
      <c r="D2772" s="15">
        <v>2</v>
      </c>
      <c r="E2772" s="15">
        <v>80</v>
      </c>
      <c r="F2772" s="15"/>
      <c r="G2772" s="15"/>
      <c r="H2772" s="15">
        <v>12</v>
      </c>
      <c r="I2772" s="15"/>
      <c r="J2772" s="15"/>
      <c r="K2772" s="18" t="s">
        <v>10561</v>
      </c>
      <c r="L2772" s="15" t="s">
        <v>6426</v>
      </c>
      <c r="M2772" s="15" t="s">
        <v>6427</v>
      </c>
      <c r="N2772" s="15" t="s">
        <v>6428</v>
      </c>
      <c r="O2772" s="15" t="s">
        <v>5744</v>
      </c>
      <c r="P2772" s="15" t="s">
        <v>6429</v>
      </c>
      <c r="Q2772" s="124" t="s">
        <v>17460</v>
      </c>
      <c r="R2772" s="15" t="s">
        <v>92</v>
      </c>
      <c r="S2772" s="19" t="s">
        <v>59</v>
      </c>
      <c r="T2772" s="70">
        <v>0</v>
      </c>
      <c r="U2772" s="59">
        <v>0</v>
      </c>
      <c r="V2772" s="60">
        <f t="shared" si="44"/>
        <v>0</v>
      </c>
      <c r="W2772" s="15">
        <v>3449</v>
      </c>
      <c r="X2772" s="15">
        <v>2691</v>
      </c>
    </row>
    <row r="2773" spans="1:24" s="61" customFormat="1" ht="24.95" customHeight="1">
      <c r="A2773" s="55">
        <v>2771</v>
      </c>
      <c r="B2773" s="15" t="s">
        <v>45</v>
      </c>
      <c r="C2773" s="15">
        <v>3</v>
      </c>
      <c r="D2773" s="15">
        <v>2</v>
      </c>
      <c r="E2773" s="15">
        <v>80</v>
      </c>
      <c r="F2773" s="15"/>
      <c r="G2773" s="15"/>
      <c r="H2773" s="15">
        <v>13</v>
      </c>
      <c r="I2773" s="15"/>
      <c r="J2773" s="15"/>
      <c r="K2773" s="18" t="s">
        <v>6430</v>
      </c>
      <c r="L2773" s="15" t="s">
        <v>6431</v>
      </c>
      <c r="M2773" s="15" t="s">
        <v>6432</v>
      </c>
      <c r="N2773" s="15" t="s">
        <v>6433</v>
      </c>
      <c r="O2773" s="15" t="s">
        <v>5744</v>
      </c>
      <c r="P2773" s="15" t="s">
        <v>6434</v>
      </c>
      <c r="Q2773" s="124" t="s">
        <v>17461</v>
      </c>
      <c r="R2773" s="15" t="s">
        <v>48</v>
      </c>
      <c r="S2773" s="19" t="s">
        <v>6435</v>
      </c>
      <c r="T2773" s="59">
        <v>5</v>
      </c>
      <c r="U2773" s="59">
        <v>4</v>
      </c>
      <c r="V2773" s="60">
        <f t="shared" si="44"/>
        <v>9</v>
      </c>
      <c r="W2773" s="15">
        <v>3455</v>
      </c>
      <c r="X2773" s="15">
        <v>3362</v>
      </c>
    </row>
    <row r="2774" spans="1:24" s="61" customFormat="1" ht="24.95" customHeight="1">
      <c r="A2774" s="55">
        <v>2772</v>
      </c>
      <c r="B2774" s="15" t="s">
        <v>45</v>
      </c>
      <c r="C2774" s="15">
        <v>3</v>
      </c>
      <c r="D2774" s="15">
        <v>2</v>
      </c>
      <c r="E2774" s="15">
        <v>80</v>
      </c>
      <c r="F2774" s="15"/>
      <c r="G2774" s="15"/>
      <c r="H2774" s="15">
        <v>14</v>
      </c>
      <c r="I2774" s="15" t="s">
        <v>81</v>
      </c>
      <c r="J2774" s="15">
        <v>1</v>
      </c>
      <c r="K2774" s="18" t="s">
        <v>8036</v>
      </c>
      <c r="L2774" s="15" t="s">
        <v>6436</v>
      </c>
      <c r="M2774" s="15" t="s">
        <v>6437</v>
      </c>
      <c r="N2774" s="15" t="s">
        <v>9749</v>
      </c>
      <c r="O2774" s="15" t="s">
        <v>5744</v>
      </c>
      <c r="P2774" s="15" t="s">
        <v>6438</v>
      </c>
      <c r="Q2774" s="124" t="s">
        <v>17462</v>
      </c>
      <c r="R2774" s="15" t="s">
        <v>2862</v>
      </c>
      <c r="S2774" s="19" t="s">
        <v>7047</v>
      </c>
      <c r="T2774" s="59">
        <v>8</v>
      </c>
      <c r="U2774" s="59">
        <v>7</v>
      </c>
      <c r="V2774" s="60">
        <f t="shared" si="44"/>
        <v>15</v>
      </c>
      <c r="W2774" s="15">
        <v>1728</v>
      </c>
      <c r="X2774" s="15">
        <v>1455</v>
      </c>
    </row>
    <row r="2775" spans="1:24" s="61" customFormat="1" ht="24.95" customHeight="1">
      <c r="A2775" s="55">
        <v>2773</v>
      </c>
      <c r="B2775" s="15" t="s">
        <v>45</v>
      </c>
      <c r="C2775" s="15">
        <v>3</v>
      </c>
      <c r="D2775" s="15">
        <v>2</v>
      </c>
      <c r="E2775" s="15">
        <v>80</v>
      </c>
      <c r="F2775" s="15"/>
      <c r="G2775" s="15"/>
      <c r="H2775" s="15">
        <v>14</v>
      </c>
      <c r="I2775" s="15" t="s">
        <v>81</v>
      </c>
      <c r="J2775" s="15">
        <v>2</v>
      </c>
      <c r="K2775" s="18" t="s">
        <v>11032</v>
      </c>
      <c r="L2775" s="19" t="s">
        <v>11425</v>
      </c>
      <c r="M2775" s="15" t="s">
        <v>11033</v>
      </c>
      <c r="N2775" s="15" t="s">
        <v>11034</v>
      </c>
      <c r="O2775" s="15" t="s">
        <v>5744</v>
      </c>
      <c r="P2775" s="15" t="s">
        <v>6440</v>
      </c>
      <c r="Q2775" s="124" t="s">
        <v>17463</v>
      </c>
      <c r="R2775" s="15" t="s">
        <v>2862</v>
      </c>
      <c r="S2775" s="19" t="s">
        <v>11035</v>
      </c>
      <c r="T2775" s="59">
        <v>16</v>
      </c>
      <c r="U2775" s="59">
        <v>2</v>
      </c>
      <c r="V2775" s="60">
        <f t="shared" si="44"/>
        <v>18</v>
      </c>
      <c r="W2775" s="15">
        <v>1729</v>
      </c>
      <c r="X2775" s="15">
        <v>1460</v>
      </c>
    </row>
    <row r="2776" spans="1:24" s="61" customFormat="1" ht="24.95" customHeight="1">
      <c r="A2776" s="55">
        <v>2774</v>
      </c>
      <c r="B2776" s="15" t="s">
        <v>45</v>
      </c>
      <c r="C2776" s="15">
        <v>3</v>
      </c>
      <c r="D2776" s="15">
        <v>2</v>
      </c>
      <c r="E2776" s="15">
        <v>80</v>
      </c>
      <c r="F2776" s="15"/>
      <c r="G2776" s="15"/>
      <c r="H2776" s="15">
        <v>15</v>
      </c>
      <c r="I2776" s="15"/>
      <c r="J2776" s="15"/>
      <c r="K2776" s="18" t="s">
        <v>6383</v>
      </c>
      <c r="L2776" s="15" t="s">
        <v>6441</v>
      </c>
      <c r="M2776" s="15" t="s">
        <v>6442</v>
      </c>
      <c r="N2776" s="15" t="s">
        <v>6443</v>
      </c>
      <c r="O2776" s="15" t="s">
        <v>5744</v>
      </c>
      <c r="P2776" s="15" t="s">
        <v>6444</v>
      </c>
      <c r="Q2776" s="124" t="s">
        <v>17464</v>
      </c>
      <c r="R2776" s="15" t="s">
        <v>215</v>
      </c>
      <c r="S2776" s="19" t="s">
        <v>16141</v>
      </c>
      <c r="T2776" s="59">
        <v>3</v>
      </c>
      <c r="U2776" s="59">
        <v>1</v>
      </c>
      <c r="V2776" s="60">
        <f t="shared" si="44"/>
        <v>4</v>
      </c>
      <c r="W2776" s="15">
        <v>3455</v>
      </c>
      <c r="X2776" s="15">
        <v>2716</v>
      </c>
    </row>
    <row r="2777" spans="1:24" s="61" customFormat="1" ht="24.95" customHeight="1">
      <c r="A2777" s="55">
        <v>2775</v>
      </c>
      <c r="B2777" s="15" t="s">
        <v>18</v>
      </c>
      <c r="C2777" s="15">
        <v>3</v>
      </c>
      <c r="D2777" s="15">
        <v>2</v>
      </c>
      <c r="E2777" s="15">
        <v>80</v>
      </c>
      <c r="F2777" s="15"/>
      <c r="G2777" s="15"/>
      <c r="H2777" s="15">
        <v>15</v>
      </c>
      <c r="I2777" s="15"/>
      <c r="J2777" s="15"/>
      <c r="K2777" s="18" t="s">
        <v>11006</v>
      </c>
      <c r="L2777" s="15" t="s">
        <v>11007</v>
      </c>
      <c r="M2777" s="15" t="s">
        <v>11008</v>
      </c>
      <c r="N2777" s="15" t="s">
        <v>11009</v>
      </c>
      <c r="O2777" s="15" t="s">
        <v>5744</v>
      </c>
      <c r="P2777" s="15" t="s">
        <v>6444</v>
      </c>
      <c r="Q2777" s="124" t="s">
        <v>17464</v>
      </c>
      <c r="R2777" s="15" t="s">
        <v>215</v>
      </c>
      <c r="S2777" s="19" t="s">
        <v>11010</v>
      </c>
      <c r="T2777" s="59">
        <v>3</v>
      </c>
      <c r="U2777" s="59">
        <v>1</v>
      </c>
      <c r="V2777" s="60">
        <f t="shared" si="44"/>
        <v>4</v>
      </c>
      <c r="W2777" s="15"/>
      <c r="X2777" s="15">
        <v>952</v>
      </c>
    </row>
    <row r="2778" spans="1:24" s="61" customFormat="1" ht="24.95" customHeight="1">
      <c r="A2778" s="55">
        <v>2776</v>
      </c>
      <c r="B2778" s="15" t="s">
        <v>45</v>
      </c>
      <c r="C2778" s="15">
        <v>3</v>
      </c>
      <c r="D2778" s="15">
        <v>2</v>
      </c>
      <c r="E2778" s="15">
        <v>81</v>
      </c>
      <c r="F2778" s="15"/>
      <c r="G2778" s="15"/>
      <c r="H2778" s="15">
        <v>1</v>
      </c>
      <c r="I2778" s="15"/>
      <c r="J2778" s="15"/>
      <c r="K2778" s="18" t="s">
        <v>10562</v>
      </c>
      <c r="L2778" s="15" t="s">
        <v>15946</v>
      </c>
      <c r="M2778" s="15" t="s">
        <v>15968</v>
      </c>
      <c r="N2778" s="15" t="s">
        <v>13476</v>
      </c>
      <c r="O2778" s="15" t="s">
        <v>5744</v>
      </c>
      <c r="P2778" s="15">
        <v>710</v>
      </c>
      <c r="Q2778" s="124" t="s">
        <v>17465</v>
      </c>
      <c r="R2778" s="15" t="s">
        <v>397</v>
      </c>
      <c r="S2778" s="19" t="s">
        <v>4746</v>
      </c>
      <c r="T2778" s="59">
        <v>325</v>
      </c>
      <c r="U2778" s="59">
        <v>21</v>
      </c>
      <c r="V2778" s="60">
        <f t="shared" si="44"/>
        <v>346</v>
      </c>
      <c r="W2778" s="15">
        <v>42885</v>
      </c>
      <c r="X2778" s="15">
        <v>53203.24</v>
      </c>
    </row>
    <row r="2779" spans="1:24" s="61" customFormat="1" ht="24.95" customHeight="1">
      <c r="A2779" s="55">
        <v>2777</v>
      </c>
      <c r="B2779" s="15" t="s">
        <v>45</v>
      </c>
      <c r="C2779" s="15">
        <v>3</v>
      </c>
      <c r="D2779" s="15">
        <v>2</v>
      </c>
      <c r="E2779" s="15">
        <v>85</v>
      </c>
      <c r="F2779" s="15"/>
      <c r="G2779" s="15"/>
      <c r="H2779" s="15">
        <v>1</v>
      </c>
      <c r="I2779" s="15" t="s">
        <v>81</v>
      </c>
      <c r="J2779" s="15">
        <v>1</v>
      </c>
      <c r="K2779" s="18" t="s">
        <v>8037</v>
      </c>
      <c r="L2779" s="15" t="s">
        <v>6446</v>
      </c>
      <c r="M2779" s="15" t="s">
        <v>6447</v>
      </c>
      <c r="N2779" s="15" t="s">
        <v>6448</v>
      </c>
      <c r="O2779" s="15" t="s">
        <v>5769</v>
      </c>
      <c r="P2779" s="15" t="s">
        <v>6449</v>
      </c>
      <c r="Q2779" s="124" t="s">
        <v>17466</v>
      </c>
      <c r="R2779" s="15" t="s">
        <v>92</v>
      </c>
      <c r="S2779" s="19" t="s">
        <v>7027</v>
      </c>
      <c r="T2779" s="59">
        <v>8</v>
      </c>
      <c r="U2779" s="59">
        <v>1</v>
      </c>
      <c r="V2779" s="60">
        <f t="shared" si="44"/>
        <v>9</v>
      </c>
      <c r="W2779" s="15">
        <v>1320</v>
      </c>
      <c r="X2779" s="15">
        <v>851</v>
      </c>
    </row>
    <row r="2780" spans="1:24" s="61" customFormat="1" ht="24.95" customHeight="1">
      <c r="A2780" s="55">
        <v>2778</v>
      </c>
      <c r="B2780" s="15" t="s">
        <v>45</v>
      </c>
      <c r="C2780" s="15">
        <v>3</v>
      </c>
      <c r="D2780" s="15">
        <v>2</v>
      </c>
      <c r="E2780" s="15">
        <v>85</v>
      </c>
      <c r="F2780" s="15"/>
      <c r="G2780" s="15"/>
      <c r="H2780" s="15">
        <v>1</v>
      </c>
      <c r="I2780" s="15"/>
      <c r="J2780" s="15"/>
      <c r="K2780" s="18" t="s">
        <v>6450</v>
      </c>
      <c r="L2780" s="15" t="s">
        <v>13555</v>
      </c>
      <c r="M2780" s="15" t="s">
        <v>6451</v>
      </c>
      <c r="N2780" s="15" t="s">
        <v>6452</v>
      </c>
      <c r="O2780" s="15" t="s">
        <v>5769</v>
      </c>
      <c r="P2780" s="15" t="s">
        <v>6453</v>
      </c>
      <c r="Q2780" s="124" t="s">
        <v>17467</v>
      </c>
      <c r="R2780" s="15" t="s">
        <v>215</v>
      </c>
      <c r="S2780" s="19" t="s">
        <v>5483</v>
      </c>
      <c r="T2780" s="59">
        <v>1</v>
      </c>
      <c r="U2780" s="59">
        <v>0</v>
      </c>
      <c r="V2780" s="60">
        <f t="shared" si="44"/>
        <v>1</v>
      </c>
      <c r="W2780" s="15">
        <v>759</v>
      </c>
      <c r="X2780" s="15">
        <v>645</v>
      </c>
    </row>
    <row r="2781" spans="1:24" s="61" customFormat="1" ht="24.95" customHeight="1">
      <c r="A2781" s="55">
        <v>2779</v>
      </c>
      <c r="B2781" s="15" t="s">
        <v>18</v>
      </c>
      <c r="C2781" s="15">
        <v>3</v>
      </c>
      <c r="D2781" s="15">
        <v>2</v>
      </c>
      <c r="E2781" s="15">
        <v>85</v>
      </c>
      <c r="F2781" s="15"/>
      <c r="G2781" s="15"/>
      <c r="H2781" s="15">
        <v>1</v>
      </c>
      <c r="I2781" s="15"/>
      <c r="J2781" s="15"/>
      <c r="K2781" s="18" t="s">
        <v>15845</v>
      </c>
      <c r="L2781" s="15" t="s">
        <v>15831</v>
      </c>
      <c r="M2781" s="15" t="s">
        <v>15832</v>
      </c>
      <c r="N2781" s="15" t="s">
        <v>15833</v>
      </c>
      <c r="O2781" s="15" t="s">
        <v>5769</v>
      </c>
      <c r="P2781" s="15" t="s">
        <v>6453</v>
      </c>
      <c r="Q2781" s="124" t="s">
        <v>17467</v>
      </c>
      <c r="R2781" s="15" t="s">
        <v>215</v>
      </c>
      <c r="S2781" s="19" t="s">
        <v>5483</v>
      </c>
      <c r="T2781" s="59">
        <v>1</v>
      </c>
      <c r="U2781" s="59">
        <v>1</v>
      </c>
      <c r="V2781" s="60">
        <f t="shared" si="44"/>
        <v>2</v>
      </c>
      <c r="W2781" s="15"/>
      <c r="X2781" s="15">
        <v>45.43</v>
      </c>
    </row>
    <row r="2782" spans="1:24" s="61" customFormat="1" ht="24.95" customHeight="1">
      <c r="A2782" s="55">
        <v>2780</v>
      </c>
      <c r="B2782" s="15" t="s">
        <v>45</v>
      </c>
      <c r="C2782" s="15">
        <v>3</v>
      </c>
      <c r="D2782" s="15">
        <v>2</v>
      </c>
      <c r="E2782" s="15">
        <v>85</v>
      </c>
      <c r="F2782" s="15"/>
      <c r="G2782" s="15"/>
      <c r="H2782" s="15">
        <v>1</v>
      </c>
      <c r="I2782" s="15"/>
      <c r="J2782" s="15"/>
      <c r="K2782" s="18" t="s">
        <v>6454</v>
      </c>
      <c r="L2782" s="15" t="s">
        <v>6455</v>
      </c>
      <c r="M2782" s="15" t="s">
        <v>6456</v>
      </c>
      <c r="N2782" s="15" t="s">
        <v>6457</v>
      </c>
      <c r="O2782" s="15" t="s">
        <v>5769</v>
      </c>
      <c r="P2782" s="15" t="s">
        <v>6458</v>
      </c>
      <c r="Q2782" s="124" t="s">
        <v>17468</v>
      </c>
      <c r="R2782" s="15" t="s">
        <v>92</v>
      </c>
      <c r="S2782" s="19" t="s">
        <v>1726</v>
      </c>
      <c r="T2782" s="59">
        <v>7</v>
      </c>
      <c r="U2782" s="59">
        <v>1</v>
      </c>
      <c r="V2782" s="60">
        <f t="shared" si="44"/>
        <v>8</v>
      </c>
      <c r="W2782" s="15">
        <v>1609</v>
      </c>
      <c r="X2782" s="15">
        <v>986</v>
      </c>
    </row>
    <row r="2783" spans="1:24" s="61" customFormat="1" ht="24.95" customHeight="1">
      <c r="A2783" s="55">
        <v>2781</v>
      </c>
      <c r="B2783" s="15" t="s">
        <v>45</v>
      </c>
      <c r="C2783" s="15">
        <v>3</v>
      </c>
      <c r="D2783" s="15">
        <v>2</v>
      </c>
      <c r="E2783" s="15">
        <v>85</v>
      </c>
      <c r="F2783" s="15"/>
      <c r="G2783" s="15"/>
      <c r="H2783" s="15">
        <v>2</v>
      </c>
      <c r="I2783" s="15"/>
      <c r="J2783" s="15"/>
      <c r="K2783" s="18" t="s">
        <v>16142</v>
      </c>
      <c r="L2783" s="15" t="s">
        <v>16143</v>
      </c>
      <c r="M2783" s="15" t="s">
        <v>16144</v>
      </c>
      <c r="N2783" s="15" t="s">
        <v>16145</v>
      </c>
      <c r="O2783" s="15" t="s">
        <v>5769</v>
      </c>
      <c r="P2783" s="15" t="s">
        <v>6464</v>
      </c>
      <c r="Q2783" s="124" t="s">
        <v>17469</v>
      </c>
      <c r="R2783" s="15" t="s">
        <v>7019</v>
      </c>
      <c r="S2783" s="19" t="s">
        <v>10983</v>
      </c>
      <c r="T2783" s="59">
        <v>4</v>
      </c>
      <c r="U2783" s="59">
        <v>0</v>
      </c>
      <c r="V2783" s="60">
        <f t="shared" si="44"/>
        <v>4</v>
      </c>
      <c r="W2783" s="15">
        <v>1655.2</v>
      </c>
      <c r="X2783" s="15">
        <v>1956.9</v>
      </c>
    </row>
    <row r="2784" spans="1:24" s="61" customFormat="1" ht="24.95" customHeight="1">
      <c r="A2784" s="55">
        <v>2782</v>
      </c>
      <c r="B2784" s="15" t="s">
        <v>45</v>
      </c>
      <c r="C2784" s="15">
        <v>3</v>
      </c>
      <c r="D2784" s="15">
        <v>2</v>
      </c>
      <c r="E2784" s="15">
        <v>85</v>
      </c>
      <c r="F2784" s="15"/>
      <c r="G2784" s="15"/>
      <c r="H2784" s="15">
        <v>3</v>
      </c>
      <c r="I2784" s="15"/>
      <c r="J2784" s="15"/>
      <c r="K2784" s="18" t="s">
        <v>6469</v>
      </c>
      <c r="L2784" s="15" t="s">
        <v>6470</v>
      </c>
      <c r="M2784" s="15" t="s">
        <v>6471</v>
      </c>
      <c r="N2784" s="15" t="s">
        <v>6472</v>
      </c>
      <c r="O2784" s="15" t="s">
        <v>5769</v>
      </c>
      <c r="P2784" s="15" t="s">
        <v>6473</v>
      </c>
      <c r="Q2784" s="124" t="s">
        <v>17470</v>
      </c>
      <c r="R2784" s="15" t="s">
        <v>48</v>
      </c>
      <c r="S2784" s="19" t="s">
        <v>6474</v>
      </c>
      <c r="T2784" s="59">
        <v>0</v>
      </c>
      <c r="U2784" s="59">
        <v>6</v>
      </c>
      <c r="V2784" s="60">
        <f t="shared" si="44"/>
        <v>6</v>
      </c>
      <c r="W2784" s="15">
        <v>1652</v>
      </c>
      <c r="X2784" s="15">
        <v>1712</v>
      </c>
    </row>
    <row r="2785" spans="1:24" s="61" customFormat="1" ht="24.95" customHeight="1">
      <c r="A2785" s="55">
        <v>2783</v>
      </c>
      <c r="B2785" s="15" t="s">
        <v>45</v>
      </c>
      <c r="C2785" s="15">
        <v>3</v>
      </c>
      <c r="D2785" s="15">
        <v>2</v>
      </c>
      <c r="E2785" s="15">
        <v>85</v>
      </c>
      <c r="F2785" s="15"/>
      <c r="G2785" s="15"/>
      <c r="H2785" s="15">
        <v>4</v>
      </c>
      <c r="I2785" s="15"/>
      <c r="J2785" s="15"/>
      <c r="K2785" s="18" t="s">
        <v>6476</v>
      </c>
      <c r="L2785" s="15" t="s">
        <v>1520</v>
      </c>
      <c r="M2785" s="15" t="s">
        <v>6477</v>
      </c>
      <c r="N2785" s="15" t="s">
        <v>6478</v>
      </c>
      <c r="O2785" s="15" t="s">
        <v>5769</v>
      </c>
      <c r="P2785" s="15" t="s">
        <v>6479</v>
      </c>
      <c r="Q2785" s="124" t="s">
        <v>17328</v>
      </c>
      <c r="R2785" s="15" t="s">
        <v>48</v>
      </c>
      <c r="S2785" s="19" t="s">
        <v>6480</v>
      </c>
      <c r="T2785" s="59">
        <v>4</v>
      </c>
      <c r="U2785" s="59">
        <v>3</v>
      </c>
      <c r="V2785" s="60">
        <f t="shared" si="44"/>
        <v>7</v>
      </c>
      <c r="W2785" s="15">
        <v>1652</v>
      </c>
      <c r="X2785" s="15">
        <v>1288</v>
      </c>
    </row>
    <row r="2786" spans="1:24" s="61" customFormat="1" ht="24.95" customHeight="1">
      <c r="A2786" s="55">
        <v>2784</v>
      </c>
      <c r="B2786" s="15" t="s">
        <v>45</v>
      </c>
      <c r="C2786" s="15">
        <v>3</v>
      </c>
      <c r="D2786" s="15">
        <v>2</v>
      </c>
      <c r="E2786" s="15">
        <v>85</v>
      </c>
      <c r="F2786" s="15"/>
      <c r="G2786" s="15"/>
      <c r="H2786" s="15">
        <v>5</v>
      </c>
      <c r="I2786" s="15"/>
      <c r="J2786" s="15"/>
      <c r="K2786" s="18" t="s">
        <v>6482</v>
      </c>
      <c r="L2786" s="15" t="s">
        <v>6483</v>
      </c>
      <c r="M2786" s="15" t="s">
        <v>6484</v>
      </c>
      <c r="N2786" s="15" t="s">
        <v>6485</v>
      </c>
      <c r="O2786" s="15" t="s">
        <v>5769</v>
      </c>
      <c r="P2786" s="15" t="s">
        <v>6486</v>
      </c>
      <c r="Q2786" s="124" t="s">
        <v>17471</v>
      </c>
      <c r="R2786" s="15" t="s">
        <v>7062</v>
      </c>
      <c r="S2786" s="19" t="s">
        <v>6487</v>
      </c>
      <c r="T2786" s="59">
        <v>12</v>
      </c>
      <c r="U2786" s="59">
        <v>1</v>
      </c>
      <c r="V2786" s="60">
        <f t="shared" si="44"/>
        <v>13</v>
      </c>
      <c r="W2786" s="15">
        <v>1659</v>
      </c>
      <c r="X2786" s="15">
        <v>670</v>
      </c>
    </row>
    <row r="2787" spans="1:24" s="61" customFormat="1" ht="24.95" customHeight="1">
      <c r="A2787" s="55">
        <v>2785</v>
      </c>
      <c r="B2787" s="15" t="s">
        <v>45</v>
      </c>
      <c r="C2787" s="15">
        <v>3</v>
      </c>
      <c r="D2787" s="15">
        <v>2</v>
      </c>
      <c r="E2787" s="15">
        <v>85</v>
      </c>
      <c r="F2787" s="15"/>
      <c r="G2787" s="15"/>
      <c r="H2787" s="15">
        <v>6</v>
      </c>
      <c r="I2787" s="15"/>
      <c r="J2787" s="15"/>
      <c r="K2787" s="18" t="s">
        <v>1372</v>
      </c>
      <c r="L2787" s="15" t="s">
        <v>1887</v>
      </c>
      <c r="M2787" s="15" t="s">
        <v>6492</v>
      </c>
      <c r="N2787" s="15" t="s">
        <v>6493</v>
      </c>
      <c r="O2787" s="15" t="s">
        <v>5769</v>
      </c>
      <c r="P2787" s="15" t="s">
        <v>6494</v>
      </c>
      <c r="Q2787" s="124" t="s">
        <v>17472</v>
      </c>
      <c r="R2787" s="15" t="s">
        <v>48</v>
      </c>
      <c r="S2787" s="19" t="s">
        <v>2245</v>
      </c>
      <c r="T2787" s="59">
        <v>4</v>
      </c>
      <c r="U2787" s="59">
        <v>2</v>
      </c>
      <c r="V2787" s="60">
        <f t="shared" si="44"/>
        <v>6</v>
      </c>
      <c r="W2787" s="15">
        <v>1657</v>
      </c>
      <c r="X2787" s="15">
        <v>1230</v>
      </c>
    </row>
    <row r="2788" spans="1:24" s="61" customFormat="1" ht="24.95" customHeight="1">
      <c r="A2788" s="55">
        <v>2786</v>
      </c>
      <c r="B2788" s="15" t="s">
        <v>45</v>
      </c>
      <c r="C2788" s="15">
        <v>3</v>
      </c>
      <c r="D2788" s="15">
        <v>2</v>
      </c>
      <c r="E2788" s="15">
        <v>85</v>
      </c>
      <c r="F2788" s="15"/>
      <c r="G2788" s="15"/>
      <c r="H2788" s="15">
        <v>7</v>
      </c>
      <c r="I2788" s="15"/>
      <c r="J2788" s="15"/>
      <c r="K2788" s="18" t="s">
        <v>15969</v>
      </c>
      <c r="L2788" s="15" t="s">
        <v>13024</v>
      </c>
      <c r="M2788" s="15" t="s">
        <v>13025</v>
      </c>
      <c r="N2788" s="15" t="s">
        <v>13026</v>
      </c>
      <c r="O2788" s="15" t="s">
        <v>5769</v>
      </c>
      <c r="P2788" s="15" t="s">
        <v>6495</v>
      </c>
      <c r="Q2788" s="124" t="s">
        <v>17473</v>
      </c>
      <c r="R2788" s="15" t="s">
        <v>13</v>
      </c>
      <c r="S2788" s="19" t="s">
        <v>13027</v>
      </c>
      <c r="T2788" s="59">
        <v>11</v>
      </c>
      <c r="U2788" s="59">
        <v>5</v>
      </c>
      <c r="V2788" s="60">
        <f t="shared" si="44"/>
        <v>16</v>
      </c>
      <c r="W2788" s="15">
        <v>3908</v>
      </c>
      <c r="X2788" s="15">
        <v>4897</v>
      </c>
    </row>
    <row r="2789" spans="1:24" s="61" customFormat="1" ht="24.95" customHeight="1">
      <c r="A2789" s="55">
        <v>2787</v>
      </c>
      <c r="B2789" s="15" t="s">
        <v>18</v>
      </c>
      <c r="C2789" s="15">
        <v>3</v>
      </c>
      <c r="D2789" s="15">
        <v>2</v>
      </c>
      <c r="E2789" s="15">
        <v>85</v>
      </c>
      <c r="F2789" s="15"/>
      <c r="G2789" s="15"/>
      <c r="H2789" s="15">
        <v>7</v>
      </c>
      <c r="I2789" s="15"/>
      <c r="J2789" s="15"/>
      <c r="K2789" s="18" t="s">
        <v>16015</v>
      </c>
      <c r="L2789" s="15" t="s">
        <v>15970</v>
      </c>
      <c r="M2789" s="15" t="s">
        <v>15971</v>
      </c>
      <c r="N2789" s="15" t="s">
        <v>15972</v>
      </c>
      <c r="O2789" s="15" t="s">
        <v>5769</v>
      </c>
      <c r="P2789" s="15" t="s">
        <v>6495</v>
      </c>
      <c r="Q2789" s="124" t="s">
        <v>17473</v>
      </c>
      <c r="R2789" s="15" t="s">
        <v>14</v>
      </c>
      <c r="S2789" s="19" t="s">
        <v>15973</v>
      </c>
      <c r="T2789" s="59">
        <v>4</v>
      </c>
      <c r="U2789" s="59">
        <v>2</v>
      </c>
      <c r="V2789" s="60">
        <f t="shared" si="44"/>
        <v>6</v>
      </c>
      <c r="W2789" s="15"/>
      <c r="X2789" s="15">
        <v>2558.7399999999998</v>
      </c>
    </row>
    <row r="2790" spans="1:24" s="61" customFormat="1" ht="24.95" customHeight="1">
      <c r="A2790" s="55">
        <v>2788</v>
      </c>
      <c r="B2790" s="15" t="s">
        <v>45</v>
      </c>
      <c r="C2790" s="15">
        <v>3</v>
      </c>
      <c r="D2790" s="15">
        <v>2</v>
      </c>
      <c r="E2790" s="15">
        <v>85</v>
      </c>
      <c r="F2790" s="15"/>
      <c r="G2790" s="15"/>
      <c r="H2790" s="15">
        <v>8</v>
      </c>
      <c r="I2790" s="15"/>
      <c r="J2790" s="15"/>
      <c r="K2790" s="18" t="s">
        <v>6496</v>
      </c>
      <c r="L2790" s="15" t="s">
        <v>6497</v>
      </c>
      <c r="M2790" s="15" t="s">
        <v>6498</v>
      </c>
      <c r="N2790" s="15" t="s">
        <v>6499</v>
      </c>
      <c r="O2790" s="15" t="s">
        <v>5769</v>
      </c>
      <c r="P2790" s="15" t="s">
        <v>6500</v>
      </c>
      <c r="Q2790" s="124" t="s">
        <v>17474</v>
      </c>
      <c r="R2790" s="15" t="s">
        <v>92</v>
      </c>
      <c r="S2790" s="19" t="s">
        <v>59</v>
      </c>
      <c r="T2790" s="70">
        <v>0</v>
      </c>
      <c r="U2790" s="59">
        <v>0</v>
      </c>
      <c r="V2790" s="60">
        <f t="shared" si="44"/>
        <v>0</v>
      </c>
      <c r="W2790" s="15">
        <v>3300</v>
      </c>
      <c r="X2790" s="15">
        <v>2067</v>
      </c>
    </row>
    <row r="2791" spans="1:24" s="61" customFormat="1" ht="24.95" customHeight="1">
      <c r="A2791" s="55">
        <v>2789</v>
      </c>
      <c r="B2791" s="15" t="s">
        <v>18</v>
      </c>
      <c r="C2791" s="15">
        <v>3</v>
      </c>
      <c r="D2791" s="15">
        <v>2</v>
      </c>
      <c r="E2791" s="15">
        <v>85</v>
      </c>
      <c r="F2791" s="15"/>
      <c r="G2791" s="15"/>
      <c r="H2791" s="15">
        <v>8</v>
      </c>
      <c r="I2791" s="15"/>
      <c r="J2791" s="15"/>
      <c r="K2791" s="18" t="s">
        <v>10563</v>
      </c>
      <c r="L2791" s="15" t="s">
        <v>9051</v>
      </c>
      <c r="M2791" s="15" t="s">
        <v>6498</v>
      </c>
      <c r="N2791" s="15" t="s">
        <v>6499</v>
      </c>
      <c r="O2791" s="15" t="s">
        <v>5769</v>
      </c>
      <c r="P2791" s="15" t="s">
        <v>6500</v>
      </c>
      <c r="Q2791" s="124" t="s">
        <v>17474</v>
      </c>
      <c r="R2791" s="15" t="s">
        <v>92</v>
      </c>
      <c r="S2791" s="19" t="s">
        <v>7822</v>
      </c>
      <c r="T2791" s="59">
        <v>7</v>
      </c>
      <c r="U2791" s="59">
        <v>3</v>
      </c>
      <c r="V2791" s="60">
        <f t="shared" si="44"/>
        <v>10</v>
      </c>
      <c r="W2791" s="15">
        <v>0</v>
      </c>
      <c r="X2791" s="15">
        <v>1204</v>
      </c>
    </row>
    <row r="2792" spans="1:24" s="61" customFormat="1" ht="24.95" customHeight="1">
      <c r="A2792" s="55">
        <v>2790</v>
      </c>
      <c r="B2792" s="15" t="s">
        <v>45</v>
      </c>
      <c r="C2792" s="15">
        <v>3</v>
      </c>
      <c r="D2792" s="15">
        <v>2</v>
      </c>
      <c r="E2792" s="15">
        <v>85</v>
      </c>
      <c r="F2792" s="15"/>
      <c r="G2792" s="15"/>
      <c r="H2792" s="15">
        <v>9</v>
      </c>
      <c r="I2792" s="15"/>
      <c r="J2792" s="15"/>
      <c r="K2792" s="18" t="s">
        <v>8025</v>
      </c>
      <c r="L2792" s="15" t="s">
        <v>5927</v>
      </c>
      <c r="M2792" s="15" t="s">
        <v>9424</v>
      </c>
      <c r="N2792" s="15" t="s">
        <v>5929</v>
      </c>
      <c r="O2792" s="15" t="s">
        <v>5769</v>
      </c>
      <c r="P2792" s="15" t="s">
        <v>6501</v>
      </c>
      <c r="Q2792" s="124" t="s">
        <v>17475</v>
      </c>
      <c r="R2792" s="15" t="s">
        <v>55</v>
      </c>
      <c r="S2792" s="19" t="s">
        <v>6502</v>
      </c>
      <c r="T2792" s="59">
        <v>7</v>
      </c>
      <c r="U2792" s="59">
        <v>3</v>
      </c>
      <c r="V2792" s="60">
        <f t="shared" si="44"/>
        <v>10</v>
      </c>
      <c r="W2792" s="15">
        <v>2625</v>
      </c>
      <c r="X2792" s="15">
        <v>1784.24</v>
      </c>
    </row>
    <row r="2793" spans="1:24" s="61" customFormat="1" ht="24.95" customHeight="1">
      <c r="A2793" s="55">
        <v>2791</v>
      </c>
      <c r="B2793" s="15" t="s">
        <v>2220</v>
      </c>
      <c r="C2793" s="15">
        <v>3</v>
      </c>
      <c r="D2793" s="15">
        <v>2</v>
      </c>
      <c r="E2793" s="15">
        <v>85</v>
      </c>
      <c r="F2793" s="15"/>
      <c r="G2793" s="15"/>
      <c r="H2793" s="15">
        <v>9</v>
      </c>
      <c r="I2793" s="15"/>
      <c r="J2793" s="15"/>
      <c r="K2793" s="18" t="s">
        <v>10564</v>
      </c>
      <c r="L2793" s="15" t="s">
        <v>6969</v>
      </c>
      <c r="M2793" s="15" t="s">
        <v>5928</v>
      </c>
      <c r="N2793" s="15" t="s">
        <v>6970</v>
      </c>
      <c r="O2793" s="15" t="s">
        <v>5769</v>
      </c>
      <c r="P2793" s="15" t="s">
        <v>6501</v>
      </c>
      <c r="Q2793" s="124" t="s">
        <v>17475</v>
      </c>
      <c r="R2793" s="15" t="s">
        <v>92</v>
      </c>
      <c r="S2793" s="19" t="s">
        <v>1270</v>
      </c>
      <c r="T2793" s="59">
        <v>3</v>
      </c>
      <c r="U2793" s="59">
        <v>2</v>
      </c>
      <c r="V2793" s="60">
        <f t="shared" si="44"/>
        <v>5</v>
      </c>
      <c r="W2793" s="15"/>
      <c r="X2793" s="15">
        <v>430</v>
      </c>
    </row>
    <row r="2794" spans="1:24" s="61" customFormat="1" ht="24.95" customHeight="1">
      <c r="A2794" s="55">
        <v>2792</v>
      </c>
      <c r="B2794" s="15" t="s">
        <v>45</v>
      </c>
      <c r="C2794" s="15">
        <v>3</v>
      </c>
      <c r="D2794" s="15">
        <v>2</v>
      </c>
      <c r="E2794" s="15">
        <v>85</v>
      </c>
      <c r="F2794" s="15"/>
      <c r="G2794" s="15"/>
      <c r="H2794" s="15">
        <v>10</v>
      </c>
      <c r="I2794" s="15"/>
      <c r="J2794" s="15"/>
      <c r="K2794" s="18" t="s">
        <v>4550</v>
      </c>
      <c r="L2794" s="15" t="s">
        <v>6503</v>
      </c>
      <c r="M2794" s="15" t="s">
        <v>6504</v>
      </c>
      <c r="N2794" s="15" t="s">
        <v>6505</v>
      </c>
      <c r="O2794" s="15" t="s">
        <v>5769</v>
      </c>
      <c r="P2794" s="15" t="s">
        <v>6506</v>
      </c>
      <c r="Q2794" s="124" t="s">
        <v>17476</v>
      </c>
      <c r="R2794" s="15" t="s">
        <v>92</v>
      </c>
      <c r="S2794" s="19" t="s">
        <v>6507</v>
      </c>
      <c r="T2794" s="59">
        <v>16</v>
      </c>
      <c r="U2794" s="59">
        <v>1</v>
      </c>
      <c r="V2794" s="60">
        <f t="shared" si="44"/>
        <v>17</v>
      </c>
      <c r="W2794" s="15">
        <v>1652</v>
      </c>
      <c r="X2794" s="15">
        <v>1261</v>
      </c>
    </row>
    <row r="2795" spans="1:24" s="61" customFormat="1" ht="24.95" customHeight="1">
      <c r="A2795" s="55">
        <v>2793</v>
      </c>
      <c r="B2795" s="15" t="s">
        <v>45</v>
      </c>
      <c r="C2795" s="15">
        <v>3</v>
      </c>
      <c r="D2795" s="15">
        <v>2</v>
      </c>
      <c r="E2795" s="15">
        <v>85</v>
      </c>
      <c r="F2795" s="15"/>
      <c r="G2795" s="15"/>
      <c r="H2795" s="15">
        <v>11</v>
      </c>
      <c r="I2795" s="15"/>
      <c r="J2795" s="15"/>
      <c r="K2795" s="18" t="s">
        <v>9125</v>
      </c>
      <c r="L2795" s="15" t="s">
        <v>9126</v>
      </c>
      <c r="M2795" s="15" t="s">
        <v>9127</v>
      </c>
      <c r="N2795" s="15" t="s">
        <v>9128</v>
      </c>
      <c r="O2795" s="15" t="s">
        <v>5769</v>
      </c>
      <c r="P2795" s="15" t="s">
        <v>6508</v>
      </c>
      <c r="Q2795" s="124" t="s">
        <v>17477</v>
      </c>
      <c r="R2795" s="15" t="s">
        <v>7823</v>
      </c>
      <c r="S2795" s="19" t="s">
        <v>9129</v>
      </c>
      <c r="T2795" s="59">
        <v>7</v>
      </c>
      <c r="U2795" s="59">
        <v>3</v>
      </c>
      <c r="V2795" s="60">
        <f t="shared" si="44"/>
        <v>10</v>
      </c>
      <c r="W2795" s="15">
        <v>1652</v>
      </c>
      <c r="X2795" s="15">
        <v>1184</v>
      </c>
    </row>
    <row r="2796" spans="1:24" s="61" customFormat="1" ht="24.95" customHeight="1">
      <c r="A2796" s="55">
        <v>2794</v>
      </c>
      <c r="B2796" s="15" t="s">
        <v>45</v>
      </c>
      <c r="C2796" s="15">
        <v>3</v>
      </c>
      <c r="D2796" s="15">
        <v>2</v>
      </c>
      <c r="E2796" s="15">
        <v>85</v>
      </c>
      <c r="F2796" s="15"/>
      <c r="G2796" s="15"/>
      <c r="H2796" s="15">
        <v>12</v>
      </c>
      <c r="I2796" s="15"/>
      <c r="J2796" s="15"/>
      <c r="K2796" s="18" t="s">
        <v>6509</v>
      </c>
      <c r="L2796" s="15" t="s">
        <v>6510</v>
      </c>
      <c r="M2796" s="15" t="s">
        <v>6511</v>
      </c>
      <c r="N2796" s="15" t="s">
        <v>6512</v>
      </c>
      <c r="O2796" s="15" t="s">
        <v>5769</v>
      </c>
      <c r="P2796" s="15" t="s">
        <v>6513</v>
      </c>
      <c r="Q2796" s="124" t="s">
        <v>17478</v>
      </c>
      <c r="R2796" s="15" t="s">
        <v>92</v>
      </c>
      <c r="S2796" s="19" t="s">
        <v>4687</v>
      </c>
      <c r="T2796" s="59">
        <v>5</v>
      </c>
      <c r="U2796" s="59">
        <v>1</v>
      </c>
      <c r="V2796" s="60">
        <f t="shared" si="44"/>
        <v>6</v>
      </c>
      <c r="W2796" s="15">
        <v>1653</v>
      </c>
      <c r="X2796" s="15">
        <v>1255</v>
      </c>
    </row>
    <row r="2797" spans="1:24" s="61" customFormat="1" ht="24.95" customHeight="1">
      <c r="A2797" s="55">
        <v>2795</v>
      </c>
      <c r="B2797" s="15" t="s">
        <v>45</v>
      </c>
      <c r="C2797" s="15">
        <v>3</v>
      </c>
      <c r="D2797" s="15">
        <v>2</v>
      </c>
      <c r="E2797" s="15">
        <v>86</v>
      </c>
      <c r="F2797" s="15"/>
      <c r="G2797" s="15"/>
      <c r="H2797" s="15">
        <v>1</v>
      </c>
      <c r="I2797" s="15"/>
      <c r="J2797" s="15"/>
      <c r="K2797" s="18" t="s">
        <v>10565</v>
      </c>
      <c r="L2797" s="15" t="s">
        <v>6514</v>
      </c>
      <c r="M2797" s="15" t="s">
        <v>6515</v>
      </c>
      <c r="N2797" s="15" t="s">
        <v>6516</v>
      </c>
      <c r="O2797" s="15" t="s">
        <v>5744</v>
      </c>
      <c r="P2797" s="15" t="s">
        <v>5271</v>
      </c>
      <c r="Q2797" s="124" t="s">
        <v>17479</v>
      </c>
      <c r="R2797" s="15" t="s">
        <v>250</v>
      </c>
      <c r="S2797" s="19" t="s">
        <v>5844</v>
      </c>
      <c r="T2797" s="59">
        <v>10</v>
      </c>
      <c r="U2797" s="59">
        <v>2</v>
      </c>
      <c r="V2797" s="60">
        <f t="shared" si="44"/>
        <v>12</v>
      </c>
      <c r="W2797" s="15">
        <v>3306</v>
      </c>
      <c r="X2797" s="15">
        <v>2481</v>
      </c>
    </row>
    <row r="2798" spans="1:24" s="61" customFormat="1" ht="24.95" customHeight="1">
      <c r="A2798" s="55">
        <v>2796</v>
      </c>
      <c r="B2798" s="15" t="s">
        <v>45</v>
      </c>
      <c r="C2798" s="15">
        <v>3</v>
      </c>
      <c r="D2798" s="15">
        <v>2</v>
      </c>
      <c r="E2798" s="15">
        <v>86</v>
      </c>
      <c r="F2798" s="15"/>
      <c r="G2798" s="15"/>
      <c r="H2798" s="15">
        <v>2</v>
      </c>
      <c r="I2798" s="15"/>
      <c r="J2798" s="15"/>
      <c r="K2798" s="18" t="s">
        <v>10566</v>
      </c>
      <c r="L2798" s="15" t="s">
        <v>13503</v>
      </c>
      <c r="M2798" s="15" t="s">
        <v>9507</v>
      </c>
      <c r="N2798" s="15" t="s">
        <v>9508</v>
      </c>
      <c r="O2798" s="15" t="s">
        <v>5744</v>
      </c>
      <c r="P2798" s="15" t="s">
        <v>6518</v>
      </c>
      <c r="Q2798" s="124" t="s">
        <v>17480</v>
      </c>
      <c r="R2798" s="15" t="s">
        <v>397</v>
      </c>
      <c r="S2798" s="19" t="s">
        <v>6519</v>
      </c>
      <c r="T2798" s="59">
        <v>0</v>
      </c>
      <c r="U2798" s="59">
        <v>0</v>
      </c>
      <c r="V2798" s="60">
        <f t="shared" si="44"/>
        <v>0</v>
      </c>
      <c r="W2798" s="15">
        <v>3305</v>
      </c>
      <c r="X2798" s="15">
        <v>3480</v>
      </c>
    </row>
    <row r="2799" spans="1:24" s="61" customFormat="1" ht="24.95" customHeight="1">
      <c r="A2799" s="55">
        <v>2797</v>
      </c>
      <c r="B2799" s="15" t="s">
        <v>45</v>
      </c>
      <c r="C2799" s="15">
        <v>3</v>
      </c>
      <c r="D2799" s="15">
        <v>2</v>
      </c>
      <c r="E2799" s="15">
        <v>86</v>
      </c>
      <c r="F2799" s="15"/>
      <c r="G2799" s="15"/>
      <c r="H2799" s="15">
        <v>3</v>
      </c>
      <c r="I2799" s="15"/>
      <c r="J2799" s="15"/>
      <c r="K2799" s="18" t="s">
        <v>6520</v>
      </c>
      <c r="L2799" s="15" t="s">
        <v>6521</v>
      </c>
      <c r="M2799" s="15" t="s">
        <v>6522</v>
      </c>
      <c r="N2799" s="15" t="s">
        <v>6523</v>
      </c>
      <c r="O2799" s="15" t="s">
        <v>5744</v>
      </c>
      <c r="P2799" s="15" t="s">
        <v>6524</v>
      </c>
      <c r="Q2799" s="124" t="s">
        <v>17481</v>
      </c>
      <c r="R2799" s="15" t="s">
        <v>48</v>
      </c>
      <c r="S2799" s="19" t="s">
        <v>6525</v>
      </c>
      <c r="T2799" s="59">
        <v>0</v>
      </c>
      <c r="U2799" s="59">
        <v>5</v>
      </c>
      <c r="V2799" s="60">
        <f t="shared" si="44"/>
        <v>5</v>
      </c>
      <c r="W2799" s="15">
        <v>1651</v>
      </c>
      <c r="X2799" s="15">
        <v>1307</v>
      </c>
    </row>
    <row r="2800" spans="1:24" s="61" customFormat="1" ht="24.95" customHeight="1">
      <c r="A2800" s="55">
        <v>2798</v>
      </c>
      <c r="B2800" s="15" t="s">
        <v>45</v>
      </c>
      <c r="C2800" s="15">
        <v>3</v>
      </c>
      <c r="D2800" s="15">
        <v>2</v>
      </c>
      <c r="E2800" s="15">
        <v>86</v>
      </c>
      <c r="F2800" s="15"/>
      <c r="G2800" s="15"/>
      <c r="H2800" s="15">
        <v>4</v>
      </c>
      <c r="I2800" s="15"/>
      <c r="J2800" s="15"/>
      <c r="K2800" s="18" t="s">
        <v>6526</v>
      </c>
      <c r="L2800" s="15" t="s">
        <v>6527</v>
      </c>
      <c r="M2800" s="15" t="s">
        <v>6528</v>
      </c>
      <c r="N2800" s="15" t="s">
        <v>6529</v>
      </c>
      <c r="O2800" s="15" t="s">
        <v>5744</v>
      </c>
      <c r="P2800" s="15" t="s">
        <v>6530</v>
      </c>
      <c r="Q2800" s="124" t="s">
        <v>17482</v>
      </c>
      <c r="R2800" s="15" t="s">
        <v>7019</v>
      </c>
      <c r="S2800" s="19" t="s">
        <v>6531</v>
      </c>
      <c r="T2800" s="59">
        <v>0</v>
      </c>
      <c r="U2800" s="59">
        <v>1</v>
      </c>
      <c r="V2800" s="60">
        <f t="shared" si="44"/>
        <v>1</v>
      </c>
      <c r="W2800" s="15">
        <v>1661</v>
      </c>
      <c r="X2800" s="15">
        <v>1318</v>
      </c>
    </row>
    <row r="2801" spans="1:24" s="61" customFormat="1" ht="24.95" customHeight="1">
      <c r="A2801" s="55">
        <v>2799</v>
      </c>
      <c r="B2801" s="15" t="s">
        <v>45</v>
      </c>
      <c r="C2801" s="15">
        <v>3</v>
      </c>
      <c r="D2801" s="15">
        <v>2</v>
      </c>
      <c r="E2801" s="15">
        <v>86</v>
      </c>
      <c r="F2801" s="15"/>
      <c r="G2801" s="15"/>
      <c r="H2801" s="15">
        <v>5</v>
      </c>
      <c r="I2801" s="15"/>
      <c r="J2801" s="15"/>
      <c r="K2801" s="18" t="s">
        <v>9052</v>
      </c>
      <c r="L2801" s="15" t="s">
        <v>9053</v>
      </c>
      <c r="M2801" s="15" t="s">
        <v>9054</v>
      </c>
      <c r="N2801" s="15" t="s">
        <v>9054</v>
      </c>
      <c r="O2801" s="15" t="s">
        <v>5744</v>
      </c>
      <c r="P2801" s="15" t="s">
        <v>6532</v>
      </c>
      <c r="Q2801" s="124" t="s">
        <v>17483</v>
      </c>
      <c r="R2801" s="15" t="s">
        <v>92</v>
      </c>
      <c r="S2801" s="19" t="s">
        <v>9055</v>
      </c>
      <c r="T2801" s="59">
        <v>6</v>
      </c>
      <c r="U2801" s="59">
        <v>1</v>
      </c>
      <c r="V2801" s="60">
        <f t="shared" si="44"/>
        <v>7</v>
      </c>
      <c r="W2801" s="15">
        <v>1664</v>
      </c>
      <c r="X2801" s="15">
        <v>1200</v>
      </c>
    </row>
    <row r="2802" spans="1:24" s="61" customFormat="1" ht="24.95" customHeight="1">
      <c r="A2802" s="55">
        <v>2800</v>
      </c>
      <c r="B2802" s="15" t="s">
        <v>18</v>
      </c>
      <c r="C2802" s="15">
        <v>3</v>
      </c>
      <c r="D2802" s="15">
        <v>2</v>
      </c>
      <c r="E2802" s="15">
        <v>86</v>
      </c>
      <c r="F2802" s="15"/>
      <c r="G2802" s="15"/>
      <c r="H2802" s="15">
        <v>5</v>
      </c>
      <c r="I2802" s="15"/>
      <c r="J2802" s="15"/>
      <c r="K2802" s="18" t="s">
        <v>10821</v>
      </c>
      <c r="L2802" s="15" t="s">
        <v>10822</v>
      </c>
      <c r="M2802" s="15" t="s">
        <v>10823</v>
      </c>
      <c r="N2802" s="15" t="s">
        <v>10824</v>
      </c>
      <c r="O2802" s="15" t="s">
        <v>5744</v>
      </c>
      <c r="P2802" s="15" t="s">
        <v>6532</v>
      </c>
      <c r="Q2802" s="124" t="s">
        <v>17483</v>
      </c>
      <c r="R2802" s="15" t="s">
        <v>92</v>
      </c>
      <c r="S2802" s="19" t="s">
        <v>16146</v>
      </c>
      <c r="T2802" s="59">
        <v>3</v>
      </c>
      <c r="U2802" s="59">
        <v>0</v>
      </c>
      <c r="V2802" s="60">
        <f t="shared" si="44"/>
        <v>3</v>
      </c>
      <c r="W2802" s="15"/>
      <c r="X2802" s="15">
        <v>648</v>
      </c>
    </row>
    <row r="2803" spans="1:24" s="61" customFormat="1" ht="24.95" customHeight="1">
      <c r="A2803" s="55">
        <v>2801</v>
      </c>
      <c r="B2803" s="15" t="s">
        <v>45</v>
      </c>
      <c r="C2803" s="15">
        <v>3</v>
      </c>
      <c r="D2803" s="15">
        <v>2</v>
      </c>
      <c r="E2803" s="15">
        <v>86</v>
      </c>
      <c r="F2803" s="15"/>
      <c r="G2803" s="15"/>
      <c r="H2803" s="15">
        <v>6</v>
      </c>
      <c r="I2803" s="15"/>
      <c r="J2803" s="15"/>
      <c r="K2803" s="18" t="s">
        <v>6533</v>
      </c>
      <c r="L2803" s="15" t="s">
        <v>9236</v>
      </c>
      <c r="M2803" s="15" t="s">
        <v>6534</v>
      </c>
      <c r="N2803" s="15" t="s">
        <v>6535</v>
      </c>
      <c r="O2803" s="15" t="s">
        <v>5744</v>
      </c>
      <c r="P2803" s="15" t="s">
        <v>6536</v>
      </c>
      <c r="Q2803" s="124" t="s">
        <v>17484</v>
      </c>
      <c r="R2803" s="15" t="s">
        <v>215</v>
      </c>
      <c r="S2803" s="19" t="s">
        <v>6537</v>
      </c>
      <c r="T2803" s="59">
        <v>4</v>
      </c>
      <c r="U2803" s="59">
        <v>0</v>
      </c>
      <c r="V2803" s="60">
        <f t="shared" si="44"/>
        <v>4</v>
      </c>
      <c r="W2803" s="15">
        <v>1828</v>
      </c>
      <c r="X2803" s="15">
        <v>992</v>
      </c>
    </row>
    <row r="2804" spans="1:24" s="61" customFormat="1" ht="24.95" customHeight="1">
      <c r="A2804" s="55">
        <v>2802</v>
      </c>
      <c r="B2804" s="15" t="s">
        <v>5570</v>
      </c>
      <c r="C2804" s="15">
        <v>3</v>
      </c>
      <c r="D2804" s="15">
        <v>2</v>
      </c>
      <c r="E2804" s="15">
        <v>86</v>
      </c>
      <c r="F2804" s="15"/>
      <c r="G2804" s="15"/>
      <c r="H2804" s="15">
        <v>7</v>
      </c>
      <c r="I2804" s="15"/>
      <c r="J2804" s="15"/>
      <c r="K2804" s="18" t="s">
        <v>9213</v>
      </c>
      <c r="L2804" s="15" t="s">
        <v>9214</v>
      </c>
      <c r="M2804" s="15" t="s">
        <v>6539</v>
      </c>
      <c r="N2804" s="15" t="s">
        <v>6540</v>
      </c>
      <c r="O2804" s="15" t="s">
        <v>5744</v>
      </c>
      <c r="P2804" s="15" t="s">
        <v>6541</v>
      </c>
      <c r="Q2804" s="124" t="s">
        <v>17485</v>
      </c>
      <c r="R2804" s="15" t="s">
        <v>92</v>
      </c>
      <c r="S2804" s="19" t="s">
        <v>6542</v>
      </c>
      <c r="T2804" s="59">
        <v>6</v>
      </c>
      <c r="U2804" s="59">
        <v>1</v>
      </c>
      <c r="V2804" s="60">
        <f t="shared" si="44"/>
        <v>7</v>
      </c>
      <c r="W2804" s="15">
        <v>0</v>
      </c>
      <c r="X2804" s="15">
        <v>396</v>
      </c>
    </row>
    <row r="2805" spans="1:24" s="61" customFormat="1" ht="24.95" customHeight="1">
      <c r="A2805" s="55">
        <v>2803</v>
      </c>
      <c r="B2805" s="15" t="s">
        <v>45</v>
      </c>
      <c r="C2805" s="15">
        <v>3</v>
      </c>
      <c r="D2805" s="15">
        <v>2</v>
      </c>
      <c r="E2805" s="15">
        <v>86</v>
      </c>
      <c r="F2805" s="15"/>
      <c r="G2805" s="15"/>
      <c r="H2805" s="15">
        <v>7</v>
      </c>
      <c r="I2805" s="15"/>
      <c r="J2805" s="15"/>
      <c r="K2805" s="18" t="s">
        <v>10567</v>
      </c>
      <c r="L2805" s="15" t="s">
        <v>6538</v>
      </c>
      <c r="M2805" s="15" t="s">
        <v>6539</v>
      </c>
      <c r="N2805" s="15" t="s">
        <v>6540</v>
      </c>
      <c r="O2805" s="15" t="s">
        <v>5744</v>
      </c>
      <c r="P2805" s="15" t="s">
        <v>6541</v>
      </c>
      <c r="Q2805" s="124" t="s">
        <v>17485</v>
      </c>
      <c r="R2805" s="15" t="s">
        <v>92</v>
      </c>
      <c r="S2805" s="19" t="s">
        <v>6542</v>
      </c>
      <c r="T2805" s="59">
        <v>6</v>
      </c>
      <c r="U2805" s="59">
        <v>2</v>
      </c>
      <c r="V2805" s="60">
        <f t="shared" si="44"/>
        <v>8</v>
      </c>
      <c r="W2805" s="15">
        <v>1652</v>
      </c>
      <c r="X2805" s="15">
        <v>1484</v>
      </c>
    </row>
    <row r="2806" spans="1:24" s="61" customFormat="1" ht="24.95" customHeight="1">
      <c r="A2806" s="55">
        <v>2804</v>
      </c>
      <c r="B2806" s="15" t="s">
        <v>3211</v>
      </c>
      <c r="C2806" s="15">
        <v>3</v>
      </c>
      <c r="D2806" s="15">
        <v>2</v>
      </c>
      <c r="E2806" s="15">
        <v>86</v>
      </c>
      <c r="F2806" s="15"/>
      <c r="G2806" s="15"/>
      <c r="H2806" s="15">
        <v>8</v>
      </c>
      <c r="I2806" s="15"/>
      <c r="J2806" s="15"/>
      <c r="K2806" s="18" t="s">
        <v>9144</v>
      </c>
      <c r="L2806" s="15" t="s">
        <v>5808</v>
      </c>
      <c r="M2806" s="15" t="s">
        <v>9215</v>
      </c>
      <c r="N2806" s="15" t="s">
        <v>9415</v>
      </c>
      <c r="O2806" s="15" t="s">
        <v>8088</v>
      </c>
      <c r="P2806" s="15" t="s">
        <v>9216</v>
      </c>
      <c r="Q2806" s="124" t="s">
        <v>17486</v>
      </c>
      <c r="R2806" s="15" t="s">
        <v>2862</v>
      </c>
      <c r="S2806" s="19" t="s">
        <v>9217</v>
      </c>
      <c r="T2806" s="59">
        <v>1</v>
      </c>
      <c r="U2806" s="59">
        <v>0</v>
      </c>
      <c r="V2806" s="60">
        <f t="shared" si="44"/>
        <v>1</v>
      </c>
      <c r="W2806" s="15">
        <v>1652</v>
      </c>
      <c r="X2806" s="15">
        <v>1015</v>
      </c>
    </row>
    <row r="2807" spans="1:24" s="61" customFormat="1" ht="24.95" customHeight="1">
      <c r="A2807" s="55">
        <v>2805</v>
      </c>
      <c r="B2807" s="15" t="s">
        <v>45</v>
      </c>
      <c r="C2807" s="15">
        <v>3</v>
      </c>
      <c r="D2807" s="15">
        <v>2</v>
      </c>
      <c r="E2807" s="15">
        <v>86</v>
      </c>
      <c r="F2807" s="15"/>
      <c r="G2807" s="15"/>
      <c r="H2807" s="15">
        <v>9</v>
      </c>
      <c r="I2807" s="15"/>
      <c r="J2807" s="15"/>
      <c r="K2807" s="18" t="s">
        <v>6543</v>
      </c>
      <c r="L2807" s="15" t="s">
        <v>6544</v>
      </c>
      <c r="M2807" s="15" t="s">
        <v>6545</v>
      </c>
      <c r="N2807" s="15" t="s">
        <v>6546</v>
      </c>
      <c r="O2807" s="15" t="s">
        <v>5744</v>
      </c>
      <c r="P2807" s="15" t="s">
        <v>6547</v>
      </c>
      <c r="Q2807" s="124" t="s">
        <v>17487</v>
      </c>
      <c r="R2807" s="15" t="s">
        <v>215</v>
      </c>
      <c r="S2807" s="19" t="s">
        <v>1804</v>
      </c>
      <c r="T2807" s="59">
        <v>5</v>
      </c>
      <c r="U2807" s="59">
        <v>2</v>
      </c>
      <c r="V2807" s="60">
        <f t="shared" si="44"/>
        <v>7</v>
      </c>
      <c r="W2807" s="15">
        <v>1654</v>
      </c>
      <c r="X2807" s="15">
        <v>1276</v>
      </c>
    </row>
    <row r="2808" spans="1:24" s="61" customFormat="1" ht="24.95" customHeight="1">
      <c r="A2808" s="55">
        <v>2806</v>
      </c>
      <c r="B2808" s="15" t="s">
        <v>45</v>
      </c>
      <c r="C2808" s="15">
        <v>3</v>
      </c>
      <c r="D2808" s="15">
        <v>2</v>
      </c>
      <c r="E2808" s="15">
        <v>86</v>
      </c>
      <c r="F2808" s="15"/>
      <c r="G2808" s="15"/>
      <c r="H2808" s="15">
        <v>10</v>
      </c>
      <c r="I2808" s="15"/>
      <c r="J2808" s="15"/>
      <c r="K2808" s="18" t="s">
        <v>8030</v>
      </c>
      <c r="L2808" s="15" t="s">
        <v>6153</v>
      </c>
      <c r="M2808" s="15" t="s">
        <v>9369</v>
      </c>
      <c r="N2808" s="15" t="s">
        <v>6154</v>
      </c>
      <c r="O2808" s="15" t="s">
        <v>6618</v>
      </c>
      <c r="P2808" s="15" t="s">
        <v>6697</v>
      </c>
      <c r="Q2808" s="124" t="s">
        <v>17488</v>
      </c>
      <c r="R2808" s="15" t="s">
        <v>2862</v>
      </c>
      <c r="S2808" s="19" t="s">
        <v>9121</v>
      </c>
      <c r="T2808" s="59">
        <v>21</v>
      </c>
      <c r="U2808" s="59">
        <v>11</v>
      </c>
      <c r="V2808" s="60">
        <f t="shared" si="44"/>
        <v>32</v>
      </c>
      <c r="W2808" s="15">
        <v>3308</v>
      </c>
      <c r="X2808" s="15">
        <v>3553</v>
      </c>
    </row>
    <row r="2809" spans="1:24" s="61" customFormat="1" ht="24" customHeight="1">
      <c r="A2809" s="55">
        <v>2807</v>
      </c>
      <c r="B2809" s="15" t="s">
        <v>18</v>
      </c>
      <c r="C2809" s="15">
        <v>3</v>
      </c>
      <c r="D2809" s="15">
        <v>2</v>
      </c>
      <c r="E2809" s="15">
        <v>86</v>
      </c>
      <c r="F2809" s="15"/>
      <c r="G2809" s="15"/>
      <c r="H2809" s="15">
        <v>10</v>
      </c>
      <c r="I2809" s="15"/>
      <c r="J2809" s="15"/>
      <c r="K2809" s="18" t="s">
        <v>9817</v>
      </c>
      <c r="L2809" s="15" t="s">
        <v>9818</v>
      </c>
      <c r="M2809" s="15" t="s">
        <v>9819</v>
      </c>
      <c r="N2809" s="15" t="s">
        <v>9820</v>
      </c>
      <c r="O2809" s="15" t="s">
        <v>6618</v>
      </c>
      <c r="P2809" s="15" t="s">
        <v>6697</v>
      </c>
      <c r="Q2809" s="124" t="s">
        <v>17488</v>
      </c>
      <c r="R2809" s="15" t="s">
        <v>2862</v>
      </c>
      <c r="S2809" s="19" t="s">
        <v>9821</v>
      </c>
      <c r="T2809" s="59">
        <v>2</v>
      </c>
      <c r="U2809" s="59">
        <v>1</v>
      </c>
      <c r="V2809" s="60">
        <f t="shared" si="44"/>
        <v>3</v>
      </c>
      <c r="W2809" s="15"/>
      <c r="X2809" s="15">
        <v>125</v>
      </c>
    </row>
    <row r="2810" spans="1:24" s="61" customFormat="1" ht="24.95" customHeight="1">
      <c r="A2810" s="55">
        <v>2808</v>
      </c>
      <c r="B2810" s="15" t="s">
        <v>45</v>
      </c>
      <c r="C2810" s="15">
        <v>3</v>
      </c>
      <c r="D2810" s="15">
        <v>2</v>
      </c>
      <c r="E2810" s="15">
        <v>86</v>
      </c>
      <c r="F2810" s="15"/>
      <c r="G2810" s="15"/>
      <c r="H2810" s="15">
        <v>11</v>
      </c>
      <c r="I2810" s="15"/>
      <c r="J2810" s="15"/>
      <c r="K2810" s="18" t="s">
        <v>8038</v>
      </c>
      <c r="L2810" s="15" t="s">
        <v>6548</v>
      </c>
      <c r="M2810" s="15" t="s">
        <v>6549</v>
      </c>
      <c r="N2810" s="15" t="s">
        <v>6550</v>
      </c>
      <c r="O2810" s="15" t="s">
        <v>5744</v>
      </c>
      <c r="P2810" s="15" t="s">
        <v>6551</v>
      </c>
      <c r="Q2810" s="124" t="s">
        <v>17489</v>
      </c>
      <c r="R2810" s="15" t="s">
        <v>2862</v>
      </c>
      <c r="S2810" s="19" t="s">
        <v>9237</v>
      </c>
      <c r="T2810" s="59">
        <v>28</v>
      </c>
      <c r="U2810" s="59">
        <v>1</v>
      </c>
      <c r="V2810" s="60">
        <f t="shared" si="44"/>
        <v>29</v>
      </c>
      <c r="W2810" s="15">
        <v>3305</v>
      </c>
      <c r="X2810" s="15">
        <v>3335</v>
      </c>
    </row>
    <row r="2811" spans="1:24" s="61" customFormat="1" ht="24.95" customHeight="1">
      <c r="A2811" s="55">
        <v>2809</v>
      </c>
      <c r="B2811" s="15" t="s">
        <v>45</v>
      </c>
      <c r="C2811" s="15">
        <v>3</v>
      </c>
      <c r="D2811" s="15">
        <v>2</v>
      </c>
      <c r="E2811" s="15">
        <v>86</v>
      </c>
      <c r="F2811" s="15"/>
      <c r="G2811" s="15"/>
      <c r="H2811" s="15">
        <v>12</v>
      </c>
      <c r="I2811" s="15"/>
      <c r="J2811" s="15"/>
      <c r="K2811" s="18" t="s">
        <v>4681</v>
      </c>
      <c r="L2811" s="15" t="s">
        <v>4682</v>
      </c>
      <c r="M2811" s="15" t="s">
        <v>6552</v>
      </c>
      <c r="N2811" s="15" t="s">
        <v>4684</v>
      </c>
      <c r="O2811" s="15" t="s">
        <v>5744</v>
      </c>
      <c r="P2811" s="15" t="s">
        <v>6553</v>
      </c>
      <c r="Q2811" s="124" t="s">
        <v>17490</v>
      </c>
      <c r="R2811" s="15" t="s">
        <v>92</v>
      </c>
      <c r="S2811" s="19" t="s">
        <v>4687</v>
      </c>
      <c r="T2811" s="59">
        <v>1</v>
      </c>
      <c r="U2811" s="59">
        <v>0</v>
      </c>
      <c r="V2811" s="60">
        <f t="shared" si="44"/>
        <v>1</v>
      </c>
      <c r="W2811" s="15">
        <v>3305</v>
      </c>
      <c r="X2811" s="15">
        <v>2288</v>
      </c>
    </row>
    <row r="2812" spans="1:24" s="61" customFormat="1" ht="24.95" customHeight="1">
      <c r="A2812" s="55">
        <v>2810</v>
      </c>
      <c r="B2812" s="15" t="s">
        <v>18</v>
      </c>
      <c r="C2812" s="15">
        <v>3</v>
      </c>
      <c r="D2812" s="15">
        <v>2</v>
      </c>
      <c r="E2812" s="15">
        <v>86</v>
      </c>
      <c r="F2812" s="15"/>
      <c r="G2812" s="15"/>
      <c r="H2812" s="15">
        <v>12</v>
      </c>
      <c r="I2812" s="15"/>
      <c r="J2812" s="15"/>
      <c r="K2812" s="18" t="s">
        <v>13504</v>
      </c>
      <c r="L2812" s="19" t="s">
        <v>18349</v>
      </c>
      <c r="M2812" s="15" t="s">
        <v>13505</v>
      </c>
      <c r="N2812" s="15" t="s">
        <v>13506</v>
      </c>
      <c r="O2812" s="15" t="s">
        <v>5744</v>
      </c>
      <c r="P2812" s="15" t="s">
        <v>6553</v>
      </c>
      <c r="Q2812" s="124" t="s">
        <v>17490</v>
      </c>
      <c r="R2812" s="15" t="s">
        <v>92</v>
      </c>
      <c r="S2812" s="19" t="s">
        <v>13507</v>
      </c>
      <c r="T2812" s="59">
        <v>30</v>
      </c>
      <c r="U2812" s="59">
        <v>3</v>
      </c>
      <c r="V2812" s="60">
        <f t="shared" si="44"/>
        <v>33</v>
      </c>
      <c r="W2812" s="15"/>
      <c r="X2812" s="15">
        <v>2186</v>
      </c>
    </row>
    <row r="2813" spans="1:24" s="61" customFormat="1" ht="24.95" customHeight="1">
      <c r="A2813" s="55">
        <v>2811</v>
      </c>
      <c r="B2813" s="15" t="s">
        <v>2220</v>
      </c>
      <c r="C2813" s="15">
        <v>3</v>
      </c>
      <c r="D2813" s="15">
        <v>2</v>
      </c>
      <c r="E2813" s="15">
        <v>86</v>
      </c>
      <c r="F2813" s="15"/>
      <c r="G2813" s="15"/>
      <c r="H2813" s="15">
        <v>13</v>
      </c>
      <c r="I2813" s="15"/>
      <c r="J2813" s="15"/>
      <c r="K2813" s="18" t="s">
        <v>10568</v>
      </c>
      <c r="L2813" s="15" t="s">
        <v>6971</v>
      </c>
      <c r="M2813" s="15" t="s">
        <v>6972</v>
      </c>
      <c r="N2813" s="15" t="s">
        <v>6973</v>
      </c>
      <c r="O2813" s="15" t="s">
        <v>5744</v>
      </c>
      <c r="P2813" s="15" t="s">
        <v>6555</v>
      </c>
      <c r="Q2813" s="124" t="s">
        <v>17491</v>
      </c>
      <c r="R2813" s="15" t="s">
        <v>250</v>
      </c>
      <c r="S2813" s="19" t="s">
        <v>16147</v>
      </c>
      <c r="T2813" s="59">
        <v>3</v>
      </c>
      <c r="U2813" s="59">
        <v>1</v>
      </c>
      <c r="V2813" s="60">
        <f t="shared" si="44"/>
        <v>4</v>
      </c>
      <c r="W2813" s="15"/>
      <c r="X2813" s="15">
        <v>90</v>
      </c>
    </row>
    <row r="2814" spans="1:24" s="61" customFormat="1" ht="24.95" customHeight="1">
      <c r="A2814" s="55">
        <v>2812</v>
      </c>
      <c r="B2814" s="15" t="s">
        <v>45</v>
      </c>
      <c r="C2814" s="15">
        <v>3</v>
      </c>
      <c r="D2814" s="15">
        <v>2</v>
      </c>
      <c r="E2814" s="15">
        <v>86</v>
      </c>
      <c r="F2814" s="15"/>
      <c r="G2814" s="15"/>
      <c r="H2814" s="15">
        <v>13</v>
      </c>
      <c r="I2814" s="15"/>
      <c r="J2814" s="15"/>
      <c r="K2814" s="18" t="s">
        <v>10569</v>
      </c>
      <c r="L2814" s="15" t="s">
        <v>13789</v>
      </c>
      <c r="M2814" s="15" t="s">
        <v>6554</v>
      </c>
      <c r="N2814" s="15" t="s">
        <v>17492</v>
      </c>
      <c r="O2814" s="15" t="s">
        <v>5744</v>
      </c>
      <c r="P2814" s="15" t="s">
        <v>6555</v>
      </c>
      <c r="Q2814" s="124" t="s">
        <v>17491</v>
      </c>
      <c r="R2814" s="15" t="s">
        <v>4841</v>
      </c>
      <c r="S2814" s="19" t="s">
        <v>7048</v>
      </c>
      <c r="T2814" s="59">
        <v>2</v>
      </c>
      <c r="U2814" s="59">
        <v>2</v>
      </c>
      <c r="V2814" s="60">
        <f t="shared" si="44"/>
        <v>4</v>
      </c>
      <c r="W2814" s="15">
        <v>3298</v>
      </c>
      <c r="X2814" s="15">
        <v>709.2</v>
      </c>
    </row>
    <row r="2815" spans="1:24" s="61" customFormat="1" ht="24.95" customHeight="1">
      <c r="A2815" s="55">
        <v>2813</v>
      </c>
      <c r="B2815" s="15" t="s">
        <v>45</v>
      </c>
      <c r="C2815" s="15">
        <v>3</v>
      </c>
      <c r="D2815" s="15">
        <v>2</v>
      </c>
      <c r="E2815" s="15">
        <v>86</v>
      </c>
      <c r="F2815" s="15"/>
      <c r="G2815" s="15"/>
      <c r="H2815" s="15">
        <v>14</v>
      </c>
      <c r="I2815" s="15"/>
      <c r="J2815" s="15"/>
      <c r="K2815" s="18" t="s">
        <v>6556</v>
      </c>
      <c r="L2815" s="15" t="s">
        <v>6557</v>
      </c>
      <c r="M2815" s="15"/>
      <c r="N2815" s="15" t="s">
        <v>2859</v>
      </c>
      <c r="O2815" s="15" t="s">
        <v>5744</v>
      </c>
      <c r="P2815" s="15" t="s">
        <v>6558</v>
      </c>
      <c r="Q2815" s="124" t="s">
        <v>17493</v>
      </c>
      <c r="R2815" s="15" t="s">
        <v>14</v>
      </c>
      <c r="S2815" s="19" t="s">
        <v>655</v>
      </c>
      <c r="T2815" s="59">
        <v>1</v>
      </c>
      <c r="U2815" s="59">
        <v>4</v>
      </c>
      <c r="V2815" s="60">
        <f t="shared" si="44"/>
        <v>5</v>
      </c>
      <c r="W2815" s="15">
        <v>1000</v>
      </c>
      <c r="X2815" s="15" t="s">
        <v>6559</v>
      </c>
    </row>
    <row r="2816" spans="1:24" s="61" customFormat="1" ht="24.95" customHeight="1">
      <c r="A2816" s="55">
        <v>2814</v>
      </c>
      <c r="B2816" s="15" t="s">
        <v>45</v>
      </c>
      <c r="C2816" s="15">
        <v>3</v>
      </c>
      <c r="D2816" s="15">
        <v>2</v>
      </c>
      <c r="E2816" s="15">
        <v>87</v>
      </c>
      <c r="F2816" s="15"/>
      <c r="G2816" s="15"/>
      <c r="H2816" s="15">
        <v>1</v>
      </c>
      <c r="I2816" s="15"/>
      <c r="J2816" s="15"/>
      <c r="K2816" s="18" t="s">
        <v>6560</v>
      </c>
      <c r="L2816" s="15" t="s">
        <v>6561</v>
      </c>
      <c r="M2816" s="15" t="s">
        <v>6562</v>
      </c>
      <c r="N2816" s="15" t="s">
        <v>6563</v>
      </c>
      <c r="O2816" s="15" t="s">
        <v>5744</v>
      </c>
      <c r="P2816" s="15" t="s">
        <v>5273</v>
      </c>
      <c r="Q2816" s="124" t="s">
        <v>17494</v>
      </c>
      <c r="R2816" s="15" t="s">
        <v>7823</v>
      </c>
      <c r="S2816" s="19" t="s">
        <v>6564</v>
      </c>
      <c r="T2816" s="59">
        <v>7</v>
      </c>
      <c r="U2816" s="59">
        <v>3</v>
      </c>
      <c r="V2816" s="60">
        <f t="shared" si="44"/>
        <v>10</v>
      </c>
      <c r="W2816" s="15">
        <v>1652</v>
      </c>
      <c r="X2816" s="15">
        <v>1543</v>
      </c>
    </row>
    <row r="2817" spans="1:24" s="61" customFormat="1" ht="24.95" customHeight="1">
      <c r="A2817" s="55">
        <v>2815</v>
      </c>
      <c r="B2817" s="15" t="s">
        <v>45</v>
      </c>
      <c r="C2817" s="15">
        <v>3</v>
      </c>
      <c r="D2817" s="15">
        <v>2</v>
      </c>
      <c r="E2817" s="15">
        <v>87</v>
      </c>
      <c r="F2817" s="15"/>
      <c r="G2817" s="15"/>
      <c r="H2817" s="15">
        <v>2</v>
      </c>
      <c r="I2817" s="15"/>
      <c r="J2817" s="15"/>
      <c r="K2817" s="18" t="s">
        <v>7056</v>
      </c>
      <c r="L2817" s="15" t="s">
        <v>6565</v>
      </c>
      <c r="M2817" s="15" t="s">
        <v>6422</v>
      </c>
      <c r="N2817" s="15" t="s">
        <v>6423</v>
      </c>
      <c r="O2817" s="15" t="s">
        <v>5744</v>
      </c>
      <c r="P2817" s="15" t="s">
        <v>6566</v>
      </c>
      <c r="Q2817" s="124" t="s">
        <v>17495</v>
      </c>
      <c r="R2817" s="15" t="s">
        <v>92</v>
      </c>
      <c r="S2817" s="19" t="s">
        <v>1270</v>
      </c>
      <c r="T2817" s="59">
        <v>2</v>
      </c>
      <c r="U2817" s="59">
        <v>3</v>
      </c>
      <c r="V2817" s="60">
        <f t="shared" si="44"/>
        <v>5</v>
      </c>
      <c r="W2817" s="15">
        <v>1647</v>
      </c>
      <c r="X2817" s="15">
        <v>1638</v>
      </c>
    </row>
    <row r="2818" spans="1:24" s="61" customFormat="1" ht="24.95" customHeight="1">
      <c r="A2818" s="55">
        <v>2816</v>
      </c>
      <c r="B2818" s="15" t="s">
        <v>45</v>
      </c>
      <c r="C2818" s="15">
        <v>3</v>
      </c>
      <c r="D2818" s="15">
        <v>2</v>
      </c>
      <c r="E2818" s="15">
        <v>87</v>
      </c>
      <c r="F2818" s="15"/>
      <c r="G2818" s="15"/>
      <c r="H2818" s="15">
        <v>3</v>
      </c>
      <c r="I2818" s="15"/>
      <c r="J2818" s="15"/>
      <c r="K2818" s="18" t="s">
        <v>6567</v>
      </c>
      <c r="L2818" s="15" t="s">
        <v>6568</v>
      </c>
      <c r="M2818" s="15" t="s">
        <v>6569</v>
      </c>
      <c r="N2818" s="15" t="s">
        <v>6570</v>
      </c>
      <c r="O2818" s="15" t="s">
        <v>5744</v>
      </c>
      <c r="P2818" s="15" t="s">
        <v>6571</v>
      </c>
      <c r="Q2818" s="124" t="s">
        <v>17496</v>
      </c>
      <c r="R2818" s="15" t="s">
        <v>250</v>
      </c>
      <c r="S2818" s="19" t="s">
        <v>6572</v>
      </c>
      <c r="T2818" s="59">
        <v>2</v>
      </c>
      <c r="U2818" s="59">
        <v>3</v>
      </c>
      <c r="V2818" s="60">
        <f t="shared" si="44"/>
        <v>5</v>
      </c>
      <c r="W2818" s="15">
        <v>1660</v>
      </c>
      <c r="X2818" s="15">
        <v>836</v>
      </c>
    </row>
    <row r="2819" spans="1:24" s="61" customFormat="1" ht="24.95" customHeight="1">
      <c r="A2819" s="55">
        <v>2817</v>
      </c>
      <c r="B2819" s="15" t="s">
        <v>5570</v>
      </c>
      <c r="C2819" s="15">
        <v>3</v>
      </c>
      <c r="D2819" s="15">
        <v>2</v>
      </c>
      <c r="E2819" s="15">
        <v>87</v>
      </c>
      <c r="F2819" s="15"/>
      <c r="G2819" s="15"/>
      <c r="H2819" s="15">
        <v>4</v>
      </c>
      <c r="I2819" s="15"/>
      <c r="J2819" s="15"/>
      <c r="K2819" s="18" t="s">
        <v>7987</v>
      </c>
      <c r="L2819" s="15" t="s">
        <v>6574</v>
      </c>
      <c r="M2819" s="15" t="s">
        <v>7798</v>
      </c>
      <c r="N2819" s="15" t="s">
        <v>7799</v>
      </c>
      <c r="O2819" s="15" t="s">
        <v>5744</v>
      </c>
      <c r="P2819" s="15" t="s">
        <v>6576</v>
      </c>
      <c r="Q2819" s="124" t="s">
        <v>17497</v>
      </c>
      <c r="R2819" s="15" t="s">
        <v>48</v>
      </c>
      <c r="S2819" s="19" t="s">
        <v>2246</v>
      </c>
      <c r="T2819" s="59">
        <v>10</v>
      </c>
      <c r="U2819" s="59">
        <v>8</v>
      </c>
      <c r="V2819" s="60">
        <f t="shared" ref="V2819:V2882" si="45">T2819+U2819</f>
        <v>18</v>
      </c>
      <c r="W2819" s="15" t="s">
        <v>2859</v>
      </c>
      <c r="X2819" s="15">
        <v>1477</v>
      </c>
    </row>
    <row r="2820" spans="1:24" s="61" customFormat="1" ht="24.95" customHeight="1">
      <c r="A2820" s="55">
        <v>2818</v>
      </c>
      <c r="B2820" s="15" t="s">
        <v>45</v>
      </c>
      <c r="C2820" s="15">
        <v>3</v>
      </c>
      <c r="D2820" s="15">
        <v>2</v>
      </c>
      <c r="E2820" s="15">
        <v>87</v>
      </c>
      <c r="F2820" s="15"/>
      <c r="G2820" s="15"/>
      <c r="H2820" s="15">
        <v>4</v>
      </c>
      <c r="I2820" s="15"/>
      <c r="J2820" s="15"/>
      <c r="K2820" s="18" t="s">
        <v>6573</v>
      </c>
      <c r="L2820" s="15" t="s">
        <v>6574</v>
      </c>
      <c r="M2820" s="15" t="s">
        <v>7073</v>
      </c>
      <c r="N2820" s="15" t="s">
        <v>6575</v>
      </c>
      <c r="O2820" s="15" t="s">
        <v>5744</v>
      </c>
      <c r="P2820" s="15" t="s">
        <v>6576</v>
      </c>
      <c r="Q2820" s="124" t="s">
        <v>17497</v>
      </c>
      <c r="R2820" s="15" t="s">
        <v>48</v>
      </c>
      <c r="S2820" s="19" t="s">
        <v>56</v>
      </c>
      <c r="T2820" s="70">
        <v>0</v>
      </c>
      <c r="U2820" s="59">
        <v>0</v>
      </c>
      <c r="V2820" s="60">
        <f t="shared" si="45"/>
        <v>0</v>
      </c>
      <c r="W2820" s="15">
        <v>1652</v>
      </c>
      <c r="X2820" s="15">
        <v>1395</v>
      </c>
    </row>
    <row r="2821" spans="1:24" s="61" customFormat="1" ht="24.95" customHeight="1">
      <c r="A2821" s="55">
        <v>2819</v>
      </c>
      <c r="B2821" s="15" t="s">
        <v>17</v>
      </c>
      <c r="C2821" s="15">
        <v>3</v>
      </c>
      <c r="D2821" s="15">
        <v>2</v>
      </c>
      <c r="E2821" s="15">
        <v>87</v>
      </c>
      <c r="F2821" s="15"/>
      <c r="G2821" s="15"/>
      <c r="H2821" s="15">
        <v>5</v>
      </c>
      <c r="I2821" s="15"/>
      <c r="J2821" s="15"/>
      <c r="K2821" s="18" t="s">
        <v>9320</v>
      </c>
      <c r="L2821" s="15" t="s">
        <v>4518</v>
      </c>
      <c r="M2821" s="15" t="s">
        <v>4519</v>
      </c>
      <c r="N2821" s="15" t="s">
        <v>4520</v>
      </c>
      <c r="O2821" s="15" t="s">
        <v>5744</v>
      </c>
      <c r="P2821" s="15" t="s">
        <v>6577</v>
      </c>
      <c r="Q2821" s="124" t="s">
        <v>17498</v>
      </c>
      <c r="R2821" s="15" t="s">
        <v>92</v>
      </c>
      <c r="S2821" s="19" t="s">
        <v>7074</v>
      </c>
      <c r="T2821" s="70">
        <v>0</v>
      </c>
      <c r="U2821" s="59">
        <v>0</v>
      </c>
      <c r="V2821" s="60">
        <f t="shared" si="45"/>
        <v>0</v>
      </c>
      <c r="W2821" s="15">
        <v>1639</v>
      </c>
      <c r="X2821" s="15">
        <v>1118</v>
      </c>
    </row>
    <row r="2822" spans="1:24" s="61" customFormat="1" ht="24.95" customHeight="1">
      <c r="A2822" s="55">
        <v>2820</v>
      </c>
      <c r="B2822" s="15" t="s">
        <v>18</v>
      </c>
      <c r="C2822" s="15">
        <v>3</v>
      </c>
      <c r="D2822" s="15">
        <v>2</v>
      </c>
      <c r="E2822" s="15">
        <v>87</v>
      </c>
      <c r="F2822" s="15"/>
      <c r="G2822" s="15"/>
      <c r="H2822" s="15">
        <v>5</v>
      </c>
      <c r="I2822" s="15"/>
      <c r="J2822" s="15"/>
      <c r="K2822" s="18" t="s">
        <v>10570</v>
      </c>
      <c r="L2822" s="15" t="s">
        <v>4518</v>
      </c>
      <c r="M2822" s="15" t="s">
        <v>4519</v>
      </c>
      <c r="N2822" s="15" t="s">
        <v>4520</v>
      </c>
      <c r="O2822" s="15" t="s">
        <v>5744</v>
      </c>
      <c r="P2822" s="15" t="s">
        <v>6577</v>
      </c>
      <c r="Q2822" s="124" t="s">
        <v>17498</v>
      </c>
      <c r="R2822" s="15" t="s">
        <v>92</v>
      </c>
      <c r="S2822" s="19" t="s">
        <v>7810</v>
      </c>
      <c r="T2822" s="59">
        <v>17</v>
      </c>
      <c r="U2822" s="59">
        <v>3</v>
      </c>
      <c r="V2822" s="60">
        <f t="shared" si="45"/>
        <v>20</v>
      </c>
      <c r="W2822" s="15">
        <v>0</v>
      </c>
      <c r="X2822" s="15">
        <v>1118.0999999999999</v>
      </c>
    </row>
    <row r="2823" spans="1:24" s="61" customFormat="1" ht="24.95" customHeight="1">
      <c r="A2823" s="55">
        <v>2821</v>
      </c>
      <c r="B2823" s="15" t="s">
        <v>45</v>
      </c>
      <c r="C2823" s="15">
        <v>3</v>
      </c>
      <c r="D2823" s="15">
        <v>2</v>
      </c>
      <c r="E2823" s="15">
        <v>87</v>
      </c>
      <c r="F2823" s="15"/>
      <c r="G2823" s="15"/>
      <c r="H2823" s="15">
        <v>6</v>
      </c>
      <c r="I2823" s="15"/>
      <c r="J2823" s="15"/>
      <c r="K2823" s="18" t="s">
        <v>10570</v>
      </c>
      <c r="L2823" s="15" t="s">
        <v>6578</v>
      </c>
      <c r="M2823" s="15" t="s">
        <v>6579</v>
      </c>
      <c r="N2823" s="15" t="s">
        <v>6580</v>
      </c>
      <c r="O2823" s="15" t="s">
        <v>5744</v>
      </c>
      <c r="P2823" s="15" t="s">
        <v>6581</v>
      </c>
      <c r="Q2823" s="124" t="s">
        <v>17499</v>
      </c>
      <c r="R2823" s="15" t="s">
        <v>2862</v>
      </c>
      <c r="S2823" s="19" t="s">
        <v>7038</v>
      </c>
      <c r="T2823" s="59">
        <v>14</v>
      </c>
      <c r="U2823" s="59">
        <v>3</v>
      </c>
      <c r="V2823" s="60">
        <f t="shared" si="45"/>
        <v>17</v>
      </c>
      <c r="W2823" s="15">
        <v>1650</v>
      </c>
      <c r="X2823" s="15" t="s">
        <v>2859</v>
      </c>
    </row>
    <row r="2824" spans="1:24" s="61" customFormat="1" ht="24.95" customHeight="1">
      <c r="A2824" s="55">
        <v>2822</v>
      </c>
      <c r="B2824" s="15" t="s">
        <v>45</v>
      </c>
      <c r="C2824" s="15">
        <v>3</v>
      </c>
      <c r="D2824" s="15">
        <v>2</v>
      </c>
      <c r="E2824" s="15">
        <v>87</v>
      </c>
      <c r="F2824" s="15"/>
      <c r="G2824" s="15"/>
      <c r="H2824" s="15">
        <v>7</v>
      </c>
      <c r="I2824" s="15"/>
      <c r="J2824" s="15"/>
      <c r="K2824" s="18" t="s">
        <v>13817</v>
      </c>
      <c r="L2824" s="15" t="s">
        <v>11476</v>
      </c>
      <c r="M2824" s="15" t="s">
        <v>8079</v>
      </c>
      <c r="N2824" s="15" t="s">
        <v>8080</v>
      </c>
      <c r="O2824" s="15" t="s">
        <v>5744</v>
      </c>
      <c r="P2824" s="15" t="s">
        <v>6582</v>
      </c>
      <c r="Q2824" s="124" t="s">
        <v>17500</v>
      </c>
      <c r="R2824" s="15" t="s">
        <v>2862</v>
      </c>
      <c r="S2824" s="19" t="s">
        <v>13790</v>
      </c>
      <c r="T2824" s="59">
        <v>12</v>
      </c>
      <c r="U2824" s="59">
        <v>3</v>
      </c>
      <c r="V2824" s="60">
        <f t="shared" si="45"/>
        <v>15</v>
      </c>
      <c r="W2824" s="15">
        <v>1650</v>
      </c>
      <c r="X2824" s="15">
        <v>1234</v>
      </c>
    </row>
    <row r="2825" spans="1:24" s="61" customFormat="1" ht="24.95" customHeight="1">
      <c r="A2825" s="55">
        <v>2823</v>
      </c>
      <c r="B2825" s="15" t="s">
        <v>45</v>
      </c>
      <c r="C2825" s="15">
        <v>3</v>
      </c>
      <c r="D2825" s="15">
        <v>2</v>
      </c>
      <c r="E2825" s="15">
        <v>87</v>
      </c>
      <c r="F2825" s="15"/>
      <c r="G2825" s="15"/>
      <c r="H2825" s="15">
        <v>8</v>
      </c>
      <c r="I2825" s="15"/>
      <c r="J2825" s="15"/>
      <c r="K2825" s="18" t="s">
        <v>7068</v>
      </c>
      <c r="L2825" s="15" t="s">
        <v>7069</v>
      </c>
      <c r="M2825" s="15" t="s">
        <v>6583</v>
      </c>
      <c r="N2825" s="15" t="s">
        <v>6584</v>
      </c>
      <c r="O2825" s="15" t="s">
        <v>5744</v>
      </c>
      <c r="P2825" s="15" t="s">
        <v>6585</v>
      </c>
      <c r="Q2825" s="124" t="s">
        <v>17501</v>
      </c>
      <c r="R2825" s="15" t="s">
        <v>48</v>
      </c>
      <c r="S2825" s="19" t="s">
        <v>59</v>
      </c>
      <c r="T2825" s="70">
        <v>0</v>
      </c>
      <c r="U2825" s="59">
        <v>0</v>
      </c>
      <c r="V2825" s="60">
        <f t="shared" si="45"/>
        <v>0</v>
      </c>
      <c r="W2825" s="15">
        <v>1652</v>
      </c>
      <c r="X2825" s="15">
        <v>1483</v>
      </c>
    </row>
    <row r="2826" spans="1:24" s="61" customFormat="1" ht="24.95" customHeight="1">
      <c r="A2826" s="55">
        <v>2824</v>
      </c>
      <c r="B2826" s="15" t="s">
        <v>5570</v>
      </c>
      <c r="C2826" s="15">
        <v>3</v>
      </c>
      <c r="D2826" s="15">
        <v>2</v>
      </c>
      <c r="E2826" s="15">
        <v>87</v>
      </c>
      <c r="F2826" s="15"/>
      <c r="G2826" s="15"/>
      <c r="H2826" s="15">
        <v>8</v>
      </c>
      <c r="I2826" s="15"/>
      <c r="J2826" s="15"/>
      <c r="K2826" s="18" t="s">
        <v>8052</v>
      </c>
      <c r="L2826" s="15" t="s">
        <v>7800</v>
      </c>
      <c r="M2826" s="15" t="s">
        <v>7801</v>
      </c>
      <c r="N2826" s="15" t="s">
        <v>7802</v>
      </c>
      <c r="O2826" s="15" t="s">
        <v>5744</v>
      </c>
      <c r="P2826" s="15" t="s">
        <v>6585</v>
      </c>
      <c r="Q2826" s="124" t="s">
        <v>17501</v>
      </c>
      <c r="R2826" s="15" t="s">
        <v>48</v>
      </c>
      <c r="S2826" s="19" t="s">
        <v>7276</v>
      </c>
      <c r="T2826" s="59">
        <v>12</v>
      </c>
      <c r="U2826" s="59">
        <v>10</v>
      </c>
      <c r="V2826" s="60">
        <f t="shared" si="45"/>
        <v>22</v>
      </c>
      <c r="W2826" s="15" t="s">
        <v>2859</v>
      </c>
      <c r="X2826" s="15">
        <v>1483</v>
      </c>
    </row>
    <row r="2827" spans="1:24" s="61" customFormat="1" ht="24.95" customHeight="1">
      <c r="A2827" s="55">
        <v>2825</v>
      </c>
      <c r="B2827" s="15" t="s">
        <v>45</v>
      </c>
      <c r="C2827" s="15">
        <v>3</v>
      </c>
      <c r="D2827" s="15">
        <v>2</v>
      </c>
      <c r="E2827" s="15">
        <v>87</v>
      </c>
      <c r="F2827" s="15"/>
      <c r="G2827" s="15"/>
      <c r="H2827" s="15">
        <v>9</v>
      </c>
      <c r="I2827" s="15"/>
      <c r="J2827" s="15"/>
      <c r="K2827" s="18" t="s">
        <v>6586</v>
      </c>
      <c r="L2827" s="15" t="s">
        <v>6587</v>
      </c>
      <c r="M2827" s="15" t="s">
        <v>6588</v>
      </c>
      <c r="N2827" s="15" t="s">
        <v>6589</v>
      </c>
      <c r="O2827" s="15" t="s">
        <v>5744</v>
      </c>
      <c r="P2827" s="15" t="s">
        <v>6590</v>
      </c>
      <c r="Q2827" s="124" t="s">
        <v>17502</v>
      </c>
      <c r="R2827" s="15" t="s">
        <v>48</v>
      </c>
      <c r="S2827" s="19" t="s">
        <v>6591</v>
      </c>
      <c r="T2827" s="59">
        <v>3</v>
      </c>
      <c r="U2827" s="59">
        <v>3</v>
      </c>
      <c r="V2827" s="60">
        <f t="shared" si="45"/>
        <v>6</v>
      </c>
      <c r="W2827" s="15">
        <v>1657.4</v>
      </c>
      <c r="X2827" s="15">
        <v>1080.1400000000001</v>
      </c>
    </row>
    <row r="2828" spans="1:24" s="61" customFormat="1" ht="24.95" customHeight="1">
      <c r="A2828" s="55">
        <v>2826</v>
      </c>
      <c r="B2828" s="15" t="s">
        <v>45</v>
      </c>
      <c r="C2828" s="15">
        <v>3</v>
      </c>
      <c r="D2828" s="15">
        <v>2</v>
      </c>
      <c r="E2828" s="15">
        <v>87</v>
      </c>
      <c r="F2828" s="15"/>
      <c r="G2828" s="15"/>
      <c r="H2828" s="15">
        <v>10</v>
      </c>
      <c r="I2828" s="15" t="s">
        <v>81</v>
      </c>
      <c r="J2828" s="15">
        <v>1</v>
      </c>
      <c r="K2828" s="18" t="s">
        <v>10571</v>
      </c>
      <c r="L2828" s="15" t="s">
        <v>6592</v>
      </c>
      <c r="M2828" s="15" t="s">
        <v>6593</v>
      </c>
      <c r="N2828" s="15" t="s">
        <v>6594</v>
      </c>
      <c r="O2828" s="15" t="s">
        <v>5744</v>
      </c>
      <c r="P2828" s="15" t="s">
        <v>6595</v>
      </c>
      <c r="Q2828" s="124" t="s">
        <v>17503</v>
      </c>
      <c r="R2828" s="15" t="s">
        <v>250</v>
      </c>
      <c r="S2828" s="19" t="s">
        <v>6596</v>
      </c>
      <c r="T2828" s="59">
        <v>3</v>
      </c>
      <c r="U2828" s="59"/>
      <c r="V2828" s="60">
        <f t="shared" si="45"/>
        <v>3</v>
      </c>
      <c r="W2828" s="15">
        <v>1653</v>
      </c>
      <c r="X2828" s="15">
        <v>1112</v>
      </c>
    </row>
    <row r="2829" spans="1:24" s="61" customFormat="1" ht="24.95" customHeight="1">
      <c r="A2829" s="55">
        <v>2827</v>
      </c>
      <c r="B2829" s="15" t="s">
        <v>45</v>
      </c>
      <c r="C2829" s="15">
        <v>3</v>
      </c>
      <c r="D2829" s="15">
        <v>2</v>
      </c>
      <c r="E2829" s="15">
        <v>87</v>
      </c>
      <c r="F2829" s="15"/>
      <c r="G2829" s="15"/>
      <c r="H2829" s="15">
        <v>10</v>
      </c>
      <c r="I2829" s="15"/>
      <c r="J2829" s="15"/>
      <c r="K2829" s="18" t="s">
        <v>6597</v>
      </c>
      <c r="L2829" s="15" t="s">
        <v>6598</v>
      </c>
      <c r="M2829" s="15" t="s">
        <v>6599</v>
      </c>
      <c r="N2829" s="15" t="s">
        <v>6600</v>
      </c>
      <c r="O2829" s="15" t="s">
        <v>5744</v>
      </c>
      <c r="P2829" s="15" t="s">
        <v>6601</v>
      </c>
      <c r="Q2829" s="124" t="s">
        <v>17504</v>
      </c>
      <c r="R2829" s="15" t="s">
        <v>55</v>
      </c>
      <c r="S2829" s="19" t="s">
        <v>5032</v>
      </c>
      <c r="T2829" s="59">
        <v>4</v>
      </c>
      <c r="U2829" s="59">
        <v>0</v>
      </c>
      <c r="V2829" s="60">
        <f t="shared" si="45"/>
        <v>4</v>
      </c>
      <c r="W2829" s="15">
        <v>1949</v>
      </c>
      <c r="X2829" s="15">
        <v>1664</v>
      </c>
    </row>
    <row r="2830" spans="1:24" s="61" customFormat="1" ht="24.95" customHeight="1">
      <c r="A2830" s="55">
        <v>2828</v>
      </c>
      <c r="B2830" s="15" t="s">
        <v>18</v>
      </c>
      <c r="C2830" s="15">
        <v>3</v>
      </c>
      <c r="D2830" s="15">
        <v>2</v>
      </c>
      <c r="E2830" s="15">
        <v>87</v>
      </c>
      <c r="F2830" s="15"/>
      <c r="G2830" s="15"/>
      <c r="H2830" s="15">
        <v>10</v>
      </c>
      <c r="I2830" s="15"/>
      <c r="J2830" s="15"/>
      <c r="K2830" s="18" t="s">
        <v>9822</v>
      </c>
      <c r="L2830" s="15" t="s">
        <v>9823</v>
      </c>
      <c r="M2830" s="15" t="s">
        <v>9824</v>
      </c>
      <c r="N2830" s="15" t="s">
        <v>9825</v>
      </c>
      <c r="O2830" s="15" t="s">
        <v>5744</v>
      </c>
      <c r="P2830" s="15" t="s">
        <v>6601</v>
      </c>
      <c r="Q2830" s="124" t="s">
        <v>17504</v>
      </c>
      <c r="R2830" s="15" t="s">
        <v>7019</v>
      </c>
      <c r="S2830" s="19" t="s">
        <v>9826</v>
      </c>
      <c r="T2830" s="59">
        <v>11</v>
      </c>
      <c r="U2830" s="59">
        <v>3</v>
      </c>
      <c r="V2830" s="60">
        <f t="shared" si="45"/>
        <v>14</v>
      </c>
      <c r="W2830" s="15"/>
      <c r="X2830" s="15">
        <v>990</v>
      </c>
    </row>
    <row r="2831" spans="1:24" s="61" customFormat="1" ht="24.95" customHeight="1">
      <c r="A2831" s="55">
        <v>2829</v>
      </c>
      <c r="B2831" s="15" t="s">
        <v>45</v>
      </c>
      <c r="C2831" s="15">
        <v>3</v>
      </c>
      <c r="D2831" s="15">
        <v>2</v>
      </c>
      <c r="E2831" s="15">
        <v>87</v>
      </c>
      <c r="F2831" s="15"/>
      <c r="G2831" s="15"/>
      <c r="H2831" s="15">
        <v>11</v>
      </c>
      <c r="I2831" s="15"/>
      <c r="J2831" s="15"/>
      <c r="K2831" s="18" t="s">
        <v>6602</v>
      </c>
      <c r="L2831" s="15" t="s">
        <v>3319</v>
      </c>
      <c r="M2831" s="15" t="s">
        <v>3320</v>
      </c>
      <c r="N2831" s="15" t="s">
        <v>3321</v>
      </c>
      <c r="O2831" s="15" t="s">
        <v>5744</v>
      </c>
      <c r="P2831" s="15" t="s">
        <v>6603</v>
      </c>
      <c r="Q2831" s="124" t="s">
        <v>17505</v>
      </c>
      <c r="R2831" s="15" t="s">
        <v>55</v>
      </c>
      <c r="S2831" s="19" t="s">
        <v>7049</v>
      </c>
      <c r="T2831" s="59">
        <v>41</v>
      </c>
      <c r="U2831" s="59">
        <v>8</v>
      </c>
      <c r="V2831" s="60">
        <f t="shared" si="45"/>
        <v>49</v>
      </c>
      <c r="W2831" s="15">
        <v>3601</v>
      </c>
      <c r="X2831" s="15">
        <v>2632</v>
      </c>
    </row>
    <row r="2832" spans="1:24" s="61" customFormat="1" ht="24.95" customHeight="1">
      <c r="A2832" s="55">
        <v>2830</v>
      </c>
      <c r="B2832" s="15" t="s">
        <v>45</v>
      </c>
      <c r="C2832" s="15">
        <v>3</v>
      </c>
      <c r="D2832" s="15">
        <v>2</v>
      </c>
      <c r="E2832" s="15">
        <v>87</v>
      </c>
      <c r="F2832" s="15"/>
      <c r="G2832" s="15"/>
      <c r="H2832" s="15">
        <v>12</v>
      </c>
      <c r="I2832" s="15"/>
      <c r="J2832" s="15"/>
      <c r="K2832" s="18" t="s">
        <v>6604</v>
      </c>
      <c r="L2832" s="15" t="s">
        <v>6605</v>
      </c>
      <c r="M2832" s="15" t="s">
        <v>6606</v>
      </c>
      <c r="N2832" s="15" t="s">
        <v>6607</v>
      </c>
      <c r="O2832" s="15" t="s">
        <v>5744</v>
      </c>
      <c r="P2832" s="15" t="s">
        <v>6608</v>
      </c>
      <c r="Q2832" s="124" t="s">
        <v>17506</v>
      </c>
      <c r="R2832" s="15" t="s">
        <v>55</v>
      </c>
      <c r="S2832" s="19" t="s">
        <v>59</v>
      </c>
      <c r="T2832" s="70">
        <v>0</v>
      </c>
      <c r="U2832" s="59">
        <v>0</v>
      </c>
      <c r="V2832" s="60">
        <f t="shared" si="45"/>
        <v>0</v>
      </c>
      <c r="W2832" s="15">
        <v>3601</v>
      </c>
      <c r="X2832" s="15">
        <v>2799</v>
      </c>
    </row>
    <row r="2833" spans="1:24" s="61" customFormat="1" ht="24.95" customHeight="1">
      <c r="A2833" s="55">
        <v>2831</v>
      </c>
      <c r="B2833" s="15" t="s">
        <v>2220</v>
      </c>
      <c r="C2833" s="15">
        <v>3</v>
      </c>
      <c r="D2833" s="15">
        <v>2</v>
      </c>
      <c r="E2833" s="15">
        <v>87</v>
      </c>
      <c r="F2833" s="15"/>
      <c r="G2833" s="15"/>
      <c r="H2833" s="15">
        <v>12</v>
      </c>
      <c r="I2833" s="15"/>
      <c r="J2833" s="15"/>
      <c r="K2833" s="18" t="s">
        <v>10572</v>
      </c>
      <c r="L2833" s="15" t="s">
        <v>6974</v>
      </c>
      <c r="M2833" s="15" t="s">
        <v>6975</v>
      </c>
      <c r="N2833" s="15" t="s">
        <v>11026</v>
      </c>
      <c r="O2833" s="15" t="s">
        <v>5744</v>
      </c>
      <c r="P2833" s="15" t="s">
        <v>6608</v>
      </c>
      <c r="Q2833" s="124" t="s">
        <v>17506</v>
      </c>
      <c r="R2833" s="15" t="s">
        <v>55</v>
      </c>
      <c r="S2833" s="19" t="s">
        <v>6976</v>
      </c>
      <c r="T2833" s="59"/>
      <c r="U2833" s="59"/>
      <c r="V2833" s="60">
        <f t="shared" si="45"/>
        <v>0</v>
      </c>
      <c r="W2833" s="15"/>
      <c r="X2833" s="15">
        <v>1300</v>
      </c>
    </row>
    <row r="2834" spans="1:24" s="61" customFormat="1" ht="24.95" customHeight="1">
      <c r="A2834" s="55">
        <v>2832</v>
      </c>
      <c r="B2834" s="15" t="s">
        <v>45</v>
      </c>
      <c r="C2834" s="15">
        <v>3</v>
      </c>
      <c r="D2834" s="15">
        <v>2</v>
      </c>
      <c r="E2834" s="15">
        <v>87</v>
      </c>
      <c r="F2834" s="15"/>
      <c r="G2834" s="15"/>
      <c r="H2834" s="15">
        <v>13</v>
      </c>
      <c r="I2834" s="15"/>
      <c r="J2834" s="15"/>
      <c r="K2834" s="18" t="s">
        <v>10825</v>
      </c>
      <c r="L2834" s="15" t="s">
        <v>10826</v>
      </c>
      <c r="M2834" s="15" t="s">
        <v>10827</v>
      </c>
      <c r="N2834" s="15" t="s">
        <v>10828</v>
      </c>
      <c r="O2834" s="15" t="s">
        <v>5744</v>
      </c>
      <c r="P2834" s="15" t="s">
        <v>6609</v>
      </c>
      <c r="Q2834" s="124" t="s">
        <v>17507</v>
      </c>
      <c r="R2834" s="15" t="s">
        <v>16</v>
      </c>
      <c r="S2834" s="19" t="s">
        <v>10829</v>
      </c>
      <c r="T2834" s="59">
        <v>11</v>
      </c>
      <c r="U2834" s="59">
        <v>2</v>
      </c>
      <c r="V2834" s="60">
        <f t="shared" si="45"/>
        <v>13</v>
      </c>
      <c r="W2834" s="15"/>
      <c r="X2834" s="15">
        <v>1893</v>
      </c>
    </row>
    <row r="2835" spans="1:24" s="61" customFormat="1" ht="24.95" customHeight="1">
      <c r="A2835" s="55">
        <v>2833</v>
      </c>
      <c r="B2835" s="15" t="s">
        <v>45</v>
      </c>
      <c r="C2835" s="15">
        <v>3</v>
      </c>
      <c r="D2835" s="15">
        <v>2</v>
      </c>
      <c r="E2835" s="15">
        <v>87</v>
      </c>
      <c r="F2835" s="15"/>
      <c r="G2835" s="15"/>
      <c r="H2835" s="15">
        <v>14</v>
      </c>
      <c r="I2835" s="15"/>
      <c r="J2835" s="15"/>
      <c r="K2835" s="18" t="s">
        <v>10573</v>
      </c>
      <c r="L2835" s="15" t="s">
        <v>6610</v>
      </c>
      <c r="M2835" s="15" t="s">
        <v>11184</v>
      </c>
      <c r="N2835" s="15" t="s">
        <v>11185</v>
      </c>
      <c r="O2835" s="15" t="s">
        <v>5744</v>
      </c>
      <c r="P2835" s="15" t="s">
        <v>6611</v>
      </c>
      <c r="Q2835" s="124" t="s">
        <v>17508</v>
      </c>
      <c r="R2835" s="15" t="s">
        <v>3231</v>
      </c>
      <c r="S2835" s="19" t="s">
        <v>7050</v>
      </c>
      <c r="T2835" s="59">
        <v>25</v>
      </c>
      <c r="U2835" s="59">
        <v>15</v>
      </c>
      <c r="V2835" s="60">
        <f t="shared" si="45"/>
        <v>40</v>
      </c>
      <c r="W2835" s="15">
        <v>3602.9</v>
      </c>
      <c r="X2835" s="15">
        <v>1273.29</v>
      </c>
    </row>
    <row r="2836" spans="1:24" s="61" customFormat="1" ht="24.95" customHeight="1">
      <c r="A2836" s="55">
        <v>2834</v>
      </c>
      <c r="B2836" s="15" t="s">
        <v>45</v>
      </c>
      <c r="C2836" s="15">
        <v>3</v>
      </c>
      <c r="D2836" s="15">
        <v>2</v>
      </c>
      <c r="E2836" s="15">
        <v>87</v>
      </c>
      <c r="F2836" s="15"/>
      <c r="G2836" s="15"/>
      <c r="H2836" s="15">
        <v>15</v>
      </c>
      <c r="I2836" s="15"/>
      <c r="J2836" s="15"/>
      <c r="K2836" s="18" t="s">
        <v>10574</v>
      </c>
      <c r="L2836" s="15" t="s">
        <v>1407</v>
      </c>
      <c r="M2836" s="15" t="s">
        <v>6612</v>
      </c>
      <c r="N2836" s="15" t="s">
        <v>6613</v>
      </c>
      <c r="O2836" s="15" t="s">
        <v>5744</v>
      </c>
      <c r="P2836" s="15" t="s">
        <v>6614</v>
      </c>
      <c r="Q2836" s="124" t="s">
        <v>17509</v>
      </c>
      <c r="R2836" s="15" t="s">
        <v>92</v>
      </c>
      <c r="S2836" s="19" t="s">
        <v>6615</v>
      </c>
      <c r="T2836" s="59">
        <v>21</v>
      </c>
      <c r="U2836" s="59">
        <v>24</v>
      </c>
      <c r="V2836" s="60">
        <f t="shared" si="45"/>
        <v>45</v>
      </c>
      <c r="W2836" s="15">
        <v>4297</v>
      </c>
      <c r="X2836" s="15">
        <v>3984</v>
      </c>
    </row>
    <row r="2837" spans="1:24" s="61" customFormat="1" ht="24.95" customHeight="1">
      <c r="A2837" s="55">
        <v>2835</v>
      </c>
      <c r="B2837" s="15" t="s">
        <v>45</v>
      </c>
      <c r="C2837" s="15">
        <v>3</v>
      </c>
      <c r="D2837" s="15">
        <v>2</v>
      </c>
      <c r="E2837" s="15">
        <v>94</v>
      </c>
      <c r="F2837" s="15"/>
      <c r="G2837" s="15"/>
      <c r="H2837" s="15">
        <v>1</v>
      </c>
      <c r="I2837" s="15" t="s">
        <v>81</v>
      </c>
      <c r="J2837" s="15">
        <v>1</v>
      </c>
      <c r="K2837" s="18" t="s">
        <v>7055</v>
      </c>
      <c r="L2837" s="15" t="s">
        <v>5688</v>
      </c>
      <c r="M2837" s="15" t="s">
        <v>6616</v>
      </c>
      <c r="N2837" s="15" t="s">
        <v>6617</v>
      </c>
      <c r="O2837" s="15" t="s">
        <v>6618</v>
      </c>
      <c r="P2837" s="15" t="s">
        <v>302</v>
      </c>
      <c r="Q2837" s="124" t="s">
        <v>17510</v>
      </c>
      <c r="R2837" s="15" t="s">
        <v>92</v>
      </c>
      <c r="S2837" s="19" t="s">
        <v>7047</v>
      </c>
      <c r="T2837" s="59">
        <v>2</v>
      </c>
      <c r="U2837" s="59">
        <v>2</v>
      </c>
      <c r="V2837" s="60">
        <f t="shared" si="45"/>
        <v>4</v>
      </c>
      <c r="W2837" s="15">
        <v>770</v>
      </c>
      <c r="X2837" s="15">
        <v>466.11</v>
      </c>
    </row>
    <row r="2838" spans="1:24" s="61" customFormat="1" ht="24.95" customHeight="1">
      <c r="A2838" s="55">
        <v>2836</v>
      </c>
      <c r="B2838" s="15" t="s">
        <v>45</v>
      </c>
      <c r="C2838" s="15">
        <v>3</v>
      </c>
      <c r="D2838" s="15">
        <v>2</v>
      </c>
      <c r="E2838" s="15">
        <v>94</v>
      </c>
      <c r="F2838" s="15"/>
      <c r="G2838" s="15"/>
      <c r="H2838" s="15">
        <v>1</v>
      </c>
      <c r="I2838" s="15" t="s">
        <v>81</v>
      </c>
      <c r="J2838" s="15">
        <v>2</v>
      </c>
      <c r="K2838" s="18" t="s">
        <v>12829</v>
      </c>
      <c r="L2838" s="15" t="s">
        <v>12830</v>
      </c>
      <c r="M2838" s="15" t="s">
        <v>12831</v>
      </c>
      <c r="N2838" s="15" t="s">
        <v>12832</v>
      </c>
      <c r="O2838" s="15" t="s">
        <v>6618</v>
      </c>
      <c r="P2838" s="15" t="s">
        <v>6619</v>
      </c>
      <c r="Q2838" s="124" t="s">
        <v>17511</v>
      </c>
      <c r="R2838" s="15" t="s">
        <v>2925</v>
      </c>
      <c r="S2838" s="19" t="s">
        <v>12833</v>
      </c>
      <c r="T2838" s="59">
        <v>8</v>
      </c>
      <c r="U2838" s="59">
        <v>19</v>
      </c>
      <c r="V2838" s="60">
        <f t="shared" si="45"/>
        <v>27</v>
      </c>
      <c r="W2838" s="15">
        <v>6995</v>
      </c>
      <c r="X2838" s="15">
        <v>6833</v>
      </c>
    </row>
    <row r="2839" spans="1:24" s="61" customFormat="1" ht="24.95" customHeight="1">
      <c r="A2839" s="55">
        <v>2837</v>
      </c>
      <c r="B2839" s="15" t="s">
        <v>45</v>
      </c>
      <c r="C2839" s="15">
        <v>3</v>
      </c>
      <c r="D2839" s="15">
        <v>2</v>
      </c>
      <c r="E2839" s="15">
        <v>94</v>
      </c>
      <c r="F2839" s="15"/>
      <c r="G2839" s="15"/>
      <c r="H2839" s="15">
        <v>1</v>
      </c>
      <c r="I2839" s="15"/>
      <c r="J2839" s="15"/>
      <c r="K2839" s="18" t="s">
        <v>6620</v>
      </c>
      <c r="L2839" s="15" t="s">
        <v>6621</v>
      </c>
      <c r="M2839" s="15" t="s">
        <v>6622</v>
      </c>
      <c r="N2839" s="15" t="s">
        <v>6623</v>
      </c>
      <c r="O2839" s="15" t="s">
        <v>6618</v>
      </c>
      <c r="P2839" s="15" t="s">
        <v>6624</v>
      </c>
      <c r="Q2839" s="124" t="s">
        <v>17512</v>
      </c>
      <c r="R2839" s="15" t="s">
        <v>92</v>
      </c>
      <c r="S2839" s="19" t="s">
        <v>7074</v>
      </c>
      <c r="T2839" s="70">
        <v>0</v>
      </c>
      <c r="U2839" s="59">
        <v>0</v>
      </c>
      <c r="V2839" s="60">
        <f t="shared" si="45"/>
        <v>0</v>
      </c>
      <c r="W2839" s="15">
        <v>4297</v>
      </c>
      <c r="X2839" s="15">
        <v>1792</v>
      </c>
    </row>
    <row r="2840" spans="1:24" s="61" customFormat="1" ht="24.95" customHeight="1">
      <c r="A2840" s="55">
        <v>2838</v>
      </c>
      <c r="B2840" s="15" t="s">
        <v>45</v>
      </c>
      <c r="C2840" s="15">
        <v>3</v>
      </c>
      <c r="D2840" s="15">
        <v>2</v>
      </c>
      <c r="E2840" s="15">
        <v>94</v>
      </c>
      <c r="F2840" s="15"/>
      <c r="G2840" s="15"/>
      <c r="H2840" s="15">
        <v>3</v>
      </c>
      <c r="I2840" s="15" t="s">
        <v>81</v>
      </c>
      <c r="J2840" s="15">
        <v>1</v>
      </c>
      <c r="K2840" s="18" t="s">
        <v>7059</v>
      </c>
      <c r="L2840" s="15" t="s">
        <v>7060</v>
      </c>
      <c r="M2840" s="15" t="s">
        <v>7061</v>
      </c>
      <c r="N2840" s="15" t="s">
        <v>7079</v>
      </c>
      <c r="O2840" s="15" t="s">
        <v>6618</v>
      </c>
      <c r="P2840" s="15" t="s">
        <v>289</v>
      </c>
      <c r="Q2840" s="124" t="s">
        <v>17513</v>
      </c>
      <c r="R2840" s="15" t="s">
        <v>7019</v>
      </c>
      <c r="S2840" s="19" t="s">
        <v>7080</v>
      </c>
      <c r="T2840" s="59">
        <v>4</v>
      </c>
      <c r="U2840" s="59">
        <v>2</v>
      </c>
      <c r="V2840" s="60">
        <f t="shared" si="45"/>
        <v>6</v>
      </c>
      <c r="W2840" s="15">
        <v>3564</v>
      </c>
      <c r="X2840" s="15">
        <v>4283</v>
      </c>
    </row>
    <row r="2841" spans="1:24" s="61" customFormat="1" ht="24.95" customHeight="1">
      <c r="A2841" s="55">
        <v>2839</v>
      </c>
      <c r="B2841" s="15" t="s">
        <v>45</v>
      </c>
      <c r="C2841" s="15">
        <v>3</v>
      </c>
      <c r="D2841" s="15">
        <v>2</v>
      </c>
      <c r="E2841" s="15">
        <v>94</v>
      </c>
      <c r="F2841" s="15"/>
      <c r="G2841" s="15"/>
      <c r="H2841" s="15">
        <v>3</v>
      </c>
      <c r="I2841" s="15" t="s">
        <v>81</v>
      </c>
      <c r="J2841" s="15">
        <v>2</v>
      </c>
      <c r="K2841" s="18" t="s">
        <v>7057</v>
      </c>
      <c r="L2841" s="15" t="s">
        <v>6625</v>
      </c>
      <c r="M2841" s="15" t="s">
        <v>6626</v>
      </c>
      <c r="N2841" s="15" t="s">
        <v>6627</v>
      </c>
      <c r="O2841" s="15" t="s">
        <v>6618</v>
      </c>
      <c r="P2841" s="15" t="s">
        <v>6628</v>
      </c>
      <c r="Q2841" s="124" t="s">
        <v>17514</v>
      </c>
      <c r="R2841" s="15" t="s">
        <v>50</v>
      </c>
      <c r="S2841" s="19" t="s">
        <v>7029</v>
      </c>
      <c r="T2841" s="59">
        <v>13</v>
      </c>
      <c r="U2841" s="59">
        <v>0</v>
      </c>
      <c r="V2841" s="60">
        <f t="shared" si="45"/>
        <v>13</v>
      </c>
      <c r="W2841" s="15">
        <v>1749</v>
      </c>
      <c r="X2841" s="15">
        <v>1277</v>
      </c>
    </row>
    <row r="2842" spans="1:24" s="61" customFormat="1" ht="24.95" customHeight="1">
      <c r="A2842" s="55">
        <v>2840</v>
      </c>
      <c r="B2842" s="15" t="s">
        <v>45</v>
      </c>
      <c r="C2842" s="15">
        <v>3</v>
      </c>
      <c r="D2842" s="15">
        <v>2</v>
      </c>
      <c r="E2842" s="15">
        <v>94</v>
      </c>
      <c r="F2842" s="15"/>
      <c r="G2842" s="15"/>
      <c r="H2842" s="15">
        <v>3</v>
      </c>
      <c r="I2842" s="15" t="s">
        <v>81</v>
      </c>
      <c r="J2842" s="15">
        <v>3</v>
      </c>
      <c r="K2842" s="18" t="s">
        <v>6629</v>
      </c>
      <c r="L2842" s="15" t="s">
        <v>6630</v>
      </c>
      <c r="M2842" s="15" t="s">
        <v>6631</v>
      </c>
      <c r="N2842" s="15" t="s">
        <v>6632</v>
      </c>
      <c r="O2842" s="15" t="s">
        <v>6618</v>
      </c>
      <c r="P2842" s="15" t="s">
        <v>295</v>
      </c>
      <c r="Q2842" s="124" t="s">
        <v>17515</v>
      </c>
      <c r="R2842" s="15" t="s">
        <v>7019</v>
      </c>
      <c r="S2842" s="19" t="s">
        <v>8958</v>
      </c>
      <c r="T2842" s="59">
        <v>9</v>
      </c>
      <c r="U2842" s="59">
        <v>12</v>
      </c>
      <c r="V2842" s="60">
        <f t="shared" si="45"/>
        <v>21</v>
      </c>
      <c r="W2842" s="15">
        <v>1653</v>
      </c>
      <c r="X2842" s="15">
        <v>1494</v>
      </c>
    </row>
    <row r="2843" spans="1:24" s="61" customFormat="1" ht="24.95" customHeight="1">
      <c r="A2843" s="55">
        <v>2841</v>
      </c>
      <c r="B2843" s="15" t="s">
        <v>45</v>
      </c>
      <c r="C2843" s="15">
        <v>3</v>
      </c>
      <c r="D2843" s="15">
        <v>2</v>
      </c>
      <c r="E2843" s="15">
        <v>94</v>
      </c>
      <c r="F2843" s="15"/>
      <c r="G2843" s="15"/>
      <c r="H2843" s="15">
        <v>3</v>
      </c>
      <c r="I2843" s="15" t="s">
        <v>81</v>
      </c>
      <c r="J2843" s="15">
        <v>4</v>
      </c>
      <c r="K2843" s="18" t="s">
        <v>12143</v>
      </c>
      <c r="L2843" s="19" t="s">
        <v>7257</v>
      </c>
      <c r="M2843" s="15" t="s">
        <v>13223</v>
      </c>
      <c r="N2843" s="15" t="s">
        <v>13224</v>
      </c>
      <c r="O2843" s="15" t="s">
        <v>6618</v>
      </c>
      <c r="P2843" s="15" t="s">
        <v>6633</v>
      </c>
      <c r="Q2843" s="124" t="s">
        <v>17516</v>
      </c>
      <c r="R2843" s="15" t="s">
        <v>7823</v>
      </c>
      <c r="S2843" s="19" t="s">
        <v>13225</v>
      </c>
      <c r="T2843" s="59">
        <v>2</v>
      </c>
      <c r="U2843" s="59">
        <v>1</v>
      </c>
      <c r="V2843" s="60">
        <f t="shared" si="45"/>
        <v>3</v>
      </c>
      <c r="W2843" s="15">
        <v>1114</v>
      </c>
      <c r="X2843" s="15">
        <v>1213</v>
      </c>
    </row>
    <row r="2844" spans="1:24" s="61" customFormat="1" ht="24.95" customHeight="1">
      <c r="A2844" s="55">
        <v>2842</v>
      </c>
      <c r="B2844" s="15" t="s">
        <v>45</v>
      </c>
      <c r="C2844" s="15">
        <v>3</v>
      </c>
      <c r="D2844" s="15">
        <v>2</v>
      </c>
      <c r="E2844" s="15">
        <v>94</v>
      </c>
      <c r="F2844" s="15"/>
      <c r="G2844" s="15"/>
      <c r="H2844" s="15">
        <v>3</v>
      </c>
      <c r="I2844" s="15" t="s">
        <v>81</v>
      </c>
      <c r="J2844" s="15">
        <v>4</v>
      </c>
      <c r="K2844" s="18" t="s">
        <v>10575</v>
      </c>
      <c r="L2844" s="19" t="s">
        <v>9509</v>
      </c>
      <c r="M2844" s="15" t="s">
        <v>9510</v>
      </c>
      <c r="N2844" s="15" t="s">
        <v>9511</v>
      </c>
      <c r="O2844" s="15" t="s">
        <v>6618</v>
      </c>
      <c r="P2844" s="15" t="s">
        <v>6633</v>
      </c>
      <c r="Q2844" s="124" t="s">
        <v>17516</v>
      </c>
      <c r="R2844" s="15" t="s">
        <v>4841</v>
      </c>
      <c r="S2844" s="19" t="s">
        <v>9512</v>
      </c>
      <c r="T2844" s="59">
        <v>4</v>
      </c>
      <c r="U2844" s="59">
        <v>2</v>
      </c>
      <c r="V2844" s="60">
        <f t="shared" si="45"/>
        <v>6</v>
      </c>
      <c r="W2844" s="15">
        <v>1114</v>
      </c>
      <c r="X2844" s="15">
        <v>973</v>
      </c>
    </row>
    <row r="2845" spans="1:24" s="61" customFormat="1" ht="24.95" customHeight="1">
      <c r="A2845" s="55">
        <v>2843</v>
      </c>
      <c r="B2845" s="15" t="s">
        <v>45</v>
      </c>
      <c r="C2845" s="15">
        <v>3</v>
      </c>
      <c r="D2845" s="15">
        <v>2</v>
      </c>
      <c r="E2845" s="15">
        <v>94</v>
      </c>
      <c r="F2845" s="15"/>
      <c r="G2845" s="15"/>
      <c r="H2845" s="15">
        <v>4</v>
      </c>
      <c r="I2845" s="15" t="s">
        <v>81</v>
      </c>
      <c r="J2845" s="15">
        <v>1</v>
      </c>
      <c r="K2845" s="18" t="s">
        <v>10576</v>
      </c>
      <c r="L2845" s="15" t="s">
        <v>1123</v>
      </c>
      <c r="M2845" s="15" t="s">
        <v>1124</v>
      </c>
      <c r="N2845" s="15" t="s">
        <v>1125</v>
      </c>
      <c r="O2845" s="15" t="s">
        <v>6618</v>
      </c>
      <c r="P2845" s="15" t="s">
        <v>308</v>
      </c>
      <c r="Q2845" s="124" t="s">
        <v>17517</v>
      </c>
      <c r="R2845" s="15" t="s">
        <v>250</v>
      </c>
      <c r="S2845" s="19" t="s">
        <v>6634</v>
      </c>
      <c r="T2845" s="59">
        <v>4</v>
      </c>
      <c r="U2845" s="59">
        <v>0</v>
      </c>
      <c r="V2845" s="60">
        <f t="shared" si="45"/>
        <v>4</v>
      </c>
      <c r="W2845" s="15">
        <v>1655</v>
      </c>
      <c r="X2845" s="15">
        <v>1244</v>
      </c>
    </row>
    <row r="2846" spans="1:24" s="61" customFormat="1" ht="24.95" customHeight="1">
      <c r="A2846" s="55">
        <v>2844</v>
      </c>
      <c r="B2846" s="15" t="s">
        <v>45</v>
      </c>
      <c r="C2846" s="15">
        <v>3</v>
      </c>
      <c r="D2846" s="15">
        <v>2</v>
      </c>
      <c r="E2846" s="15">
        <v>94</v>
      </c>
      <c r="F2846" s="15"/>
      <c r="G2846" s="15"/>
      <c r="H2846" s="15">
        <v>4</v>
      </c>
      <c r="I2846" s="15" t="s">
        <v>81</v>
      </c>
      <c r="J2846" s="15">
        <v>2</v>
      </c>
      <c r="K2846" s="18" t="s">
        <v>10577</v>
      </c>
      <c r="L2846" s="15" t="s">
        <v>9238</v>
      </c>
      <c r="M2846" s="15" t="s">
        <v>6635</v>
      </c>
      <c r="N2846" s="15" t="s">
        <v>5664</v>
      </c>
      <c r="O2846" s="15" t="s">
        <v>6618</v>
      </c>
      <c r="P2846" s="15" t="s">
        <v>6636</v>
      </c>
      <c r="Q2846" s="124" t="s">
        <v>17518</v>
      </c>
      <c r="R2846" s="15" t="s">
        <v>250</v>
      </c>
      <c r="S2846" s="19" t="s">
        <v>6637</v>
      </c>
      <c r="T2846" s="59">
        <v>5</v>
      </c>
      <c r="U2846" s="59">
        <v>6</v>
      </c>
      <c r="V2846" s="60">
        <f t="shared" si="45"/>
        <v>11</v>
      </c>
      <c r="W2846" s="15">
        <v>1655</v>
      </c>
      <c r="X2846" s="15">
        <v>2194</v>
      </c>
    </row>
    <row r="2847" spans="1:24" s="61" customFormat="1" ht="24.95" customHeight="1">
      <c r="A2847" s="55">
        <v>2845</v>
      </c>
      <c r="B2847" s="15" t="s">
        <v>18</v>
      </c>
      <c r="C2847" s="15">
        <v>3</v>
      </c>
      <c r="D2847" s="15">
        <v>2</v>
      </c>
      <c r="E2847" s="15">
        <v>94</v>
      </c>
      <c r="F2847" s="15"/>
      <c r="G2847" s="15"/>
      <c r="H2847" s="15">
        <v>4</v>
      </c>
      <c r="I2847" s="15" t="s">
        <v>81</v>
      </c>
      <c r="J2847" s="15">
        <v>2</v>
      </c>
      <c r="K2847" s="18" t="s">
        <v>10578</v>
      </c>
      <c r="L2847" s="15" t="s">
        <v>8458</v>
      </c>
      <c r="M2847" s="15" t="s">
        <v>8459</v>
      </c>
      <c r="N2847" s="15" t="s">
        <v>8460</v>
      </c>
      <c r="O2847" s="15" t="s">
        <v>6618</v>
      </c>
      <c r="P2847" s="15" t="s">
        <v>6636</v>
      </c>
      <c r="Q2847" s="124" t="s">
        <v>17518</v>
      </c>
      <c r="R2847" s="15" t="s">
        <v>7019</v>
      </c>
      <c r="S2847" s="19" t="s">
        <v>8461</v>
      </c>
      <c r="T2847" s="59">
        <v>4</v>
      </c>
      <c r="U2847" s="59">
        <v>1</v>
      </c>
      <c r="V2847" s="60">
        <f t="shared" si="45"/>
        <v>5</v>
      </c>
      <c r="W2847" s="15" t="s">
        <v>19</v>
      </c>
      <c r="X2847" s="15">
        <v>165.29</v>
      </c>
    </row>
    <row r="2848" spans="1:24" s="61" customFormat="1" ht="24.95" customHeight="1">
      <c r="A2848" s="55">
        <v>2846</v>
      </c>
      <c r="B2848" s="15" t="s">
        <v>45</v>
      </c>
      <c r="C2848" s="15">
        <v>3</v>
      </c>
      <c r="D2848" s="15">
        <v>2</v>
      </c>
      <c r="E2848" s="15">
        <v>94</v>
      </c>
      <c r="F2848" s="15"/>
      <c r="G2848" s="15"/>
      <c r="H2848" s="15">
        <v>4</v>
      </c>
      <c r="I2848" s="15" t="s">
        <v>81</v>
      </c>
      <c r="J2848" s="15">
        <v>3</v>
      </c>
      <c r="K2848" s="18" t="s">
        <v>6638</v>
      </c>
      <c r="L2848" s="15" t="s">
        <v>6639</v>
      </c>
      <c r="M2848" s="15" t="s">
        <v>6640</v>
      </c>
      <c r="N2848" s="15" t="s">
        <v>6641</v>
      </c>
      <c r="O2848" s="15" t="s">
        <v>6618</v>
      </c>
      <c r="P2848" s="15" t="s">
        <v>3040</v>
      </c>
      <c r="Q2848" s="124" t="s">
        <v>17519</v>
      </c>
      <c r="R2848" s="15" t="s">
        <v>55</v>
      </c>
      <c r="S2848" s="19" t="s">
        <v>363</v>
      </c>
      <c r="T2848" s="59">
        <v>2</v>
      </c>
      <c r="U2848" s="59">
        <v>1</v>
      </c>
      <c r="V2848" s="60">
        <f t="shared" si="45"/>
        <v>3</v>
      </c>
      <c r="W2848" s="15">
        <v>1655</v>
      </c>
      <c r="X2848" s="15">
        <v>1220</v>
      </c>
    </row>
    <row r="2849" spans="1:24" s="61" customFormat="1" ht="24.95" customHeight="1">
      <c r="A2849" s="55">
        <v>2847</v>
      </c>
      <c r="B2849" s="15" t="s">
        <v>45</v>
      </c>
      <c r="C2849" s="15">
        <v>3</v>
      </c>
      <c r="D2849" s="15">
        <v>2</v>
      </c>
      <c r="E2849" s="15">
        <v>94</v>
      </c>
      <c r="F2849" s="15"/>
      <c r="G2849" s="15"/>
      <c r="H2849" s="15">
        <v>5</v>
      </c>
      <c r="I2849" s="15"/>
      <c r="J2849" s="15"/>
      <c r="K2849" s="18" t="s">
        <v>10579</v>
      </c>
      <c r="L2849" s="15" t="s">
        <v>6642</v>
      </c>
      <c r="M2849" s="15" t="s">
        <v>6643</v>
      </c>
      <c r="N2849" s="15" t="s">
        <v>6644</v>
      </c>
      <c r="O2849" s="15" t="s">
        <v>6618</v>
      </c>
      <c r="P2849" s="15" t="s">
        <v>188</v>
      </c>
      <c r="Q2849" s="124" t="s">
        <v>17520</v>
      </c>
      <c r="R2849" s="15" t="s">
        <v>7823</v>
      </c>
      <c r="S2849" s="19" t="s">
        <v>6645</v>
      </c>
      <c r="T2849" s="59">
        <v>41</v>
      </c>
      <c r="U2849" s="59">
        <v>13</v>
      </c>
      <c r="V2849" s="60">
        <f t="shared" si="45"/>
        <v>54</v>
      </c>
      <c r="W2849" s="15">
        <v>4958</v>
      </c>
      <c r="X2849" s="15">
        <v>4188</v>
      </c>
    </row>
    <row r="2850" spans="1:24" s="61" customFormat="1" ht="24.95" customHeight="1">
      <c r="A2850" s="55">
        <v>2848</v>
      </c>
      <c r="B2850" s="15" t="s">
        <v>45</v>
      </c>
      <c r="C2850" s="15">
        <v>3</v>
      </c>
      <c r="D2850" s="15">
        <v>2</v>
      </c>
      <c r="E2850" s="15">
        <v>95</v>
      </c>
      <c r="F2850" s="15"/>
      <c r="G2850" s="15"/>
      <c r="H2850" s="15">
        <v>1</v>
      </c>
      <c r="I2850" s="15" t="s">
        <v>81</v>
      </c>
      <c r="J2850" s="15">
        <v>1</v>
      </c>
      <c r="K2850" s="18" t="s">
        <v>10124</v>
      </c>
      <c r="L2850" s="15" t="s">
        <v>9370</v>
      </c>
      <c r="M2850" s="15" t="s">
        <v>9371</v>
      </c>
      <c r="N2850" s="15" t="s">
        <v>9372</v>
      </c>
      <c r="O2850" s="15" t="s">
        <v>6618</v>
      </c>
      <c r="P2850" s="15">
        <v>2</v>
      </c>
      <c r="Q2850" s="124" t="s">
        <v>17521</v>
      </c>
      <c r="R2850" s="15" t="s">
        <v>7019</v>
      </c>
      <c r="S2850" s="19" t="s">
        <v>9228</v>
      </c>
      <c r="T2850" s="59">
        <v>21</v>
      </c>
      <c r="U2850" s="59">
        <v>9</v>
      </c>
      <c r="V2850" s="60">
        <f t="shared" si="45"/>
        <v>30</v>
      </c>
      <c r="W2850" s="15">
        <v>6531</v>
      </c>
      <c r="X2850" s="15">
        <v>4774</v>
      </c>
    </row>
    <row r="2851" spans="1:24" s="61" customFormat="1" ht="24.95" customHeight="1">
      <c r="A2851" s="55">
        <v>2849</v>
      </c>
      <c r="B2851" s="15" t="s">
        <v>18</v>
      </c>
      <c r="C2851" s="15">
        <v>3</v>
      </c>
      <c r="D2851" s="15">
        <v>2</v>
      </c>
      <c r="E2851" s="15">
        <v>95</v>
      </c>
      <c r="F2851" s="15"/>
      <c r="G2851" s="15"/>
      <c r="H2851" s="15">
        <v>1</v>
      </c>
      <c r="I2851" s="15" t="s">
        <v>81</v>
      </c>
      <c r="J2851" s="15">
        <v>1</v>
      </c>
      <c r="K2851" s="18" t="s">
        <v>10831</v>
      </c>
      <c r="L2851" s="15" t="s">
        <v>10832</v>
      </c>
      <c r="M2851" s="15" t="s">
        <v>9499</v>
      </c>
      <c r="N2851" s="15" t="s">
        <v>10833</v>
      </c>
      <c r="O2851" s="15" t="s">
        <v>6618</v>
      </c>
      <c r="P2851" s="15">
        <v>2</v>
      </c>
      <c r="Q2851" s="124" t="s">
        <v>17521</v>
      </c>
      <c r="R2851" s="15" t="s">
        <v>7019</v>
      </c>
      <c r="S2851" s="19" t="s">
        <v>9228</v>
      </c>
      <c r="T2851" s="59">
        <v>20</v>
      </c>
      <c r="U2851" s="59">
        <v>5</v>
      </c>
      <c r="V2851" s="60">
        <f t="shared" si="45"/>
        <v>25</v>
      </c>
      <c r="W2851" s="15"/>
      <c r="X2851" s="15">
        <v>1256</v>
      </c>
    </row>
    <row r="2852" spans="1:24" s="61" customFormat="1" ht="24.95" customHeight="1">
      <c r="A2852" s="55">
        <v>2850</v>
      </c>
      <c r="B2852" s="15" t="s">
        <v>45</v>
      </c>
      <c r="C2852" s="15">
        <v>3</v>
      </c>
      <c r="D2852" s="15">
        <v>2</v>
      </c>
      <c r="E2852" s="15">
        <v>95</v>
      </c>
      <c r="F2852" s="15"/>
      <c r="G2852" s="15"/>
      <c r="H2852" s="15">
        <v>1</v>
      </c>
      <c r="I2852" s="15" t="s">
        <v>81</v>
      </c>
      <c r="J2852" s="15">
        <v>2</v>
      </c>
      <c r="K2852" s="18" t="s">
        <v>10580</v>
      </c>
      <c r="L2852" s="15" t="s">
        <v>9373</v>
      </c>
      <c r="M2852" s="15" t="s">
        <v>9374</v>
      </c>
      <c r="N2852" s="15" t="s">
        <v>9375</v>
      </c>
      <c r="O2852" s="15" t="s">
        <v>6618</v>
      </c>
      <c r="P2852" s="78" t="s">
        <v>9376</v>
      </c>
      <c r="Q2852" s="124" t="s">
        <v>17522</v>
      </c>
      <c r="R2852" s="15" t="s">
        <v>55</v>
      </c>
      <c r="S2852" s="19" t="s">
        <v>9377</v>
      </c>
      <c r="T2852" s="59">
        <v>5</v>
      </c>
      <c r="U2852" s="59">
        <v>2</v>
      </c>
      <c r="V2852" s="60">
        <f t="shared" si="45"/>
        <v>7</v>
      </c>
      <c r="W2852" s="15">
        <v>1684</v>
      </c>
      <c r="X2852" s="15">
        <v>1431</v>
      </c>
    </row>
    <row r="2853" spans="1:24" s="61" customFormat="1" ht="24.95" customHeight="1">
      <c r="A2853" s="55">
        <v>2851</v>
      </c>
      <c r="B2853" s="15" t="s">
        <v>45</v>
      </c>
      <c r="C2853" s="15">
        <v>3</v>
      </c>
      <c r="D2853" s="15">
        <v>2</v>
      </c>
      <c r="E2853" s="15">
        <v>95</v>
      </c>
      <c r="F2853" s="15"/>
      <c r="G2853" s="15"/>
      <c r="H2853" s="15">
        <v>1</v>
      </c>
      <c r="I2853" s="15" t="s">
        <v>81</v>
      </c>
      <c r="J2853" s="15">
        <v>3</v>
      </c>
      <c r="K2853" s="18" t="s">
        <v>10581</v>
      </c>
      <c r="L2853" s="15" t="s">
        <v>6646</v>
      </c>
      <c r="M2853" s="15" t="s">
        <v>6647</v>
      </c>
      <c r="N2853" s="15" t="s">
        <v>6648</v>
      </c>
      <c r="O2853" s="15" t="s">
        <v>6618</v>
      </c>
      <c r="P2853" s="15" t="s">
        <v>6649</v>
      </c>
      <c r="Q2853" s="124" t="s">
        <v>17523</v>
      </c>
      <c r="R2853" s="15" t="s">
        <v>55</v>
      </c>
      <c r="S2853" s="19" t="s">
        <v>6650</v>
      </c>
      <c r="T2853" s="59">
        <v>3</v>
      </c>
      <c r="U2853" s="59">
        <v>0</v>
      </c>
      <c r="V2853" s="60">
        <f t="shared" si="45"/>
        <v>3</v>
      </c>
      <c r="W2853" s="15">
        <v>2278</v>
      </c>
      <c r="X2853" s="15">
        <v>1494</v>
      </c>
    </row>
    <row r="2854" spans="1:24" s="61" customFormat="1" ht="24.95" customHeight="1">
      <c r="A2854" s="55">
        <v>2852</v>
      </c>
      <c r="B2854" s="15" t="s">
        <v>45</v>
      </c>
      <c r="C2854" s="15">
        <v>3</v>
      </c>
      <c r="D2854" s="15">
        <v>2</v>
      </c>
      <c r="E2854" s="15">
        <v>95</v>
      </c>
      <c r="F2854" s="15"/>
      <c r="G2854" s="15"/>
      <c r="H2854" s="15">
        <v>1</v>
      </c>
      <c r="I2854" s="15" t="s">
        <v>81</v>
      </c>
      <c r="J2854" s="15">
        <v>4</v>
      </c>
      <c r="K2854" s="18" t="s">
        <v>10582</v>
      </c>
      <c r="L2854" s="15" t="s">
        <v>6651</v>
      </c>
      <c r="M2854" s="15" t="s">
        <v>6652</v>
      </c>
      <c r="N2854" s="15" t="s">
        <v>6653</v>
      </c>
      <c r="O2854" s="15" t="s">
        <v>6618</v>
      </c>
      <c r="P2854" s="15" t="s">
        <v>6654</v>
      </c>
      <c r="Q2854" s="124" t="s">
        <v>17524</v>
      </c>
      <c r="R2854" s="15" t="s">
        <v>92</v>
      </c>
      <c r="S2854" s="19" t="s">
        <v>6655</v>
      </c>
      <c r="T2854" s="59">
        <v>7</v>
      </c>
      <c r="U2854" s="59">
        <v>1</v>
      </c>
      <c r="V2854" s="60">
        <f t="shared" si="45"/>
        <v>8</v>
      </c>
      <c r="W2854" s="15">
        <v>3306</v>
      </c>
      <c r="X2854" s="15">
        <v>2687</v>
      </c>
    </row>
    <row r="2855" spans="1:24" s="61" customFormat="1" ht="24.95" customHeight="1">
      <c r="A2855" s="55">
        <v>2853</v>
      </c>
      <c r="B2855" s="15" t="s">
        <v>18</v>
      </c>
      <c r="C2855" s="15">
        <v>3</v>
      </c>
      <c r="D2855" s="15">
        <v>2</v>
      </c>
      <c r="E2855" s="15">
        <v>95</v>
      </c>
      <c r="F2855" s="15"/>
      <c r="G2855" s="15"/>
      <c r="H2855" s="15">
        <v>1</v>
      </c>
      <c r="I2855" s="15" t="s">
        <v>81</v>
      </c>
      <c r="J2855" s="15">
        <v>4</v>
      </c>
      <c r="K2855" s="18" t="s">
        <v>10925</v>
      </c>
      <c r="L2855" s="15" t="s">
        <v>10926</v>
      </c>
      <c r="M2855" s="15" t="s">
        <v>10927</v>
      </c>
      <c r="N2855" s="15" t="s">
        <v>9234</v>
      </c>
      <c r="O2855" s="15" t="s">
        <v>6618</v>
      </c>
      <c r="P2855" s="15" t="s">
        <v>6654</v>
      </c>
      <c r="Q2855" s="124" t="s">
        <v>17524</v>
      </c>
      <c r="R2855" s="15" t="s">
        <v>92</v>
      </c>
      <c r="S2855" s="19" t="s">
        <v>9050</v>
      </c>
      <c r="T2855" s="59">
        <v>5</v>
      </c>
      <c r="U2855" s="59">
        <v>1</v>
      </c>
      <c r="V2855" s="60">
        <f t="shared" si="45"/>
        <v>6</v>
      </c>
      <c r="W2855" s="15"/>
      <c r="X2855" s="15">
        <v>413</v>
      </c>
    </row>
    <row r="2856" spans="1:24" s="61" customFormat="1" ht="24.95" customHeight="1">
      <c r="A2856" s="55">
        <v>2854</v>
      </c>
      <c r="B2856" s="15" t="s">
        <v>2220</v>
      </c>
      <c r="C2856" s="15">
        <v>3</v>
      </c>
      <c r="D2856" s="15">
        <v>2</v>
      </c>
      <c r="E2856" s="15">
        <v>95</v>
      </c>
      <c r="F2856" s="15"/>
      <c r="G2856" s="15"/>
      <c r="H2856" s="15">
        <v>1</v>
      </c>
      <c r="I2856" s="15" t="s">
        <v>81</v>
      </c>
      <c r="J2856" s="15">
        <v>4</v>
      </c>
      <c r="K2856" s="18" t="s">
        <v>6977</v>
      </c>
      <c r="L2856" s="15" t="s">
        <v>6978</v>
      </c>
      <c r="M2856" s="15" t="s">
        <v>9319</v>
      </c>
      <c r="N2856" s="15" t="s">
        <v>6979</v>
      </c>
      <c r="O2856" s="15" t="s">
        <v>6618</v>
      </c>
      <c r="P2856" s="15" t="s">
        <v>6654</v>
      </c>
      <c r="Q2856" s="124" t="s">
        <v>17524</v>
      </c>
      <c r="R2856" s="15" t="s">
        <v>55</v>
      </c>
      <c r="S2856" s="19" t="s">
        <v>6980</v>
      </c>
      <c r="T2856" s="59">
        <v>4</v>
      </c>
      <c r="U2856" s="59">
        <v>2</v>
      </c>
      <c r="V2856" s="60">
        <f t="shared" si="45"/>
        <v>6</v>
      </c>
      <c r="W2856" s="15"/>
      <c r="X2856" s="15">
        <v>727.27</v>
      </c>
    </row>
    <row r="2857" spans="1:24" s="61" customFormat="1" ht="24.95" customHeight="1">
      <c r="A2857" s="55">
        <v>2855</v>
      </c>
      <c r="B2857" s="15" t="s">
        <v>45</v>
      </c>
      <c r="C2857" s="15">
        <v>3</v>
      </c>
      <c r="D2857" s="15">
        <v>2</v>
      </c>
      <c r="E2857" s="15">
        <v>95</v>
      </c>
      <c r="F2857" s="15"/>
      <c r="G2857" s="15"/>
      <c r="H2857" s="15">
        <v>1</v>
      </c>
      <c r="I2857" s="15" t="s">
        <v>81</v>
      </c>
      <c r="J2857" s="15">
        <v>5</v>
      </c>
      <c r="K2857" s="18" t="s">
        <v>10583</v>
      </c>
      <c r="L2857" s="15" t="s">
        <v>6656</v>
      </c>
      <c r="M2857" s="15" t="s">
        <v>6657</v>
      </c>
      <c r="N2857" s="15" t="s">
        <v>6658</v>
      </c>
      <c r="O2857" s="15" t="s">
        <v>6618</v>
      </c>
      <c r="P2857" s="15" t="s">
        <v>6659</v>
      </c>
      <c r="Q2857" s="124" t="s">
        <v>17525</v>
      </c>
      <c r="R2857" s="15" t="s">
        <v>397</v>
      </c>
      <c r="S2857" s="19" t="s">
        <v>6660</v>
      </c>
      <c r="T2857" s="59">
        <v>4</v>
      </c>
      <c r="U2857" s="59">
        <v>2</v>
      </c>
      <c r="V2857" s="60">
        <f t="shared" si="45"/>
        <v>6</v>
      </c>
      <c r="W2857" s="15">
        <v>3306</v>
      </c>
      <c r="X2857" s="15">
        <v>943</v>
      </c>
    </row>
    <row r="2858" spans="1:24" s="61" customFormat="1" ht="24.95" customHeight="1">
      <c r="A2858" s="55">
        <v>2856</v>
      </c>
      <c r="B2858" s="15" t="s">
        <v>5570</v>
      </c>
      <c r="C2858" s="15">
        <v>3</v>
      </c>
      <c r="D2858" s="15">
        <v>2</v>
      </c>
      <c r="E2858" s="15">
        <v>95</v>
      </c>
      <c r="F2858" s="15"/>
      <c r="G2858" s="15"/>
      <c r="H2858" s="15">
        <v>1</v>
      </c>
      <c r="I2858" s="15" t="s">
        <v>81</v>
      </c>
      <c r="J2858" s="15">
        <v>5</v>
      </c>
      <c r="K2858" s="18" t="s">
        <v>8452</v>
      </c>
      <c r="L2858" s="15" t="s">
        <v>8453</v>
      </c>
      <c r="M2858" s="15" t="s">
        <v>8454</v>
      </c>
      <c r="N2858" s="15" t="s">
        <v>8455</v>
      </c>
      <c r="O2858" s="15" t="s">
        <v>6618</v>
      </c>
      <c r="P2858" s="15" t="s">
        <v>6659</v>
      </c>
      <c r="Q2858" s="124" t="s">
        <v>17525</v>
      </c>
      <c r="R2858" s="15" t="s">
        <v>7019</v>
      </c>
      <c r="S2858" s="19" t="s">
        <v>7083</v>
      </c>
      <c r="T2858" s="59">
        <v>13</v>
      </c>
      <c r="U2858" s="59">
        <v>2</v>
      </c>
      <c r="V2858" s="60">
        <f t="shared" si="45"/>
        <v>15</v>
      </c>
      <c r="W2858" s="15" t="s">
        <v>19</v>
      </c>
      <c r="X2858" s="15">
        <v>758</v>
      </c>
    </row>
    <row r="2859" spans="1:24" s="61" customFormat="1" ht="24.95" customHeight="1">
      <c r="A2859" s="55">
        <v>2857</v>
      </c>
      <c r="B2859" s="15" t="s">
        <v>18</v>
      </c>
      <c r="C2859" s="15">
        <v>3</v>
      </c>
      <c r="D2859" s="15">
        <v>2</v>
      </c>
      <c r="E2859" s="15">
        <v>95</v>
      </c>
      <c r="F2859" s="15"/>
      <c r="G2859" s="15"/>
      <c r="H2859" s="15">
        <v>1</v>
      </c>
      <c r="I2859" s="15" t="s">
        <v>81</v>
      </c>
      <c r="J2859" s="15">
        <v>5</v>
      </c>
      <c r="K2859" s="18" t="s">
        <v>13508</v>
      </c>
      <c r="L2859" s="15" t="s">
        <v>13509</v>
      </c>
      <c r="M2859" s="15" t="s">
        <v>13510</v>
      </c>
      <c r="N2859" s="15" t="s">
        <v>13511</v>
      </c>
      <c r="O2859" s="15" t="s">
        <v>6618</v>
      </c>
      <c r="P2859" s="15" t="s">
        <v>6659</v>
      </c>
      <c r="Q2859" s="124" t="s">
        <v>17525</v>
      </c>
      <c r="R2859" s="15" t="s">
        <v>14</v>
      </c>
      <c r="S2859" s="19" t="s">
        <v>13512</v>
      </c>
      <c r="T2859" s="59">
        <v>2</v>
      </c>
      <c r="U2859" s="59">
        <v>1</v>
      </c>
      <c r="V2859" s="60">
        <f t="shared" si="45"/>
        <v>3</v>
      </c>
      <c r="W2859" s="15"/>
      <c r="X2859" s="15">
        <v>231</v>
      </c>
    </row>
    <row r="2860" spans="1:24" s="61" customFormat="1" ht="24.95" customHeight="1">
      <c r="A2860" s="55">
        <v>2858</v>
      </c>
      <c r="B2860" s="15" t="s">
        <v>45</v>
      </c>
      <c r="C2860" s="15">
        <v>3</v>
      </c>
      <c r="D2860" s="15">
        <v>2</v>
      </c>
      <c r="E2860" s="15">
        <v>95</v>
      </c>
      <c r="F2860" s="15"/>
      <c r="G2860" s="15"/>
      <c r="H2860" s="15">
        <v>1</v>
      </c>
      <c r="I2860" s="15" t="s">
        <v>81</v>
      </c>
      <c r="J2860" s="15">
        <v>6</v>
      </c>
      <c r="K2860" s="18" t="s">
        <v>10584</v>
      </c>
      <c r="L2860" s="15" t="s">
        <v>6661</v>
      </c>
      <c r="M2860" s="15" t="s">
        <v>6662</v>
      </c>
      <c r="N2860" s="15" t="s">
        <v>6663</v>
      </c>
      <c r="O2860" s="15" t="s">
        <v>6618</v>
      </c>
      <c r="P2860" s="15" t="s">
        <v>6664</v>
      </c>
      <c r="Q2860" s="124" t="s">
        <v>17526</v>
      </c>
      <c r="R2860" s="15" t="s">
        <v>7019</v>
      </c>
      <c r="S2860" s="19" t="s">
        <v>357</v>
      </c>
      <c r="T2860" s="59">
        <v>13</v>
      </c>
      <c r="U2860" s="59">
        <v>0</v>
      </c>
      <c r="V2860" s="60">
        <f t="shared" si="45"/>
        <v>13</v>
      </c>
      <c r="W2860" s="15">
        <v>1643</v>
      </c>
      <c r="X2860" s="15">
        <v>1420</v>
      </c>
    </row>
    <row r="2861" spans="1:24" s="61" customFormat="1" ht="24.95" customHeight="1">
      <c r="A2861" s="55">
        <v>2859</v>
      </c>
      <c r="B2861" s="15" t="s">
        <v>18</v>
      </c>
      <c r="C2861" s="15">
        <v>3</v>
      </c>
      <c r="D2861" s="15">
        <v>2</v>
      </c>
      <c r="E2861" s="15">
        <v>95</v>
      </c>
      <c r="F2861" s="15"/>
      <c r="G2861" s="15"/>
      <c r="H2861" s="15">
        <v>1</v>
      </c>
      <c r="I2861" s="15" t="s">
        <v>81</v>
      </c>
      <c r="J2861" s="15">
        <v>6</v>
      </c>
      <c r="K2861" s="18" t="s">
        <v>10928</v>
      </c>
      <c r="L2861" s="15" t="s">
        <v>9197</v>
      </c>
      <c r="M2861" s="15" t="s">
        <v>9198</v>
      </c>
      <c r="N2861" s="15" t="s">
        <v>9199</v>
      </c>
      <c r="O2861" s="15" t="s">
        <v>6618</v>
      </c>
      <c r="P2861" s="15" t="s">
        <v>6664</v>
      </c>
      <c r="Q2861" s="124" t="s">
        <v>17526</v>
      </c>
      <c r="R2861" s="15" t="s">
        <v>7019</v>
      </c>
      <c r="S2861" s="19" t="s">
        <v>10929</v>
      </c>
      <c r="T2861" s="59">
        <v>4</v>
      </c>
      <c r="U2861" s="59">
        <v>0</v>
      </c>
      <c r="V2861" s="60">
        <f t="shared" si="45"/>
        <v>4</v>
      </c>
      <c r="W2861" s="15"/>
      <c r="X2861" s="15">
        <v>686</v>
      </c>
    </row>
    <row r="2862" spans="1:24" s="61" customFormat="1" ht="24.95" customHeight="1">
      <c r="A2862" s="55">
        <v>2860</v>
      </c>
      <c r="B2862" s="15" t="s">
        <v>45</v>
      </c>
      <c r="C2862" s="15">
        <v>3</v>
      </c>
      <c r="D2862" s="15">
        <v>2</v>
      </c>
      <c r="E2862" s="15">
        <v>95</v>
      </c>
      <c r="F2862" s="15"/>
      <c r="G2862" s="15"/>
      <c r="H2862" s="15">
        <v>1</v>
      </c>
      <c r="I2862" s="15" t="s">
        <v>81</v>
      </c>
      <c r="J2862" s="15">
        <v>7</v>
      </c>
      <c r="K2862" s="18" t="s">
        <v>8039</v>
      </c>
      <c r="L2862" s="15" t="s">
        <v>6665</v>
      </c>
      <c r="M2862" s="15" t="s">
        <v>6666</v>
      </c>
      <c r="N2862" s="15" t="s">
        <v>6667</v>
      </c>
      <c r="O2862" s="15" t="s">
        <v>6618</v>
      </c>
      <c r="P2862" s="15" t="s">
        <v>6668</v>
      </c>
      <c r="Q2862" s="124" t="s">
        <v>17527</v>
      </c>
      <c r="R2862" s="15" t="s">
        <v>2862</v>
      </c>
      <c r="S2862" s="19" t="s">
        <v>7039</v>
      </c>
      <c r="T2862" s="59">
        <v>9</v>
      </c>
      <c r="U2862" s="59">
        <v>1</v>
      </c>
      <c r="V2862" s="60">
        <f t="shared" si="45"/>
        <v>10</v>
      </c>
      <c r="W2862" s="15">
        <v>1642</v>
      </c>
      <c r="X2862" s="15">
        <v>1479</v>
      </c>
    </row>
    <row r="2863" spans="1:24" s="61" customFormat="1" ht="24.95" customHeight="1">
      <c r="A2863" s="55">
        <v>2861</v>
      </c>
      <c r="B2863" s="15" t="s">
        <v>45</v>
      </c>
      <c r="C2863" s="15">
        <v>3</v>
      </c>
      <c r="D2863" s="15">
        <v>2</v>
      </c>
      <c r="E2863" s="15">
        <v>95</v>
      </c>
      <c r="F2863" s="15"/>
      <c r="G2863" s="15"/>
      <c r="H2863" s="15">
        <v>1</v>
      </c>
      <c r="I2863" s="15" t="s">
        <v>81</v>
      </c>
      <c r="J2863" s="15">
        <v>8</v>
      </c>
      <c r="K2863" s="18" t="s">
        <v>9326</v>
      </c>
      <c r="L2863" s="15" t="s">
        <v>9122</v>
      </c>
      <c r="M2863" s="15" t="s">
        <v>9123</v>
      </c>
      <c r="N2863" s="15" t="s">
        <v>9124</v>
      </c>
      <c r="O2863" s="15" t="s">
        <v>6618</v>
      </c>
      <c r="P2863" s="15" t="s">
        <v>6669</v>
      </c>
      <c r="Q2863" s="124" t="s">
        <v>17528</v>
      </c>
      <c r="R2863" s="15" t="s">
        <v>92</v>
      </c>
      <c r="S2863" s="19" t="s">
        <v>5639</v>
      </c>
      <c r="T2863" s="59">
        <v>5</v>
      </c>
      <c r="U2863" s="59">
        <v>1</v>
      </c>
      <c r="V2863" s="60">
        <f t="shared" si="45"/>
        <v>6</v>
      </c>
      <c r="W2863" s="15">
        <v>1642</v>
      </c>
      <c r="X2863" s="15">
        <v>1448</v>
      </c>
    </row>
    <row r="2864" spans="1:24" s="61" customFormat="1" ht="24.95" customHeight="1">
      <c r="A2864" s="55">
        <v>2862</v>
      </c>
      <c r="B2864" s="15" t="s">
        <v>45</v>
      </c>
      <c r="C2864" s="15">
        <v>3</v>
      </c>
      <c r="D2864" s="15">
        <v>2</v>
      </c>
      <c r="E2864" s="15">
        <v>95</v>
      </c>
      <c r="F2864" s="15"/>
      <c r="G2864" s="15"/>
      <c r="H2864" s="15">
        <v>1</v>
      </c>
      <c r="I2864" s="15" t="s">
        <v>81</v>
      </c>
      <c r="J2864" s="15">
        <v>9</v>
      </c>
      <c r="K2864" s="18" t="s">
        <v>6689</v>
      </c>
      <c r="L2864" s="15" t="s">
        <v>6670</v>
      </c>
      <c r="M2864" s="15" t="s">
        <v>6671</v>
      </c>
      <c r="N2864" s="15" t="s">
        <v>6672</v>
      </c>
      <c r="O2864" s="15" t="s">
        <v>6618</v>
      </c>
      <c r="P2864" s="15" t="s">
        <v>6673</v>
      </c>
      <c r="Q2864" s="124" t="s">
        <v>17529</v>
      </c>
      <c r="R2864" s="15" t="s">
        <v>92</v>
      </c>
      <c r="S2864" s="19" t="s">
        <v>17530</v>
      </c>
      <c r="T2864" s="59">
        <v>21</v>
      </c>
      <c r="U2864" s="59">
        <v>2</v>
      </c>
      <c r="V2864" s="60">
        <f t="shared" si="45"/>
        <v>23</v>
      </c>
      <c r="W2864" s="15">
        <v>1642</v>
      </c>
      <c r="X2864" s="15">
        <v>1497</v>
      </c>
    </row>
    <row r="2865" spans="1:24" s="61" customFormat="1" ht="24.95" customHeight="1">
      <c r="A2865" s="55">
        <v>2863</v>
      </c>
      <c r="B2865" s="15" t="s">
        <v>45</v>
      </c>
      <c r="C2865" s="15">
        <v>3</v>
      </c>
      <c r="D2865" s="15">
        <v>2</v>
      </c>
      <c r="E2865" s="15">
        <v>95</v>
      </c>
      <c r="F2865" s="15"/>
      <c r="G2865" s="15"/>
      <c r="H2865" s="15">
        <v>1</v>
      </c>
      <c r="I2865" s="15" t="s">
        <v>81</v>
      </c>
      <c r="J2865" s="15">
        <v>10</v>
      </c>
      <c r="K2865" s="18" t="s">
        <v>10585</v>
      </c>
      <c r="L2865" s="15" t="s">
        <v>6674</v>
      </c>
      <c r="M2865" s="15" t="s">
        <v>6675</v>
      </c>
      <c r="N2865" s="15" t="s">
        <v>17531</v>
      </c>
      <c r="O2865" s="15" t="s">
        <v>6618</v>
      </c>
      <c r="P2865" s="15" t="s">
        <v>6676</v>
      </c>
      <c r="Q2865" s="124" t="s">
        <v>17532</v>
      </c>
      <c r="R2865" s="15" t="s">
        <v>92</v>
      </c>
      <c r="S2865" s="19" t="s">
        <v>7304</v>
      </c>
      <c r="T2865" s="59">
        <v>11</v>
      </c>
      <c r="U2865" s="59">
        <v>5</v>
      </c>
      <c r="V2865" s="60">
        <f t="shared" si="45"/>
        <v>16</v>
      </c>
      <c r="W2865" s="15">
        <v>1642</v>
      </c>
      <c r="X2865" s="15">
        <v>1184</v>
      </c>
    </row>
    <row r="2866" spans="1:24" s="61" customFormat="1" ht="24.95" customHeight="1">
      <c r="A2866" s="55">
        <v>2864</v>
      </c>
      <c r="B2866" s="15" t="s">
        <v>45</v>
      </c>
      <c r="C2866" s="15">
        <v>3</v>
      </c>
      <c r="D2866" s="15">
        <v>2</v>
      </c>
      <c r="E2866" s="15">
        <v>95</v>
      </c>
      <c r="F2866" s="15"/>
      <c r="G2866" s="15"/>
      <c r="H2866" s="15">
        <v>1</v>
      </c>
      <c r="I2866" s="15" t="s">
        <v>81</v>
      </c>
      <c r="J2866" s="15">
        <v>11</v>
      </c>
      <c r="K2866" s="18" t="s">
        <v>6677</v>
      </c>
      <c r="L2866" s="15" t="s">
        <v>6678</v>
      </c>
      <c r="M2866" s="15" t="s">
        <v>6679</v>
      </c>
      <c r="N2866" s="15" t="s">
        <v>6680</v>
      </c>
      <c r="O2866" s="15" t="s">
        <v>6618</v>
      </c>
      <c r="P2866" s="15" t="s">
        <v>6681</v>
      </c>
      <c r="Q2866" s="124" t="s">
        <v>17533</v>
      </c>
      <c r="R2866" s="15" t="s">
        <v>215</v>
      </c>
      <c r="S2866" s="19" t="s">
        <v>6682</v>
      </c>
      <c r="T2866" s="59">
        <v>3</v>
      </c>
      <c r="U2866" s="59">
        <v>1</v>
      </c>
      <c r="V2866" s="60">
        <f t="shared" si="45"/>
        <v>4</v>
      </c>
      <c r="W2866" s="15">
        <v>1653</v>
      </c>
      <c r="X2866" s="15">
        <v>958</v>
      </c>
    </row>
    <row r="2867" spans="1:24" s="61" customFormat="1" ht="24.95" customHeight="1">
      <c r="A2867" s="55">
        <v>2865</v>
      </c>
      <c r="B2867" s="15" t="s">
        <v>18</v>
      </c>
      <c r="C2867" s="15">
        <v>3</v>
      </c>
      <c r="D2867" s="15">
        <v>2</v>
      </c>
      <c r="E2867" s="15">
        <v>95</v>
      </c>
      <c r="F2867" s="15"/>
      <c r="G2867" s="15"/>
      <c r="H2867" s="15">
        <v>1</v>
      </c>
      <c r="I2867" s="15" t="s">
        <v>81</v>
      </c>
      <c r="J2867" s="15">
        <v>11</v>
      </c>
      <c r="K2867" s="18" t="s">
        <v>13513</v>
      </c>
      <c r="L2867" s="15" t="s">
        <v>13514</v>
      </c>
      <c r="M2867" s="15" t="s">
        <v>13515</v>
      </c>
      <c r="N2867" s="15" t="s">
        <v>13516</v>
      </c>
      <c r="O2867" s="15" t="s">
        <v>6618</v>
      </c>
      <c r="P2867" s="15" t="s">
        <v>6681</v>
      </c>
      <c r="Q2867" s="124" t="s">
        <v>17533</v>
      </c>
      <c r="R2867" s="15" t="s">
        <v>7019</v>
      </c>
      <c r="S2867" s="19" t="s">
        <v>7083</v>
      </c>
      <c r="T2867" s="59">
        <v>2</v>
      </c>
      <c r="U2867" s="59"/>
      <c r="V2867" s="60">
        <f t="shared" si="45"/>
        <v>2</v>
      </c>
      <c r="W2867" s="15"/>
      <c r="X2867" s="15">
        <v>297</v>
      </c>
    </row>
    <row r="2868" spans="1:24" s="61" customFormat="1" ht="24.95" customHeight="1">
      <c r="A2868" s="55">
        <v>2866</v>
      </c>
      <c r="B2868" s="15" t="s">
        <v>45</v>
      </c>
      <c r="C2868" s="15">
        <v>3</v>
      </c>
      <c r="D2868" s="15">
        <v>2</v>
      </c>
      <c r="E2868" s="15">
        <v>95</v>
      </c>
      <c r="F2868" s="15"/>
      <c r="G2868" s="15"/>
      <c r="H2868" s="15">
        <v>1</v>
      </c>
      <c r="I2868" s="15" t="s">
        <v>81</v>
      </c>
      <c r="J2868" s="15">
        <v>12</v>
      </c>
      <c r="K2868" s="18" t="s">
        <v>11426</v>
      </c>
      <c r="L2868" s="15" t="s">
        <v>11427</v>
      </c>
      <c r="M2868" s="15" t="s">
        <v>11428</v>
      </c>
      <c r="N2868" s="15" t="s">
        <v>11429</v>
      </c>
      <c r="O2868" s="15" t="s">
        <v>6618</v>
      </c>
      <c r="P2868" s="15" t="s">
        <v>6683</v>
      </c>
      <c r="Q2868" s="124" t="s">
        <v>17534</v>
      </c>
      <c r="R2868" s="15" t="s">
        <v>92</v>
      </c>
      <c r="S2868" s="19" t="s">
        <v>11430</v>
      </c>
      <c r="T2868" s="59">
        <v>3</v>
      </c>
      <c r="U2868" s="59">
        <v>1</v>
      </c>
      <c r="V2868" s="60">
        <f t="shared" si="45"/>
        <v>4</v>
      </c>
      <c r="W2868" s="15">
        <v>1653</v>
      </c>
      <c r="X2868" s="15">
        <v>1040</v>
      </c>
    </row>
    <row r="2869" spans="1:24" s="61" customFormat="1" ht="24.95" customHeight="1">
      <c r="A2869" s="55">
        <v>2867</v>
      </c>
      <c r="B2869" s="15" t="s">
        <v>45</v>
      </c>
      <c r="C2869" s="15">
        <v>3</v>
      </c>
      <c r="D2869" s="15">
        <v>2</v>
      </c>
      <c r="E2869" s="15">
        <v>95</v>
      </c>
      <c r="F2869" s="15"/>
      <c r="G2869" s="15"/>
      <c r="H2869" s="15">
        <v>1</v>
      </c>
      <c r="I2869" s="15" t="s">
        <v>81</v>
      </c>
      <c r="J2869" s="15">
        <v>13</v>
      </c>
      <c r="K2869" s="18" t="s">
        <v>10586</v>
      </c>
      <c r="L2869" s="15" t="s">
        <v>9218</v>
      </c>
      <c r="M2869" s="15" t="s">
        <v>9219</v>
      </c>
      <c r="N2869" s="15" t="s">
        <v>9220</v>
      </c>
      <c r="O2869" s="15" t="s">
        <v>6618</v>
      </c>
      <c r="P2869" s="15" t="s">
        <v>6684</v>
      </c>
      <c r="Q2869" s="124" t="s">
        <v>17535</v>
      </c>
      <c r="R2869" s="15" t="s">
        <v>92</v>
      </c>
      <c r="S2869" s="19" t="s">
        <v>9221</v>
      </c>
      <c r="T2869" s="59">
        <v>3</v>
      </c>
      <c r="U2869" s="59">
        <v>1</v>
      </c>
      <c r="V2869" s="60">
        <f t="shared" si="45"/>
        <v>4</v>
      </c>
      <c r="W2869" s="15">
        <v>1653</v>
      </c>
      <c r="X2869" s="15">
        <v>1785</v>
      </c>
    </row>
    <row r="2870" spans="1:24" s="61" customFormat="1" ht="24.95" customHeight="1">
      <c r="A2870" s="55">
        <v>2868</v>
      </c>
      <c r="B2870" s="15" t="s">
        <v>45</v>
      </c>
      <c r="C2870" s="15">
        <v>3</v>
      </c>
      <c r="D2870" s="15">
        <v>2</v>
      </c>
      <c r="E2870" s="15">
        <v>95</v>
      </c>
      <c r="F2870" s="15"/>
      <c r="G2870" s="15"/>
      <c r="H2870" s="15">
        <v>1</v>
      </c>
      <c r="I2870" s="15" t="s">
        <v>81</v>
      </c>
      <c r="J2870" s="15">
        <v>14</v>
      </c>
      <c r="K2870" s="18" t="s">
        <v>6685</v>
      </c>
      <c r="L2870" s="15" t="s">
        <v>6686</v>
      </c>
      <c r="M2870" s="15" t="s">
        <v>9416</v>
      </c>
      <c r="N2870" s="15" t="s">
        <v>6687</v>
      </c>
      <c r="O2870" s="15" t="s">
        <v>6618</v>
      </c>
      <c r="P2870" s="15" t="s">
        <v>6688</v>
      </c>
      <c r="Q2870" s="124" t="s">
        <v>17536</v>
      </c>
      <c r="R2870" s="15" t="s">
        <v>20</v>
      </c>
      <c r="S2870" s="19" t="s">
        <v>7074</v>
      </c>
      <c r="T2870" s="59">
        <v>2</v>
      </c>
      <c r="U2870" s="59">
        <v>0</v>
      </c>
      <c r="V2870" s="60">
        <f t="shared" si="45"/>
        <v>2</v>
      </c>
      <c r="W2870" s="15">
        <v>3305</v>
      </c>
      <c r="X2870" s="15">
        <v>2306</v>
      </c>
    </row>
    <row r="2871" spans="1:24" s="61" customFormat="1" ht="24.95" customHeight="1">
      <c r="A2871" s="55">
        <v>2869</v>
      </c>
      <c r="B2871" s="15" t="s">
        <v>18</v>
      </c>
      <c r="C2871" s="15">
        <v>3</v>
      </c>
      <c r="D2871" s="15">
        <v>2</v>
      </c>
      <c r="E2871" s="15">
        <v>95</v>
      </c>
      <c r="F2871" s="15"/>
      <c r="G2871" s="15"/>
      <c r="H2871" s="15">
        <v>1</v>
      </c>
      <c r="I2871" s="15" t="s">
        <v>81</v>
      </c>
      <c r="J2871" s="15">
        <v>14</v>
      </c>
      <c r="K2871" s="18" t="s">
        <v>16148</v>
      </c>
      <c r="L2871" s="15" t="s">
        <v>16149</v>
      </c>
      <c r="M2871" s="15" t="s">
        <v>16150</v>
      </c>
      <c r="N2871" s="15" t="s">
        <v>17537</v>
      </c>
      <c r="O2871" s="15" t="s">
        <v>6618</v>
      </c>
      <c r="P2871" s="15" t="s">
        <v>6688</v>
      </c>
      <c r="Q2871" s="124" t="s">
        <v>17536</v>
      </c>
      <c r="R2871" s="15" t="s">
        <v>7840</v>
      </c>
      <c r="S2871" s="19" t="s">
        <v>16151</v>
      </c>
      <c r="T2871" s="59">
        <v>8</v>
      </c>
      <c r="U2871" s="59">
        <v>2</v>
      </c>
      <c r="V2871" s="60">
        <f t="shared" si="45"/>
        <v>10</v>
      </c>
      <c r="W2871" s="15"/>
      <c r="X2871" s="15">
        <v>819</v>
      </c>
    </row>
    <row r="2872" spans="1:24" s="61" customFormat="1" ht="24.95" customHeight="1">
      <c r="A2872" s="55">
        <v>2870</v>
      </c>
      <c r="B2872" s="15" t="s">
        <v>45</v>
      </c>
      <c r="C2872" s="15">
        <v>3</v>
      </c>
      <c r="D2872" s="15">
        <v>2</v>
      </c>
      <c r="E2872" s="15">
        <v>95</v>
      </c>
      <c r="F2872" s="15"/>
      <c r="G2872" s="15"/>
      <c r="H2872" s="15">
        <v>1</v>
      </c>
      <c r="I2872" s="15" t="s">
        <v>3053</v>
      </c>
      <c r="J2872" s="15">
        <v>15</v>
      </c>
      <c r="K2872" s="18" t="s">
        <v>10587</v>
      </c>
      <c r="L2872" s="15" t="s">
        <v>6690</v>
      </c>
      <c r="M2872" s="15" t="s">
        <v>6691</v>
      </c>
      <c r="N2872" s="15" t="s">
        <v>6692</v>
      </c>
      <c r="O2872" s="15" t="s">
        <v>6618</v>
      </c>
      <c r="P2872" s="15" t="s">
        <v>6693</v>
      </c>
      <c r="Q2872" s="124" t="s">
        <v>17538</v>
      </c>
      <c r="R2872" s="15" t="s">
        <v>50</v>
      </c>
      <c r="S2872" s="19" t="s">
        <v>7020</v>
      </c>
      <c r="T2872" s="59">
        <v>23</v>
      </c>
      <c r="U2872" s="59">
        <v>2</v>
      </c>
      <c r="V2872" s="60">
        <f t="shared" si="45"/>
        <v>25</v>
      </c>
      <c r="W2872" s="15">
        <v>2680</v>
      </c>
      <c r="X2872" s="15">
        <v>1961</v>
      </c>
    </row>
    <row r="2873" spans="1:24" s="61" customFormat="1" ht="24.95" customHeight="1">
      <c r="A2873" s="55">
        <v>2871</v>
      </c>
      <c r="B2873" s="15" t="s">
        <v>45</v>
      </c>
      <c r="C2873" s="15">
        <v>3</v>
      </c>
      <c r="D2873" s="15">
        <v>2</v>
      </c>
      <c r="E2873" s="15">
        <v>95</v>
      </c>
      <c r="F2873" s="15"/>
      <c r="G2873" s="15"/>
      <c r="H2873" s="15">
        <v>2</v>
      </c>
      <c r="I2873" s="15"/>
      <c r="J2873" s="15"/>
      <c r="K2873" s="18" t="s">
        <v>10588</v>
      </c>
      <c r="L2873" s="15" t="s">
        <v>9895</v>
      </c>
      <c r="M2873" s="15" t="s">
        <v>9896</v>
      </c>
      <c r="N2873" s="15" t="s">
        <v>9897</v>
      </c>
      <c r="O2873" s="15" t="s">
        <v>6618</v>
      </c>
      <c r="P2873" s="15" t="s">
        <v>6694</v>
      </c>
      <c r="Q2873" s="124" t="s">
        <v>17539</v>
      </c>
      <c r="R2873" s="15" t="s">
        <v>3231</v>
      </c>
      <c r="S2873" s="19" t="s">
        <v>7037</v>
      </c>
      <c r="T2873" s="59">
        <v>16</v>
      </c>
      <c r="U2873" s="59">
        <v>8</v>
      </c>
      <c r="V2873" s="60">
        <f t="shared" si="45"/>
        <v>24</v>
      </c>
      <c r="W2873" s="15">
        <v>3302</v>
      </c>
      <c r="X2873" s="15">
        <v>2447</v>
      </c>
    </row>
    <row r="2874" spans="1:24" s="61" customFormat="1" ht="24.95" customHeight="1">
      <c r="A2874" s="55">
        <v>2872</v>
      </c>
      <c r="B2874" s="15" t="s">
        <v>18</v>
      </c>
      <c r="C2874" s="15">
        <v>3</v>
      </c>
      <c r="D2874" s="15">
        <v>2</v>
      </c>
      <c r="E2874" s="15">
        <v>95</v>
      </c>
      <c r="F2874" s="15"/>
      <c r="G2874" s="15"/>
      <c r="H2874" s="15">
        <v>2</v>
      </c>
      <c r="I2874" s="15"/>
      <c r="J2874" s="15"/>
      <c r="K2874" s="18" t="s">
        <v>16152</v>
      </c>
      <c r="L2874" s="15" t="s">
        <v>16153</v>
      </c>
      <c r="M2874" s="15" t="s">
        <v>16154</v>
      </c>
      <c r="N2874" s="15" t="s">
        <v>16155</v>
      </c>
      <c r="O2874" s="15" t="s">
        <v>6618</v>
      </c>
      <c r="P2874" s="15" t="s">
        <v>6694</v>
      </c>
      <c r="Q2874" s="124" t="s">
        <v>17539</v>
      </c>
      <c r="R2874" s="15" t="s">
        <v>3231</v>
      </c>
      <c r="S2874" s="19" t="s">
        <v>16156</v>
      </c>
      <c r="T2874" s="59">
        <v>2</v>
      </c>
      <c r="U2874" s="59">
        <v>1</v>
      </c>
      <c r="V2874" s="60">
        <f t="shared" si="45"/>
        <v>3</v>
      </c>
      <c r="W2874" s="15"/>
      <c r="X2874" s="15">
        <v>77</v>
      </c>
    </row>
    <row r="2875" spans="1:24" s="61" customFormat="1" ht="24.95" customHeight="1">
      <c r="A2875" s="55">
        <v>2873</v>
      </c>
      <c r="B2875" s="15" t="s">
        <v>18</v>
      </c>
      <c r="C2875" s="15">
        <v>3</v>
      </c>
      <c r="D2875" s="15">
        <v>2</v>
      </c>
      <c r="E2875" s="15">
        <v>95</v>
      </c>
      <c r="F2875" s="15"/>
      <c r="G2875" s="15"/>
      <c r="H2875" s="15">
        <v>2</v>
      </c>
      <c r="I2875" s="15"/>
      <c r="J2875" s="15"/>
      <c r="K2875" s="18" t="s">
        <v>10589</v>
      </c>
      <c r="L2875" s="15" t="s">
        <v>9898</v>
      </c>
      <c r="M2875" s="15" t="s">
        <v>9899</v>
      </c>
      <c r="N2875" s="15" t="s">
        <v>9900</v>
      </c>
      <c r="O2875" s="15" t="s">
        <v>6618</v>
      </c>
      <c r="P2875" s="15" t="s">
        <v>6694</v>
      </c>
      <c r="Q2875" s="124" t="s">
        <v>17539</v>
      </c>
      <c r="R2875" s="15" t="s">
        <v>3231</v>
      </c>
      <c r="S2875" s="19" t="s">
        <v>9901</v>
      </c>
      <c r="T2875" s="59">
        <v>3</v>
      </c>
      <c r="U2875" s="59">
        <v>6</v>
      </c>
      <c r="V2875" s="60">
        <f t="shared" si="45"/>
        <v>9</v>
      </c>
      <c r="W2875" s="15"/>
      <c r="X2875" s="15">
        <v>562</v>
      </c>
    </row>
    <row r="2876" spans="1:24" s="61" customFormat="1" ht="24.95" customHeight="1">
      <c r="A2876" s="55">
        <v>2874</v>
      </c>
      <c r="B2876" s="15" t="s">
        <v>45</v>
      </c>
      <c r="C2876" s="15">
        <v>3</v>
      </c>
      <c r="D2876" s="15">
        <v>2</v>
      </c>
      <c r="E2876" s="15">
        <v>95</v>
      </c>
      <c r="F2876" s="15"/>
      <c r="G2876" s="15"/>
      <c r="H2876" s="15">
        <v>3</v>
      </c>
      <c r="I2876" s="15"/>
      <c r="J2876" s="15"/>
      <c r="K2876" s="18" t="s">
        <v>10453</v>
      </c>
      <c r="L2876" s="15" t="s">
        <v>16157</v>
      </c>
      <c r="M2876" s="15" t="s">
        <v>16158</v>
      </c>
      <c r="N2876" s="15" t="s">
        <v>17540</v>
      </c>
      <c r="O2876" s="15" t="s">
        <v>11126</v>
      </c>
      <c r="P2876" s="15" t="s">
        <v>6697</v>
      </c>
      <c r="Q2876" s="124" t="s">
        <v>17541</v>
      </c>
      <c r="R2876" s="15" t="s">
        <v>7018</v>
      </c>
      <c r="S2876" s="19" t="s">
        <v>16159</v>
      </c>
      <c r="T2876" s="38"/>
      <c r="U2876" s="38"/>
      <c r="V2876" s="60">
        <f t="shared" si="45"/>
        <v>0</v>
      </c>
      <c r="W2876" s="15">
        <v>3304.6</v>
      </c>
      <c r="X2876" s="15">
        <v>3002.88</v>
      </c>
    </row>
    <row r="2877" spans="1:24" s="61" customFormat="1" ht="24.95" customHeight="1">
      <c r="A2877" s="55">
        <v>2875</v>
      </c>
      <c r="B2877" s="15" t="s">
        <v>45</v>
      </c>
      <c r="C2877" s="15">
        <v>3</v>
      </c>
      <c r="D2877" s="15">
        <v>2</v>
      </c>
      <c r="E2877" s="15">
        <v>95</v>
      </c>
      <c r="F2877" s="15"/>
      <c r="G2877" s="15"/>
      <c r="H2877" s="15">
        <v>4</v>
      </c>
      <c r="I2877" s="15"/>
      <c r="J2877" s="15"/>
      <c r="K2877" s="18" t="s">
        <v>9902</v>
      </c>
      <c r="L2877" s="15" t="s">
        <v>9903</v>
      </c>
      <c r="M2877" s="15" t="s">
        <v>9904</v>
      </c>
      <c r="N2877" s="15" t="s">
        <v>9905</v>
      </c>
      <c r="O2877" s="15" t="s">
        <v>6618</v>
      </c>
      <c r="P2877" s="15" t="s">
        <v>6698</v>
      </c>
      <c r="Q2877" s="124" t="s">
        <v>17542</v>
      </c>
      <c r="R2877" s="15" t="s">
        <v>92</v>
      </c>
      <c r="S2877" s="19" t="s">
        <v>9906</v>
      </c>
      <c r="T2877" s="59">
        <v>3</v>
      </c>
      <c r="U2877" s="59">
        <v>1</v>
      </c>
      <c r="V2877" s="60">
        <f t="shared" si="45"/>
        <v>4</v>
      </c>
      <c r="W2877" s="15">
        <v>3334</v>
      </c>
      <c r="X2877" s="15">
        <v>3051.84</v>
      </c>
    </row>
    <row r="2878" spans="1:24" s="61" customFormat="1" ht="24.95" customHeight="1">
      <c r="A2878" s="55">
        <v>2876</v>
      </c>
      <c r="B2878" s="15" t="s">
        <v>45</v>
      </c>
      <c r="C2878" s="15">
        <v>3</v>
      </c>
      <c r="D2878" s="15">
        <v>2</v>
      </c>
      <c r="E2878" s="15">
        <v>95</v>
      </c>
      <c r="F2878" s="15"/>
      <c r="G2878" s="15"/>
      <c r="H2878" s="15">
        <v>5</v>
      </c>
      <c r="I2878" s="15"/>
      <c r="J2878" s="15"/>
      <c r="K2878" s="18" t="s">
        <v>6699</v>
      </c>
      <c r="L2878" s="15" t="s">
        <v>6700</v>
      </c>
      <c r="M2878" s="15" t="s">
        <v>6701</v>
      </c>
      <c r="N2878" s="15" t="s">
        <v>6702</v>
      </c>
      <c r="O2878" s="15" t="s">
        <v>6618</v>
      </c>
      <c r="P2878" s="15" t="s">
        <v>6703</v>
      </c>
      <c r="Q2878" s="124" t="s">
        <v>17543</v>
      </c>
      <c r="R2878" s="15" t="s">
        <v>65</v>
      </c>
      <c r="S2878" s="19" t="s">
        <v>6704</v>
      </c>
      <c r="T2878" s="59">
        <v>1</v>
      </c>
      <c r="U2878" s="59">
        <v>0</v>
      </c>
      <c r="V2878" s="60">
        <f t="shared" si="45"/>
        <v>1</v>
      </c>
      <c r="W2878" s="15">
        <v>1656</v>
      </c>
      <c r="X2878" s="15">
        <v>1103.3499999999999</v>
      </c>
    </row>
    <row r="2879" spans="1:24" s="61" customFormat="1" ht="24.95" customHeight="1">
      <c r="A2879" s="55">
        <v>2877</v>
      </c>
      <c r="B2879" s="15" t="s">
        <v>45</v>
      </c>
      <c r="C2879" s="15">
        <v>3</v>
      </c>
      <c r="D2879" s="15">
        <v>2</v>
      </c>
      <c r="E2879" s="15">
        <v>95</v>
      </c>
      <c r="F2879" s="15"/>
      <c r="G2879" s="15"/>
      <c r="H2879" s="15">
        <v>6</v>
      </c>
      <c r="I2879" s="15"/>
      <c r="J2879" s="15"/>
      <c r="K2879" s="18" t="s">
        <v>6705</v>
      </c>
      <c r="L2879" s="15" t="s">
        <v>6706</v>
      </c>
      <c r="M2879" s="15" t="s">
        <v>6707</v>
      </c>
      <c r="N2879" s="15" t="s">
        <v>6707</v>
      </c>
      <c r="O2879" s="15" t="s">
        <v>6618</v>
      </c>
      <c r="P2879" s="15" t="s">
        <v>6708</v>
      </c>
      <c r="Q2879" s="124" t="s">
        <v>17544</v>
      </c>
      <c r="R2879" s="15" t="s">
        <v>397</v>
      </c>
      <c r="S2879" s="19" t="s">
        <v>7074</v>
      </c>
      <c r="T2879" s="70">
        <v>0</v>
      </c>
      <c r="U2879" s="59">
        <v>0</v>
      </c>
      <c r="V2879" s="60">
        <f t="shared" si="45"/>
        <v>0</v>
      </c>
      <c r="W2879" s="15">
        <v>3301</v>
      </c>
      <c r="X2879" s="15" t="s">
        <v>6559</v>
      </c>
    </row>
    <row r="2880" spans="1:24" s="61" customFormat="1" ht="24.95" customHeight="1">
      <c r="A2880" s="55">
        <v>2878</v>
      </c>
      <c r="B2880" s="15" t="s">
        <v>18</v>
      </c>
      <c r="C2880" s="15">
        <v>3</v>
      </c>
      <c r="D2880" s="15">
        <v>2</v>
      </c>
      <c r="E2880" s="15">
        <v>95</v>
      </c>
      <c r="F2880" s="15"/>
      <c r="G2880" s="15"/>
      <c r="H2880" s="15">
        <v>6</v>
      </c>
      <c r="I2880" s="15"/>
      <c r="J2880" s="15"/>
      <c r="K2880" s="18" t="s">
        <v>10834</v>
      </c>
      <c r="L2880" s="15" t="s">
        <v>10835</v>
      </c>
      <c r="M2880" s="15" t="s">
        <v>10836</v>
      </c>
      <c r="N2880" s="15" t="s">
        <v>10837</v>
      </c>
      <c r="O2880" s="15" t="s">
        <v>6618</v>
      </c>
      <c r="P2880" s="15" t="s">
        <v>6708</v>
      </c>
      <c r="Q2880" s="124" t="s">
        <v>17544</v>
      </c>
      <c r="R2880" s="15" t="s">
        <v>7019</v>
      </c>
      <c r="S2880" s="19" t="s">
        <v>10838</v>
      </c>
      <c r="T2880" s="59">
        <v>1</v>
      </c>
      <c r="U2880" s="59">
        <v>0</v>
      </c>
      <c r="V2880" s="60">
        <f t="shared" si="45"/>
        <v>1</v>
      </c>
      <c r="W2880" s="15"/>
      <c r="X2880" s="15">
        <v>281</v>
      </c>
    </row>
    <row r="2881" spans="1:24" s="61" customFormat="1" ht="24.95" customHeight="1">
      <c r="A2881" s="55">
        <v>2879</v>
      </c>
      <c r="B2881" s="15" t="s">
        <v>18</v>
      </c>
      <c r="C2881" s="15">
        <v>3</v>
      </c>
      <c r="D2881" s="15">
        <v>2</v>
      </c>
      <c r="E2881" s="15">
        <v>95</v>
      </c>
      <c r="F2881" s="15"/>
      <c r="G2881" s="15"/>
      <c r="H2881" s="15">
        <v>6</v>
      </c>
      <c r="I2881" s="15"/>
      <c r="J2881" s="15"/>
      <c r="K2881" s="18" t="s">
        <v>13517</v>
      </c>
      <c r="L2881" s="15" t="s">
        <v>13518</v>
      </c>
      <c r="M2881" s="15" t="s">
        <v>13519</v>
      </c>
      <c r="N2881" s="15" t="s">
        <v>13520</v>
      </c>
      <c r="O2881" s="15" t="s">
        <v>6618</v>
      </c>
      <c r="P2881" s="15" t="s">
        <v>6708</v>
      </c>
      <c r="Q2881" s="124" t="s">
        <v>17544</v>
      </c>
      <c r="R2881" s="15" t="s">
        <v>7019</v>
      </c>
      <c r="S2881" s="19" t="s">
        <v>13521</v>
      </c>
      <c r="T2881" s="59">
        <v>3</v>
      </c>
      <c r="U2881" s="59">
        <v>1</v>
      </c>
      <c r="V2881" s="60">
        <f t="shared" si="45"/>
        <v>4</v>
      </c>
      <c r="W2881" s="15"/>
      <c r="X2881" s="15">
        <v>380</v>
      </c>
    </row>
    <row r="2882" spans="1:24" s="61" customFormat="1" ht="24.95" customHeight="1">
      <c r="A2882" s="55">
        <v>2880</v>
      </c>
      <c r="B2882" s="15" t="s">
        <v>45</v>
      </c>
      <c r="C2882" s="15">
        <v>3</v>
      </c>
      <c r="D2882" s="15">
        <v>2</v>
      </c>
      <c r="E2882" s="15">
        <v>95</v>
      </c>
      <c r="F2882" s="15"/>
      <c r="G2882" s="15"/>
      <c r="H2882" s="15">
        <v>7</v>
      </c>
      <c r="I2882" s="15"/>
      <c r="J2882" s="15"/>
      <c r="K2882" s="18" t="s">
        <v>12075</v>
      </c>
      <c r="L2882" s="15" t="s">
        <v>13226</v>
      </c>
      <c r="M2882" s="15" t="s">
        <v>13227</v>
      </c>
      <c r="N2882" s="15" t="s">
        <v>13228</v>
      </c>
      <c r="O2882" s="15" t="s">
        <v>6618</v>
      </c>
      <c r="P2882" s="15" t="s">
        <v>6709</v>
      </c>
      <c r="Q2882" s="124" t="s">
        <v>17545</v>
      </c>
      <c r="R2882" s="15" t="s">
        <v>8601</v>
      </c>
      <c r="S2882" s="19" t="s">
        <v>13229</v>
      </c>
      <c r="T2882" s="59">
        <v>2</v>
      </c>
      <c r="U2882" s="59">
        <v>2</v>
      </c>
      <c r="V2882" s="60">
        <f t="shared" si="45"/>
        <v>4</v>
      </c>
      <c r="W2882" s="15">
        <v>1653</v>
      </c>
      <c r="X2882" s="15">
        <v>2858</v>
      </c>
    </row>
    <row r="2883" spans="1:24" s="61" customFormat="1" ht="24.95" customHeight="1">
      <c r="A2883" s="55">
        <v>2881</v>
      </c>
      <c r="B2883" s="15" t="s">
        <v>18</v>
      </c>
      <c r="C2883" s="15">
        <v>3</v>
      </c>
      <c r="D2883" s="15">
        <v>2</v>
      </c>
      <c r="E2883" s="15">
        <v>95</v>
      </c>
      <c r="F2883" s="15"/>
      <c r="G2883" s="15"/>
      <c r="H2883" s="15">
        <v>7</v>
      </c>
      <c r="I2883" s="15"/>
      <c r="J2883" s="15"/>
      <c r="K2883" s="18" t="s">
        <v>9907</v>
      </c>
      <c r="L2883" s="15" t="s">
        <v>9908</v>
      </c>
      <c r="M2883" s="15" t="s">
        <v>9909</v>
      </c>
      <c r="N2883" s="15" t="s">
        <v>9910</v>
      </c>
      <c r="O2883" s="15" t="s">
        <v>6618</v>
      </c>
      <c r="P2883" s="15" t="s">
        <v>6709</v>
      </c>
      <c r="Q2883" s="124" t="s">
        <v>17545</v>
      </c>
      <c r="R2883" s="15" t="s">
        <v>7019</v>
      </c>
      <c r="S2883" s="19" t="s">
        <v>16130</v>
      </c>
      <c r="T2883" s="59">
        <v>6</v>
      </c>
      <c r="U2883" s="59">
        <v>1</v>
      </c>
      <c r="V2883" s="60">
        <f t="shared" ref="V2883:V2946" si="46">T2883+U2883</f>
        <v>7</v>
      </c>
      <c r="W2883" s="15"/>
      <c r="X2883" s="15">
        <v>875</v>
      </c>
    </row>
    <row r="2884" spans="1:24" s="61" customFormat="1" ht="24.95" customHeight="1">
      <c r="A2884" s="55">
        <v>2882</v>
      </c>
      <c r="B2884" s="15" t="s">
        <v>45</v>
      </c>
      <c r="C2884" s="15">
        <v>3</v>
      </c>
      <c r="D2884" s="15">
        <v>2</v>
      </c>
      <c r="E2884" s="15">
        <v>95</v>
      </c>
      <c r="F2884" s="15"/>
      <c r="G2884" s="15"/>
      <c r="H2884" s="15">
        <v>8</v>
      </c>
      <c r="I2884" s="15"/>
      <c r="J2884" s="15"/>
      <c r="K2884" s="18" t="s">
        <v>6710</v>
      </c>
      <c r="L2884" s="15" t="s">
        <v>4293</v>
      </c>
      <c r="M2884" s="15" t="s">
        <v>4294</v>
      </c>
      <c r="N2884" s="15" t="s">
        <v>4295</v>
      </c>
      <c r="O2884" s="15" t="s">
        <v>6618</v>
      </c>
      <c r="P2884" s="15" t="s">
        <v>6711</v>
      </c>
      <c r="Q2884" s="124" t="s">
        <v>17546</v>
      </c>
      <c r="R2884" s="15" t="s">
        <v>92</v>
      </c>
      <c r="S2884" s="19" t="s">
        <v>6712</v>
      </c>
      <c r="T2884" s="59">
        <v>16</v>
      </c>
      <c r="U2884" s="59">
        <v>1</v>
      </c>
      <c r="V2884" s="60">
        <f t="shared" si="46"/>
        <v>17</v>
      </c>
      <c r="W2884" s="15">
        <v>1648</v>
      </c>
      <c r="X2884" s="15">
        <v>683</v>
      </c>
    </row>
    <row r="2885" spans="1:24" s="61" customFormat="1" ht="24.95" customHeight="1">
      <c r="A2885" s="55">
        <v>2883</v>
      </c>
      <c r="B2885" s="15" t="s">
        <v>45</v>
      </c>
      <c r="C2885" s="15">
        <v>3</v>
      </c>
      <c r="D2885" s="15">
        <v>2</v>
      </c>
      <c r="E2885" s="15">
        <v>96</v>
      </c>
      <c r="F2885" s="15"/>
      <c r="G2885" s="15"/>
      <c r="H2885" s="15">
        <v>1</v>
      </c>
      <c r="I2885" s="15" t="s">
        <v>81</v>
      </c>
      <c r="J2885" s="15">
        <v>1</v>
      </c>
      <c r="K2885" s="18" t="s">
        <v>10590</v>
      </c>
      <c r="L2885" s="19" t="s">
        <v>12834</v>
      </c>
      <c r="M2885" s="15" t="s">
        <v>9513</v>
      </c>
      <c r="N2885" s="15" t="s">
        <v>6713</v>
      </c>
      <c r="O2885" s="15" t="s">
        <v>6618</v>
      </c>
      <c r="P2885" s="15" t="s">
        <v>2472</v>
      </c>
      <c r="Q2885" s="124" t="s">
        <v>17547</v>
      </c>
      <c r="R2885" s="15" t="s">
        <v>397</v>
      </c>
      <c r="S2885" s="19" t="s">
        <v>6714</v>
      </c>
      <c r="T2885" s="59">
        <v>40</v>
      </c>
      <c r="U2885" s="59">
        <v>4</v>
      </c>
      <c r="V2885" s="60">
        <f t="shared" si="46"/>
        <v>44</v>
      </c>
      <c r="W2885" s="15">
        <v>13155</v>
      </c>
      <c r="X2885" s="15">
        <v>14049</v>
      </c>
    </row>
    <row r="2886" spans="1:24" s="61" customFormat="1" ht="24.95" customHeight="1">
      <c r="A2886" s="55">
        <v>2884</v>
      </c>
      <c r="B2886" s="15" t="s">
        <v>45</v>
      </c>
      <c r="C2886" s="15">
        <v>3</v>
      </c>
      <c r="D2886" s="15">
        <v>2</v>
      </c>
      <c r="E2886" s="15">
        <v>96</v>
      </c>
      <c r="F2886" s="15"/>
      <c r="G2886" s="15"/>
      <c r="H2886" s="15">
        <v>1</v>
      </c>
      <c r="I2886" s="15" t="s">
        <v>81</v>
      </c>
      <c r="J2886" s="15">
        <v>2</v>
      </c>
      <c r="K2886" s="18" t="s">
        <v>6715</v>
      </c>
      <c r="L2886" s="15" t="s">
        <v>6716</v>
      </c>
      <c r="M2886" s="15" t="s">
        <v>6717</v>
      </c>
      <c r="N2886" s="15" t="s">
        <v>6718</v>
      </c>
      <c r="O2886" s="15" t="s">
        <v>6618</v>
      </c>
      <c r="P2886" s="15" t="s">
        <v>6719</v>
      </c>
      <c r="Q2886" s="124" t="s">
        <v>17548</v>
      </c>
      <c r="R2886" s="15" t="s">
        <v>92</v>
      </c>
      <c r="S2886" s="19" t="s">
        <v>6720</v>
      </c>
      <c r="T2886" s="59">
        <v>3</v>
      </c>
      <c r="U2886" s="59">
        <v>1</v>
      </c>
      <c r="V2886" s="60">
        <f t="shared" si="46"/>
        <v>4</v>
      </c>
      <c r="W2886" s="15">
        <v>1650.3</v>
      </c>
      <c r="X2886" s="15">
        <v>1007</v>
      </c>
    </row>
    <row r="2887" spans="1:24" s="61" customFormat="1" ht="24.95" customHeight="1">
      <c r="A2887" s="55">
        <v>2885</v>
      </c>
      <c r="B2887" s="15" t="s">
        <v>45</v>
      </c>
      <c r="C2887" s="15">
        <v>3</v>
      </c>
      <c r="D2887" s="15">
        <v>2</v>
      </c>
      <c r="E2887" s="15">
        <v>96</v>
      </c>
      <c r="F2887" s="15"/>
      <c r="G2887" s="15"/>
      <c r="H2887" s="15">
        <v>1</v>
      </c>
      <c r="I2887" s="15" t="s">
        <v>81</v>
      </c>
      <c r="J2887" s="15">
        <v>11</v>
      </c>
      <c r="K2887" s="18" t="s">
        <v>13028</v>
      </c>
      <c r="L2887" s="15" t="s">
        <v>13029</v>
      </c>
      <c r="M2887" s="15" t="s">
        <v>13030</v>
      </c>
      <c r="N2887" s="15" t="s">
        <v>13031</v>
      </c>
      <c r="O2887" s="15" t="s">
        <v>6618</v>
      </c>
      <c r="P2887" s="78" t="s">
        <v>13522</v>
      </c>
      <c r="Q2887" s="124" t="s">
        <v>17549</v>
      </c>
      <c r="R2887" s="15" t="s">
        <v>92</v>
      </c>
      <c r="S2887" s="19" t="s">
        <v>13032</v>
      </c>
      <c r="T2887" s="59">
        <v>1</v>
      </c>
      <c r="U2887" s="59">
        <v>1</v>
      </c>
      <c r="V2887" s="60">
        <f t="shared" si="46"/>
        <v>2</v>
      </c>
      <c r="W2887" s="15">
        <v>1650.2</v>
      </c>
      <c r="X2887" s="15">
        <v>699.2</v>
      </c>
    </row>
    <row r="2888" spans="1:24" s="61" customFormat="1" ht="24.95" customHeight="1">
      <c r="A2888" s="55">
        <v>2886</v>
      </c>
      <c r="B2888" s="15" t="s">
        <v>18</v>
      </c>
      <c r="C2888" s="15">
        <v>3</v>
      </c>
      <c r="D2888" s="15">
        <v>2</v>
      </c>
      <c r="E2888" s="15">
        <v>96</v>
      </c>
      <c r="F2888" s="15"/>
      <c r="G2888" s="15"/>
      <c r="H2888" s="15">
        <v>1</v>
      </c>
      <c r="I2888" s="15" t="s">
        <v>81</v>
      </c>
      <c r="J2888" s="15">
        <v>11</v>
      </c>
      <c r="K2888" s="18" t="s">
        <v>13230</v>
      </c>
      <c r="L2888" s="15" t="s">
        <v>13231</v>
      </c>
      <c r="M2888" s="15" t="s">
        <v>13232</v>
      </c>
      <c r="N2888" s="15" t="s">
        <v>13233</v>
      </c>
      <c r="O2888" s="15" t="s">
        <v>6618</v>
      </c>
      <c r="P2888" s="78" t="s">
        <v>13522</v>
      </c>
      <c r="Q2888" s="124" t="s">
        <v>17549</v>
      </c>
      <c r="R2888" s="15" t="s">
        <v>14</v>
      </c>
      <c r="S2888" s="19" t="s">
        <v>12705</v>
      </c>
      <c r="T2888" s="59">
        <v>4</v>
      </c>
      <c r="U2888" s="59">
        <v>2</v>
      </c>
      <c r="V2888" s="60">
        <f t="shared" si="46"/>
        <v>6</v>
      </c>
      <c r="W2888" s="15"/>
      <c r="X2888" s="15">
        <v>534.20000000000005</v>
      </c>
    </row>
    <row r="2889" spans="1:24" s="61" customFormat="1" ht="24.95" customHeight="1">
      <c r="A2889" s="55">
        <v>2887</v>
      </c>
      <c r="B2889" s="15" t="s">
        <v>45</v>
      </c>
      <c r="C2889" s="15">
        <v>3</v>
      </c>
      <c r="D2889" s="15">
        <v>2</v>
      </c>
      <c r="E2889" s="15">
        <v>96</v>
      </c>
      <c r="F2889" s="15"/>
      <c r="G2889" s="15"/>
      <c r="H2889" s="15">
        <v>1</v>
      </c>
      <c r="I2889" s="15" t="s">
        <v>81</v>
      </c>
      <c r="J2889" s="15">
        <v>11</v>
      </c>
      <c r="K2889" s="18" t="s">
        <v>13234</v>
      </c>
      <c r="L2889" s="15" t="s">
        <v>13235</v>
      </c>
      <c r="M2889" s="15" t="s">
        <v>13236</v>
      </c>
      <c r="N2889" s="15" t="s">
        <v>13237</v>
      </c>
      <c r="O2889" s="15" t="s">
        <v>6618</v>
      </c>
      <c r="P2889" s="78" t="s">
        <v>13523</v>
      </c>
      <c r="Q2889" s="124" t="s">
        <v>17548</v>
      </c>
      <c r="R2889" s="15" t="s">
        <v>92</v>
      </c>
      <c r="S2889" s="19" t="s">
        <v>13032</v>
      </c>
      <c r="T2889" s="59">
        <v>1</v>
      </c>
      <c r="U2889" s="59">
        <v>1</v>
      </c>
      <c r="V2889" s="60">
        <f t="shared" si="46"/>
        <v>2</v>
      </c>
      <c r="W2889" s="15">
        <v>1650.3</v>
      </c>
      <c r="X2889" s="15">
        <v>1351.62</v>
      </c>
    </row>
    <row r="2890" spans="1:24" s="61" customFormat="1" ht="24.95" customHeight="1">
      <c r="A2890" s="55">
        <v>2888</v>
      </c>
      <c r="B2890" s="15" t="s">
        <v>18</v>
      </c>
      <c r="C2890" s="15">
        <v>3</v>
      </c>
      <c r="D2890" s="15">
        <v>2</v>
      </c>
      <c r="E2890" s="15">
        <v>96</v>
      </c>
      <c r="F2890" s="15"/>
      <c r="G2890" s="15"/>
      <c r="H2890" s="15">
        <v>1</v>
      </c>
      <c r="I2890" s="15" t="s">
        <v>81</v>
      </c>
      <c r="J2890" s="15">
        <v>11</v>
      </c>
      <c r="K2890" s="18" t="s">
        <v>13238</v>
      </c>
      <c r="L2890" s="15" t="s">
        <v>13239</v>
      </c>
      <c r="M2890" s="15" t="s">
        <v>13240</v>
      </c>
      <c r="N2890" s="15" t="s">
        <v>13241</v>
      </c>
      <c r="O2890" s="15" t="s">
        <v>6618</v>
      </c>
      <c r="P2890" s="78" t="s">
        <v>13523</v>
      </c>
      <c r="Q2890" s="124" t="s">
        <v>17548</v>
      </c>
      <c r="R2890" s="15" t="s">
        <v>92</v>
      </c>
      <c r="S2890" s="19" t="s">
        <v>13242</v>
      </c>
      <c r="T2890" s="59">
        <v>8</v>
      </c>
      <c r="U2890" s="59">
        <v>2</v>
      </c>
      <c r="V2890" s="60">
        <f t="shared" si="46"/>
        <v>10</v>
      </c>
      <c r="W2890" s="15"/>
      <c r="X2890" s="15">
        <v>1251.6199999999999</v>
      </c>
    </row>
    <row r="2891" spans="1:24" s="61" customFormat="1" ht="24.95" customHeight="1">
      <c r="A2891" s="55">
        <v>2889</v>
      </c>
      <c r="B2891" s="15" t="s">
        <v>45</v>
      </c>
      <c r="C2891" s="15">
        <v>3</v>
      </c>
      <c r="D2891" s="15">
        <v>2</v>
      </c>
      <c r="E2891" s="15">
        <v>96</v>
      </c>
      <c r="F2891" s="15"/>
      <c r="G2891" s="15"/>
      <c r="H2891" s="15">
        <v>1</v>
      </c>
      <c r="I2891" s="15" t="s">
        <v>81</v>
      </c>
      <c r="J2891" s="15">
        <v>3</v>
      </c>
      <c r="K2891" s="18" t="s">
        <v>10591</v>
      </c>
      <c r="L2891" s="15" t="s">
        <v>6721</v>
      </c>
      <c r="M2891" s="15" t="s">
        <v>6722</v>
      </c>
      <c r="N2891" s="15" t="s">
        <v>6723</v>
      </c>
      <c r="O2891" s="15" t="s">
        <v>6618</v>
      </c>
      <c r="P2891" s="15" t="s">
        <v>6724</v>
      </c>
      <c r="Q2891" s="124" t="s">
        <v>17550</v>
      </c>
      <c r="R2891" s="15" t="s">
        <v>3231</v>
      </c>
      <c r="S2891" s="19" t="s">
        <v>9409</v>
      </c>
      <c r="T2891" s="59">
        <v>6</v>
      </c>
      <c r="U2891" s="59">
        <v>1</v>
      </c>
      <c r="V2891" s="60">
        <f t="shared" si="46"/>
        <v>7</v>
      </c>
      <c r="W2891" s="15">
        <v>1665</v>
      </c>
      <c r="X2891" s="15">
        <v>1356</v>
      </c>
    </row>
    <row r="2892" spans="1:24" s="61" customFormat="1" ht="24.95" customHeight="1">
      <c r="A2892" s="55">
        <v>2890</v>
      </c>
      <c r="B2892" s="15" t="s">
        <v>45</v>
      </c>
      <c r="C2892" s="15">
        <v>3</v>
      </c>
      <c r="D2892" s="15">
        <v>2</v>
      </c>
      <c r="E2892" s="15">
        <v>96</v>
      </c>
      <c r="F2892" s="15"/>
      <c r="G2892" s="15"/>
      <c r="H2892" s="15">
        <v>1</v>
      </c>
      <c r="I2892" s="15" t="s">
        <v>81</v>
      </c>
      <c r="J2892" s="15">
        <v>4</v>
      </c>
      <c r="K2892" s="18" t="s">
        <v>10592</v>
      </c>
      <c r="L2892" s="15" t="s">
        <v>5695</v>
      </c>
      <c r="M2892" s="15" t="s">
        <v>5696</v>
      </c>
      <c r="N2892" s="15" t="s">
        <v>5697</v>
      </c>
      <c r="O2892" s="15" t="s">
        <v>6618</v>
      </c>
      <c r="P2892" s="15" t="s">
        <v>6725</v>
      </c>
      <c r="Q2892" s="124" t="s">
        <v>17551</v>
      </c>
      <c r="R2892" s="15" t="s">
        <v>92</v>
      </c>
      <c r="S2892" s="19" t="s">
        <v>6726</v>
      </c>
      <c r="T2892" s="59">
        <v>23</v>
      </c>
      <c r="U2892" s="59">
        <v>2</v>
      </c>
      <c r="V2892" s="60">
        <f t="shared" si="46"/>
        <v>25</v>
      </c>
      <c r="W2892" s="15">
        <v>3286</v>
      </c>
      <c r="X2892" s="15">
        <v>2632</v>
      </c>
    </row>
    <row r="2893" spans="1:24" s="61" customFormat="1" ht="24.95" customHeight="1">
      <c r="A2893" s="55">
        <v>2891</v>
      </c>
      <c r="B2893" s="15" t="s">
        <v>45</v>
      </c>
      <c r="C2893" s="15">
        <v>3</v>
      </c>
      <c r="D2893" s="15">
        <v>2</v>
      </c>
      <c r="E2893" s="15">
        <v>96</v>
      </c>
      <c r="F2893" s="15"/>
      <c r="G2893" s="15"/>
      <c r="H2893" s="15">
        <v>1</v>
      </c>
      <c r="I2893" s="15" t="s">
        <v>81</v>
      </c>
      <c r="J2893" s="15">
        <v>5</v>
      </c>
      <c r="K2893" s="18" t="s">
        <v>8040</v>
      </c>
      <c r="L2893" s="15" t="s">
        <v>6727</v>
      </c>
      <c r="M2893" s="15" t="s">
        <v>6728</v>
      </c>
      <c r="N2893" s="15" t="s">
        <v>6729</v>
      </c>
      <c r="O2893" s="15" t="s">
        <v>6618</v>
      </c>
      <c r="P2893" s="15" t="s">
        <v>6730</v>
      </c>
      <c r="Q2893" s="124" t="s">
        <v>17552</v>
      </c>
      <c r="R2893" s="15" t="s">
        <v>397</v>
      </c>
      <c r="S2893" s="19" t="s">
        <v>6731</v>
      </c>
      <c r="T2893" s="59">
        <v>1</v>
      </c>
      <c r="U2893" s="59">
        <v>0</v>
      </c>
      <c r="V2893" s="60">
        <f t="shared" si="46"/>
        <v>1</v>
      </c>
      <c r="W2893" s="15">
        <v>1654</v>
      </c>
      <c r="X2893" s="15">
        <v>1436</v>
      </c>
    </row>
    <row r="2894" spans="1:24" s="61" customFormat="1" ht="24.95" customHeight="1">
      <c r="A2894" s="55">
        <v>2892</v>
      </c>
      <c r="B2894" s="15" t="s">
        <v>18</v>
      </c>
      <c r="C2894" s="15">
        <v>3</v>
      </c>
      <c r="D2894" s="15">
        <v>2</v>
      </c>
      <c r="E2894" s="15">
        <v>96</v>
      </c>
      <c r="F2894" s="15"/>
      <c r="G2894" s="15"/>
      <c r="H2894" s="15">
        <v>1</v>
      </c>
      <c r="I2894" s="15" t="s">
        <v>81</v>
      </c>
      <c r="J2894" s="15">
        <v>5</v>
      </c>
      <c r="K2894" s="18" t="s">
        <v>10593</v>
      </c>
      <c r="L2894" s="15" t="s">
        <v>9827</v>
      </c>
      <c r="M2894" s="15" t="s">
        <v>9828</v>
      </c>
      <c r="N2894" s="15" t="s">
        <v>9829</v>
      </c>
      <c r="O2894" s="15" t="s">
        <v>6618</v>
      </c>
      <c r="P2894" s="15" t="s">
        <v>6730</v>
      </c>
      <c r="Q2894" s="124" t="s">
        <v>17552</v>
      </c>
      <c r="R2894" s="15" t="s">
        <v>397</v>
      </c>
      <c r="S2894" s="19" t="s">
        <v>9830</v>
      </c>
      <c r="T2894" s="59">
        <v>3</v>
      </c>
      <c r="U2894" s="59">
        <v>0</v>
      </c>
      <c r="V2894" s="60">
        <f t="shared" si="46"/>
        <v>3</v>
      </c>
      <c r="W2894" s="15"/>
      <c r="X2894" s="15">
        <v>99</v>
      </c>
    </row>
    <row r="2895" spans="1:24" s="61" customFormat="1" ht="24.95" customHeight="1">
      <c r="A2895" s="55">
        <v>2893</v>
      </c>
      <c r="B2895" s="15" t="s">
        <v>2220</v>
      </c>
      <c r="C2895" s="15">
        <v>3</v>
      </c>
      <c r="D2895" s="15">
        <v>2</v>
      </c>
      <c r="E2895" s="15">
        <v>96</v>
      </c>
      <c r="F2895" s="15"/>
      <c r="G2895" s="15"/>
      <c r="H2895" s="15">
        <v>1</v>
      </c>
      <c r="I2895" s="15" t="s">
        <v>81</v>
      </c>
      <c r="J2895" s="15">
        <v>5</v>
      </c>
      <c r="K2895" s="18" t="s">
        <v>10594</v>
      </c>
      <c r="L2895" s="15" t="s">
        <v>6981</v>
      </c>
      <c r="M2895" s="15" t="s">
        <v>10930</v>
      </c>
      <c r="N2895" s="15" t="s">
        <v>9514</v>
      </c>
      <c r="O2895" s="15" t="s">
        <v>6618</v>
      </c>
      <c r="P2895" s="15" t="s">
        <v>6757</v>
      </c>
      <c r="Q2895" s="124" t="s">
        <v>17552</v>
      </c>
      <c r="R2895" s="15" t="s">
        <v>397</v>
      </c>
      <c r="S2895" s="19" t="s">
        <v>10931</v>
      </c>
      <c r="T2895" s="59">
        <v>8</v>
      </c>
      <c r="U2895" s="59">
        <v>1</v>
      </c>
      <c r="V2895" s="60">
        <f t="shared" si="46"/>
        <v>9</v>
      </c>
      <c r="W2895" s="15"/>
      <c r="X2895" s="15">
        <v>61</v>
      </c>
    </row>
    <row r="2896" spans="1:24" s="61" customFormat="1" ht="24.95" customHeight="1">
      <c r="A2896" s="55">
        <v>2894</v>
      </c>
      <c r="B2896" s="15" t="s">
        <v>45</v>
      </c>
      <c r="C2896" s="15">
        <v>3</v>
      </c>
      <c r="D2896" s="15">
        <v>2</v>
      </c>
      <c r="E2896" s="15">
        <v>96</v>
      </c>
      <c r="F2896" s="15"/>
      <c r="G2896" s="15"/>
      <c r="H2896" s="15">
        <v>1</v>
      </c>
      <c r="I2896" s="15" t="s">
        <v>81</v>
      </c>
      <c r="J2896" s="15">
        <v>6</v>
      </c>
      <c r="K2896" s="20" t="s">
        <v>10595</v>
      </c>
      <c r="L2896" s="15" t="s">
        <v>12835</v>
      </c>
      <c r="M2896" s="15" t="s">
        <v>6732</v>
      </c>
      <c r="N2896" s="15" t="s">
        <v>6733</v>
      </c>
      <c r="O2896" s="15" t="s">
        <v>6618</v>
      </c>
      <c r="P2896" s="15" t="s">
        <v>6734</v>
      </c>
      <c r="Q2896" s="124" t="s">
        <v>17553</v>
      </c>
      <c r="R2896" s="15" t="s">
        <v>397</v>
      </c>
      <c r="S2896" s="19" t="s">
        <v>9410</v>
      </c>
      <c r="T2896" s="59">
        <v>60</v>
      </c>
      <c r="U2896" s="59">
        <v>15</v>
      </c>
      <c r="V2896" s="60">
        <f t="shared" si="46"/>
        <v>75</v>
      </c>
      <c r="W2896" s="15">
        <v>3308</v>
      </c>
      <c r="X2896" s="15">
        <v>3308</v>
      </c>
    </row>
    <row r="2897" spans="1:24" s="61" customFormat="1" ht="24.95" customHeight="1">
      <c r="A2897" s="55">
        <v>2895</v>
      </c>
      <c r="B2897" s="15" t="s">
        <v>45</v>
      </c>
      <c r="C2897" s="15">
        <v>3</v>
      </c>
      <c r="D2897" s="15">
        <v>2</v>
      </c>
      <c r="E2897" s="15">
        <v>96</v>
      </c>
      <c r="F2897" s="15"/>
      <c r="G2897" s="15"/>
      <c r="H2897" s="15">
        <v>1</v>
      </c>
      <c r="I2897" s="15" t="s">
        <v>81</v>
      </c>
      <c r="J2897" s="15">
        <v>7</v>
      </c>
      <c r="K2897" s="18" t="s">
        <v>6735</v>
      </c>
      <c r="L2897" s="15" t="s">
        <v>6736</v>
      </c>
      <c r="M2897" s="15" t="s">
        <v>6737</v>
      </c>
      <c r="N2897" s="15" t="s">
        <v>6738</v>
      </c>
      <c r="O2897" s="15" t="s">
        <v>6618</v>
      </c>
      <c r="P2897" s="15" t="s">
        <v>6739</v>
      </c>
      <c r="Q2897" s="124" t="s">
        <v>17554</v>
      </c>
      <c r="R2897" s="15" t="s">
        <v>92</v>
      </c>
      <c r="S2897" s="19" t="s">
        <v>4759</v>
      </c>
      <c r="T2897" s="59">
        <v>69</v>
      </c>
      <c r="U2897" s="59">
        <v>9</v>
      </c>
      <c r="V2897" s="60">
        <f t="shared" si="46"/>
        <v>78</v>
      </c>
      <c r="W2897" s="15">
        <v>3286</v>
      </c>
      <c r="X2897" s="15">
        <v>2814</v>
      </c>
    </row>
    <row r="2898" spans="1:24" s="61" customFormat="1" ht="24.95" customHeight="1">
      <c r="A2898" s="55">
        <v>2896</v>
      </c>
      <c r="B2898" s="15" t="s">
        <v>45</v>
      </c>
      <c r="C2898" s="15">
        <v>3</v>
      </c>
      <c r="D2898" s="15">
        <v>2</v>
      </c>
      <c r="E2898" s="15">
        <v>96</v>
      </c>
      <c r="F2898" s="15"/>
      <c r="G2898" s="15"/>
      <c r="H2898" s="15">
        <v>1</v>
      </c>
      <c r="I2898" s="15" t="s">
        <v>81</v>
      </c>
      <c r="J2898" s="15">
        <v>8</v>
      </c>
      <c r="K2898" s="80" t="s">
        <v>6740</v>
      </c>
      <c r="L2898" s="15" t="s">
        <v>6741</v>
      </c>
      <c r="M2898" s="15" t="s">
        <v>6742</v>
      </c>
      <c r="N2898" s="15" t="s">
        <v>6743</v>
      </c>
      <c r="O2898" s="15" t="s">
        <v>6618</v>
      </c>
      <c r="P2898" s="15" t="s">
        <v>6744</v>
      </c>
      <c r="Q2898" s="124" t="s">
        <v>17555</v>
      </c>
      <c r="R2898" s="15" t="s">
        <v>92</v>
      </c>
      <c r="S2898" s="19" t="s">
        <v>6745</v>
      </c>
      <c r="T2898" s="59">
        <v>3</v>
      </c>
      <c r="U2898" s="59">
        <v>0</v>
      </c>
      <c r="V2898" s="60">
        <f t="shared" si="46"/>
        <v>3</v>
      </c>
      <c r="W2898" s="15">
        <v>1654</v>
      </c>
      <c r="X2898" s="15">
        <v>1191</v>
      </c>
    </row>
    <row r="2899" spans="1:24" s="61" customFormat="1" ht="24.95" customHeight="1">
      <c r="A2899" s="55">
        <v>2897</v>
      </c>
      <c r="B2899" s="15" t="s">
        <v>45</v>
      </c>
      <c r="C2899" s="15">
        <v>3</v>
      </c>
      <c r="D2899" s="15">
        <v>2</v>
      </c>
      <c r="E2899" s="15">
        <v>96</v>
      </c>
      <c r="F2899" s="15"/>
      <c r="G2899" s="15"/>
      <c r="H2899" s="15">
        <v>1</v>
      </c>
      <c r="I2899" s="15" t="s">
        <v>81</v>
      </c>
      <c r="J2899" s="15">
        <v>9</v>
      </c>
      <c r="K2899" s="18" t="s">
        <v>10596</v>
      </c>
      <c r="L2899" s="15" t="s">
        <v>6746</v>
      </c>
      <c r="M2899" s="15" t="s">
        <v>7308</v>
      </c>
      <c r="N2899" s="15" t="s">
        <v>7309</v>
      </c>
      <c r="O2899" s="15" t="s">
        <v>6618</v>
      </c>
      <c r="P2899" s="15" t="s">
        <v>6747</v>
      </c>
      <c r="Q2899" s="124" t="s">
        <v>17556</v>
      </c>
      <c r="R2899" s="15" t="s">
        <v>215</v>
      </c>
      <c r="S2899" s="19" t="s">
        <v>6748</v>
      </c>
      <c r="T2899" s="59">
        <v>13</v>
      </c>
      <c r="U2899" s="59">
        <v>9</v>
      </c>
      <c r="V2899" s="60">
        <f t="shared" si="46"/>
        <v>22</v>
      </c>
      <c r="W2899" s="15">
        <v>3308</v>
      </c>
      <c r="X2899" s="15">
        <v>1263</v>
      </c>
    </row>
    <row r="2900" spans="1:24" s="61" customFormat="1" ht="24.95" customHeight="1">
      <c r="A2900" s="55">
        <v>2898</v>
      </c>
      <c r="B2900" s="15" t="s">
        <v>45</v>
      </c>
      <c r="C2900" s="15">
        <v>3</v>
      </c>
      <c r="D2900" s="15">
        <v>2</v>
      </c>
      <c r="E2900" s="15">
        <v>96</v>
      </c>
      <c r="F2900" s="15"/>
      <c r="G2900" s="15"/>
      <c r="H2900" s="15">
        <v>2</v>
      </c>
      <c r="I2900" s="15"/>
      <c r="J2900" s="15"/>
      <c r="K2900" s="18" t="s">
        <v>6749</v>
      </c>
      <c r="L2900" s="15" t="s">
        <v>6750</v>
      </c>
      <c r="M2900" s="15" t="s">
        <v>6751</v>
      </c>
      <c r="N2900" s="15" t="s">
        <v>6752</v>
      </c>
      <c r="O2900" s="15" t="s">
        <v>6618</v>
      </c>
      <c r="P2900" s="15" t="s">
        <v>6753</v>
      </c>
      <c r="Q2900" s="124" t="s">
        <v>17557</v>
      </c>
      <c r="R2900" s="15" t="s">
        <v>48</v>
      </c>
      <c r="S2900" s="19" t="s">
        <v>7074</v>
      </c>
      <c r="T2900" s="70">
        <v>0</v>
      </c>
      <c r="U2900" s="59">
        <v>0</v>
      </c>
      <c r="V2900" s="60">
        <f t="shared" si="46"/>
        <v>0</v>
      </c>
      <c r="W2900" s="15">
        <v>1656</v>
      </c>
      <c r="X2900" s="15">
        <v>1460</v>
      </c>
    </row>
    <row r="2901" spans="1:24" s="61" customFormat="1" ht="24.95" customHeight="1">
      <c r="A2901" s="55">
        <v>2899</v>
      </c>
      <c r="B2901" s="15" t="s">
        <v>45</v>
      </c>
      <c r="C2901" s="15">
        <v>3</v>
      </c>
      <c r="D2901" s="15">
        <v>2</v>
      </c>
      <c r="E2901" s="15">
        <v>96</v>
      </c>
      <c r="F2901" s="15"/>
      <c r="G2901" s="15"/>
      <c r="H2901" s="15">
        <v>3</v>
      </c>
      <c r="I2901" s="15"/>
      <c r="J2901" s="15"/>
      <c r="K2901" s="18" t="s">
        <v>10597</v>
      </c>
      <c r="L2901" s="15" t="s">
        <v>6754</v>
      </c>
      <c r="M2901" s="15" t="s">
        <v>6755</v>
      </c>
      <c r="N2901" s="15" t="s">
        <v>6756</v>
      </c>
      <c r="O2901" s="15" t="s">
        <v>6618</v>
      </c>
      <c r="P2901" s="15" t="s">
        <v>6757</v>
      </c>
      <c r="Q2901" s="124" t="s">
        <v>17558</v>
      </c>
      <c r="R2901" s="15" t="s">
        <v>92</v>
      </c>
      <c r="S2901" s="19" t="s">
        <v>2969</v>
      </c>
      <c r="T2901" s="59">
        <v>10</v>
      </c>
      <c r="U2901" s="59">
        <v>3</v>
      </c>
      <c r="V2901" s="60">
        <f t="shared" si="46"/>
        <v>13</v>
      </c>
      <c r="W2901" s="15">
        <v>1652</v>
      </c>
      <c r="X2901" s="15">
        <v>1510</v>
      </c>
    </row>
    <row r="2902" spans="1:24" s="61" customFormat="1" ht="24.95" customHeight="1">
      <c r="A2902" s="55">
        <v>2900</v>
      </c>
      <c r="B2902" s="15" t="s">
        <v>45</v>
      </c>
      <c r="C2902" s="15">
        <v>3</v>
      </c>
      <c r="D2902" s="15">
        <v>2</v>
      </c>
      <c r="E2902" s="15">
        <v>96</v>
      </c>
      <c r="F2902" s="15"/>
      <c r="G2902" s="15"/>
      <c r="H2902" s="15">
        <v>4</v>
      </c>
      <c r="I2902" s="15"/>
      <c r="J2902" s="15"/>
      <c r="K2902" s="18" t="s">
        <v>10598</v>
      </c>
      <c r="L2902" s="19" t="s">
        <v>18348</v>
      </c>
      <c r="M2902" s="15" t="s">
        <v>9411</v>
      </c>
      <c r="N2902" s="15" t="s">
        <v>6758</v>
      </c>
      <c r="O2902" s="15" t="s">
        <v>6618</v>
      </c>
      <c r="P2902" s="15" t="s">
        <v>6759</v>
      </c>
      <c r="Q2902" s="124" t="s">
        <v>17559</v>
      </c>
      <c r="R2902" s="15" t="s">
        <v>2862</v>
      </c>
      <c r="S2902" s="19" t="s">
        <v>8518</v>
      </c>
      <c r="T2902" s="59">
        <v>3</v>
      </c>
      <c r="U2902" s="59">
        <v>6</v>
      </c>
      <c r="V2902" s="60">
        <f t="shared" si="46"/>
        <v>9</v>
      </c>
      <c r="W2902" s="15">
        <v>1657</v>
      </c>
      <c r="X2902" s="15">
        <v>1850</v>
      </c>
    </row>
    <row r="2903" spans="1:24" s="61" customFormat="1" ht="24.95" customHeight="1">
      <c r="A2903" s="55">
        <v>2901</v>
      </c>
      <c r="B2903" s="15" t="s">
        <v>45</v>
      </c>
      <c r="C2903" s="15">
        <v>3</v>
      </c>
      <c r="D2903" s="15">
        <v>2</v>
      </c>
      <c r="E2903" s="15">
        <v>96</v>
      </c>
      <c r="F2903" s="15"/>
      <c r="G2903" s="15"/>
      <c r="H2903" s="15">
        <v>5</v>
      </c>
      <c r="I2903" s="15"/>
      <c r="J2903" s="15"/>
      <c r="K2903" s="18" t="s">
        <v>6760</v>
      </c>
      <c r="L2903" s="15" t="s">
        <v>6761</v>
      </c>
      <c r="M2903" s="15" t="s">
        <v>6762</v>
      </c>
      <c r="N2903" s="15"/>
      <c r="O2903" s="15" t="s">
        <v>6618</v>
      </c>
      <c r="P2903" s="15" t="s">
        <v>6763</v>
      </c>
      <c r="Q2903" s="124" t="s">
        <v>17560</v>
      </c>
      <c r="R2903" s="15" t="s">
        <v>397</v>
      </c>
      <c r="S2903" s="19" t="s">
        <v>7074</v>
      </c>
      <c r="T2903" s="70">
        <v>0</v>
      </c>
      <c r="U2903" s="59">
        <v>0</v>
      </c>
      <c r="V2903" s="60">
        <f t="shared" si="46"/>
        <v>0</v>
      </c>
      <c r="W2903" s="15">
        <v>1656.1</v>
      </c>
      <c r="X2903" s="15">
        <v>1350.78</v>
      </c>
    </row>
    <row r="2904" spans="1:24" s="61" customFormat="1" ht="24.95" customHeight="1">
      <c r="A2904" s="55">
        <v>2902</v>
      </c>
      <c r="B2904" s="15" t="s">
        <v>45</v>
      </c>
      <c r="C2904" s="15">
        <v>3</v>
      </c>
      <c r="D2904" s="15">
        <v>2</v>
      </c>
      <c r="E2904" s="15">
        <v>96</v>
      </c>
      <c r="F2904" s="15"/>
      <c r="G2904" s="15"/>
      <c r="H2904" s="15">
        <v>6</v>
      </c>
      <c r="I2904" s="15"/>
      <c r="J2904" s="15"/>
      <c r="K2904" s="18" t="s">
        <v>10599</v>
      </c>
      <c r="L2904" s="15" t="s">
        <v>11041</v>
      </c>
      <c r="M2904" s="15" t="s">
        <v>6764</v>
      </c>
      <c r="N2904" s="15" t="s">
        <v>6765</v>
      </c>
      <c r="O2904" s="15" t="s">
        <v>6618</v>
      </c>
      <c r="P2904" s="15" t="s">
        <v>312</v>
      </c>
      <c r="Q2904" s="124" t="s">
        <v>17561</v>
      </c>
      <c r="R2904" s="15" t="s">
        <v>20</v>
      </c>
      <c r="S2904" s="19" t="s">
        <v>6766</v>
      </c>
      <c r="T2904" s="59">
        <v>14</v>
      </c>
      <c r="U2904" s="59">
        <v>1</v>
      </c>
      <c r="V2904" s="60">
        <f t="shared" si="46"/>
        <v>15</v>
      </c>
      <c r="W2904" s="15">
        <v>3305</v>
      </c>
      <c r="X2904" s="15">
        <v>3016</v>
      </c>
    </row>
    <row r="2905" spans="1:24" s="61" customFormat="1" ht="24.95" customHeight="1">
      <c r="A2905" s="55">
        <v>2903</v>
      </c>
      <c r="B2905" s="15" t="s">
        <v>45</v>
      </c>
      <c r="C2905" s="15">
        <v>3</v>
      </c>
      <c r="D2905" s="15">
        <v>2</v>
      </c>
      <c r="E2905" s="15">
        <v>96</v>
      </c>
      <c r="F2905" s="15"/>
      <c r="G2905" s="15"/>
      <c r="H2905" s="15">
        <v>7</v>
      </c>
      <c r="I2905" s="15"/>
      <c r="J2905" s="15"/>
      <c r="K2905" s="18" t="s">
        <v>10839</v>
      </c>
      <c r="L2905" s="15" t="s">
        <v>7076</v>
      </c>
      <c r="M2905" s="15" t="s">
        <v>7077</v>
      </c>
      <c r="N2905" s="15" t="s">
        <v>7078</v>
      </c>
      <c r="O2905" s="15" t="s">
        <v>6618</v>
      </c>
      <c r="P2905" s="15" t="s">
        <v>6767</v>
      </c>
      <c r="Q2905" s="124" t="s">
        <v>17562</v>
      </c>
      <c r="R2905" s="15" t="s">
        <v>13</v>
      </c>
      <c r="S2905" s="19" t="s">
        <v>10840</v>
      </c>
      <c r="T2905" s="59"/>
      <c r="U2905" s="59"/>
      <c r="V2905" s="60">
        <f t="shared" si="46"/>
        <v>0</v>
      </c>
      <c r="W2905" s="15">
        <v>3305</v>
      </c>
      <c r="X2905" s="15">
        <v>2794.45</v>
      </c>
    </row>
    <row r="2906" spans="1:24" s="61" customFormat="1" ht="24.95" customHeight="1">
      <c r="A2906" s="55">
        <v>2904</v>
      </c>
      <c r="B2906" s="15" t="s">
        <v>45</v>
      </c>
      <c r="C2906" s="15">
        <v>3</v>
      </c>
      <c r="D2906" s="15">
        <v>2</v>
      </c>
      <c r="E2906" s="15">
        <v>96</v>
      </c>
      <c r="F2906" s="15"/>
      <c r="G2906" s="15"/>
      <c r="H2906" s="15">
        <v>8</v>
      </c>
      <c r="I2906" s="15"/>
      <c r="J2906" s="15"/>
      <c r="K2906" s="18" t="s">
        <v>6768</v>
      </c>
      <c r="L2906" s="15" t="s">
        <v>3232</v>
      </c>
      <c r="M2906" s="15" t="s">
        <v>6769</v>
      </c>
      <c r="N2906" s="15" t="s">
        <v>6770</v>
      </c>
      <c r="O2906" s="15" t="s">
        <v>6618</v>
      </c>
      <c r="P2906" s="15" t="s">
        <v>323</v>
      </c>
      <c r="Q2906" s="124" t="s">
        <v>17563</v>
      </c>
      <c r="R2906" s="15" t="s">
        <v>92</v>
      </c>
      <c r="S2906" s="19" t="s">
        <v>5690</v>
      </c>
      <c r="T2906" s="59"/>
      <c r="U2906" s="59"/>
      <c r="V2906" s="60">
        <f t="shared" si="46"/>
        <v>0</v>
      </c>
      <c r="W2906" s="15">
        <v>3283</v>
      </c>
      <c r="X2906" s="15">
        <v>2936</v>
      </c>
    </row>
    <row r="2907" spans="1:24" s="61" customFormat="1" ht="24.95" customHeight="1">
      <c r="A2907" s="55">
        <v>2905</v>
      </c>
      <c r="B2907" s="15" t="s">
        <v>18</v>
      </c>
      <c r="C2907" s="15">
        <v>3</v>
      </c>
      <c r="D2907" s="15">
        <v>2</v>
      </c>
      <c r="E2907" s="15">
        <v>96</v>
      </c>
      <c r="F2907" s="15"/>
      <c r="G2907" s="15"/>
      <c r="H2907" s="15">
        <v>8</v>
      </c>
      <c r="I2907" s="15"/>
      <c r="J2907" s="15"/>
      <c r="K2907" s="18" t="s">
        <v>13524</v>
      </c>
      <c r="L2907" s="15" t="s">
        <v>13525</v>
      </c>
      <c r="M2907" s="15" t="s">
        <v>13526</v>
      </c>
      <c r="N2907" s="15" t="s">
        <v>13527</v>
      </c>
      <c r="O2907" s="15" t="s">
        <v>6618</v>
      </c>
      <c r="P2907" s="15" t="s">
        <v>323</v>
      </c>
      <c r="Q2907" s="124" t="s">
        <v>17563</v>
      </c>
      <c r="R2907" s="15" t="s">
        <v>7840</v>
      </c>
      <c r="S2907" s="19" t="s">
        <v>7492</v>
      </c>
      <c r="T2907" s="59">
        <v>4</v>
      </c>
      <c r="U2907" s="59">
        <v>1</v>
      </c>
      <c r="V2907" s="60">
        <f t="shared" si="46"/>
        <v>5</v>
      </c>
      <c r="W2907" s="15"/>
      <c r="X2907" s="15">
        <v>446</v>
      </c>
    </row>
    <row r="2908" spans="1:24" s="61" customFormat="1" ht="24.95" customHeight="1">
      <c r="A2908" s="55">
        <v>2906</v>
      </c>
      <c r="B2908" s="15" t="s">
        <v>45</v>
      </c>
      <c r="C2908" s="15">
        <v>3</v>
      </c>
      <c r="D2908" s="15">
        <v>2</v>
      </c>
      <c r="E2908" s="15">
        <v>97</v>
      </c>
      <c r="F2908" s="15"/>
      <c r="G2908" s="15"/>
      <c r="H2908" s="15">
        <v>1</v>
      </c>
      <c r="I2908" s="15"/>
      <c r="J2908" s="15"/>
      <c r="K2908" s="18" t="s">
        <v>6771</v>
      </c>
      <c r="L2908" s="15" t="s">
        <v>9385</v>
      </c>
      <c r="M2908" s="15" t="s">
        <v>6772</v>
      </c>
      <c r="N2908" s="15" t="s">
        <v>6773</v>
      </c>
      <c r="O2908" s="15" t="s">
        <v>6618</v>
      </c>
      <c r="P2908" s="15" t="s">
        <v>6774</v>
      </c>
      <c r="Q2908" s="124" t="s">
        <v>17564</v>
      </c>
      <c r="R2908" s="15" t="s">
        <v>397</v>
      </c>
      <c r="S2908" s="19" t="s">
        <v>6775</v>
      </c>
      <c r="T2908" s="59">
        <v>200</v>
      </c>
      <c r="U2908" s="59">
        <v>19</v>
      </c>
      <c r="V2908" s="60">
        <f t="shared" si="46"/>
        <v>219</v>
      </c>
      <c r="W2908" s="15">
        <v>13232</v>
      </c>
      <c r="X2908" s="15">
        <v>4795</v>
      </c>
    </row>
    <row r="2909" spans="1:24" s="61" customFormat="1" ht="24.95" customHeight="1">
      <c r="A2909" s="55">
        <v>2907</v>
      </c>
      <c r="B2909" s="15" t="s">
        <v>45</v>
      </c>
      <c r="C2909" s="15">
        <v>3</v>
      </c>
      <c r="D2909" s="15">
        <v>2</v>
      </c>
      <c r="E2909" s="15">
        <v>97</v>
      </c>
      <c r="F2909" s="15"/>
      <c r="G2909" s="15"/>
      <c r="H2909" s="15">
        <v>2</v>
      </c>
      <c r="I2909" s="15"/>
      <c r="J2909" s="15"/>
      <c r="K2909" s="18" t="s">
        <v>10600</v>
      </c>
      <c r="L2909" s="15" t="s">
        <v>6776</v>
      </c>
      <c r="M2909" s="15" t="s">
        <v>6777</v>
      </c>
      <c r="N2909" s="15" t="s">
        <v>6778</v>
      </c>
      <c r="O2909" s="15" t="s">
        <v>6618</v>
      </c>
      <c r="P2909" s="15" t="s">
        <v>6779</v>
      </c>
      <c r="Q2909" s="124" t="s">
        <v>17565</v>
      </c>
      <c r="R2909" s="15" t="s">
        <v>397</v>
      </c>
      <c r="S2909" s="19" t="s">
        <v>16160</v>
      </c>
      <c r="T2909" s="59">
        <v>28</v>
      </c>
      <c r="U2909" s="59">
        <v>33</v>
      </c>
      <c r="V2909" s="60">
        <f t="shared" si="46"/>
        <v>61</v>
      </c>
      <c r="W2909" s="15">
        <v>9925</v>
      </c>
      <c r="X2909" s="15">
        <v>5633</v>
      </c>
    </row>
    <row r="2910" spans="1:24" s="61" customFormat="1" ht="24.95" customHeight="1">
      <c r="A2910" s="55">
        <v>2908</v>
      </c>
      <c r="B2910" s="15" t="s">
        <v>45</v>
      </c>
      <c r="C2910" s="15">
        <v>3</v>
      </c>
      <c r="D2910" s="15">
        <v>2</v>
      </c>
      <c r="E2910" s="15">
        <v>97</v>
      </c>
      <c r="F2910" s="15"/>
      <c r="G2910" s="15"/>
      <c r="H2910" s="15">
        <v>3</v>
      </c>
      <c r="I2910" s="15" t="s">
        <v>3053</v>
      </c>
      <c r="J2910" s="15">
        <v>1</v>
      </c>
      <c r="K2910" s="18" t="s">
        <v>8041</v>
      </c>
      <c r="L2910" s="15" t="s">
        <v>6780</v>
      </c>
      <c r="M2910" s="15" t="s">
        <v>6781</v>
      </c>
      <c r="N2910" s="15" t="s">
        <v>8090</v>
      </c>
      <c r="O2910" s="15" t="s">
        <v>6618</v>
      </c>
      <c r="P2910" s="15" t="s">
        <v>6782</v>
      </c>
      <c r="Q2910" s="14" t="s">
        <v>17566</v>
      </c>
      <c r="R2910" s="15" t="s">
        <v>2862</v>
      </c>
      <c r="S2910" s="19" t="s">
        <v>7022</v>
      </c>
      <c r="T2910" s="59">
        <v>23</v>
      </c>
      <c r="U2910" s="59">
        <v>3</v>
      </c>
      <c r="V2910" s="60">
        <f t="shared" si="46"/>
        <v>26</v>
      </c>
      <c r="W2910" s="15">
        <v>2347</v>
      </c>
      <c r="X2910" s="15">
        <v>1489</v>
      </c>
    </row>
    <row r="2911" spans="1:24" s="61" customFormat="1" ht="24.95" customHeight="1">
      <c r="A2911" s="55">
        <v>2909</v>
      </c>
      <c r="B2911" s="15" t="s">
        <v>45</v>
      </c>
      <c r="C2911" s="15">
        <v>3</v>
      </c>
      <c r="D2911" s="15">
        <v>2</v>
      </c>
      <c r="E2911" s="15">
        <v>97</v>
      </c>
      <c r="F2911" s="15"/>
      <c r="G2911" s="15"/>
      <c r="H2911" s="15">
        <v>3</v>
      </c>
      <c r="I2911" s="15"/>
      <c r="J2911" s="15"/>
      <c r="K2911" s="18" t="s">
        <v>8042</v>
      </c>
      <c r="L2911" s="15" t="s">
        <v>6783</v>
      </c>
      <c r="M2911" s="15" t="s">
        <v>6784</v>
      </c>
      <c r="N2911" s="15" t="s">
        <v>6785</v>
      </c>
      <c r="O2911" s="15" t="s">
        <v>6618</v>
      </c>
      <c r="P2911" s="15" t="s">
        <v>6786</v>
      </c>
      <c r="Q2911" s="124" t="s">
        <v>17567</v>
      </c>
      <c r="R2911" s="15" t="s">
        <v>2862</v>
      </c>
      <c r="S2911" s="19" t="s">
        <v>6787</v>
      </c>
      <c r="T2911" s="59">
        <v>0</v>
      </c>
      <c r="U2911" s="59">
        <v>0</v>
      </c>
      <c r="V2911" s="60">
        <f t="shared" si="46"/>
        <v>0</v>
      </c>
      <c r="W2911" s="15">
        <v>1653</v>
      </c>
      <c r="X2911" s="15">
        <v>527</v>
      </c>
    </row>
    <row r="2912" spans="1:24" s="61" customFormat="1" ht="24.95" customHeight="1">
      <c r="A2912" s="55">
        <v>2910</v>
      </c>
      <c r="B2912" s="15" t="s">
        <v>45</v>
      </c>
      <c r="C2912" s="15">
        <v>3</v>
      </c>
      <c r="D2912" s="15">
        <v>2</v>
      </c>
      <c r="E2912" s="15">
        <v>97</v>
      </c>
      <c r="F2912" s="15"/>
      <c r="G2912" s="15"/>
      <c r="H2912" s="15">
        <v>4</v>
      </c>
      <c r="I2912" s="15"/>
      <c r="J2912" s="15"/>
      <c r="K2912" s="18" t="s">
        <v>6788</v>
      </c>
      <c r="L2912" s="15" t="s">
        <v>6789</v>
      </c>
      <c r="M2912" s="15" t="s">
        <v>6790</v>
      </c>
      <c r="N2912" s="15" t="s">
        <v>6791</v>
      </c>
      <c r="O2912" s="15" t="s">
        <v>6618</v>
      </c>
      <c r="P2912" s="15" t="s">
        <v>6792</v>
      </c>
      <c r="Q2912" s="124" t="s">
        <v>17568</v>
      </c>
      <c r="R2912" s="15" t="s">
        <v>397</v>
      </c>
      <c r="S2912" s="19" t="s">
        <v>6793</v>
      </c>
      <c r="T2912" s="59">
        <v>25</v>
      </c>
      <c r="U2912" s="59">
        <v>2</v>
      </c>
      <c r="V2912" s="60">
        <f t="shared" si="46"/>
        <v>27</v>
      </c>
      <c r="W2912" s="15">
        <v>6640</v>
      </c>
      <c r="X2912" s="15">
        <v>2778</v>
      </c>
    </row>
    <row r="2913" spans="1:24" s="61" customFormat="1" ht="24.95" customHeight="1">
      <c r="A2913" s="55">
        <v>2911</v>
      </c>
      <c r="B2913" s="15" t="s">
        <v>45</v>
      </c>
      <c r="C2913" s="15">
        <v>3</v>
      </c>
      <c r="D2913" s="15">
        <v>2</v>
      </c>
      <c r="E2913" s="15">
        <v>97</v>
      </c>
      <c r="F2913" s="15"/>
      <c r="G2913" s="15"/>
      <c r="H2913" s="15">
        <v>5</v>
      </c>
      <c r="I2913" s="15"/>
      <c r="J2913" s="15"/>
      <c r="K2913" s="18" t="s">
        <v>10601</v>
      </c>
      <c r="L2913" s="15" t="s">
        <v>6794</v>
      </c>
      <c r="M2913" s="15" t="s">
        <v>6795</v>
      </c>
      <c r="N2913" s="15" t="s">
        <v>6796</v>
      </c>
      <c r="O2913" s="15" t="s">
        <v>6618</v>
      </c>
      <c r="P2913" s="15" t="s">
        <v>6797</v>
      </c>
      <c r="Q2913" s="124" t="s">
        <v>17569</v>
      </c>
      <c r="R2913" s="15" t="s">
        <v>397</v>
      </c>
      <c r="S2913" s="19" t="s">
        <v>6798</v>
      </c>
      <c r="T2913" s="59">
        <v>73</v>
      </c>
      <c r="U2913" s="59">
        <v>10</v>
      </c>
      <c r="V2913" s="60">
        <f t="shared" si="46"/>
        <v>83</v>
      </c>
      <c r="W2913" s="15">
        <v>6950</v>
      </c>
      <c r="X2913" s="15">
        <v>3258</v>
      </c>
    </row>
    <row r="2914" spans="1:24" s="61" customFormat="1" ht="24.95" customHeight="1">
      <c r="A2914" s="55">
        <v>2912</v>
      </c>
      <c r="B2914" s="15" t="s">
        <v>45</v>
      </c>
      <c r="C2914" s="15">
        <v>3</v>
      </c>
      <c r="D2914" s="15">
        <v>2</v>
      </c>
      <c r="E2914" s="15">
        <v>107</v>
      </c>
      <c r="F2914" s="15"/>
      <c r="G2914" s="15"/>
      <c r="H2914" s="15">
        <v>1</v>
      </c>
      <c r="I2914" s="15"/>
      <c r="J2914" s="15"/>
      <c r="K2914" s="18" t="s">
        <v>6799</v>
      </c>
      <c r="L2914" s="15" t="s">
        <v>6800</v>
      </c>
      <c r="M2914" s="15" t="s">
        <v>6801</v>
      </c>
      <c r="N2914" s="15" t="s">
        <v>6802</v>
      </c>
      <c r="O2914" s="15" t="s">
        <v>6618</v>
      </c>
      <c r="P2914" s="15" t="s">
        <v>2228</v>
      </c>
      <c r="Q2914" s="124" t="s">
        <v>17570</v>
      </c>
      <c r="R2914" s="15" t="s">
        <v>48</v>
      </c>
      <c r="S2914" s="19" t="s">
        <v>13089</v>
      </c>
      <c r="T2914" s="59">
        <v>26</v>
      </c>
      <c r="U2914" s="59">
        <v>2</v>
      </c>
      <c r="V2914" s="60">
        <f t="shared" si="46"/>
        <v>28</v>
      </c>
      <c r="W2914" s="15">
        <v>5029</v>
      </c>
      <c r="X2914" s="15">
        <v>4668.6400000000003</v>
      </c>
    </row>
    <row r="2915" spans="1:24" s="61" customFormat="1" ht="24.95" customHeight="1">
      <c r="A2915" s="55">
        <v>2913</v>
      </c>
      <c r="B2915" s="15" t="s">
        <v>45</v>
      </c>
      <c r="C2915" s="15">
        <v>3</v>
      </c>
      <c r="D2915" s="15">
        <v>2</v>
      </c>
      <c r="E2915" s="15">
        <v>107</v>
      </c>
      <c r="F2915" s="15"/>
      <c r="G2915" s="15"/>
      <c r="H2915" s="15">
        <v>2</v>
      </c>
      <c r="I2915" s="15"/>
      <c r="J2915" s="15"/>
      <c r="K2915" s="18" t="s">
        <v>10602</v>
      </c>
      <c r="L2915" s="15" t="s">
        <v>4364</v>
      </c>
      <c r="M2915" s="15" t="s">
        <v>6803</v>
      </c>
      <c r="N2915" s="15" t="s">
        <v>6804</v>
      </c>
      <c r="O2915" s="15" t="s">
        <v>6618</v>
      </c>
      <c r="P2915" s="15" t="s">
        <v>6805</v>
      </c>
      <c r="Q2915" s="124" t="s">
        <v>17571</v>
      </c>
      <c r="R2915" s="15" t="s">
        <v>2862</v>
      </c>
      <c r="S2915" s="19" t="s">
        <v>9766</v>
      </c>
      <c r="T2915" s="59">
        <v>29</v>
      </c>
      <c r="U2915" s="59">
        <v>32</v>
      </c>
      <c r="V2915" s="60">
        <f t="shared" si="46"/>
        <v>61</v>
      </c>
      <c r="W2915" s="15">
        <v>3408</v>
      </c>
      <c r="X2915" s="15">
        <v>3116</v>
      </c>
    </row>
    <row r="2916" spans="1:24" s="61" customFormat="1" ht="24.95" customHeight="1">
      <c r="A2916" s="55">
        <v>2914</v>
      </c>
      <c r="B2916" s="15" t="s">
        <v>45</v>
      </c>
      <c r="C2916" s="15">
        <v>3</v>
      </c>
      <c r="D2916" s="15">
        <v>2</v>
      </c>
      <c r="E2916" s="15">
        <v>107</v>
      </c>
      <c r="F2916" s="15"/>
      <c r="G2916" s="15"/>
      <c r="H2916" s="15">
        <v>3</v>
      </c>
      <c r="I2916" s="15"/>
      <c r="J2916" s="15"/>
      <c r="K2916" s="18" t="s">
        <v>10603</v>
      </c>
      <c r="L2916" s="15" t="s">
        <v>6806</v>
      </c>
      <c r="M2916" s="15" t="s">
        <v>6807</v>
      </c>
      <c r="N2916" s="15" t="s">
        <v>6808</v>
      </c>
      <c r="O2916" s="15" t="s">
        <v>6618</v>
      </c>
      <c r="P2916" s="15" t="s">
        <v>6809</v>
      </c>
      <c r="Q2916" s="124" t="s">
        <v>17572</v>
      </c>
      <c r="R2916" s="15" t="s">
        <v>55</v>
      </c>
      <c r="S2916" s="19" t="s">
        <v>3423</v>
      </c>
      <c r="T2916" s="59">
        <v>23</v>
      </c>
      <c r="U2916" s="59">
        <v>20</v>
      </c>
      <c r="V2916" s="60">
        <f t="shared" si="46"/>
        <v>43</v>
      </c>
      <c r="W2916" s="15">
        <v>3408</v>
      </c>
      <c r="X2916" s="15">
        <v>4493</v>
      </c>
    </row>
    <row r="2917" spans="1:24" s="61" customFormat="1" ht="24.95" customHeight="1">
      <c r="A2917" s="55">
        <v>2915</v>
      </c>
      <c r="B2917" s="15" t="s">
        <v>45</v>
      </c>
      <c r="C2917" s="15">
        <v>3</v>
      </c>
      <c r="D2917" s="15">
        <v>2</v>
      </c>
      <c r="E2917" s="15">
        <v>107</v>
      </c>
      <c r="F2917" s="15"/>
      <c r="G2917" s="15"/>
      <c r="H2917" s="15">
        <v>4</v>
      </c>
      <c r="I2917" s="15" t="s">
        <v>81</v>
      </c>
      <c r="J2917" s="15">
        <v>1</v>
      </c>
      <c r="K2917" s="18" t="s">
        <v>10604</v>
      </c>
      <c r="L2917" s="15" t="s">
        <v>8087</v>
      </c>
      <c r="M2917" s="15" t="s">
        <v>6810</v>
      </c>
      <c r="N2917" s="15" t="s">
        <v>17573</v>
      </c>
      <c r="O2917" s="15" t="s">
        <v>6618</v>
      </c>
      <c r="P2917" s="15" t="s">
        <v>6811</v>
      </c>
      <c r="Q2917" s="124" t="s">
        <v>17574</v>
      </c>
      <c r="R2917" s="15" t="s">
        <v>7823</v>
      </c>
      <c r="S2917" s="19" t="s">
        <v>455</v>
      </c>
      <c r="T2917" s="59">
        <v>21</v>
      </c>
      <c r="U2917" s="59">
        <v>1</v>
      </c>
      <c r="V2917" s="60">
        <f t="shared" si="46"/>
        <v>22</v>
      </c>
      <c r="W2917" s="15">
        <v>1706</v>
      </c>
      <c r="X2917" s="15">
        <v>1490</v>
      </c>
    </row>
    <row r="2918" spans="1:24" s="61" customFormat="1" ht="24.95" customHeight="1">
      <c r="A2918" s="55">
        <v>2916</v>
      </c>
      <c r="B2918" s="15" t="s">
        <v>45</v>
      </c>
      <c r="C2918" s="15">
        <v>3</v>
      </c>
      <c r="D2918" s="15">
        <v>2</v>
      </c>
      <c r="E2918" s="15">
        <v>107</v>
      </c>
      <c r="F2918" s="15"/>
      <c r="G2918" s="15"/>
      <c r="H2918" s="15">
        <v>4</v>
      </c>
      <c r="I2918" s="15" t="s">
        <v>81</v>
      </c>
      <c r="J2918" s="15">
        <v>2</v>
      </c>
      <c r="K2918" s="18" t="s">
        <v>6812</v>
      </c>
      <c r="L2918" s="15" t="s">
        <v>6813</v>
      </c>
      <c r="M2918" s="15" t="s">
        <v>6814</v>
      </c>
      <c r="N2918" s="15" t="s">
        <v>6815</v>
      </c>
      <c r="O2918" s="15" t="s">
        <v>6618</v>
      </c>
      <c r="P2918" s="15" t="s">
        <v>6816</v>
      </c>
      <c r="Q2918" s="124" t="s">
        <v>17575</v>
      </c>
      <c r="R2918" s="15" t="s">
        <v>92</v>
      </c>
      <c r="S2918" s="19" t="s">
        <v>6817</v>
      </c>
      <c r="T2918" s="59">
        <v>3</v>
      </c>
      <c r="U2918" s="59">
        <v>2</v>
      </c>
      <c r="V2918" s="60">
        <f t="shared" si="46"/>
        <v>5</v>
      </c>
      <c r="W2918" s="15">
        <v>1702</v>
      </c>
      <c r="X2918" s="15">
        <v>1375</v>
      </c>
    </row>
    <row r="2919" spans="1:24" s="61" customFormat="1" ht="24.95" customHeight="1">
      <c r="A2919" s="55">
        <v>2917</v>
      </c>
      <c r="B2919" s="15" t="s">
        <v>45</v>
      </c>
      <c r="C2919" s="15">
        <v>3</v>
      </c>
      <c r="D2919" s="15">
        <v>2</v>
      </c>
      <c r="E2919" s="15">
        <v>107</v>
      </c>
      <c r="F2919" s="15"/>
      <c r="G2919" s="15"/>
      <c r="H2919" s="15">
        <v>5</v>
      </c>
      <c r="I2919" s="15"/>
      <c r="J2919" s="15"/>
      <c r="K2919" s="18" t="s">
        <v>13818</v>
      </c>
      <c r="L2919" s="15" t="s">
        <v>13791</v>
      </c>
      <c r="M2919" s="15" t="s">
        <v>13792</v>
      </c>
      <c r="N2919" s="15" t="s">
        <v>17576</v>
      </c>
      <c r="O2919" s="15" t="s">
        <v>6618</v>
      </c>
      <c r="P2919" s="15" t="s">
        <v>6818</v>
      </c>
      <c r="Q2919" s="124" t="s">
        <v>17577</v>
      </c>
      <c r="R2919" s="15" t="s">
        <v>7840</v>
      </c>
      <c r="S2919" s="19" t="s">
        <v>13793</v>
      </c>
      <c r="T2919" s="70">
        <v>3</v>
      </c>
      <c r="U2919" s="59">
        <v>1</v>
      </c>
      <c r="V2919" s="60">
        <f t="shared" si="46"/>
        <v>4</v>
      </c>
      <c r="W2919" s="15">
        <v>3407.1</v>
      </c>
      <c r="X2919" s="15">
        <v>2263</v>
      </c>
    </row>
    <row r="2920" spans="1:24" s="61" customFormat="1" ht="24.95" customHeight="1">
      <c r="A2920" s="55">
        <v>2918</v>
      </c>
      <c r="B2920" s="15" t="s">
        <v>45</v>
      </c>
      <c r="C2920" s="15">
        <v>3</v>
      </c>
      <c r="D2920" s="15">
        <v>2</v>
      </c>
      <c r="E2920" s="15">
        <v>107</v>
      </c>
      <c r="F2920" s="15"/>
      <c r="G2920" s="15"/>
      <c r="H2920" s="15">
        <v>6</v>
      </c>
      <c r="I2920" s="15"/>
      <c r="J2920" s="15"/>
      <c r="K2920" s="18" t="s">
        <v>10605</v>
      </c>
      <c r="L2920" s="15" t="s">
        <v>6819</v>
      </c>
      <c r="M2920" s="15" t="s">
        <v>6820</v>
      </c>
      <c r="N2920" s="15" t="s">
        <v>6821</v>
      </c>
      <c r="O2920" s="15" t="s">
        <v>6618</v>
      </c>
      <c r="P2920" s="15" t="s">
        <v>6822</v>
      </c>
      <c r="Q2920" s="124" t="s">
        <v>17578</v>
      </c>
      <c r="R2920" s="15" t="s">
        <v>48</v>
      </c>
      <c r="S2920" s="19" t="s">
        <v>6823</v>
      </c>
      <c r="T2920" s="59">
        <v>2</v>
      </c>
      <c r="U2920" s="59">
        <v>2</v>
      </c>
      <c r="V2920" s="60">
        <f t="shared" si="46"/>
        <v>4</v>
      </c>
      <c r="W2920" s="15">
        <v>3408</v>
      </c>
      <c r="X2920" s="15">
        <v>2857</v>
      </c>
    </row>
    <row r="2921" spans="1:24" s="61" customFormat="1" ht="24.95" customHeight="1">
      <c r="A2921" s="55">
        <v>2919</v>
      </c>
      <c r="B2921" s="15" t="s">
        <v>45</v>
      </c>
      <c r="C2921" s="15">
        <v>3</v>
      </c>
      <c r="D2921" s="15">
        <v>2</v>
      </c>
      <c r="E2921" s="15">
        <v>107</v>
      </c>
      <c r="F2921" s="15"/>
      <c r="G2921" s="15"/>
      <c r="H2921" s="15">
        <v>7</v>
      </c>
      <c r="I2921" s="15"/>
      <c r="J2921" s="15"/>
      <c r="K2921" s="18" t="s">
        <v>13528</v>
      </c>
      <c r="L2921" s="15" t="s">
        <v>13529</v>
      </c>
      <c r="M2921" s="15" t="s">
        <v>13530</v>
      </c>
      <c r="N2921" s="15" t="s">
        <v>15706</v>
      </c>
      <c r="O2921" s="15" t="s">
        <v>6618</v>
      </c>
      <c r="P2921" s="15" t="s">
        <v>6824</v>
      </c>
      <c r="Q2921" s="124" t="s">
        <v>17579</v>
      </c>
      <c r="R2921" s="15" t="s">
        <v>2862</v>
      </c>
      <c r="S2921" s="19" t="s">
        <v>13531</v>
      </c>
      <c r="T2921" s="59">
        <v>7</v>
      </c>
      <c r="U2921" s="59">
        <v>12</v>
      </c>
      <c r="V2921" s="60">
        <f t="shared" si="46"/>
        <v>19</v>
      </c>
      <c r="W2921" s="15">
        <v>3423</v>
      </c>
      <c r="X2921" s="15">
        <v>2595</v>
      </c>
    </row>
    <row r="2922" spans="1:24" s="61" customFormat="1" ht="24.95" customHeight="1">
      <c r="A2922" s="55">
        <v>2920</v>
      </c>
      <c r="B2922" s="15" t="s">
        <v>18</v>
      </c>
      <c r="C2922" s="15">
        <v>3</v>
      </c>
      <c r="D2922" s="15">
        <v>2</v>
      </c>
      <c r="E2922" s="15">
        <v>107</v>
      </c>
      <c r="F2922" s="15"/>
      <c r="G2922" s="15"/>
      <c r="H2922" s="15">
        <v>7</v>
      </c>
      <c r="I2922" s="15"/>
      <c r="J2922" s="15"/>
      <c r="K2922" s="18" t="s">
        <v>9911</v>
      </c>
      <c r="L2922" s="15" t="s">
        <v>9912</v>
      </c>
      <c r="M2922" s="15" t="s">
        <v>9913</v>
      </c>
      <c r="N2922" s="15" t="s">
        <v>9229</v>
      </c>
      <c r="O2922" s="15" t="s">
        <v>6618</v>
      </c>
      <c r="P2922" s="15" t="s">
        <v>6824</v>
      </c>
      <c r="Q2922" s="124" t="s">
        <v>17579</v>
      </c>
      <c r="R2922" s="15" t="s">
        <v>3022</v>
      </c>
      <c r="S2922" s="19" t="s">
        <v>9515</v>
      </c>
      <c r="T2922" s="59">
        <v>6</v>
      </c>
      <c r="U2922" s="59">
        <v>10</v>
      </c>
      <c r="V2922" s="60">
        <f t="shared" si="46"/>
        <v>16</v>
      </c>
      <c r="W2922" s="15"/>
      <c r="X2922" s="15">
        <v>1062.67</v>
      </c>
    </row>
    <row r="2923" spans="1:24" s="61" customFormat="1" ht="24.95" customHeight="1">
      <c r="A2923" s="55">
        <v>2921</v>
      </c>
      <c r="B2923" s="15" t="s">
        <v>45</v>
      </c>
      <c r="C2923" s="15">
        <v>3</v>
      </c>
      <c r="D2923" s="15">
        <v>2</v>
      </c>
      <c r="E2923" s="15">
        <v>107</v>
      </c>
      <c r="F2923" s="15"/>
      <c r="G2923" s="15"/>
      <c r="H2923" s="15">
        <v>8</v>
      </c>
      <c r="I2923" s="15"/>
      <c r="J2923" s="15"/>
      <c r="K2923" s="18" t="s">
        <v>6825</v>
      </c>
      <c r="L2923" s="15" t="s">
        <v>9914</v>
      </c>
      <c r="M2923" s="15" t="s">
        <v>6826</v>
      </c>
      <c r="N2923" s="15" t="s">
        <v>6827</v>
      </c>
      <c r="O2923" s="15" t="s">
        <v>6618</v>
      </c>
      <c r="P2923" s="15" t="s">
        <v>6828</v>
      </c>
      <c r="Q2923" s="124" t="s">
        <v>17580</v>
      </c>
      <c r="R2923" s="15" t="s">
        <v>7019</v>
      </c>
      <c r="S2923" s="19" t="s">
        <v>6829</v>
      </c>
      <c r="T2923" s="59">
        <v>17</v>
      </c>
      <c r="U2923" s="59">
        <v>5</v>
      </c>
      <c r="V2923" s="60">
        <f t="shared" si="46"/>
        <v>22</v>
      </c>
      <c r="W2923" s="15">
        <v>3411.57</v>
      </c>
      <c r="X2923" s="15">
        <v>2249.86</v>
      </c>
    </row>
    <row r="2924" spans="1:24" s="61" customFormat="1" ht="24.95" customHeight="1">
      <c r="A2924" s="55">
        <v>2922</v>
      </c>
      <c r="B2924" s="15" t="s">
        <v>45</v>
      </c>
      <c r="C2924" s="15">
        <v>3</v>
      </c>
      <c r="D2924" s="15">
        <v>2</v>
      </c>
      <c r="E2924" s="15">
        <v>107</v>
      </c>
      <c r="F2924" s="15"/>
      <c r="G2924" s="15"/>
      <c r="H2924" s="15">
        <v>9</v>
      </c>
      <c r="I2924" s="15"/>
      <c r="J2924" s="15"/>
      <c r="K2924" s="18" t="s">
        <v>15974</v>
      </c>
      <c r="L2924" s="15" t="s">
        <v>15975</v>
      </c>
      <c r="M2924" s="15" t="s">
        <v>15976</v>
      </c>
      <c r="N2924" s="15" t="s">
        <v>15977</v>
      </c>
      <c r="O2924" s="15" t="s">
        <v>6618</v>
      </c>
      <c r="P2924" s="15" t="s">
        <v>6831</v>
      </c>
      <c r="Q2924" s="124" t="s">
        <v>17581</v>
      </c>
      <c r="R2924" s="15" t="s">
        <v>7019</v>
      </c>
      <c r="S2924" s="19" t="s">
        <v>9766</v>
      </c>
      <c r="T2924" s="70">
        <v>0</v>
      </c>
      <c r="U2924" s="59">
        <v>0</v>
      </c>
      <c r="V2924" s="60">
        <f t="shared" si="46"/>
        <v>0</v>
      </c>
      <c r="W2924" s="15">
        <v>3626</v>
      </c>
      <c r="X2924" s="15">
        <v>2037</v>
      </c>
    </row>
    <row r="2925" spans="1:24" s="61" customFormat="1" ht="24.95" customHeight="1">
      <c r="A2925" s="55">
        <v>2923</v>
      </c>
      <c r="B2925" s="15" t="s">
        <v>18</v>
      </c>
      <c r="C2925" s="15">
        <v>3</v>
      </c>
      <c r="D2925" s="15">
        <v>2</v>
      </c>
      <c r="E2925" s="15">
        <v>107</v>
      </c>
      <c r="F2925" s="15"/>
      <c r="G2925" s="15"/>
      <c r="H2925" s="15">
        <v>9</v>
      </c>
      <c r="I2925" s="15"/>
      <c r="J2925" s="15"/>
      <c r="K2925" s="18" t="s">
        <v>10606</v>
      </c>
      <c r="L2925" s="15" t="s">
        <v>6830</v>
      </c>
      <c r="M2925" s="15" t="s">
        <v>9918</v>
      </c>
      <c r="N2925" s="15" t="s">
        <v>9919</v>
      </c>
      <c r="O2925" s="15" t="s">
        <v>6618</v>
      </c>
      <c r="P2925" s="15" t="s">
        <v>6831</v>
      </c>
      <c r="Q2925" s="124" t="s">
        <v>17581</v>
      </c>
      <c r="R2925" s="15" t="s">
        <v>92</v>
      </c>
      <c r="S2925" s="19" t="s">
        <v>6832</v>
      </c>
      <c r="T2925" s="59">
        <v>15</v>
      </c>
      <c r="U2925" s="59">
        <v>3</v>
      </c>
      <c r="V2925" s="60">
        <f t="shared" si="46"/>
        <v>18</v>
      </c>
      <c r="W2925" s="15"/>
      <c r="X2925" s="15">
        <v>2037</v>
      </c>
    </row>
    <row r="2926" spans="1:24" s="61" customFormat="1" ht="24.95" customHeight="1">
      <c r="A2926" s="55">
        <v>2924</v>
      </c>
      <c r="B2926" s="15" t="s">
        <v>45</v>
      </c>
      <c r="C2926" s="15">
        <v>3</v>
      </c>
      <c r="D2926" s="15">
        <v>2</v>
      </c>
      <c r="E2926" s="15">
        <v>107</v>
      </c>
      <c r="F2926" s="15"/>
      <c r="G2926" s="15"/>
      <c r="H2926" s="15">
        <v>10</v>
      </c>
      <c r="I2926" s="15"/>
      <c r="J2926" s="15"/>
      <c r="K2926" s="18" t="s">
        <v>10607</v>
      </c>
      <c r="L2926" s="15" t="s">
        <v>6833</v>
      </c>
      <c r="M2926" s="15" t="s">
        <v>6834</v>
      </c>
      <c r="N2926" s="15" t="s">
        <v>6835</v>
      </c>
      <c r="O2926" s="15" t="s">
        <v>6618</v>
      </c>
      <c r="P2926" s="15" t="s">
        <v>6836</v>
      </c>
      <c r="Q2926" s="124" t="s">
        <v>17582</v>
      </c>
      <c r="R2926" s="15" t="s">
        <v>92</v>
      </c>
      <c r="S2926" s="19" t="s">
        <v>17583</v>
      </c>
      <c r="T2926" s="59">
        <v>7</v>
      </c>
      <c r="U2926" s="59">
        <v>1</v>
      </c>
      <c r="V2926" s="60">
        <f t="shared" si="46"/>
        <v>8</v>
      </c>
      <c r="W2926" s="15">
        <v>1709</v>
      </c>
      <c r="X2926" s="15">
        <v>1250</v>
      </c>
    </row>
    <row r="2927" spans="1:24" s="61" customFormat="1" ht="24.95" customHeight="1">
      <c r="A2927" s="55">
        <v>2925</v>
      </c>
      <c r="B2927" s="15" t="s">
        <v>45</v>
      </c>
      <c r="C2927" s="15">
        <v>3</v>
      </c>
      <c r="D2927" s="15">
        <v>2</v>
      </c>
      <c r="E2927" s="15">
        <v>107</v>
      </c>
      <c r="F2927" s="15"/>
      <c r="G2927" s="15"/>
      <c r="H2927" s="15">
        <v>11</v>
      </c>
      <c r="I2927" s="15"/>
      <c r="J2927" s="15"/>
      <c r="K2927" s="18" t="s">
        <v>6838</v>
      </c>
      <c r="L2927" s="15" t="s">
        <v>9831</v>
      </c>
      <c r="M2927" s="15" t="s">
        <v>6839</v>
      </c>
      <c r="N2927" s="15" t="s">
        <v>6840</v>
      </c>
      <c r="O2927" s="15" t="s">
        <v>6618</v>
      </c>
      <c r="P2927" s="15" t="s">
        <v>6841</v>
      </c>
      <c r="Q2927" s="124" t="s">
        <v>17584</v>
      </c>
      <c r="R2927" s="15" t="s">
        <v>55</v>
      </c>
      <c r="S2927" s="19" t="s">
        <v>6842</v>
      </c>
      <c r="T2927" s="59">
        <v>9</v>
      </c>
      <c r="U2927" s="59">
        <v>6</v>
      </c>
      <c r="V2927" s="60">
        <f t="shared" si="46"/>
        <v>15</v>
      </c>
      <c r="W2927" s="15">
        <v>1706</v>
      </c>
      <c r="X2927" s="15">
        <v>1055</v>
      </c>
    </row>
    <row r="2928" spans="1:24" s="61" customFormat="1" ht="24.95" customHeight="1">
      <c r="A2928" s="55">
        <v>2926</v>
      </c>
      <c r="B2928" s="15" t="s">
        <v>45</v>
      </c>
      <c r="C2928" s="15">
        <v>3</v>
      </c>
      <c r="D2928" s="15">
        <v>2</v>
      </c>
      <c r="E2928" s="15">
        <v>107</v>
      </c>
      <c r="F2928" s="15"/>
      <c r="G2928" s="15"/>
      <c r="H2928" s="15">
        <v>12</v>
      </c>
      <c r="I2928" s="15"/>
      <c r="J2928" s="15"/>
      <c r="K2928" s="18" t="s">
        <v>2554</v>
      </c>
      <c r="L2928" s="15" t="s">
        <v>2555</v>
      </c>
      <c r="M2928" s="15" t="s">
        <v>2556</v>
      </c>
      <c r="N2928" s="15" t="s">
        <v>2557</v>
      </c>
      <c r="O2928" s="15" t="s">
        <v>6618</v>
      </c>
      <c r="P2928" s="15" t="s">
        <v>6843</v>
      </c>
      <c r="Q2928" s="124" t="s">
        <v>17585</v>
      </c>
      <c r="R2928" s="15" t="s">
        <v>48</v>
      </c>
      <c r="S2928" s="19" t="s">
        <v>6525</v>
      </c>
      <c r="T2928" s="59">
        <v>1</v>
      </c>
      <c r="U2928" s="59">
        <v>1</v>
      </c>
      <c r="V2928" s="60">
        <f t="shared" si="46"/>
        <v>2</v>
      </c>
      <c r="W2928" s="15">
        <v>1709</v>
      </c>
      <c r="X2928" s="15">
        <v>1350</v>
      </c>
    </row>
    <row r="2929" spans="1:24" s="61" customFormat="1" ht="24.95" customHeight="1">
      <c r="A2929" s="55">
        <v>2927</v>
      </c>
      <c r="B2929" s="15" t="s">
        <v>45</v>
      </c>
      <c r="C2929" s="15">
        <v>3</v>
      </c>
      <c r="D2929" s="15">
        <v>2</v>
      </c>
      <c r="E2929" s="15">
        <v>107</v>
      </c>
      <c r="F2929" s="15"/>
      <c r="G2929" s="15"/>
      <c r="H2929" s="15">
        <v>13</v>
      </c>
      <c r="I2929" s="15"/>
      <c r="J2929" s="15"/>
      <c r="K2929" s="18" t="s">
        <v>6844</v>
      </c>
      <c r="L2929" s="15" t="s">
        <v>1997</v>
      </c>
      <c r="M2929" s="15" t="s">
        <v>1998</v>
      </c>
      <c r="N2929" s="15" t="s">
        <v>1999</v>
      </c>
      <c r="O2929" s="15" t="s">
        <v>6618</v>
      </c>
      <c r="P2929" s="15" t="s">
        <v>6845</v>
      </c>
      <c r="Q2929" s="124" t="s">
        <v>17586</v>
      </c>
      <c r="R2929" s="15" t="s">
        <v>48</v>
      </c>
      <c r="S2929" s="19" t="s">
        <v>5616</v>
      </c>
      <c r="T2929" s="59">
        <v>8</v>
      </c>
      <c r="U2929" s="59">
        <v>4</v>
      </c>
      <c r="V2929" s="60">
        <f t="shared" si="46"/>
        <v>12</v>
      </c>
      <c r="W2929" s="15">
        <v>1701.8</v>
      </c>
      <c r="X2929" s="15">
        <v>1290.8399999999999</v>
      </c>
    </row>
    <row r="2930" spans="1:24" s="61" customFormat="1" ht="24.95" customHeight="1">
      <c r="A2930" s="55">
        <v>2928</v>
      </c>
      <c r="B2930" s="15" t="s">
        <v>45</v>
      </c>
      <c r="C2930" s="15">
        <v>3</v>
      </c>
      <c r="D2930" s="15">
        <v>2</v>
      </c>
      <c r="E2930" s="15">
        <v>107</v>
      </c>
      <c r="F2930" s="15"/>
      <c r="G2930" s="15"/>
      <c r="H2930" s="15">
        <v>14</v>
      </c>
      <c r="I2930" s="15"/>
      <c r="J2930" s="15"/>
      <c r="K2930" s="18" t="s">
        <v>8043</v>
      </c>
      <c r="L2930" s="15" t="s">
        <v>6846</v>
      </c>
      <c r="M2930" s="15" t="s">
        <v>6847</v>
      </c>
      <c r="N2930" s="15" t="s">
        <v>11027</v>
      </c>
      <c r="O2930" s="15" t="s">
        <v>6618</v>
      </c>
      <c r="P2930" s="15" t="s">
        <v>6848</v>
      </c>
      <c r="Q2930" s="124" t="s">
        <v>17587</v>
      </c>
      <c r="R2930" s="15" t="s">
        <v>55</v>
      </c>
      <c r="S2930" s="19" t="s">
        <v>7051</v>
      </c>
      <c r="T2930" s="59">
        <v>10</v>
      </c>
      <c r="U2930" s="59">
        <v>10</v>
      </c>
      <c r="V2930" s="60">
        <f t="shared" si="46"/>
        <v>20</v>
      </c>
      <c r="W2930" s="15">
        <v>1712</v>
      </c>
      <c r="X2930" s="15">
        <v>1348</v>
      </c>
    </row>
    <row r="2931" spans="1:24" s="61" customFormat="1" ht="24.95" customHeight="1">
      <c r="A2931" s="55">
        <v>2929</v>
      </c>
      <c r="B2931" s="15" t="s">
        <v>45</v>
      </c>
      <c r="C2931" s="15">
        <v>3</v>
      </c>
      <c r="D2931" s="15">
        <v>2</v>
      </c>
      <c r="E2931" s="15">
        <v>107</v>
      </c>
      <c r="F2931" s="15"/>
      <c r="G2931" s="15"/>
      <c r="H2931" s="15">
        <v>15</v>
      </c>
      <c r="I2931" s="15"/>
      <c r="J2931" s="15"/>
      <c r="K2931" s="18" t="s">
        <v>10608</v>
      </c>
      <c r="L2931" s="15" t="s">
        <v>6849</v>
      </c>
      <c r="M2931" s="15" t="s">
        <v>6850</v>
      </c>
      <c r="N2931" s="15" t="s">
        <v>6851</v>
      </c>
      <c r="O2931" s="15" t="s">
        <v>6618</v>
      </c>
      <c r="P2931" s="15" t="s">
        <v>6852</v>
      </c>
      <c r="Q2931" s="124" t="s">
        <v>17588</v>
      </c>
      <c r="R2931" s="15" t="s">
        <v>397</v>
      </c>
      <c r="S2931" s="19" t="s">
        <v>6853</v>
      </c>
      <c r="T2931" s="59">
        <v>1</v>
      </c>
      <c r="U2931" s="59">
        <v>1</v>
      </c>
      <c r="V2931" s="60">
        <f t="shared" si="46"/>
        <v>2</v>
      </c>
      <c r="W2931" s="15">
        <v>1709</v>
      </c>
      <c r="X2931" s="15">
        <v>1858</v>
      </c>
    </row>
    <row r="2932" spans="1:24" s="61" customFormat="1" ht="24.95" customHeight="1">
      <c r="A2932" s="55">
        <v>2930</v>
      </c>
      <c r="B2932" s="15" t="s">
        <v>45</v>
      </c>
      <c r="C2932" s="15">
        <v>3</v>
      </c>
      <c r="D2932" s="15">
        <v>2</v>
      </c>
      <c r="E2932" s="15">
        <v>107</v>
      </c>
      <c r="F2932" s="15"/>
      <c r="G2932" s="15"/>
      <c r="H2932" s="15">
        <v>16</v>
      </c>
      <c r="I2932" s="15"/>
      <c r="J2932" s="15"/>
      <c r="K2932" s="18" t="s">
        <v>6854</v>
      </c>
      <c r="L2932" s="15" t="s">
        <v>6855</v>
      </c>
      <c r="M2932" s="15" t="s">
        <v>6856</v>
      </c>
      <c r="N2932" s="15" t="s">
        <v>6857</v>
      </c>
      <c r="O2932" s="15" t="s">
        <v>6618</v>
      </c>
      <c r="P2932" s="15" t="s">
        <v>6858</v>
      </c>
      <c r="Q2932" s="124" t="s">
        <v>17589</v>
      </c>
      <c r="R2932" s="15" t="s">
        <v>250</v>
      </c>
      <c r="S2932" s="19" t="s">
        <v>6859</v>
      </c>
      <c r="T2932" s="59">
        <v>10</v>
      </c>
      <c r="U2932" s="59">
        <v>1</v>
      </c>
      <c r="V2932" s="60">
        <f t="shared" si="46"/>
        <v>11</v>
      </c>
      <c r="W2932" s="15">
        <v>1706</v>
      </c>
      <c r="X2932" s="15">
        <v>1139</v>
      </c>
    </row>
    <row r="2933" spans="1:24" s="61" customFormat="1" ht="24.95" customHeight="1">
      <c r="A2933" s="55">
        <v>2931</v>
      </c>
      <c r="B2933" s="15" t="s">
        <v>45</v>
      </c>
      <c r="C2933" s="15">
        <v>3</v>
      </c>
      <c r="D2933" s="15">
        <v>2</v>
      </c>
      <c r="E2933" s="15">
        <v>107</v>
      </c>
      <c r="F2933" s="15"/>
      <c r="G2933" s="15"/>
      <c r="H2933" s="15">
        <v>17</v>
      </c>
      <c r="I2933" s="15"/>
      <c r="J2933" s="15"/>
      <c r="K2933" s="18" t="s">
        <v>6860</v>
      </c>
      <c r="L2933" s="15" t="s">
        <v>6861</v>
      </c>
      <c r="M2933" s="15" t="s">
        <v>6862</v>
      </c>
      <c r="N2933" s="15" t="s">
        <v>6863</v>
      </c>
      <c r="O2933" s="15" t="s">
        <v>6618</v>
      </c>
      <c r="P2933" s="15" t="s">
        <v>6864</v>
      </c>
      <c r="Q2933" s="124" t="s">
        <v>17590</v>
      </c>
      <c r="R2933" s="15" t="s">
        <v>48</v>
      </c>
      <c r="S2933" s="19" t="s">
        <v>7074</v>
      </c>
      <c r="T2933" s="70">
        <v>0</v>
      </c>
      <c r="U2933" s="59">
        <v>0</v>
      </c>
      <c r="V2933" s="60">
        <f t="shared" si="46"/>
        <v>0</v>
      </c>
      <c r="W2933" s="15">
        <v>1709</v>
      </c>
      <c r="X2933" s="15">
        <v>1460</v>
      </c>
    </row>
    <row r="2934" spans="1:24" s="61" customFormat="1" ht="24.95" customHeight="1">
      <c r="A2934" s="55">
        <v>2932</v>
      </c>
      <c r="B2934" s="15" t="s">
        <v>18</v>
      </c>
      <c r="C2934" s="15">
        <v>3</v>
      </c>
      <c r="D2934" s="15">
        <v>2</v>
      </c>
      <c r="E2934" s="15">
        <v>107</v>
      </c>
      <c r="F2934" s="15"/>
      <c r="G2934" s="15"/>
      <c r="H2934" s="15">
        <v>17</v>
      </c>
      <c r="I2934" s="15"/>
      <c r="J2934" s="15"/>
      <c r="K2934" s="18" t="s">
        <v>12836</v>
      </c>
      <c r="L2934" s="15" t="s">
        <v>12837</v>
      </c>
      <c r="M2934" s="15" t="s">
        <v>12838</v>
      </c>
      <c r="N2934" s="15" t="s">
        <v>12839</v>
      </c>
      <c r="O2934" s="15" t="s">
        <v>6618</v>
      </c>
      <c r="P2934" s="15" t="s">
        <v>6864</v>
      </c>
      <c r="Q2934" s="124" t="s">
        <v>17590</v>
      </c>
      <c r="R2934" s="15" t="s">
        <v>7019</v>
      </c>
      <c r="S2934" s="19" t="s">
        <v>9289</v>
      </c>
      <c r="T2934" s="70">
        <v>20</v>
      </c>
      <c r="U2934" s="59">
        <v>0</v>
      </c>
      <c r="V2934" s="60">
        <f t="shared" si="46"/>
        <v>20</v>
      </c>
      <c r="W2934" s="15"/>
      <c r="X2934" s="15">
        <v>1316</v>
      </c>
    </row>
    <row r="2935" spans="1:24" s="61" customFormat="1" ht="24.95" customHeight="1">
      <c r="A2935" s="55">
        <v>2933</v>
      </c>
      <c r="B2935" s="15" t="s">
        <v>45</v>
      </c>
      <c r="C2935" s="15">
        <v>3</v>
      </c>
      <c r="D2935" s="15">
        <v>2</v>
      </c>
      <c r="E2935" s="15">
        <v>107</v>
      </c>
      <c r="F2935" s="15"/>
      <c r="G2935" s="15"/>
      <c r="H2935" s="15">
        <v>18</v>
      </c>
      <c r="I2935" s="15"/>
      <c r="J2935" s="15"/>
      <c r="K2935" s="18" t="s">
        <v>6865</v>
      </c>
      <c r="L2935" s="15" t="s">
        <v>8959</v>
      </c>
      <c r="M2935" s="15" t="s">
        <v>6867</v>
      </c>
      <c r="N2935" s="15" t="s">
        <v>6868</v>
      </c>
      <c r="O2935" s="15" t="s">
        <v>6618</v>
      </c>
      <c r="P2935" s="15" t="s">
        <v>6869</v>
      </c>
      <c r="Q2935" s="124" t="s">
        <v>17591</v>
      </c>
      <c r="R2935" s="15" t="s">
        <v>397</v>
      </c>
      <c r="S2935" s="19" t="s">
        <v>16161</v>
      </c>
      <c r="T2935" s="59">
        <v>1</v>
      </c>
      <c r="U2935" s="59">
        <v>0</v>
      </c>
      <c r="V2935" s="60">
        <f t="shared" si="46"/>
        <v>1</v>
      </c>
      <c r="W2935" s="15">
        <v>1705</v>
      </c>
      <c r="X2935" s="15">
        <v>2247</v>
      </c>
    </row>
    <row r="2936" spans="1:24" s="61" customFormat="1" ht="24.95" customHeight="1">
      <c r="A2936" s="55">
        <v>2934</v>
      </c>
      <c r="B2936" s="15" t="s">
        <v>2220</v>
      </c>
      <c r="C2936" s="15">
        <v>3</v>
      </c>
      <c r="D2936" s="15">
        <v>2</v>
      </c>
      <c r="E2936" s="15">
        <v>107</v>
      </c>
      <c r="F2936" s="15"/>
      <c r="G2936" s="15"/>
      <c r="H2936" s="15">
        <v>18</v>
      </c>
      <c r="I2936" s="15"/>
      <c r="J2936" s="15"/>
      <c r="K2936" s="18" t="s">
        <v>10609</v>
      </c>
      <c r="L2936" s="15" t="s">
        <v>6866</v>
      </c>
      <c r="M2936" s="15" t="s">
        <v>6867</v>
      </c>
      <c r="N2936" s="15" t="s">
        <v>6868</v>
      </c>
      <c r="O2936" s="15" t="s">
        <v>6618</v>
      </c>
      <c r="P2936" s="15" t="s">
        <v>6869</v>
      </c>
      <c r="Q2936" s="124" t="s">
        <v>17591</v>
      </c>
      <c r="R2936" s="15" t="s">
        <v>397</v>
      </c>
      <c r="S2936" s="19" t="s">
        <v>4746</v>
      </c>
      <c r="T2936" s="59"/>
      <c r="U2936" s="59"/>
      <c r="V2936" s="60">
        <f t="shared" si="46"/>
        <v>0</v>
      </c>
      <c r="W2936" s="15"/>
      <c r="X2936" s="15">
        <v>826</v>
      </c>
    </row>
    <row r="2937" spans="1:24" s="61" customFormat="1" ht="24.95" customHeight="1">
      <c r="A2937" s="55">
        <v>2935</v>
      </c>
      <c r="B2937" s="15" t="s">
        <v>45</v>
      </c>
      <c r="C2937" s="15">
        <v>3</v>
      </c>
      <c r="D2937" s="15">
        <v>2</v>
      </c>
      <c r="E2937" s="15">
        <v>108</v>
      </c>
      <c r="F2937" s="15"/>
      <c r="G2937" s="15"/>
      <c r="H2937" s="15">
        <v>1</v>
      </c>
      <c r="I2937" s="15"/>
      <c r="J2937" s="15"/>
      <c r="K2937" s="18" t="s">
        <v>10610</v>
      </c>
      <c r="L2937" s="15" t="s">
        <v>9378</v>
      </c>
      <c r="M2937" s="15" t="s">
        <v>9379</v>
      </c>
      <c r="N2937" s="15" t="s">
        <v>9380</v>
      </c>
      <c r="O2937" s="15" t="s">
        <v>6618</v>
      </c>
      <c r="P2937" s="15" t="s">
        <v>6870</v>
      </c>
      <c r="Q2937" s="124" t="s">
        <v>17592</v>
      </c>
      <c r="R2937" s="15" t="s">
        <v>2862</v>
      </c>
      <c r="S2937" s="19" t="s">
        <v>6871</v>
      </c>
      <c r="T2937" s="59">
        <v>14</v>
      </c>
      <c r="U2937" s="59">
        <v>6</v>
      </c>
      <c r="V2937" s="60">
        <f t="shared" si="46"/>
        <v>20</v>
      </c>
      <c r="W2937" s="15">
        <v>3012</v>
      </c>
      <c r="X2937" s="15">
        <v>1497</v>
      </c>
    </row>
    <row r="2938" spans="1:24" s="61" customFormat="1" ht="24.95" customHeight="1">
      <c r="A2938" s="55">
        <v>2936</v>
      </c>
      <c r="B2938" s="15" t="s">
        <v>45</v>
      </c>
      <c r="C2938" s="15">
        <v>3</v>
      </c>
      <c r="D2938" s="15">
        <v>2</v>
      </c>
      <c r="E2938" s="15">
        <v>108</v>
      </c>
      <c r="F2938" s="15"/>
      <c r="G2938" s="15"/>
      <c r="H2938" s="15">
        <v>2</v>
      </c>
      <c r="I2938" s="15"/>
      <c r="J2938" s="15"/>
      <c r="K2938" s="18" t="s">
        <v>8044</v>
      </c>
      <c r="L2938" s="15" t="s">
        <v>6872</v>
      </c>
      <c r="M2938" s="15" t="s">
        <v>6873</v>
      </c>
      <c r="N2938" s="15" t="s">
        <v>6874</v>
      </c>
      <c r="O2938" s="15" t="s">
        <v>6618</v>
      </c>
      <c r="P2938" s="15" t="s">
        <v>6875</v>
      </c>
      <c r="Q2938" s="124" t="s">
        <v>17593</v>
      </c>
      <c r="R2938" s="15" t="s">
        <v>2925</v>
      </c>
      <c r="S2938" s="19" t="s">
        <v>7025</v>
      </c>
      <c r="T2938" s="59">
        <v>5</v>
      </c>
      <c r="U2938" s="59">
        <v>1</v>
      </c>
      <c r="V2938" s="60">
        <f t="shared" si="46"/>
        <v>6</v>
      </c>
      <c r="W2938" s="15">
        <v>1736</v>
      </c>
      <c r="X2938" s="15">
        <v>990</v>
      </c>
    </row>
    <row r="2939" spans="1:24" s="61" customFormat="1" ht="24.95" customHeight="1">
      <c r="A2939" s="55">
        <v>2937</v>
      </c>
      <c r="B2939" s="15" t="s">
        <v>45</v>
      </c>
      <c r="C2939" s="15">
        <v>3</v>
      </c>
      <c r="D2939" s="15">
        <v>2</v>
      </c>
      <c r="E2939" s="15">
        <v>108</v>
      </c>
      <c r="F2939" s="15"/>
      <c r="G2939" s="15"/>
      <c r="H2939" s="15">
        <v>3</v>
      </c>
      <c r="I2939" s="15"/>
      <c r="J2939" s="15"/>
      <c r="K2939" s="18" t="s">
        <v>6876</v>
      </c>
      <c r="L2939" s="15" t="s">
        <v>6877</v>
      </c>
      <c r="M2939" s="15" t="s">
        <v>6878</v>
      </c>
      <c r="N2939" s="15" t="s">
        <v>6879</v>
      </c>
      <c r="O2939" s="15" t="s">
        <v>6618</v>
      </c>
      <c r="P2939" s="15" t="s">
        <v>6880</v>
      </c>
      <c r="Q2939" s="124" t="s">
        <v>17594</v>
      </c>
      <c r="R2939" s="15" t="s">
        <v>48</v>
      </c>
      <c r="S2939" s="19" t="s">
        <v>6881</v>
      </c>
      <c r="T2939" s="59">
        <v>1</v>
      </c>
      <c r="U2939" s="59">
        <v>1</v>
      </c>
      <c r="V2939" s="60">
        <f t="shared" si="46"/>
        <v>2</v>
      </c>
      <c r="W2939" s="15">
        <v>1735</v>
      </c>
      <c r="X2939" s="15">
        <v>1482</v>
      </c>
    </row>
    <row r="2940" spans="1:24" s="61" customFormat="1" ht="24.95" customHeight="1">
      <c r="A2940" s="55">
        <v>2938</v>
      </c>
      <c r="B2940" s="15" t="s">
        <v>18</v>
      </c>
      <c r="C2940" s="15">
        <v>3</v>
      </c>
      <c r="D2940" s="15">
        <v>2</v>
      </c>
      <c r="E2940" s="15">
        <v>108</v>
      </c>
      <c r="F2940" s="15"/>
      <c r="G2940" s="15"/>
      <c r="H2940" s="15">
        <v>3</v>
      </c>
      <c r="I2940" s="15"/>
      <c r="J2940" s="15"/>
      <c r="K2940" s="18" t="s">
        <v>10611</v>
      </c>
      <c r="L2940" s="15" t="s">
        <v>9222</v>
      </c>
      <c r="M2940" s="15" t="s">
        <v>9223</v>
      </c>
      <c r="N2940" s="15" t="s">
        <v>9516</v>
      </c>
      <c r="O2940" s="15" t="s">
        <v>6618</v>
      </c>
      <c r="P2940" s="15" t="s">
        <v>6880</v>
      </c>
      <c r="Q2940" s="124" t="s">
        <v>17594</v>
      </c>
      <c r="R2940" s="15" t="s">
        <v>48</v>
      </c>
      <c r="S2940" s="19" t="s">
        <v>8921</v>
      </c>
      <c r="T2940" s="59">
        <v>3</v>
      </c>
      <c r="U2940" s="59">
        <v>1</v>
      </c>
      <c r="V2940" s="60">
        <f t="shared" si="46"/>
        <v>4</v>
      </c>
      <c r="W2940" s="15"/>
      <c r="X2940" s="15">
        <v>992</v>
      </c>
    </row>
    <row r="2941" spans="1:24" s="61" customFormat="1" ht="24.95" customHeight="1">
      <c r="A2941" s="55">
        <v>2939</v>
      </c>
      <c r="B2941" s="15" t="s">
        <v>45</v>
      </c>
      <c r="C2941" s="15">
        <v>3</v>
      </c>
      <c r="D2941" s="15">
        <v>2</v>
      </c>
      <c r="E2941" s="15">
        <v>108</v>
      </c>
      <c r="F2941" s="15"/>
      <c r="G2941" s="15"/>
      <c r="H2941" s="15">
        <v>4</v>
      </c>
      <c r="I2941" s="15"/>
      <c r="J2941" s="15"/>
      <c r="K2941" s="18" t="s">
        <v>8045</v>
      </c>
      <c r="L2941" s="15" t="s">
        <v>6882</v>
      </c>
      <c r="M2941" s="15" t="s">
        <v>6883</v>
      </c>
      <c r="N2941" s="15" t="s">
        <v>6884</v>
      </c>
      <c r="O2941" s="15" t="s">
        <v>6618</v>
      </c>
      <c r="P2941" s="15" t="s">
        <v>6885</v>
      </c>
      <c r="Q2941" s="124" t="s">
        <v>17595</v>
      </c>
      <c r="R2941" s="15" t="s">
        <v>2862</v>
      </c>
      <c r="S2941" s="19" t="s">
        <v>7027</v>
      </c>
      <c r="T2941" s="59">
        <v>19</v>
      </c>
      <c r="U2941" s="59">
        <v>1</v>
      </c>
      <c r="V2941" s="60">
        <f t="shared" si="46"/>
        <v>20</v>
      </c>
      <c r="W2941" s="15">
        <v>1732</v>
      </c>
      <c r="X2941" s="15">
        <v>1898</v>
      </c>
    </row>
    <row r="2942" spans="1:24" s="61" customFormat="1" ht="24.95" customHeight="1">
      <c r="A2942" s="55">
        <v>2940</v>
      </c>
      <c r="B2942" s="15" t="s">
        <v>45</v>
      </c>
      <c r="C2942" s="15">
        <v>3</v>
      </c>
      <c r="D2942" s="15">
        <v>2</v>
      </c>
      <c r="E2942" s="15">
        <v>108</v>
      </c>
      <c r="F2942" s="15"/>
      <c r="G2942" s="15"/>
      <c r="H2942" s="15">
        <v>5</v>
      </c>
      <c r="I2942" s="15"/>
      <c r="J2942" s="15"/>
      <c r="K2942" s="18" t="s">
        <v>10612</v>
      </c>
      <c r="L2942" s="15" t="s">
        <v>6886</v>
      </c>
      <c r="M2942" s="15" t="s">
        <v>6887</v>
      </c>
      <c r="N2942" s="15" t="s">
        <v>6888</v>
      </c>
      <c r="O2942" s="15" t="s">
        <v>6618</v>
      </c>
      <c r="P2942" s="15" t="s">
        <v>6889</v>
      </c>
      <c r="Q2942" s="124" t="s">
        <v>17596</v>
      </c>
      <c r="R2942" s="15" t="s">
        <v>250</v>
      </c>
      <c r="S2942" s="19" t="s">
        <v>6890</v>
      </c>
      <c r="T2942" s="59">
        <v>14</v>
      </c>
      <c r="U2942" s="59">
        <v>5</v>
      </c>
      <c r="V2942" s="60">
        <f t="shared" si="46"/>
        <v>19</v>
      </c>
      <c r="W2942" s="15">
        <v>1735</v>
      </c>
      <c r="X2942" s="15">
        <v>1026</v>
      </c>
    </row>
    <row r="2943" spans="1:24" s="61" customFormat="1" ht="24.95" customHeight="1">
      <c r="A2943" s="55">
        <v>2941</v>
      </c>
      <c r="B2943" s="15" t="s">
        <v>45</v>
      </c>
      <c r="C2943" s="15">
        <v>3</v>
      </c>
      <c r="D2943" s="15">
        <v>2</v>
      </c>
      <c r="E2943" s="15">
        <v>108</v>
      </c>
      <c r="F2943" s="15"/>
      <c r="G2943" s="15"/>
      <c r="H2943" s="15">
        <v>6</v>
      </c>
      <c r="I2943" s="15"/>
      <c r="J2943" s="15"/>
      <c r="K2943" s="18" t="s">
        <v>10612</v>
      </c>
      <c r="L2943" s="15" t="s">
        <v>6886</v>
      </c>
      <c r="M2943" s="15" t="s">
        <v>6887</v>
      </c>
      <c r="N2943" s="15" t="s">
        <v>6888</v>
      </c>
      <c r="O2943" s="15" t="s">
        <v>6618</v>
      </c>
      <c r="P2943" s="15" t="s">
        <v>6891</v>
      </c>
      <c r="Q2943" s="124" t="s">
        <v>17597</v>
      </c>
      <c r="R2943" s="15" t="s">
        <v>250</v>
      </c>
      <c r="S2943" s="19" t="s">
        <v>6892</v>
      </c>
      <c r="T2943" s="59"/>
      <c r="U2943" s="59"/>
      <c r="V2943" s="60">
        <f t="shared" si="46"/>
        <v>0</v>
      </c>
      <c r="W2943" s="15">
        <v>1735</v>
      </c>
      <c r="X2943" s="15">
        <v>1420</v>
      </c>
    </row>
    <row r="2944" spans="1:24" s="61" customFormat="1" ht="24.95" customHeight="1">
      <c r="A2944" s="55">
        <v>2942</v>
      </c>
      <c r="B2944" s="15" t="s">
        <v>45</v>
      </c>
      <c r="C2944" s="15">
        <v>3</v>
      </c>
      <c r="D2944" s="15">
        <v>2</v>
      </c>
      <c r="E2944" s="15">
        <v>108</v>
      </c>
      <c r="F2944" s="15"/>
      <c r="G2944" s="15"/>
      <c r="H2944" s="15">
        <v>7</v>
      </c>
      <c r="I2944" s="15"/>
      <c r="J2944" s="15"/>
      <c r="K2944" s="18" t="s">
        <v>6893</v>
      </c>
      <c r="L2944" s="15" t="s">
        <v>6894</v>
      </c>
      <c r="M2944" s="15" t="s">
        <v>6895</v>
      </c>
      <c r="N2944" s="15" t="s">
        <v>6896</v>
      </c>
      <c r="O2944" s="15" t="s">
        <v>6618</v>
      </c>
      <c r="P2944" s="15" t="s">
        <v>6897</v>
      </c>
      <c r="Q2944" s="124" t="s">
        <v>17598</v>
      </c>
      <c r="R2944" s="15" t="s">
        <v>92</v>
      </c>
      <c r="S2944" s="19" t="s">
        <v>6898</v>
      </c>
      <c r="T2944" s="59">
        <v>37</v>
      </c>
      <c r="U2944" s="59">
        <v>2</v>
      </c>
      <c r="V2944" s="60">
        <f t="shared" si="46"/>
        <v>39</v>
      </c>
      <c r="W2944" s="15">
        <v>1735</v>
      </c>
      <c r="X2944" s="15">
        <v>977</v>
      </c>
    </row>
    <row r="2945" spans="1:24" s="61" customFormat="1" ht="24.95" customHeight="1">
      <c r="A2945" s="55">
        <v>2943</v>
      </c>
      <c r="B2945" s="15" t="s">
        <v>45</v>
      </c>
      <c r="C2945" s="15">
        <v>3</v>
      </c>
      <c r="D2945" s="15">
        <v>2</v>
      </c>
      <c r="E2945" s="15">
        <v>108</v>
      </c>
      <c r="F2945" s="15"/>
      <c r="G2945" s="15"/>
      <c r="H2945" s="15">
        <v>9</v>
      </c>
      <c r="I2945" s="15"/>
      <c r="J2945" s="15"/>
      <c r="K2945" s="18" t="s">
        <v>2863</v>
      </c>
      <c r="L2945" s="15" t="s">
        <v>6899</v>
      </c>
      <c r="M2945" s="15" t="s">
        <v>6900</v>
      </c>
      <c r="N2945" s="15" t="s">
        <v>6901</v>
      </c>
      <c r="O2945" s="15" t="s">
        <v>6618</v>
      </c>
      <c r="P2945" s="15" t="s">
        <v>6902</v>
      </c>
      <c r="Q2945" s="124" t="s">
        <v>17599</v>
      </c>
      <c r="R2945" s="15" t="s">
        <v>7062</v>
      </c>
      <c r="S2945" s="19" t="s">
        <v>6903</v>
      </c>
      <c r="T2945" s="59">
        <v>1</v>
      </c>
      <c r="U2945" s="59">
        <v>1</v>
      </c>
      <c r="V2945" s="60">
        <f t="shared" si="46"/>
        <v>2</v>
      </c>
      <c r="W2945" s="15">
        <v>1717</v>
      </c>
      <c r="X2945" s="15">
        <v>1327</v>
      </c>
    </row>
    <row r="2946" spans="1:24" s="61" customFormat="1" ht="24.95" customHeight="1">
      <c r="A2946" s="55">
        <v>2944</v>
      </c>
      <c r="B2946" s="15" t="s">
        <v>45</v>
      </c>
      <c r="C2946" s="15">
        <v>3</v>
      </c>
      <c r="D2946" s="15">
        <v>2</v>
      </c>
      <c r="E2946" s="15">
        <v>108</v>
      </c>
      <c r="F2946" s="15"/>
      <c r="G2946" s="15"/>
      <c r="H2946" s="15">
        <v>10</v>
      </c>
      <c r="I2946" s="15"/>
      <c r="J2946" s="15"/>
      <c r="K2946" s="18" t="s">
        <v>8046</v>
      </c>
      <c r="L2946" s="15" t="s">
        <v>7070</v>
      </c>
      <c r="M2946" s="15" t="s">
        <v>7071</v>
      </c>
      <c r="N2946" s="15" t="s">
        <v>7072</v>
      </c>
      <c r="O2946" s="15" t="s">
        <v>6618</v>
      </c>
      <c r="P2946" s="15" t="s">
        <v>6904</v>
      </c>
      <c r="Q2946" s="124" t="s">
        <v>17600</v>
      </c>
      <c r="R2946" s="15" t="s">
        <v>2862</v>
      </c>
      <c r="S2946" s="19" t="s">
        <v>7022</v>
      </c>
      <c r="T2946" s="59">
        <v>4</v>
      </c>
      <c r="U2946" s="59">
        <v>1</v>
      </c>
      <c r="V2946" s="60">
        <f t="shared" si="46"/>
        <v>5</v>
      </c>
      <c r="W2946" s="15">
        <v>1741</v>
      </c>
      <c r="X2946" s="15">
        <v>2035</v>
      </c>
    </row>
    <row r="2947" spans="1:24" s="61" customFormat="1" ht="24.95" customHeight="1">
      <c r="A2947" s="55">
        <v>2945</v>
      </c>
      <c r="B2947" s="15" t="s">
        <v>45</v>
      </c>
      <c r="C2947" s="15">
        <v>3</v>
      </c>
      <c r="D2947" s="15">
        <v>2</v>
      </c>
      <c r="E2947" s="15">
        <v>108</v>
      </c>
      <c r="F2947" s="15"/>
      <c r="G2947" s="15"/>
      <c r="H2947" s="15">
        <v>11</v>
      </c>
      <c r="I2947" s="15"/>
      <c r="J2947" s="15"/>
      <c r="K2947" s="18" t="s">
        <v>8047</v>
      </c>
      <c r="L2947" s="15" t="s">
        <v>6905</v>
      </c>
      <c r="M2947" s="15" t="s">
        <v>6906</v>
      </c>
      <c r="N2947" s="15" t="s">
        <v>6907</v>
      </c>
      <c r="O2947" s="15" t="s">
        <v>6618</v>
      </c>
      <c r="P2947" s="15" t="s">
        <v>6908</v>
      </c>
      <c r="Q2947" s="124" t="s">
        <v>17601</v>
      </c>
      <c r="R2947" s="15" t="s">
        <v>92</v>
      </c>
      <c r="S2947" s="19" t="s">
        <v>357</v>
      </c>
      <c r="T2947" s="59">
        <v>21</v>
      </c>
      <c r="U2947" s="59">
        <v>5</v>
      </c>
      <c r="V2947" s="60">
        <f t="shared" ref="V2947:V3010" si="47">T2947+U2947</f>
        <v>26</v>
      </c>
      <c r="W2947" s="15">
        <v>1745</v>
      </c>
      <c r="X2947" s="15">
        <v>1497</v>
      </c>
    </row>
    <row r="2948" spans="1:24" s="61" customFormat="1" ht="24.95" customHeight="1">
      <c r="A2948" s="55">
        <v>2946</v>
      </c>
      <c r="B2948" s="15" t="s">
        <v>45</v>
      </c>
      <c r="C2948" s="15">
        <v>3</v>
      </c>
      <c r="D2948" s="15">
        <v>2</v>
      </c>
      <c r="E2948" s="15">
        <v>108</v>
      </c>
      <c r="F2948" s="15"/>
      <c r="G2948" s="15"/>
      <c r="H2948" s="15">
        <v>12</v>
      </c>
      <c r="I2948" s="15"/>
      <c r="J2948" s="15"/>
      <c r="K2948" s="18" t="s">
        <v>10613</v>
      </c>
      <c r="L2948" s="15" t="s">
        <v>6909</v>
      </c>
      <c r="M2948" s="15" t="s">
        <v>6910</v>
      </c>
      <c r="N2948" s="15" t="s">
        <v>6911</v>
      </c>
      <c r="O2948" s="15" t="s">
        <v>6618</v>
      </c>
      <c r="P2948" s="15" t="s">
        <v>6912</v>
      </c>
      <c r="Q2948" s="124" t="s">
        <v>17602</v>
      </c>
      <c r="R2948" s="15" t="s">
        <v>7062</v>
      </c>
      <c r="S2948" s="19" t="s">
        <v>4316</v>
      </c>
      <c r="T2948" s="59">
        <v>3</v>
      </c>
      <c r="U2948" s="59">
        <v>2</v>
      </c>
      <c r="V2948" s="60">
        <f t="shared" si="47"/>
        <v>5</v>
      </c>
      <c r="W2948" s="15">
        <v>1735</v>
      </c>
      <c r="X2948" s="15">
        <v>1498</v>
      </c>
    </row>
    <row r="2949" spans="1:24" s="61" customFormat="1" ht="24.95" customHeight="1">
      <c r="A2949" s="55">
        <v>2947</v>
      </c>
      <c r="B2949" s="15" t="s">
        <v>45</v>
      </c>
      <c r="C2949" s="15">
        <v>3</v>
      </c>
      <c r="D2949" s="15">
        <v>2</v>
      </c>
      <c r="E2949" s="15">
        <v>108</v>
      </c>
      <c r="F2949" s="15"/>
      <c r="G2949" s="15"/>
      <c r="H2949" s="15">
        <v>13</v>
      </c>
      <c r="I2949" s="15"/>
      <c r="J2949" s="15"/>
      <c r="K2949" s="18" t="s">
        <v>8048</v>
      </c>
      <c r="L2949" s="15" t="s">
        <v>6913</v>
      </c>
      <c r="M2949" s="15" t="s">
        <v>6914</v>
      </c>
      <c r="N2949" s="15" t="s">
        <v>6915</v>
      </c>
      <c r="O2949" s="15" t="s">
        <v>6618</v>
      </c>
      <c r="P2949" s="15" t="s">
        <v>6916</v>
      </c>
      <c r="Q2949" s="124" t="s">
        <v>17603</v>
      </c>
      <c r="R2949" s="15" t="s">
        <v>65</v>
      </c>
      <c r="S2949" s="19" t="s">
        <v>7074</v>
      </c>
      <c r="T2949" s="70">
        <v>0</v>
      </c>
      <c r="U2949" s="59">
        <v>0</v>
      </c>
      <c r="V2949" s="60">
        <f t="shared" si="47"/>
        <v>0</v>
      </c>
      <c r="W2949" s="15">
        <v>1652</v>
      </c>
      <c r="X2949" s="15">
        <v>1248</v>
      </c>
    </row>
    <row r="2950" spans="1:24" s="61" customFormat="1" ht="24.95" customHeight="1">
      <c r="A2950" s="55">
        <v>2948</v>
      </c>
      <c r="B2950" s="15" t="s">
        <v>18</v>
      </c>
      <c r="C2950" s="15">
        <v>3</v>
      </c>
      <c r="D2950" s="15">
        <v>2</v>
      </c>
      <c r="E2950" s="15">
        <v>108</v>
      </c>
      <c r="F2950" s="15"/>
      <c r="G2950" s="15"/>
      <c r="H2950" s="15">
        <v>13</v>
      </c>
      <c r="I2950" s="15"/>
      <c r="J2950" s="15"/>
      <c r="K2950" s="18" t="s">
        <v>12840</v>
      </c>
      <c r="L2950" s="15" t="s">
        <v>12841</v>
      </c>
      <c r="M2950" s="15" t="s">
        <v>6914</v>
      </c>
      <c r="N2950" s="15" t="s">
        <v>6915</v>
      </c>
      <c r="O2950" s="15" t="s">
        <v>6618</v>
      </c>
      <c r="P2950" s="15" t="s">
        <v>6916</v>
      </c>
      <c r="Q2950" s="124" t="s">
        <v>17603</v>
      </c>
      <c r="R2950" s="15" t="s">
        <v>7823</v>
      </c>
      <c r="S2950" s="19" t="s">
        <v>12842</v>
      </c>
      <c r="T2950" s="70">
        <v>2</v>
      </c>
      <c r="U2950" s="59">
        <v>2</v>
      </c>
      <c r="V2950" s="60">
        <f t="shared" si="47"/>
        <v>4</v>
      </c>
      <c r="W2950" s="15"/>
      <c r="X2950" s="15">
        <v>420</v>
      </c>
    </row>
    <row r="2951" spans="1:24" s="61" customFormat="1" ht="24.95" customHeight="1">
      <c r="A2951" s="55">
        <v>2949</v>
      </c>
      <c r="B2951" s="15" t="s">
        <v>45</v>
      </c>
      <c r="C2951" s="15">
        <v>3</v>
      </c>
      <c r="D2951" s="15">
        <v>2</v>
      </c>
      <c r="E2951" s="15">
        <v>108</v>
      </c>
      <c r="F2951" s="15"/>
      <c r="G2951" s="15"/>
      <c r="H2951" s="15">
        <v>14</v>
      </c>
      <c r="I2951" s="15"/>
      <c r="J2951" s="15"/>
      <c r="K2951" s="18" t="s">
        <v>6917</v>
      </c>
      <c r="L2951" s="15" t="s">
        <v>6918</v>
      </c>
      <c r="M2951" s="15" t="s">
        <v>6919</v>
      </c>
      <c r="N2951" s="15" t="s">
        <v>6920</v>
      </c>
      <c r="O2951" s="15" t="s">
        <v>6618</v>
      </c>
      <c r="P2951" s="15" t="s">
        <v>6921</v>
      </c>
      <c r="Q2951" s="124" t="s">
        <v>17604</v>
      </c>
      <c r="R2951" s="15" t="s">
        <v>7062</v>
      </c>
      <c r="S2951" s="19" t="s">
        <v>6922</v>
      </c>
      <c r="T2951" s="59">
        <v>6</v>
      </c>
      <c r="U2951" s="59">
        <v>1</v>
      </c>
      <c r="V2951" s="60">
        <f t="shared" si="47"/>
        <v>7</v>
      </c>
      <c r="W2951" s="15">
        <v>1652</v>
      </c>
      <c r="X2951" s="15">
        <v>1150</v>
      </c>
    </row>
    <row r="2952" spans="1:24" s="61" customFormat="1" ht="24.95" customHeight="1">
      <c r="A2952" s="55">
        <v>2950</v>
      </c>
      <c r="B2952" s="15" t="s">
        <v>45</v>
      </c>
      <c r="C2952" s="15">
        <v>3</v>
      </c>
      <c r="D2952" s="15">
        <v>2</v>
      </c>
      <c r="E2952" s="15">
        <v>108</v>
      </c>
      <c r="F2952" s="15"/>
      <c r="G2952" s="15"/>
      <c r="H2952" s="15">
        <v>15</v>
      </c>
      <c r="I2952" s="15"/>
      <c r="J2952" s="15"/>
      <c r="K2952" s="18" t="s">
        <v>10614</v>
      </c>
      <c r="L2952" s="15" t="s">
        <v>13033</v>
      </c>
      <c r="M2952" s="15" t="s">
        <v>9517</v>
      </c>
      <c r="N2952" s="15" t="s">
        <v>6924</v>
      </c>
      <c r="O2952" s="15" t="s">
        <v>6618</v>
      </c>
      <c r="P2952" s="15" t="s">
        <v>6925</v>
      </c>
      <c r="Q2952" s="124" t="s">
        <v>17605</v>
      </c>
      <c r="R2952" s="15" t="s">
        <v>92</v>
      </c>
      <c r="S2952" s="19" t="s">
        <v>7317</v>
      </c>
      <c r="T2952" s="59">
        <v>10</v>
      </c>
      <c r="U2952" s="59">
        <v>0</v>
      </c>
      <c r="V2952" s="60">
        <f t="shared" si="47"/>
        <v>10</v>
      </c>
      <c r="W2952" s="15">
        <v>5624</v>
      </c>
      <c r="X2952" s="15">
        <v>4822</v>
      </c>
    </row>
    <row r="2953" spans="1:24" s="61" customFormat="1" ht="24.95" customHeight="1">
      <c r="A2953" s="55">
        <v>2951</v>
      </c>
      <c r="B2953" s="15" t="s">
        <v>5570</v>
      </c>
      <c r="C2953" s="15">
        <v>3</v>
      </c>
      <c r="D2953" s="15">
        <v>2</v>
      </c>
      <c r="E2953" s="15">
        <v>108</v>
      </c>
      <c r="F2953" s="15"/>
      <c r="G2953" s="15"/>
      <c r="H2953" s="15">
        <v>15</v>
      </c>
      <c r="I2953" s="15"/>
      <c r="J2953" s="15"/>
      <c r="K2953" s="18" t="s">
        <v>10615</v>
      </c>
      <c r="L2953" s="15" t="s">
        <v>11170</v>
      </c>
      <c r="M2953" s="15" t="s">
        <v>7806</v>
      </c>
      <c r="N2953" s="15" t="s">
        <v>7807</v>
      </c>
      <c r="O2953" s="15" t="s">
        <v>6618</v>
      </c>
      <c r="P2953" s="15" t="s">
        <v>6925</v>
      </c>
      <c r="Q2953" s="124" t="s">
        <v>17605</v>
      </c>
      <c r="R2953" s="15" t="s">
        <v>92</v>
      </c>
      <c r="S2953" s="19" t="s">
        <v>7808</v>
      </c>
      <c r="T2953" s="59">
        <v>21</v>
      </c>
      <c r="U2953" s="59">
        <v>5</v>
      </c>
      <c r="V2953" s="60">
        <f t="shared" si="47"/>
        <v>26</v>
      </c>
      <c r="W2953" s="15" t="s">
        <v>2859</v>
      </c>
      <c r="X2953" s="15">
        <v>860</v>
      </c>
    </row>
    <row r="2954" spans="1:24" s="61" customFormat="1" ht="24.95" customHeight="1">
      <c r="A2954" s="55">
        <v>2952</v>
      </c>
      <c r="B2954" s="15" t="s">
        <v>5570</v>
      </c>
      <c r="C2954" s="15">
        <v>3</v>
      </c>
      <c r="D2954" s="15">
        <v>2</v>
      </c>
      <c r="E2954" s="15">
        <v>108</v>
      </c>
      <c r="F2954" s="15"/>
      <c r="G2954" s="15"/>
      <c r="H2954" s="15">
        <v>15</v>
      </c>
      <c r="I2954" s="15"/>
      <c r="J2954" s="15"/>
      <c r="K2954" s="18" t="s">
        <v>10616</v>
      </c>
      <c r="L2954" s="15" t="s">
        <v>8456</v>
      </c>
      <c r="M2954" s="15" t="s">
        <v>9290</v>
      </c>
      <c r="N2954" s="15" t="s">
        <v>9518</v>
      </c>
      <c r="O2954" s="15" t="s">
        <v>6618</v>
      </c>
      <c r="P2954" s="15" t="s">
        <v>6925</v>
      </c>
      <c r="Q2954" s="124" t="s">
        <v>17605</v>
      </c>
      <c r="R2954" s="15" t="s">
        <v>7019</v>
      </c>
      <c r="S2954" s="19" t="s">
        <v>8457</v>
      </c>
      <c r="T2954" s="59">
        <v>17</v>
      </c>
      <c r="U2954" s="59">
        <v>2</v>
      </c>
      <c r="V2954" s="60">
        <f t="shared" si="47"/>
        <v>19</v>
      </c>
      <c r="W2954" s="15" t="s">
        <v>19</v>
      </c>
      <c r="X2954" s="15">
        <v>936</v>
      </c>
    </row>
    <row r="2955" spans="1:24" s="61" customFormat="1" ht="24.95" customHeight="1">
      <c r="A2955" s="55">
        <v>2953</v>
      </c>
      <c r="B2955" s="15" t="s">
        <v>45</v>
      </c>
      <c r="C2955" s="15">
        <v>3</v>
      </c>
      <c r="D2955" s="15">
        <v>2</v>
      </c>
      <c r="E2955" s="15">
        <v>109</v>
      </c>
      <c r="F2955" s="15"/>
      <c r="G2955" s="15"/>
      <c r="H2955" s="15">
        <v>1</v>
      </c>
      <c r="I2955" s="15"/>
      <c r="J2955" s="15"/>
      <c r="K2955" s="18" t="s">
        <v>6926</v>
      </c>
      <c r="L2955" s="15" t="s">
        <v>6927</v>
      </c>
      <c r="M2955" s="15" t="s">
        <v>6928</v>
      </c>
      <c r="N2955" s="15" t="s">
        <v>6929</v>
      </c>
      <c r="O2955" s="15" t="s">
        <v>6618</v>
      </c>
      <c r="P2955" s="15" t="s">
        <v>343</v>
      </c>
      <c r="Q2955" s="124" t="s">
        <v>17606</v>
      </c>
      <c r="R2955" s="15" t="s">
        <v>397</v>
      </c>
      <c r="S2955" s="19" t="s">
        <v>4941</v>
      </c>
      <c r="T2955" s="59">
        <v>70</v>
      </c>
      <c r="U2955" s="59">
        <v>6</v>
      </c>
      <c r="V2955" s="60">
        <f t="shared" si="47"/>
        <v>76</v>
      </c>
      <c r="W2955" s="15">
        <v>3316</v>
      </c>
      <c r="X2955" s="15">
        <v>4142</v>
      </c>
    </row>
    <row r="2956" spans="1:24" s="61" customFormat="1" ht="24.95" customHeight="1">
      <c r="A2956" s="55">
        <v>2954</v>
      </c>
      <c r="B2956" s="15" t="s">
        <v>5570</v>
      </c>
      <c r="C2956" s="15">
        <v>3</v>
      </c>
      <c r="D2956" s="15">
        <v>2</v>
      </c>
      <c r="E2956" s="15">
        <v>109</v>
      </c>
      <c r="F2956" s="15"/>
      <c r="G2956" s="15"/>
      <c r="H2956" s="15">
        <v>1</v>
      </c>
      <c r="I2956" s="15"/>
      <c r="J2956" s="15"/>
      <c r="K2956" s="18" t="s">
        <v>12843</v>
      </c>
      <c r="L2956" s="15" t="s">
        <v>13034</v>
      </c>
      <c r="M2956" s="15" t="s">
        <v>12844</v>
      </c>
      <c r="N2956" s="15" t="s">
        <v>12845</v>
      </c>
      <c r="O2956" s="15" t="s">
        <v>6618</v>
      </c>
      <c r="P2956" s="15" t="s">
        <v>343</v>
      </c>
      <c r="Q2956" s="124" t="s">
        <v>17606</v>
      </c>
      <c r="R2956" s="15" t="s">
        <v>7823</v>
      </c>
      <c r="S2956" s="19" t="s">
        <v>9056</v>
      </c>
      <c r="T2956" s="59">
        <v>2</v>
      </c>
      <c r="U2956" s="59">
        <v>1</v>
      </c>
      <c r="V2956" s="60">
        <f t="shared" si="47"/>
        <v>3</v>
      </c>
      <c r="W2956" s="15"/>
      <c r="X2956" s="15">
        <v>499.07</v>
      </c>
    </row>
    <row r="2957" spans="1:24" s="61" customFormat="1" ht="24.95" customHeight="1">
      <c r="A2957" s="55">
        <v>2955</v>
      </c>
      <c r="B2957" s="15" t="s">
        <v>45</v>
      </c>
      <c r="C2957" s="15">
        <v>3</v>
      </c>
      <c r="D2957" s="15">
        <v>2</v>
      </c>
      <c r="E2957" s="15">
        <v>109</v>
      </c>
      <c r="F2957" s="15"/>
      <c r="G2957" s="15"/>
      <c r="H2957" s="15">
        <v>2</v>
      </c>
      <c r="I2957" s="15"/>
      <c r="J2957" s="15"/>
      <c r="K2957" s="18" t="s">
        <v>15726</v>
      </c>
      <c r="L2957" s="15" t="s">
        <v>9298</v>
      </c>
      <c r="M2957" s="15" t="s">
        <v>9299</v>
      </c>
      <c r="N2957" s="15" t="s">
        <v>9300</v>
      </c>
      <c r="O2957" s="15" t="s">
        <v>6618</v>
      </c>
      <c r="P2957" s="15" t="s">
        <v>6930</v>
      </c>
      <c r="Q2957" s="124" t="s">
        <v>17607</v>
      </c>
      <c r="R2957" s="15" t="s">
        <v>7840</v>
      </c>
      <c r="S2957" s="19" t="s">
        <v>17608</v>
      </c>
      <c r="T2957" s="59">
        <v>10</v>
      </c>
      <c r="U2957" s="59">
        <v>3</v>
      </c>
      <c r="V2957" s="60">
        <f t="shared" si="47"/>
        <v>13</v>
      </c>
      <c r="W2957" s="15">
        <v>3412</v>
      </c>
      <c r="X2957" s="15">
        <v>1632</v>
      </c>
    </row>
    <row r="2958" spans="1:24" s="61" customFormat="1" ht="24.95" customHeight="1">
      <c r="A2958" s="55">
        <v>2956</v>
      </c>
      <c r="B2958" s="15" t="s">
        <v>45</v>
      </c>
      <c r="C2958" s="15">
        <v>3</v>
      </c>
      <c r="D2958" s="15">
        <v>2</v>
      </c>
      <c r="E2958" s="15">
        <v>109</v>
      </c>
      <c r="F2958" s="15"/>
      <c r="G2958" s="15"/>
      <c r="H2958" s="15">
        <v>3</v>
      </c>
      <c r="I2958" s="15"/>
      <c r="J2958" s="15"/>
      <c r="K2958" s="18" t="s">
        <v>6931</v>
      </c>
      <c r="L2958" s="15" t="s">
        <v>6932</v>
      </c>
      <c r="M2958" s="15" t="s">
        <v>6933</v>
      </c>
      <c r="N2958" s="15" t="s">
        <v>17609</v>
      </c>
      <c r="O2958" s="15" t="s">
        <v>6618</v>
      </c>
      <c r="P2958" s="15" t="s">
        <v>6934</v>
      </c>
      <c r="Q2958" s="124" t="s">
        <v>17610</v>
      </c>
      <c r="R2958" s="15" t="s">
        <v>92</v>
      </c>
      <c r="S2958" s="19" t="s">
        <v>6935</v>
      </c>
      <c r="T2958" s="59">
        <v>17</v>
      </c>
      <c r="U2958" s="59">
        <v>3</v>
      </c>
      <c r="V2958" s="60">
        <f t="shared" si="47"/>
        <v>20</v>
      </c>
      <c r="W2958" s="15">
        <v>3316</v>
      </c>
      <c r="X2958" s="15">
        <v>1054</v>
      </c>
    </row>
    <row r="2959" spans="1:24" s="61" customFormat="1" ht="24.95" customHeight="1">
      <c r="A2959" s="55">
        <v>2957</v>
      </c>
      <c r="B2959" s="15" t="s">
        <v>45</v>
      </c>
      <c r="C2959" s="15">
        <v>3</v>
      </c>
      <c r="D2959" s="15">
        <v>2</v>
      </c>
      <c r="E2959" s="15">
        <v>109</v>
      </c>
      <c r="F2959" s="15"/>
      <c r="G2959" s="15"/>
      <c r="H2959" s="15">
        <v>4</v>
      </c>
      <c r="I2959" s="15"/>
      <c r="J2959" s="15"/>
      <c r="K2959" s="18" t="s">
        <v>10932</v>
      </c>
      <c r="L2959" s="15" t="s">
        <v>7082</v>
      </c>
      <c r="M2959" s="15" t="s">
        <v>10895</v>
      </c>
      <c r="N2959" s="15" t="s">
        <v>10896</v>
      </c>
      <c r="O2959" s="15" t="s">
        <v>6618</v>
      </c>
      <c r="P2959" s="15" t="s">
        <v>6936</v>
      </c>
      <c r="Q2959" s="124" t="s">
        <v>17611</v>
      </c>
      <c r="R2959" s="15" t="s">
        <v>92</v>
      </c>
      <c r="S2959" s="19" t="s">
        <v>10933</v>
      </c>
      <c r="T2959" s="59">
        <v>24</v>
      </c>
      <c r="U2959" s="59">
        <v>8</v>
      </c>
      <c r="V2959" s="60">
        <f t="shared" si="47"/>
        <v>32</v>
      </c>
      <c r="W2959" s="15">
        <v>3318</v>
      </c>
      <c r="X2959" s="15">
        <v>3525</v>
      </c>
    </row>
    <row r="2960" spans="1:24" s="61" customFormat="1" ht="24.95" customHeight="1">
      <c r="A2960" s="55">
        <v>2958</v>
      </c>
      <c r="B2960" s="15" t="s">
        <v>45</v>
      </c>
      <c r="C2960" s="15">
        <v>3</v>
      </c>
      <c r="D2960" s="15">
        <v>2</v>
      </c>
      <c r="E2960" s="15">
        <v>109</v>
      </c>
      <c r="F2960" s="15"/>
      <c r="G2960" s="15"/>
      <c r="H2960" s="15">
        <v>5</v>
      </c>
      <c r="I2960" s="15"/>
      <c r="J2960" s="15"/>
      <c r="K2960" s="18" t="s">
        <v>10617</v>
      </c>
      <c r="L2960" s="15" t="s">
        <v>12708</v>
      </c>
      <c r="M2960" s="15" t="s">
        <v>15727</v>
      </c>
      <c r="N2960" s="15" t="s">
        <v>6937</v>
      </c>
      <c r="O2960" s="15" t="s">
        <v>6618</v>
      </c>
      <c r="P2960" s="15" t="s">
        <v>6938</v>
      </c>
      <c r="Q2960" s="124" t="s">
        <v>17612</v>
      </c>
      <c r="R2960" s="15" t="s">
        <v>397</v>
      </c>
      <c r="S2960" s="19" t="s">
        <v>15834</v>
      </c>
      <c r="T2960" s="59">
        <v>164</v>
      </c>
      <c r="U2960" s="59">
        <v>16</v>
      </c>
      <c r="V2960" s="60">
        <f t="shared" si="47"/>
        <v>180</v>
      </c>
      <c r="W2960" s="15">
        <v>3410.5</v>
      </c>
      <c r="X2960" s="15">
        <v>4281.3999999999996</v>
      </c>
    </row>
    <row r="2961" spans="1:24" s="61" customFormat="1" ht="24.95" customHeight="1">
      <c r="A2961" s="55">
        <v>2959</v>
      </c>
      <c r="B2961" s="15" t="s">
        <v>45</v>
      </c>
      <c r="C2961" s="15">
        <v>3</v>
      </c>
      <c r="D2961" s="15">
        <v>2</v>
      </c>
      <c r="E2961" s="15">
        <v>109</v>
      </c>
      <c r="F2961" s="15"/>
      <c r="G2961" s="15"/>
      <c r="H2961" s="15">
        <v>6</v>
      </c>
      <c r="I2961" s="15"/>
      <c r="J2961" s="15"/>
      <c r="K2961" s="18" t="s">
        <v>10316</v>
      </c>
      <c r="L2961" s="15" t="s">
        <v>11013</v>
      </c>
      <c r="M2961" s="15" t="s">
        <v>9303</v>
      </c>
      <c r="N2961" s="15" t="s">
        <v>9304</v>
      </c>
      <c r="O2961" s="15" t="s">
        <v>6618</v>
      </c>
      <c r="P2961" s="15" t="s">
        <v>326</v>
      </c>
      <c r="Q2961" s="124" t="s">
        <v>17613</v>
      </c>
      <c r="R2961" s="15" t="s">
        <v>7019</v>
      </c>
      <c r="S2961" s="19" t="s">
        <v>7083</v>
      </c>
      <c r="T2961" s="59">
        <v>8</v>
      </c>
      <c r="U2961" s="59">
        <v>5</v>
      </c>
      <c r="V2961" s="60">
        <f t="shared" si="47"/>
        <v>13</v>
      </c>
      <c r="W2961" s="15">
        <v>1670.1</v>
      </c>
      <c r="X2961" s="15">
        <v>2157</v>
      </c>
    </row>
    <row r="2962" spans="1:24" s="61" customFormat="1" ht="24.95" customHeight="1">
      <c r="A2962" s="55">
        <v>2960</v>
      </c>
      <c r="B2962" s="15" t="s">
        <v>45</v>
      </c>
      <c r="C2962" s="15">
        <v>3</v>
      </c>
      <c r="D2962" s="15">
        <v>2</v>
      </c>
      <c r="E2962" s="15">
        <v>109</v>
      </c>
      <c r="F2962" s="15"/>
      <c r="G2962" s="15"/>
      <c r="H2962" s="15">
        <v>6</v>
      </c>
      <c r="I2962" s="15" t="s">
        <v>7274</v>
      </c>
      <c r="J2962" s="15">
        <v>1</v>
      </c>
      <c r="K2962" s="18" t="s">
        <v>10618</v>
      </c>
      <c r="L2962" s="15" t="s">
        <v>9305</v>
      </c>
      <c r="M2962" s="15" t="s">
        <v>9306</v>
      </c>
      <c r="N2962" s="15" t="s">
        <v>9307</v>
      </c>
      <c r="O2962" s="15" t="s">
        <v>6618</v>
      </c>
      <c r="P2962" s="15" t="s">
        <v>326</v>
      </c>
      <c r="Q2962" s="124" t="s">
        <v>17613</v>
      </c>
      <c r="R2962" s="15" t="s">
        <v>397</v>
      </c>
      <c r="S2962" s="19" t="s">
        <v>9308</v>
      </c>
      <c r="T2962" s="59">
        <v>5</v>
      </c>
      <c r="U2962" s="59">
        <v>5</v>
      </c>
      <c r="V2962" s="60">
        <f t="shared" si="47"/>
        <v>10</v>
      </c>
      <c r="W2962" s="15">
        <v>1670.1</v>
      </c>
      <c r="X2962" s="15">
        <v>2015.73</v>
      </c>
    </row>
    <row r="2963" spans="1:24" s="61" customFormat="1" ht="24.95" customHeight="1">
      <c r="A2963" s="55">
        <v>2961</v>
      </c>
      <c r="B2963" s="15" t="s">
        <v>18</v>
      </c>
      <c r="C2963" s="15">
        <v>3</v>
      </c>
      <c r="D2963" s="15">
        <v>2</v>
      </c>
      <c r="E2963" s="15">
        <v>109</v>
      </c>
      <c r="F2963" s="15"/>
      <c r="G2963" s="15"/>
      <c r="H2963" s="15">
        <v>6</v>
      </c>
      <c r="I2963" s="15" t="s">
        <v>7274</v>
      </c>
      <c r="J2963" s="15">
        <v>1</v>
      </c>
      <c r="K2963" s="18" t="s">
        <v>10841</v>
      </c>
      <c r="L2963" s="15" t="s">
        <v>10842</v>
      </c>
      <c r="M2963" s="15" t="s">
        <v>10843</v>
      </c>
      <c r="N2963" s="15"/>
      <c r="O2963" s="15" t="s">
        <v>6618</v>
      </c>
      <c r="P2963" s="15" t="s">
        <v>326</v>
      </c>
      <c r="Q2963" s="124" t="s">
        <v>17613</v>
      </c>
      <c r="R2963" s="15" t="s">
        <v>7019</v>
      </c>
      <c r="S2963" s="19" t="s">
        <v>10844</v>
      </c>
      <c r="T2963" s="59">
        <v>4</v>
      </c>
      <c r="U2963" s="59">
        <v>1</v>
      </c>
      <c r="V2963" s="60">
        <f t="shared" si="47"/>
        <v>5</v>
      </c>
      <c r="W2963" s="15"/>
      <c r="X2963" s="15">
        <v>198</v>
      </c>
    </row>
    <row r="2964" spans="1:24" s="61" customFormat="1" ht="24.95" customHeight="1">
      <c r="A2964" s="55">
        <v>2962</v>
      </c>
      <c r="B2964" s="15" t="s">
        <v>45</v>
      </c>
      <c r="C2964" s="15">
        <v>4</v>
      </c>
      <c r="D2964" s="15">
        <v>1</v>
      </c>
      <c r="E2964" s="15">
        <v>1</v>
      </c>
      <c r="F2964" s="15"/>
      <c r="G2964" s="15"/>
      <c r="H2964" s="15">
        <v>2</v>
      </c>
      <c r="I2964" s="15"/>
      <c r="J2964" s="15"/>
      <c r="K2964" s="18" t="s">
        <v>7318</v>
      </c>
      <c r="L2964" s="15" t="s">
        <v>7319</v>
      </c>
      <c r="M2964" s="15" t="s">
        <v>15728</v>
      </c>
      <c r="N2964" s="15" t="s">
        <v>16016</v>
      </c>
      <c r="O2964" s="15" t="s">
        <v>4359</v>
      </c>
      <c r="P2964" s="15">
        <v>1010</v>
      </c>
      <c r="Q2964" s="14" t="s">
        <v>17614</v>
      </c>
      <c r="R2964" s="15" t="s">
        <v>3147</v>
      </c>
      <c r="S2964" s="19" t="s">
        <v>7320</v>
      </c>
      <c r="T2964" s="59">
        <v>6</v>
      </c>
      <c r="U2964" s="59">
        <v>7</v>
      </c>
      <c r="V2964" s="60">
        <f t="shared" si="47"/>
        <v>13</v>
      </c>
      <c r="W2964" s="15">
        <v>4163</v>
      </c>
      <c r="X2964" s="15"/>
    </row>
    <row r="2965" spans="1:24" s="61" customFormat="1" ht="24.95" customHeight="1">
      <c r="A2965" s="55">
        <v>2963</v>
      </c>
      <c r="B2965" s="15" t="s">
        <v>5570</v>
      </c>
      <c r="C2965" s="15">
        <v>4</v>
      </c>
      <c r="D2965" s="15">
        <v>1</v>
      </c>
      <c r="E2965" s="15">
        <v>1</v>
      </c>
      <c r="F2965" s="15"/>
      <c r="G2965" s="15"/>
      <c r="H2965" s="15">
        <v>2</v>
      </c>
      <c r="I2965" s="15"/>
      <c r="J2965" s="15"/>
      <c r="K2965" s="18" t="s">
        <v>10619</v>
      </c>
      <c r="L2965" s="15" t="s">
        <v>7382</v>
      </c>
      <c r="M2965" s="15" t="s">
        <v>11029</v>
      </c>
      <c r="N2965" s="15" t="s">
        <v>17615</v>
      </c>
      <c r="O2965" s="15" t="s">
        <v>4359</v>
      </c>
      <c r="P2965" s="15">
        <v>1010</v>
      </c>
      <c r="Q2965" s="14" t="s">
        <v>17614</v>
      </c>
      <c r="R2965" s="15" t="s">
        <v>7823</v>
      </c>
      <c r="S2965" s="19" t="s">
        <v>7383</v>
      </c>
      <c r="T2965" s="59">
        <v>10</v>
      </c>
      <c r="U2965" s="59">
        <v>12</v>
      </c>
      <c r="V2965" s="60">
        <f t="shared" si="47"/>
        <v>22</v>
      </c>
      <c r="W2965" s="15"/>
      <c r="X2965" s="15"/>
    </row>
    <row r="2966" spans="1:24" s="61" customFormat="1" ht="24.95" customHeight="1">
      <c r="A2966" s="55">
        <v>2964</v>
      </c>
      <c r="B2966" s="15" t="s">
        <v>18</v>
      </c>
      <c r="C2966" s="15">
        <v>4</v>
      </c>
      <c r="D2966" s="15">
        <v>1</v>
      </c>
      <c r="E2966" s="15">
        <v>1</v>
      </c>
      <c r="F2966" s="15"/>
      <c r="G2966" s="15"/>
      <c r="H2966" s="15">
        <v>2</v>
      </c>
      <c r="I2966" s="15"/>
      <c r="J2966" s="15"/>
      <c r="K2966" s="18" t="s">
        <v>15729</v>
      </c>
      <c r="L2966" s="15" t="s">
        <v>15730</v>
      </c>
      <c r="M2966" s="15" t="s">
        <v>15731</v>
      </c>
      <c r="N2966" s="15" t="s">
        <v>17616</v>
      </c>
      <c r="O2966" s="15" t="s">
        <v>4359</v>
      </c>
      <c r="P2966" s="15">
        <v>1010</v>
      </c>
      <c r="Q2966" s="14" t="s">
        <v>17614</v>
      </c>
      <c r="R2966" s="15" t="s">
        <v>3147</v>
      </c>
      <c r="S2966" s="19" t="s">
        <v>7320</v>
      </c>
      <c r="T2966" s="59">
        <v>9</v>
      </c>
      <c r="U2966" s="59">
        <v>4</v>
      </c>
      <c r="V2966" s="60">
        <f t="shared" si="47"/>
        <v>13</v>
      </c>
      <c r="W2966" s="15"/>
      <c r="X2966" s="15">
        <v>1100.8399999999999</v>
      </c>
    </row>
    <row r="2967" spans="1:24" s="61" customFormat="1" ht="24.95" customHeight="1">
      <c r="A2967" s="55">
        <v>2965</v>
      </c>
      <c r="B2967" s="15" t="s">
        <v>45</v>
      </c>
      <c r="C2967" s="15">
        <v>4</v>
      </c>
      <c r="D2967" s="15">
        <v>1</v>
      </c>
      <c r="E2967" s="15">
        <v>1</v>
      </c>
      <c r="F2967" s="15"/>
      <c r="G2967" s="15"/>
      <c r="H2967" s="15">
        <v>3</v>
      </c>
      <c r="I2967" s="15"/>
      <c r="J2967" s="15"/>
      <c r="K2967" s="18" t="s">
        <v>10441</v>
      </c>
      <c r="L2967" s="15" t="s">
        <v>9115</v>
      </c>
      <c r="M2967" s="15" t="s">
        <v>9116</v>
      </c>
      <c r="N2967" s="15" t="s">
        <v>17617</v>
      </c>
      <c r="O2967" s="15" t="s">
        <v>4359</v>
      </c>
      <c r="P2967" s="15">
        <v>1009</v>
      </c>
      <c r="Q2967" s="124" t="s">
        <v>17618</v>
      </c>
      <c r="R2967" s="15" t="s">
        <v>92</v>
      </c>
      <c r="S2967" s="19" t="s">
        <v>9117</v>
      </c>
      <c r="T2967" s="59">
        <v>30</v>
      </c>
      <c r="U2967" s="59">
        <v>13</v>
      </c>
      <c r="V2967" s="60">
        <f t="shared" si="47"/>
        <v>43</v>
      </c>
      <c r="W2967" s="15">
        <v>4163</v>
      </c>
      <c r="X2967" s="15">
        <v>3442</v>
      </c>
    </row>
    <row r="2968" spans="1:24" s="61" customFormat="1" ht="24.95" customHeight="1">
      <c r="A2968" s="55">
        <v>2966</v>
      </c>
      <c r="B2968" s="15" t="s">
        <v>45</v>
      </c>
      <c r="C2968" s="15">
        <v>4</v>
      </c>
      <c r="D2968" s="15">
        <v>1</v>
      </c>
      <c r="E2968" s="15">
        <v>1</v>
      </c>
      <c r="F2968" s="15"/>
      <c r="G2968" s="15"/>
      <c r="H2968" s="15">
        <v>4</v>
      </c>
      <c r="I2968" s="15"/>
      <c r="J2968" s="15"/>
      <c r="K2968" s="18" t="s">
        <v>10620</v>
      </c>
      <c r="L2968" s="15" t="s">
        <v>7321</v>
      </c>
      <c r="M2968" s="15" t="s">
        <v>7322</v>
      </c>
      <c r="N2968" s="15" t="s">
        <v>7323</v>
      </c>
      <c r="O2968" s="15" t="s">
        <v>4359</v>
      </c>
      <c r="P2968" s="15">
        <v>1008</v>
      </c>
      <c r="Q2968" s="124" t="s">
        <v>17619</v>
      </c>
      <c r="R2968" s="15" t="s">
        <v>92</v>
      </c>
      <c r="S2968" s="19" t="s">
        <v>7324</v>
      </c>
      <c r="T2968" s="59">
        <v>1</v>
      </c>
      <c r="U2968" s="59">
        <v>1</v>
      </c>
      <c r="V2968" s="60">
        <f t="shared" si="47"/>
        <v>2</v>
      </c>
      <c r="W2968" s="15">
        <v>6699.6</v>
      </c>
      <c r="X2968" s="15">
        <v>5438.12</v>
      </c>
    </row>
    <row r="2969" spans="1:24" s="61" customFormat="1" ht="24.95" customHeight="1">
      <c r="A2969" s="55">
        <v>2967</v>
      </c>
      <c r="B2969" s="15" t="s">
        <v>5570</v>
      </c>
      <c r="C2969" s="15">
        <v>4</v>
      </c>
      <c r="D2969" s="15">
        <v>1</v>
      </c>
      <c r="E2969" s="15">
        <v>1</v>
      </c>
      <c r="F2969" s="15"/>
      <c r="G2969" s="15"/>
      <c r="H2969" s="15">
        <v>4</v>
      </c>
      <c r="I2969" s="15"/>
      <c r="J2969" s="15"/>
      <c r="K2969" s="18" t="s">
        <v>10621</v>
      </c>
      <c r="L2969" s="15" t="s">
        <v>9138</v>
      </c>
      <c r="M2969" s="15" t="s">
        <v>15732</v>
      </c>
      <c r="N2969" s="15" t="s">
        <v>17620</v>
      </c>
      <c r="O2969" s="15" t="s">
        <v>4359</v>
      </c>
      <c r="P2969" s="15">
        <v>1008</v>
      </c>
      <c r="Q2969" s="124" t="s">
        <v>17619</v>
      </c>
      <c r="R2969" s="15" t="s">
        <v>92</v>
      </c>
      <c r="S2969" s="19" t="s">
        <v>7016</v>
      </c>
      <c r="T2969" s="59">
        <v>35</v>
      </c>
      <c r="U2969" s="59">
        <v>15</v>
      </c>
      <c r="V2969" s="60">
        <f t="shared" si="47"/>
        <v>50</v>
      </c>
      <c r="W2969" s="15"/>
      <c r="X2969" s="15">
        <v>2460</v>
      </c>
    </row>
    <row r="2970" spans="1:24" s="61" customFormat="1" ht="24.95" customHeight="1">
      <c r="A2970" s="55">
        <v>2968</v>
      </c>
      <c r="B2970" s="15" t="s">
        <v>17</v>
      </c>
      <c r="C2970" s="15">
        <v>4</v>
      </c>
      <c r="D2970" s="15">
        <v>1</v>
      </c>
      <c r="E2970" s="15">
        <v>1</v>
      </c>
      <c r="F2970" s="15"/>
      <c r="G2970" s="15"/>
      <c r="H2970" s="15">
        <v>6</v>
      </c>
      <c r="I2970" s="15"/>
      <c r="J2970" s="15"/>
      <c r="K2970" s="18" t="s">
        <v>10891</v>
      </c>
      <c r="L2970" s="15" t="s">
        <v>7388</v>
      </c>
      <c r="M2970" s="15" t="s">
        <v>9296</v>
      </c>
      <c r="N2970" s="15" t="s">
        <v>17621</v>
      </c>
      <c r="O2970" s="15" t="s">
        <v>4359</v>
      </c>
      <c r="P2970" s="15">
        <v>1006</v>
      </c>
      <c r="Q2970" s="124" t="s">
        <v>17622</v>
      </c>
      <c r="R2970" s="15" t="s">
        <v>397</v>
      </c>
      <c r="S2970" s="19" t="s">
        <v>9297</v>
      </c>
      <c r="T2970" s="59">
        <v>15</v>
      </c>
      <c r="U2970" s="59">
        <v>5</v>
      </c>
      <c r="V2970" s="60">
        <f t="shared" si="47"/>
        <v>20</v>
      </c>
      <c r="W2970" s="15">
        <v>3260</v>
      </c>
      <c r="X2970" s="15">
        <v>2455.9299999999998</v>
      </c>
    </row>
    <row r="2971" spans="1:24" s="61" customFormat="1" ht="24.95" customHeight="1">
      <c r="A2971" s="55">
        <v>2969</v>
      </c>
      <c r="B2971" s="15" t="s">
        <v>18</v>
      </c>
      <c r="C2971" s="15">
        <v>4</v>
      </c>
      <c r="D2971" s="15">
        <v>1</v>
      </c>
      <c r="E2971" s="15">
        <v>1</v>
      </c>
      <c r="F2971" s="15"/>
      <c r="G2971" s="15"/>
      <c r="H2971" s="15">
        <v>6</v>
      </c>
      <c r="I2971" s="15"/>
      <c r="J2971" s="15"/>
      <c r="K2971" s="18" t="s">
        <v>10622</v>
      </c>
      <c r="L2971" s="15" t="s">
        <v>7325</v>
      </c>
      <c r="M2971" s="15" t="s">
        <v>7326</v>
      </c>
      <c r="N2971" s="15" t="s">
        <v>17623</v>
      </c>
      <c r="O2971" s="15" t="s">
        <v>4359</v>
      </c>
      <c r="P2971" s="15">
        <v>1006</v>
      </c>
      <c r="Q2971" s="124" t="s">
        <v>17622</v>
      </c>
      <c r="R2971" s="15" t="s">
        <v>397</v>
      </c>
      <c r="S2971" s="19" t="s">
        <v>6853</v>
      </c>
      <c r="T2971" s="59"/>
      <c r="U2971" s="59"/>
      <c r="V2971" s="60">
        <f t="shared" si="47"/>
        <v>0</v>
      </c>
      <c r="W2971" s="15"/>
      <c r="X2971" s="15">
        <v>1163.6099999999999</v>
      </c>
    </row>
    <row r="2972" spans="1:24" s="61" customFormat="1" ht="24.95" customHeight="1">
      <c r="A2972" s="55">
        <v>2970</v>
      </c>
      <c r="B2972" s="15" t="s">
        <v>45</v>
      </c>
      <c r="C2972" s="15">
        <v>4</v>
      </c>
      <c r="D2972" s="15">
        <v>1</v>
      </c>
      <c r="E2972" s="15">
        <v>1</v>
      </c>
      <c r="F2972" s="15"/>
      <c r="G2972" s="15"/>
      <c r="H2972" s="15">
        <v>7</v>
      </c>
      <c r="I2972" s="15"/>
      <c r="J2972" s="15"/>
      <c r="K2972" s="18" t="s">
        <v>10898</v>
      </c>
      <c r="L2972" s="15" t="s">
        <v>10899</v>
      </c>
      <c r="M2972" s="15" t="s">
        <v>10900</v>
      </c>
      <c r="N2972" s="15" t="s">
        <v>10901</v>
      </c>
      <c r="O2972" s="15" t="s">
        <v>4359</v>
      </c>
      <c r="P2972" s="15">
        <v>1005</v>
      </c>
      <c r="Q2972" s="124" t="s">
        <v>17624</v>
      </c>
      <c r="R2972" s="15" t="s">
        <v>7019</v>
      </c>
      <c r="S2972" s="19" t="s">
        <v>7027</v>
      </c>
      <c r="T2972" s="59">
        <v>25</v>
      </c>
      <c r="U2972" s="59">
        <v>1</v>
      </c>
      <c r="V2972" s="60">
        <f t="shared" si="47"/>
        <v>26</v>
      </c>
      <c r="W2972" s="15">
        <v>4760</v>
      </c>
      <c r="X2972" s="15">
        <v>7511</v>
      </c>
    </row>
    <row r="2973" spans="1:24" s="61" customFormat="1" ht="24.95" customHeight="1">
      <c r="A2973" s="55">
        <v>2971</v>
      </c>
      <c r="B2973" s="15" t="s">
        <v>45</v>
      </c>
      <c r="C2973" s="15">
        <v>4</v>
      </c>
      <c r="D2973" s="15">
        <v>1</v>
      </c>
      <c r="E2973" s="15">
        <v>2</v>
      </c>
      <c r="F2973" s="15"/>
      <c r="G2973" s="15"/>
      <c r="H2973" s="15">
        <v>3</v>
      </c>
      <c r="I2973" s="15"/>
      <c r="J2973" s="15"/>
      <c r="K2973" s="18" t="s">
        <v>10623</v>
      </c>
      <c r="L2973" s="15" t="s">
        <v>7327</v>
      </c>
      <c r="M2973" s="15" t="s">
        <v>7328</v>
      </c>
      <c r="N2973" s="15" t="s">
        <v>17094</v>
      </c>
      <c r="O2973" s="15" t="s">
        <v>4359</v>
      </c>
      <c r="P2973" s="15">
        <v>1001</v>
      </c>
      <c r="Q2973" s="124" t="s">
        <v>17625</v>
      </c>
      <c r="R2973" s="15" t="s">
        <v>50</v>
      </c>
      <c r="S2973" s="19" t="s">
        <v>7329</v>
      </c>
      <c r="T2973" s="59">
        <v>0</v>
      </c>
      <c r="U2973" s="59">
        <v>0</v>
      </c>
      <c r="V2973" s="60">
        <f t="shared" si="47"/>
        <v>0</v>
      </c>
      <c r="W2973" s="15">
        <v>3555</v>
      </c>
      <c r="X2973" s="15">
        <v>2112</v>
      </c>
    </row>
    <row r="2974" spans="1:24" s="61" customFormat="1" ht="24.95" customHeight="1">
      <c r="A2974" s="55">
        <v>2972</v>
      </c>
      <c r="B2974" s="15" t="s">
        <v>45</v>
      </c>
      <c r="C2974" s="15">
        <v>4</v>
      </c>
      <c r="D2974" s="15">
        <v>1</v>
      </c>
      <c r="E2974" s="15">
        <v>2</v>
      </c>
      <c r="F2974" s="15"/>
      <c r="G2974" s="15"/>
      <c r="H2974" s="15">
        <v>4</v>
      </c>
      <c r="I2974" s="15"/>
      <c r="J2974" s="15"/>
      <c r="K2974" s="18" t="s">
        <v>13532</v>
      </c>
      <c r="L2974" s="15" t="s">
        <v>6982</v>
      </c>
      <c r="M2974" s="15" t="s">
        <v>7330</v>
      </c>
      <c r="N2974" s="15" t="s">
        <v>17626</v>
      </c>
      <c r="O2974" s="15" t="s">
        <v>4359</v>
      </c>
      <c r="P2974" s="15">
        <v>1000</v>
      </c>
      <c r="Q2974" s="124" t="s">
        <v>17627</v>
      </c>
      <c r="R2974" s="15" t="s">
        <v>397</v>
      </c>
      <c r="S2974" s="19" t="s">
        <v>6983</v>
      </c>
      <c r="T2974" s="59">
        <v>39</v>
      </c>
      <c r="U2974" s="59">
        <v>55</v>
      </c>
      <c r="V2974" s="60">
        <f t="shared" si="47"/>
        <v>94</v>
      </c>
      <c r="W2974" s="15">
        <v>3565</v>
      </c>
      <c r="X2974" s="15">
        <v>2675</v>
      </c>
    </row>
    <row r="2975" spans="1:24" s="61" customFormat="1" ht="24.95" customHeight="1">
      <c r="A2975" s="55">
        <v>2973</v>
      </c>
      <c r="B2975" s="15" t="s">
        <v>45</v>
      </c>
      <c r="C2975" s="15">
        <v>4</v>
      </c>
      <c r="D2975" s="15">
        <v>1</v>
      </c>
      <c r="E2975" s="15">
        <v>2</v>
      </c>
      <c r="F2975" s="15"/>
      <c r="G2975" s="15"/>
      <c r="H2975" s="15">
        <v>5</v>
      </c>
      <c r="I2975" s="15"/>
      <c r="J2975" s="15"/>
      <c r="K2975" s="18" t="s">
        <v>10624</v>
      </c>
      <c r="L2975" s="15" t="s">
        <v>8075</v>
      </c>
      <c r="M2975" s="15" t="s">
        <v>15733</v>
      </c>
      <c r="N2975" s="15" t="s">
        <v>17628</v>
      </c>
      <c r="O2975" s="15" t="s">
        <v>4359</v>
      </c>
      <c r="P2975" s="15">
        <v>999</v>
      </c>
      <c r="Q2975" s="124" t="s">
        <v>17629</v>
      </c>
      <c r="R2975" s="15" t="s">
        <v>397</v>
      </c>
      <c r="S2975" s="19" t="s">
        <v>6984</v>
      </c>
      <c r="T2975" s="59">
        <v>99</v>
      </c>
      <c r="U2975" s="59">
        <v>13</v>
      </c>
      <c r="V2975" s="60">
        <f t="shared" si="47"/>
        <v>112</v>
      </c>
      <c r="W2975" s="15">
        <v>3565</v>
      </c>
      <c r="X2975" s="15">
        <v>4979</v>
      </c>
    </row>
    <row r="2976" spans="1:24" s="61" customFormat="1" ht="24.95" customHeight="1">
      <c r="A2976" s="55">
        <v>2974</v>
      </c>
      <c r="B2976" s="15" t="s">
        <v>18</v>
      </c>
      <c r="C2976" s="15">
        <v>4</v>
      </c>
      <c r="D2976" s="15">
        <v>1</v>
      </c>
      <c r="E2976" s="15">
        <v>2</v>
      </c>
      <c r="F2976" s="15"/>
      <c r="G2976" s="15"/>
      <c r="H2976" s="15">
        <v>5</v>
      </c>
      <c r="I2976" s="15"/>
      <c r="J2976" s="15"/>
      <c r="K2976" s="18" t="s">
        <v>13819</v>
      </c>
      <c r="L2976" s="15" t="s">
        <v>13794</v>
      </c>
      <c r="M2976" s="15" t="s">
        <v>11431</v>
      </c>
      <c r="N2976" s="15" t="s">
        <v>17630</v>
      </c>
      <c r="O2976" s="15" t="s">
        <v>4359</v>
      </c>
      <c r="P2976" s="15">
        <v>999</v>
      </c>
      <c r="Q2976" s="124" t="s">
        <v>17629</v>
      </c>
      <c r="R2976" s="15" t="s">
        <v>397</v>
      </c>
      <c r="S2976" s="19" t="s">
        <v>11432</v>
      </c>
      <c r="T2976" s="59"/>
      <c r="U2976" s="59"/>
      <c r="V2976" s="60">
        <f t="shared" si="47"/>
        <v>0</v>
      </c>
      <c r="W2976" s="15"/>
      <c r="X2976" s="15">
        <v>3141</v>
      </c>
    </row>
    <row r="2977" spans="1:24" s="61" customFormat="1" ht="24.95" customHeight="1">
      <c r="A2977" s="55">
        <v>2975</v>
      </c>
      <c r="B2977" s="15" t="s">
        <v>18</v>
      </c>
      <c r="C2977" s="15">
        <v>4</v>
      </c>
      <c r="D2977" s="15">
        <v>1</v>
      </c>
      <c r="E2977" s="15">
        <v>2</v>
      </c>
      <c r="F2977" s="15"/>
      <c r="G2977" s="15"/>
      <c r="H2977" s="15">
        <v>5</v>
      </c>
      <c r="I2977" s="15"/>
      <c r="J2977" s="15"/>
      <c r="K2977" s="18" t="s">
        <v>13820</v>
      </c>
      <c r="L2977" s="15" t="s">
        <v>13795</v>
      </c>
      <c r="M2977" s="15" t="s">
        <v>13796</v>
      </c>
      <c r="N2977" s="15" t="s">
        <v>17631</v>
      </c>
      <c r="O2977" s="15" t="s">
        <v>4359</v>
      </c>
      <c r="P2977" s="15">
        <v>999</v>
      </c>
      <c r="Q2977" s="124" t="s">
        <v>17629</v>
      </c>
      <c r="R2977" s="15" t="s">
        <v>397</v>
      </c>
      <c r="S2977" s="19" t="s">
        <v>16162</v>
      </c>
      <c r="T2977" s="59">
        <v>40</v>
      </c>
      <c r="U2977" s="59">
        <v>40</v>
      </c>
      <c r="V2977" s="60">
        <f t="shared" si="47"/>
        <v>80</v>
      </c>
      <c r="W2977" s="15"/>
      <c r="X2977" s="15">
        <v>2571.9</v>
      </c>
    </row>
    <row r="2978" spans="1:24" s="61" customFormat="1" ht="24.95" customHeight="1">
      <c r="A2978" s="55">
        <v>2976</v>
      </c>
      <c r="B2978" s="15" t="s">
        <v>45</v>
      </c>
      <c r="C2978" s="15">
        <v>4</v>
      </c>
      <c r="D2978" s="15">
        <v>1</v>
      </c>
      <c r="E2978" s="15">
        <v>2</v>
      </c>
      <c r="F2978" s="15"/>
      <c r="G2978" s="15"/>
      <c r="H2978" s="15">
        <v>6</v>
      </c>
      <c r="I2978" s="15"/>
      <c r="J2978" s="15"/>
      <c r="K2978" s="18" t="s">
        <v>11433</v>
      </c>
      <c r="L2978" s="15" t="s">
        <v>8075</v>
      </c>
      <c r="M2978" s="15" t="s">
        <v>7331</v>
      </c>
      <c r="N2978" s="15" t="s">
        <v>11028</v>
      </c>
      <c r="O2978" s="15" t="s">
        <v>4359</v>
      </c>
      <c r="P2978" s="15">
        <v>998</v>
      </c>
      <c r="Q2978" s="124" t="s">
        <v>17632</v>
      </c>
      <c r="R2978" s="15" t="s">
        <v>397</v>
      </c>
      <c r="S2978" s="19" t="s">
        <v>6984</v>
      </c>
      <c r="T2978" s="59">
        <v>0</v>
      </c>
      <c r="U2978" s="59">
        <v>0</v>
      </c>
      <c r="V2978" s="60">
        <f t="shared" si="47"/>
        <v>0</v>
      </c>
      <c r="W2978" s="15">
        <v>3555</v>
      </c>
      <c r="X2978" s="15">
        <v>3615</v>
      </c>
    </row>
    <row r="2979" spans="1:24" s="61" customFormat="1" ht="24.95" customHeight="1">
      <c r="A2979" s="55">
        <v>2977</v>
      </c>
      <c r="B2979" s="15" t="s">
        <v>18</v>
      </c>
      <c r="C2979" s="15">
        <v>4</v>
      </c>
      <c r="D2979" s="15">
        <v>1</v>
      </c>
      <c r="E2979" s="15">
        <v>2</v>
      </c>
      <c r="F2979" s="15"/>
      <c r="G2979" s="15"/>
      <c r="H2979" s="15">
        <v>6</v>
      </c>
      <c r="I2979" s="15"/>
      <c r="J2979" s="15"/>
      <c r="K2979" s="18" t="s">
        <v>13819</v>
      </c>
      <c r="L2979" s="15" t="s">
        <v>13794</v>
      </c>
      <c r="M2979" s="15" t="s">
        <v>11431</v>
      </c>
      <c r="N2979" s="15" t="s">
        <v>11028</v>
      </c>
      <c r="O2979" s="15" t="s">
        <v>4359</v>
      </c>
      <c r="P2979" s="15">
        <v>998</v>
      </c>
      <c r="Q2979" s="124" t="s">
        <v>17632</v>
      </c>
      <c r="R2979" s="15" t="s">
        <v>397</v>
      </c>
      <c r="S2979" s="19" t="s">
        <v>11432</v>
      </c>
      <c r="T2979" s="59">
        <v>50</v>
      </c>
      <c r="U2979" s="59">
        <v>110</v>
      </c>
      <c r="V2979" s="60">
        <f t="shared" si="47"/>
        <v>160</v>
      </c>
      <c r="W2979" s="15"/>
      <c r="X2979" s="15">
        <v>2094</v>
      </c>
    </row>
    <row r="2980" spans="1:24" s="61" customFormat="1" ht="24.95" customHeight="1">
      <c r="A2980" s="55">
        <v>2978</v>
      </c>
      <c r="B2980" s="15" t="s">
        <v>45</v>
      </c>
      <c r="C2980" s="15">
        <v>4</v>
      </c>
      <c r="D2980" s="15">
        <v>1</v>
      </c>
      <c r="E2980" s="15">
        <v>2</v>
      </c>
      <c r="F2980" s="15"/>
      <c r="G2980" s="15"/>
      <c r="H2980" s="15">
        <v>7</v>
      </c>
      <c r="I2980" s="15"/>
      <c r="J2980" s="15"/>
      <c r="K2980" s="20" t="s">
        <v>10625</v>
      </c>
      <c r="L2980" s="15" t="s">
        <v>6985</v>
      </c>
      <c r="M2980" s="15" t="s">
        <v>6986</v>
      </c>
      <c r="N2980" s="15" t="s">
        <v>17633</v>
      </c>
      <c r="O2980" s="15" t="s">
        <v>4359</v>
      </c>
      <c r="P2980" s="15">
        <v>997</v>
      </c>
      <c r="Q2980" s="124" t="s">
        <v>17634</v>
      </c>
      <c r="R2980" s="15" t="s">
        <v>92</v>
      </c>
      <c r="S2980" s="19" t="s">
        <v>10847</v>
      </c>
      <c r="T2980" s="59">
        <v>15</v>
      </c>
      <c r="U2980" s="59">
        <v>3</v>
      </c>
      <c r="V2980" s="60">
        <f t="shared" si="47"/>
        <v>18</v>
      </c>
      <c r="W2980" s="15">
        <v>3556</v>
      </c>
      <c r="X2980" s="15">
        <v>2725</v>
      </c>
    </row>
    <row r="2981" spans="1:24" s="61" customFormat="1" ht="24.95" customHeight="1">
      <c r="A2981" s="55">
        <v>2979</v>
      </c>
      <c r="B2981" s="15" t="s">
        <v>45</v>
      </c>
      <c r="C2981" s="15">
        <v>4</v>
      </c>
      <c r="D2981" s="15">
        <v>1</v>
      </c>
      <c r="E2981" s="15">
        <v>3</v>
      </c>
      <c r="F2981" s="15"/>
      <c r="G2981" s="15"/>
      <c r="H2981" s="15">
        <v>5</v>
      </c>
      <c r="I2981" s="15"/>
      <c r="J2981" s="15"/>
      <c r="K2981" s="20" t="s">
        <v>10626</v>
      </c>
      <c r="L2981" s="15" t="s">
        <v>6987</v>
      </c>
      <c r="M2981" s="15" t="s">
        <v>6988</v>
      </c>
      <c r="N2981" s="15" t="s">
        <v>12907</v>
      </c>
      <c r="O2981" s="15" t="s">
        <v>2274</v>
      </c>
      <c r="P2981" s="15">
        <v>1100</v>
      </c>
      <c r="Q2981" s="124" t="s">
        <v>17635</v>
      </c>
      <c r="R2981" s="15" t="s">
        <v>92</v>
      </c>
      <c r="S2981" s="19" t="s">
        <v>4910</v>
      </c>
      <c r="T2981" s="59">
        <v>27</v>
      </c>
      <c r="U2981" s="59">
        <v>3</v>
      </c>
      <c r="V2981" s="60">
        <f t="shared" si="47"/>
        <v>30</v>
      </c>
      <c r="W2981" s="15">
        <v>3308</v>
      </c>
      <c r="X2981" s="15">
        <v>2104</v>
      </c>
    </row>
    <row r="2982" spans="1:24" s="61" customFormat="1" ht="24.95" customHeight="1">
      <c r="A2982" s="55">
        <v>2980</v>
      </c>
      <c r="B2982" s="15" t="s">
        <v>45</v>
      </c>
      <c r="C2982" s="15">
        <v>4</v>
      </c>
      <c r="D2982" s="15">
        <v>1</v>
      </c>
      <c r="E2982" s="15">
        <v>3</v>
      </c>
      <c r="F2982" s="15"/>
      <c r="G2982" s="15"/>
      <c r="H2982" s="15">
        <v>6</v>
      </c>
      <c r="I2982" s="15"/>
      <c r="J2982" s="15"/>
      <c r="K2982" s="81" t="s">
        <v>10627</v>
      </c>
      <c r="L2982" s="15" t="s">
        <v>16163</v>
      </c>
      <c r="M2982" s="15" t="s">
        <v>16017</v>
      </c>
      <c r="N2982" s="15" t="s">
        <v>17636</v>
      </c>
      <c r="O2982" s="15" t="s">
        <v>2274</v>
      </c>
      <c r="P2982" s="15">
        <v>1099</v>
      </c>
      <c r="Q2982" s="124" t="s">
        <v>17637</v>
      </c>
      <c r="R2982" s="15" t="s">
        <v>92</v>
      </c>
      <c r="S2982" s="19" t="s">
        <v>16164</v>
      </c>
      <c r="T2982" s="59">
        <v>44</v>
      </c>
      <c r="U2982" s="59">
        <v>18</v>
      </c>
      <c r="V2982" s="60">
        <f t="shared" si="47"/>
        <v>62</v>
      </c>
      <c r="W2982" s="15">
        <v>3308</v>
      </c>
      <c r="X2982" s="15">
        <v>2880</v>
      </c>
    </row>
    <row r="2983" spans="1:24" s="61" customFormat="1" ht="24.95" customHeight="1">
      <c r="A2983" s="55">
        <v>2981</v>
      </c>
      <c r="B2983" s="15" t="s">
        <v>3211</v>
      </c>
      <c r="C2983" s="15">
        <v>4</v>
      </c>
      <c r="D2983" s="15">
        <v>1</v>
      </c>
      <c r="E2983" s="15">
        <v>3</v>
      </c>
      <c r="F2983" s="15"/>
      <c r="G2983" s="15"/>
      <c r="H2983" s="15">
        <v>7</v>
      </c>
      <c r="I2983" s="15" t="s">
        <v>3053</v>
      </c>
      <c r="J2983" s="15">
        <v>1</v>
      </c>
      <c r="K2983" s="80" t="s">
        <v>10628</v>
      </c>
      <c r="L2983" s="15" t="s">
        <v>7333</v>
      </c>
      <c r="M2983" s="15" t="s">
        <v>7334</v>
      </c>
      <c r="N2983" s="15" t="s">
        <v>17638</v>
      </c>
      <c r="O2983" s="15" t="s">
        <v>2274</v>
      </c>
      <c r="P2983" s="15" t="s">
        <v>7335</v>
      </c>
      <c r="Q2983" s="124" t="s">
        <v>17639</v>
      </c>
      <c r="R2983" s="15" t="s">
        <v>2862</v>
      </c>
      <c r="S2983" s="19" t="s">
        <v>17640</v>
      </c>
      <c r="T2983" s="59">
        <v>1</v>
      </c>
      <c r="U2983" s="59">
        <v>1</v>
      </c>
      <c r="V2983" s="60">
        <f t="shared" si="47"/>
        <v>2</v>
      </c>
      <c r="W2983" s="15">
        <v>1653</v>
      </c>
      <c r="X2983" s="15">
        <v>1286</v>
      </c>
    </row>
    <row r="2984" spans="1:24" s="61" customFormat="1" ht="24.95" customHeight="1">
      <c r="A2984" s="55">
        <v>2982</v>
      </c>
      <c r="B2984" s="15" t="s">
        <v>5570</v>
      </c>
      <c r="C2984" s="15">
        <v>4</v>
      </c>
      <c r="D2984" s="15">
        <v>1</v>
      </c>
      <c r="E2984" s="15">
        <v>3</v>
      </c>
      <c r="F2984" s="15"/>
      <c r="G2984" s="15"/>
      <c r="H2984" s="15">
        <v>7</v>
      </c>
      <c r="I2984" s="15" t="s">
        <v>3053</v>
      </c>
      <c r="J2984" s="15">
        <v>1</v>
      </c>
      <c r="K2984" s="80" t="s">
        <v>11171</v>
      </c>
      <c r="L2984" s="15" t="s">
        <v>7333</v>
      </c>
      <c r="M2984" s="15" t="s">
        <v>7334</v>
      </c>
      <c r="N2984" s="15" t="s">
        <v>17638</v>
      </c>
      <c r="O2984" s="15" t="s">
        <v>2274</v>
      </c>
      <c r="P2984" s="15" t="s">
        <v>7335</v>
      </c>
      <c r="Q2984" s="124" t="s">
        <v>17639</v>
      </c>
      <c r="R2984" s="15" t="s">
        <v>2862</v>
      </c>
      <c r="S2984" s="19" t="s">
        <v>17641</v>
      </c>
      <c r="T2984" s="59">
        <v>10</v>
      </c>
      <c r="U2984" s="59">
        <v>9</v>
      </c>
      <c r="V2984" s="60">
        <f t="shared" si="47"/>
        <v>19</v>
      </c>
      <c r="W2984" s="15"/>
      <c r="X2984" s="15">
        <v>165</v>
      </c>
    </row>
    <row r="2985" spans="1:24" s="61" customFormat="1" ht="24.95" customHeight="1">
      <c r="A2985" s="55">
        <v>2983</v>
      </c>
      <c r="B2985" s="15" t="s">
        <v>45</v>
      </c>
      <c r="C2985" s="15">
        <v>4</v>
      </c>
      <c r="D2985" s="15">
        <v>1</v>
      </c>
      <c r="E2985" s="15">
        <v>3</v>
      </c>
      <c r="F2985" s="15"/>
      <c r="G2985" s="15"/>
      <c r="H2985" s="15">
        <v>7</v>
      </c>
      <c r="I2985" s="15" t="s">
        <v>7274</v>
      </c>
      <c r="J2985" s="15">
        <v>1</v>
      </c>
      <c r="K2985" s="18" t="s">
        <v>9272</v>
      </c>
      <c r="L2985" s="15" t="s">
        <v>9061</v>
      </c>
      <c r="M2985" s="15" t="s">
        <v>9049</v>
      </c>
      <c r="N2985" s="15" t="s">
        <v>17642</v>
      </c>
      <c r="O2985" s="15" t="s">
        <v>2274</v>
      </c>
      <c r="P2985" s="15" t="s">
        <v>9334</v>
      </c>
      <c r="Q2985" s="124" t="s">
        <v>17643</v>
      </c>
      <c r="R2985" s="15" t="s">
        <v>397</v>
      </c>
      <c r="S2985" s="19" t="s">
        <v>7317</v>
      </c>
      <c r="T2985" s="59">
        <v>3</v>
      </c>
      <c r="U2985" s="59"/>
      <c r="V2985" s="60">
        <f t="shared" si="47"/>
        <v>3</v>
      </c>
      <c r="W2985" s="15" t="s">
        <v>9062</v>
      </c>
      <c r="X2985" s="15"/>
    </row>
    <row r="2986" spans="1:24" s="61" customFormat="1" ht="24.95" customHeight="1">
      <c r="A2986" s="55">
        <v>2984</v>
      </c>
      <c r="B2986" s="15" t="s">
        <v>5570</v>
      </c>
      <c r="C2986" s="15">
        <v>4</v>
      </c>
      <c r="D2986" s="15">
        <v>1</v>
      </c>
      <c r="E2986" s="15">
        <v>3</v>
      </c>
      <c r="F2986" s="15"/>
      <c r="G2986" s="15"/>
      <c r="H2986" s="15">
        <v>7</v>
      </c>
      <c r="I2986" s="15"/>
      <c r="J2986" s="15"/>
      <c r="K2986" s="18" t="s">
        <v>10629</v>
      </c>
      <c r="L2986" s="15" t="s">
        <v>7384</v>
      </c>
      <c r="M2986" s="15" t="s">
        <v>9454</v>
      </c>
      <c r="N2986" s="15" t="s">
        <v>17644</v>
      </c>
      <c r="O2986" s="15" t="s">
        <v>2274</v>
      </c>
      <c r="P2986" s="15">
        <v>1098</v>
      </c>
      <c r="Q2986" s="124" t="s">
        <v>17645</v>
      </c>
      <c r="R2986" s="15" t="s">
        <v>397</v>
      </c>
      <c r="S2986" s="19" t="s">
        <v>6983</v>
      </c>
      <c r="T2986" s="59">
        <v>2</v>
      </c>
      <c r="U2986" s="59">
        <v>4</v>
      </c>
      <c r="V2986" s="60">
        <f t="shared" si="47"/>
        <v>6</v>
      </c>
      <c r="W2986" s="15"/>
      <c r="X2986" s="15">
        <v>1155</v>
      </c>
    </row>
    <row r="2987" spans="1:24" s="61" customFormat="1" ht="24.95" customHeight="1">
      <c r="A2987" s="55">
        <v>2985</v>
      </c>
      <c r="B2987" s="15" t="s">
        <v>45</v>
      </c>
      <c r="C2987" s="15">
        <v>4</v>
      </c>
      <c r="D2987" s="15">
        <v>1</v>
      </c>
      <c r="E2987" s="15">
        <v>3</v>
      </c>
      <c r="F2987" s="15"/>
      <c r="G2987" s="15"/>
      <c r="H2987" s="15">
        <v>7</v>
      </c>
      <c r="I2987" s="15"/>
      <c r="J2987" s="15"/>
      <c r="K2987" s="18" t="s">
        <v>13556</v>
      </c>
      <c r="L2987" s="15" t="s">
        <v>6989</v>
      </c>
      <c r="M2987" s="15" t="s">
        <v>7332</v>
      </c>
      <c r="N2987" s="15" t="s">
        <v>17646</v>
      </c>
      <c r="O2987" s="15" t="s">
        <v>2274</v>
      </c>
      <c r="P2987" s="15">
        <v>1098</v>
      </c>
      <c r="Q2987" s="124" t="s">
        <v>17645</v>
      </c>
      <c r="R2987" s="15" t="s">
        <v>397</v>
      </c>
      <c r="S2987" s="19" t="s">
        <v>6983</v>
      </c>
      <c r="T2987" s="59">
        <v>21</v>
      </c>
      <c r="U2987" s="59">
        <v>101</v>
      </c>
      <c r="V2987" s="60">
        <f t="shared" si="47"/>
        <v>122</v>
      </c>
      <c r="W2987" s="15">
        <v>6637</v>
      </c>
      <c r="X2987" s="15">
        <v>2683</v>
      </c>
    </row>
    <row r="2988" spans="1:24" s="61" customFormat="1" ht="24.95" customHeight="1">
      <c r="A2988" s="55">
        <v>2986</v>
      </c>
      <c r="B2988" s="15" t="s">
        <v>45</v>
      </c>
      <c r="C2988" s="15">
        <v>4</v>
      </c>
      <c r="D2988" s="15">
        <v>1</v>
      </c>
      <c r="E2988" s="15">
        <v>3</v>
      </c>
      <c r="F2988" s="15"/>
      <c r="G2988" s="15"/>
      <c r="H2988" s="15">
        <v>8</v>
      </c>
      <c r="I2988" s="15" t="s">
        <v>3053</v>
      </c>
      <c r="J2988" s="15">
        <v>1</v>
      </c>
      <c r="K2988" s="18" t="s">
        <v>8056</v>
      </c>
      <c r="L2988" s="15" t="s">
        <v>7336</v>
      </c>
      <c r="M2988" s="15" t="s">
        <v>7337</v>
      </c>
      <c r="N2988" s="15" t="s">
        <v>17647</v>
      </c>
      <c r="O2988" s="15" t="s">
        <v>2274</v>
      </c>
      <c r="P2988" s="15" t="s">
        <v>7338</v>
      </c>
      <c r="Q2988" s="124" t="s">
        <v>17648</v>
      </c>
      <c r="R2988" s="15" t="s">
        <v>92</v>
      </c>
      <c r="S2988" s="19" t="s">
        <v>9754</v>
      </c>
      <c r="T2988" s="59">
        <v>3</v>
      </c>
      <c r="U2988" s="59">
        <v>1</v>
      </c>
      <c r="V2988" s="60">
        <f t="shared" si="47"/>
        <v>4</v>
      </c>
      <c r="W2988" s="15">
        <v>1653</v>
      </c>
      <c r="X2988" s="15">
        <v>1443</v>
      </c>
    </row>
    <row r="2989" spans="1:24" s="61" customFormat="1" ht="24.95" customHeight="1">
      <c r="A2989" s="55">
        <v>2987</v>
      </c>
      <c r="B2989" s="15" t="s">
        <v>45</v>
      </c>
      <c r="C2989" s="15">
        <v>4</v>
      </c>
      <c r="D2989" s="15">
        <v>1</v>
      </c>
      <c r="E2989" s="15">
        <v>3</v>
      </c>
      <c r="F2989" s="15"/>
      <c r="G2989" s="15"/>
      <c r="H2989" s="15">
        <v>8</v>
      </c>
      <c r="I2989" s="15"/>
      <c r="J2989" s="15"/>
      <c r="K2989" s="18" t="s">
        <v>10630</v>
      </c>
      <c r="L2989" s="15" t="s">
        <v>9332</v>
      </c>
      <c r="M2989" s="15" t="s">
        <v>15734</v>
      </c>
      <c r="N2989" s="15" t="s">
        <v>17649</v>
      </c>
      <c r="O2989" s="15" t="s">
        <v>2274</v>
      </c>
      <c r="P2989" s="15" t="s">
        <v>6990</v>
      </c>
      <c r="Q2989" s="124" t="s">
        <v>17650</v>
      </c>
      <c r="R2989" s="15" t="s">
        <v>2862</v>
      </c>
      <c r="S2989" s="19" t="s">
        <v>9333</v>
      </c>
      <c r="T2989" s="59">
        <v>14</v>
      </c>
      <c r="U2989" s="59">
        <v>2</v>
      </c>
      <c r="V2989" s="60">
        <f t="shared" si="47"/>
        <v>16</v>
      </c>
      <c r="W2989" s="15">
        <v>3349.6</v>
      </c>
      <c r="X2989" s="15">
        <v>2291.3000000000002</v>
      </c>
    </row>
    <row r="2990" spans="1:24" s="61" customFormat="1" ht="24.95" customHeight="1">
      <c r="A2990" s="55">
        <v>2988</v>
      </c>
      <c r="B2990" s="15" t="s">
        <v>45</v>
      </c>
      <c r="C2990" s="15">
        <v>4</v>
      </c>
      <c r="D2990" s="15">
        <v>1</v>
      </c>
      <c r="E2990" s="15">
        <v>4</v>
      </c>
      <c r="F2990" s="15"/>
      <c r="G2990" s="15"/>
      <c r="H2990" s="15">
        <v>3</v>
      </c>
      <c r="I2990" s="15"/>
      <c r="J2990" s="15"/>
      <c r="K2990" s="18" t="s">
        <v>16018</v>
      </c>
      <c r="L2990" s="15" t="s">
        <v>6866</v>
      </c>
      <c r="M2990" s="15" t="s">
        <v>6867</v>
      </c>
      <c r="N2990" s="15" t="s">
        <v>17651</v>
      </c>
      <c r="O2990" s="15" t="s">
        <v>2274</v>
      </c>
      <c r="P2990" s="15">
        <v>1094</v>
      </c>
      <c r="Q2990" s="124" t="s">
        <v>17652</v>
      </c>
      <c r="R2990" s="15" t="s">
        <v>397</v>
      </c>
      <c r="S2990" s="19" t="s">
        <v>4746</v>
      </c>
      <c r="T2990" s="59">
        <v>120</v>
      </c>
      <c r="U2990" s="59">
        <v>89</v>
      </c>
      <c r="V2990" s="60">
        <f t="shared" si="47"/>
        <v>209</v>
      </c>
      <c r="W2990" s="15">
        <v>3275</v>
      </c>
      <c r="X2990" s="15">
        <v>2605</v>
      </c>
    </row>
    <row r="2991" spans="1:24" s="61" customFormat="1" ht="24.95" customHeight="1">
      <c r="A2991" s="55">
        <v>2989</v>
      </c>
      <c r="B2991" s="15" t="s">
        <v>3211</v>
      </c>
      <c r="C2991" s="15">
        <v>4</v>
      </c>
      <c r="D2991" s="15">
        <v>1</v>
      </c>
      <c r="E2991" s="15">
        <v>4</v>
      </c>
      <c r="F2991" s="15"/>
      <c r="G2991" s="15"/>
      <c r="H2991" s="15">
        <v>5</v>
      </c>
      <c r="I2991" s="15"/>
      <c r="J2991" s="15"/>
      <c r="K2991" s="18" t="s">
        <v>10631</v>
      </c>
      <c r="L2991" s="15" t="s">
        <v>7385</v>
      </c>
      <c r="M2991" s="15" t="s">
        <v>7386</v>
      </c>
      <c r="N2991" s="15" t="s">
        <v>17653</v>
      </c>
      <c r="O2991" s="15" t="s">
        <v>2274</v>
      </c>
      <c r="P2991" s="15" t="s">
        <v>7387</v>
      </c>
      <c r="Q2991" s="124" t="s">
        <v>17654</v>
      </c>
      <c r="R2991" s="15" t="s">
        <v>2925</v>
      </c>
      <c r="S2991" s="19" t="s">
        <v>8961</v>
      </c>
      <c r="T2991" s="59">
        <v>30</v>
      </c>
      <c r="U2991" s="59">
        <v>10</v>
      </c>
      <c r="V2991" s="60">
        <f t="shared" si="47"/>
        <v>40</v>
      </c>
      <c r="W2991" s="15">
        <v>1656</v>
      </c>
      <c r="X2991" s="15"/>
    </row>
    <row r="2992" spans="1:24" s="61" customFormat="1" ht="24.95" customHeight="1">
      <c r="A2992" s="55">
        <v>2990</v>
      </c>
      <c r="B2992" s="15" t="s">
        <v>3211</v>
      </c>
      <c r="C2992" s="15">
        <v>4</v>
      </c>
      <c r="D2992" s="15">
        <v>1</v>
      </c>
      <c r="E2992" s="15">
        <v>4</v>
      </c>
      <c r="F2992" s="15"/>
      <c r="G2992" s="15"/>
      <c r="H2992" s="15">
        <v>6</v>
      </c>
      <c r="I2992" s="15"/>
      <c r="J2992" s="15"/>
      <c r="K2992" s="18" t="s">
        <v>10631</v>
      </c>
      <c r="L2992" s="15" t="s">
        <v>7385</v>
      </c>
      <c r="M2992" s="15" t="s">
        <v>7386</v>
      </c>
      <c r="N2992" s="15" t="s">
        <v>17653</v>
      </c>
      <c r="O2992" s="15" t="s">
        <v>8963</v>
      </c>
      <c r="P2992" s="15" t="s">
        <v>13267</v>
      </c>
      <c r="Q2992" s="124" t="s">
        <v>17655</v>
      </c>
      <c r="R2992" s="15" t="s">
        <v>2925</v>
      </c>
      <c r="S2992" s="19" t="s">
        <v>8961</v>
      </c>
      <c r="T2992" s="59"/>
      <c r="U2992" s="59"/>
      <c r="V2992" s="60">
        <f t="shared" si="47"/>
        <v>0</v>
      </c>
      <c r="W2992" s="15"/>
      <c r="X2992" s="15"/>
    </row>
    <row r="2993" spans="1:24" s="61" customFormat="1" ht="24.95" customHeight="1">
      <c r="A2993" s="55">
        <v>2991</v>
      </c>
      <c r="B2993" s="15" t="s">
        <v>3211</v>
      </c>
      <c r="C2993" s="15">
        <v>4</v>
      </c>
      <c r="D2993" s="15">
        <v>1</v>
      </c>
      <c r="E2993" s="15">
        <v>4</v>
      </c>
      <c r="F2993" s="15"/>
      <c r="G2993" s="15"/>
      <c r="H2993" s="15">
        <v>6</v>
      </c>
      <c r="I2993" s="15"/>
      <c r="J2993" s="15"/>
      <c r="K2993" s="18" t="s">
        <v>13797</v>
      </c>
      <c r="L2993" s="15" t="s">
        <v>13798</v>
      </c>
      <c r="M2993" s="15" t="s">
        <v>17656</v>
      </c>
      <c r="N2993" s="15" t="s">
        <v>17657</v>
      </c>
      <c r="O2993" s="15" t="s">
        <v>8963</v>
      </c>
      <c r="P2993" s="15" t="s">
        <v>13267</v>
      </c>
      <c r="Q2993" s="124" t="s">
        <v>17655</v>
      </c>
      <c r="R2993" s="15" t="s">
        <v>3231</v>
      </c>
      <c r="S2993" s="19" t="s">
        <v>13477</v>
      </c>
      <c r="T2993" s="59">
        <v>8</v>
      </c>
      <c r="U2993" s="59">
        <v>1</v>
      </c>
      <c r="V2993" s="60">
        <f t="shared" si="47"/>
        <v>9</v>
      </c>
      <c r="W2993" s="15">
        <v>2000.2</v>
      </c>
      <c r="X2993" s="15">
        <v>2484.1999999999998</v>
      </c>
    </row>
    <row r="2994" spans="1:24" s="61" customFormat="1" ht="24.95" customHeight="1">
      <c r="A2994" s="55">
        <v>2992</v>
      </c>
      <c r="B2994" s="15" t="s">
        <v>5570</v>
      </c>
      <c r="C2994" s="15">
        <v>4</v>
      </c>
      <c r="D2994" s="15">
        <v>1</v>
      </c>
      <c r="E2994" s="15">
        <v>4</v>
      </c>
      <c r="F2994" s="15"/>
      <c r="G2994" s="15"/>
      <c r="H2994" s="15">
        <v>6</v>
      </c>
      <c r="I2994" s="15"/>
      <c r="J2994" s="15"/>
      <c r="K2994" s="18" t="s">
        <v>10508</v>
      </c>
      <c r="L2994" s="15" t="s">
        <v>16165</v>
      </c>
      <c r="M2994" s="15" t="s">
        <v>15512</v>
      </c>
      <c r="N2994" s="15" t="s">
        <v>17657</v>
      </c>
      <c r="O2994" s="15" t="s">
        <v>8963</v>
      </c>
      <c r="P2994" s="15" t="s">
        <v>13267</v>
      </c>
      <c r="Q2994" s="124" t="s">
        <v>17655</v>
      </c>
      <c r="R2994" s="15" t="s">
        <v>3231</v>
      </c>
      <c r="S2994" s="19" t="s">
        <v>13477</v>
      </c>
      <c r="T2994" s="59">
        <v>2</v>
      </c>
      <c r="U2994" s="59">
        <v>1</v>
      </c>
      <c r="V2994" s="60">
        <f t="shared" si="47"/>
        <v>3</v>
      </c>
      <c r="W2994" s="15"/>
      <c r="X2994" s="15">
        <v>423.9</v>
      </c>
    </row>
    <row r="2995" spans="1:24" s="61" customFormat="1" ht="24.95" customHeight="1">
      <c r="A2995" s="55">
        <v>2993</v>
      </c>
      <c r="B2995" s="15" t="s">
        <v>45</v>
      </c>
      <c r="C2995" s="15">
        <v>4</v>
      </c>
      <c r="D2995" s="15">
        <v>1</v>
      </c>
      <c r="E2995" s="15">
        <v>5</v>
      </c>
      <c r="F2995" s="15"/>
      <c r="G2995" s="15"/>
      <c r="H2995" s="15">
        <v>1</v>
      </c>
      <c r="I2995" s="15"/>
      <c r="J2995" s="15"/>
      <c r="K2995" s="18" t="s">
        <v>13243</v>
      </c>
      <c r="L2995" s="15" t="s">
        <v>13799</v>
      </c>
      <c r="M2995" s="15" t="s">
        <v>6991</v>
      </c>
      <c r="N2995" s="15" t="s">
        <v>17658</v>
      </c>
      <c r="O2995" s="15" t="s">
        <v>4359</v>
      </c>
      <c r="P2995" s="15" t="s">
        <v>6992</v>
      </c>
      <c r="Q2995" s="124" t="s">
        <v>17659</v>
      </c>
      <c r="R2995" s="15" t="s">
        <v>55</v>
      </c>
      <c r="S2995" s="19" t="s">
        <v>6993</v>
      </c>
      <c r="T2995" s="59">
        <v>199</v>
      </c>
      <c r="U2995" s="59">
        <v>80</v>
      </c>
      <c r="V2995" s="60">
        <f t="shared" si="47"/>
        <v>279</v>
      </c>
      <c r="W2995" s="15">
        <v>11142.5</v>
      </c>
      <c r="X2995" s="15">
        <v>15774.48</v>
      </c>
    </row>
    <row r="2996" spans="1:24" s="61" customFormat="1" ht="24.95" customHeight="1">
      <c r="A2996" s="55">
        <v>2994</v>
      </c>
      <c r="B2996" s="15" t="s">
        <v>45</v>
      </c>
      <c r="C2996" s="15">
        <v>4</v>
      </c>
      <c r="D2996" s="15">
        <v>1</v>
      </c>
      <c r="E2996" s="15">
        <v>6</v>
      </c>
      <c r="F2996" s="15"/>
      <c r="G2996" s="15"/>
      <c r="H2996" s="15">
        <v>1</v>
      </c>
      <c r="I2996" s="15"/>
      <c r="J2996" s="15"/>
      <c r="K2996" s="18" t="s">
        <v>13821</v>
      </c>
      <c r="L2996" s="15" t="s">
        <v>18347</v>
      </c>
      <c r="M2996" s="15" t="s">
        <v>9120</v>
      </c>
      <c r="N2996" s="15" t="s">
        <v>17421</v>
      </c>
      <c r="O2996" s="15" t="s">
        <v>4359</v>
      </c>
      <c r="P2996" s="15" t="s">
        <v>6994</v>
      </c>
      <c r="Q2996" s="124" t="s">
        <v>17660</v>
      </c>
      <c r="R2996" s="15" t="s">
        <v>55</v>
      </c>
      <c r="S2996" s="19" t="s">
        <v>6995</v>
      </c>
      <c r="T2996" s="59">
        <v>618</v>
      </c>
      <c r="U2996" s="59">
        <v>47</v>
      </c>
      <c r="V2996" s="60">
        <f t="shared" si="47"/>
        <v>665</v>
      </c>
      <c r="W2996" s="15">
        <v>16480</v>
      </c>
      <c r="X2996" s="15">
        <v>26328.2</v>
      </c>
    </row>
    <row r="2997" spans="1:24" s="61" customFormat="1" ht="24.95" customHeight="1">
      <c r="A2997" s="55">
        <v>2995</v>
      </c>
      <c r="B2997" s="15" t="s">
        <v>45</v>
      </c>
      <c r="C2997" s="15">
        <v>4</v>
      </c>
      <c r="D2997" s="15">
        <v>1</v>
      </c>
      <c r="E2997" s="15">
        <v>6</v>
      </c>
      <c r="F2997" s="15"/>
      <c r="G2997" s="15"/>
      <c r="H2997" s="15">
        <v>2</v>
      </c>
      <c r="I2997" s="15"/>
      <c r="J2997" s="15"/>
      <c r="K2997" s="18" t="s">
        <v>10632</v>
      </c>
      <c r="L2997" s="15" t="s">
        <v>9063</v>
      </c>
      <c r="M2997" s="15" t="s">
        <v>6996</v>
      </c>
      <c r="N2997" s="15" t="s">
        <v>17661</v>
      </c>
      <c r="O2997" s="15" t="s">
        <v>4359</v>
      </c>
      <c r="P2997" s="15" t="s">
        <v>6997</v>
      </c>
      <c r="Q2997" s="124" t="s">
        <v>17662</v>
      </c>
      <c r="R2997" s="15" t="s">
        <v>55</v>
      </c>
      <c r="S2997" s="19" t="s">
        <v>6998</v>
      </c>
      <c r="T2997" s="59">
        <v>45</v>
      </c>
      <c r="U2997" s="59">
        <v>13</v>
      </c>
      <c r="V2997" s="60">
        <f t="shared" si="47"/>
        <v>58</v>
      </c>
      <c r="W2997" s="15">
        <v>8242</v>
      </c>
      <c r="X2997" s="15">
        <v>6000</v>
      </c>
    </row>
    <row r="2998" spans="1:24" s="61" customFormat="1" ht="24.95" customHeight="1">
      <c r="A2998" s="55">
        <v>2996</v>
      </c>
      <c r="B2998" s="15" t="s">
        <v>45</v>
      </c>
      <c r="C2998" s="15">
        <v>4</v>
      </c>
      <c r="D2998" s="15">
        <v>1</v>
      </c>
      <c r="E2998" s="15">
        <v>6</v>
      </c>
      <c r="F2998" s="15"/>
      <c r="G2998" s="15"/>
      <c r="H2998" s="15">
        <v>3</v>
      </c>
      <c r="I2998" s="15" t="s">
        <v>3053</v>
      </c>
      <c r="J2998" s="15">
        <v>1</v>
      </c>
      <c r="K2998" s="18" t="s">
        <v>8058</v>
      </c>
      <c r="L2998" s="15" t="s">
        <v>7344</v>
      </c>
      <c r="M2998" s="15" t="s">
        <v>7345</v>
      </c>
      <c r="N2998" s="15" t="s">
        <v>17663</v>
      </c>
      <c r="O2998" s="15" t="s">
        <v>4359</v>
      </c>
      <c r="P2998" s="15" t="s">
        <v>7346</v>
      </c>
      <c r="Q2998" s="124" t="s">
        <v>17664</v>
      </c>
      <c r="R2998" s="15" t="s">
        <v>92</v>
      </c>
      <c r="S2998" s="19" t="s">
        <v>7339</v>
      </c>
      <c r="T2998" s="59">
        <v>6</v>
      </c>
      <c r="U2998" s="59">
        <v>1</v>
      </c>
      <c r="V2998" s="60">
        <f t="shared" si="47"/>
        <v>7</v>
      </c>
      <c r="W2998" s="15">
        <v>1651</v>
      </c>
      <c r="X2998" s="15">
        <v>978</v>
      </c>
    </row>
    <row r="2999" spans="1:24" s="61" customFormat="1" ht="24.95" customHeight="1">
      <c r="A2999" s="55">
        <v>2997</v>
      </c>
      <c r="B2999" s="15" t="s">
        <v>45</v>
      </c>
      <c r="C2999" s="15">
        <v>4</v>
      </c>
      <c r="D2999" s="15">
        <v>1</v>
      </c>
      <c r="E2999" s="15">
        <v>6</v>
      </c>
      <c r="F2999" s="15"/>
      <c r="G2999" s="15"/>
      <c r="H2999" s="15">
        <v>3</v>
      </c>
      <c r="I2999" s="15" t="s">
        <v>3053</v>
      </c>
      <c r="J2999" s="15">
        <v>2</v>
      </c>
      <c r="K2999" s="18" t="s">
        <v>8057</v>
      </c>
      <c r="L2999" s="15" t="s">
        <v>7340</v>
      </c>
      <c r="M2999" s="15" t="s">
        <v>7341</v>
      </c>
      <c r="N2999" s="15" t="s">
        <v>17665</v>
      </c>
      <c r="O2999" s="15" t="s">
        <v>4359</v>
      </c>
      <c r="P2999" s="15" t="s">
        <v>7342</v>
      </c>
      <c r="Q2999" s="124" t="s">
        <v>17666</v>
      </c>
      <c r="R2999" s="15" t="s">
        <v>50</v>
      </c>
      <c r="S2999" s="19" t="s">
        <v>7343</v>
      </c>
      <c r="T2999" s="59">
        <v>11</v>
      </c>
      <c r="U2999" s="59">
        <v>1</v>
      </c>
      <c r="V2999" s="60">
        <f t="shared" si="47"/>
        <v>12</v>
      </c>
      <c r="W2999" s="15">
        <v>1651</v>
      </c>
      <c r="X2999" s="15">
        <v>986</v>
      </c>
    </row>
    <row r="3000" spans="1:24" s="61" customFormat="1" ht="24.95" customHeight="1">
      <c r="A3000" s="55">
        <v>2998</v>
      </c>
      <c r="B3000" s="15" t="s">
        <v>45</v>
      </c>
      <c r="C3000" s="15">
        <v>4</v>
      </c>
      <c r="D3000" s="15">
        <v>1</v>
      </c>
      <c r="E3000" s="15">
        <v>6</v>
      </c>
      <c r="F3000" s="15"/>
      <c r="G3000" s="15"/>
      <c r="H3000" s="15">
        <v>3</v>
      </c>
      <c r="I3000" s="15"/>
      <c r="J3000" s="15"/>
      <c r="K3000" s="18" t="s">
        <v>10892</v>
      </c>
      <c r="L3000" s="15" t="s">
        <v>10893</v>
      </c>
      <c r="M3000" s="15" t="s">
        <v>10894</v>
      </c>
      <c r="N3000" s="15" t="s">
        <v>17667</v>
      </c>
      <c r="O3000" s="15" t="s">
        <v>4359</v>
      </c>
      <c r="P3000" s="15" t="s">
        <v>3721</v>
      </c>
      <c r="Q3000" s="124" t="s">
        <v>17668</v>
      </c>
      <c r="R3000" s="15" t="s">
        <v>7840</v>
      </c>
      <c r="S3000" s="19" t="s">
        <v>16166</v>
      </c>
      <c r="T3000" s="59">
        <v>18</v>
      </c>
      <c r="U3000" s="59">
        <v>6</v>
      </c>
      <c r="V3000" s="60">
        <f t="shared" si="47"/>
        <v>24</v>
      </c>
      <c r="W3000" s="15">
        <v>3304</v>
      </c>
      <c r="X3000" s="15">
        <v>3648</v>
      </c>
    </row>
    <row r="3001" spans="1:24" s="61" customFormat="1" ht="24.95" customHeight="1">
      <c r="A3001" s="55">
        <v>2999</v>
      </c>
      <c r="B3001" s="15" t="s">
        <v>45</v>
      </c>
      <c r="C3001" s="15">
        <v>4</v>
      </c>
      <c r="D3001" s="15">
        <v>1</v>
      </c>
      <c r="E3001" s="15">
        <v>6</v>
      </c>
      <c r="F3001" s="15"/>
      <c r="G3001" s="15"/>
      <c r="H3001" s="15">
        <v>4</v>
      </c>
      <c r="I3001" s="15"/>
      <c r="J3001" s="15"/>
      <c r="K3001" s="18" t="s">
        <v>16167</v>
      </c>
      <c r="L3001" s="15" t="s">
        <v>16168</v>
      </c>
      <c r="M3001" s="37" t="s">
        <v>16169</v>
      </c>
      <c r="N3001" s="15" t="s">
        <v>17669</v>
      </c>
      <c r="O3001" s="15" t="s">
        <v>4359</v>
      </c>
      <c r="P3001" s="15" t="s">
        <v>6999</v>
      </c>
      <c r="Q3001" s="124" t="s">
        <v>17670</v>
      </c>
      <c r="R3001" s="15" t="s">
        <v>7823</v>
      </c>
      <c r="S3001" s="19" t="s">
        <v>16170</v>
      </c>
      <c r="T3001" s="59">
        <v>6</v>
      </c>
      <c r="U3001" s="59">
        <v>2</v>
      </c>
      <c r="V3001" s="60">
        <f t="shared" si="47"/>
        <v>8</v>
      </c>
      <c r="W3001" s="15">
        <v>3280.7</v>
      </c>
      <c r="X3001" s="15">
        <v>2727.48</v>
      </c>
    </row>
    <row r="3002" spans="1:24" s="61" customFormat="1" ht="24.95" customHeight="1">
      <c r="A3002" s="55">
        <v>3000</v>
      </c>
      <c r="B3002" s="15" t="s">
        <v>45</v>
      </c>
      <c r="C3002" s="15">
        <v>4</v>
      </c>
      <c r="D3002" s="15">
        <v>1</v>
      </c>
      <c r="E3002" s="15">
        <v>6</v>
      </c>
      <c r="F3002" s="15"/>
      <c r="G3002" s="15"/>
      <c r="H3002" s="15">
        <v>5</v>
      </c>
      <c r="I3002" s="15"/>
      <c r="J3002" s="15"/>
      <c r="K3002" s="18" t="s">
        <v>10633</v>
      </c>
      <c r="L3002" s="19" t="s">
        <v>18346</v>
      </c>
      <c r="M3002" s="15" t="s">
        <v>7000</v>
      </c>
      <c r="N3002" s="15" t="s">
        <v>17671</v>
      </c>
      <c r="O3002" s="15" t="s">
        <v>4359</v>
      </c>
      <c r="P3002" s="15" t="s">
        <v>7001</v>
      </c>
      <c r="Q3002" s="124" t="s">
        <v>17672</v>
      </c>
      <c r="R3002" s="15" t="s">
        <v>92</v>
      </c>
      <c r="S3002" s="19" t="s">
        <v>7002</v>
      </c>
      <c r="T3002" s="59">
        <v>3</v>
      </c>
      <c r="U3002" s="59">
        <v>2</v>
      </c>
      <c r="V3002" s="60">
        <f t="shared" si="47"/>
        <v>5</v>
      </c>
      <c r="W3002" s="15">
        <v>3280</v>
      </c>
      <c r="X3002" s="15">
        <v>1976</v>
      </c>
    </row>
    <row r="3003" spans="1:24" s="61" customFormat="1" ht="24.95" customHeight="1">
      <c r="A3003" s="55">
        <v>3001</v>
      </c>
      <c r="B3003" s="15" t="s">
        <v>5570</v>
      </c>
      <c r="C3003" s="15">
        <v>4</v>
      </c>
      <c r="D3003" s="15">
        <v>1</v>
      </c>
      <c r="E3003" s="15">
        <v>6</v>
      </c>
      <c r="F3003" s="15"/>
      <c r="G3003" s="15"/>
      <c r="H3003" s="15">
        <v>5</v>
      </c>
      <c r="I3003" s="15"/>
      <c r="J3003" s="15"/>
      <c r="K3003" s="18" t="s">
        <v>10789</v>
      </c>
      <c r="L3003" s="15" t="s">
        <v>13800</v>
      </c>
      <c r="M3003" s="15" t="s">
        <v>10790</v>
      </c>
      <c r="N3003" s="15" t="s">
        <v>17673</v>
      </c>
      <c r="O3003" s="15" t="s">
        <v>4359</v>
      </c>
      <c r="P3003" s="15" t="s">
        <v>7001</v>
      </c>
      <c r="Q3003" s="124" t="s">
        <v>17672</v>
      </c>
      <c r="R3003" s="15" t="s">
        <v>7840</v>
      </c>
      <c r="S3003" s="19" t="s">
        <v>16171</v>
      </c>
      <c r="T3003" s="59">
        <v>10</v>
      </c>
      <c r="U3003" s="59">
        <v>3</v>
      </c>
      <c r="V3003" s="60">
        <f t="shared" si="47"/>
        <v>13</v>
      </c>
      <c r="W3003" s="15"/>
      <c r="X3003" s="15">
        <v>595</v>
      </c>
    </row>
    <row r="3004" spans="1:24" s="61" customFormat="1" ht="24.95" customHeight="1">
      <c r="A3004" s="55">
        <v>3002</v>
      </c>
      <c r="B3004" s="15" t="s">
        <v>45</v>
      </c>
      <c r="C3004" s="15">
        <v>4</v>
      </c>
      <c r="D3004" s="15">
        <v>1</v>
      </c>
      <c r="E3004" s="15">
        <v>6</v>
      </c>
      <c r="F3004" s="15"/>
      <c r="G3004" s="15"/>
      <c r="H3004" s="15">
        <v>6</v>
      </c>
      <c r="I3004" s="15"/>
      <c r="J3004" s="15"/>
      <c r="K3004" s="18" t="s">
        <v>10370</v>
      </c>
      <c r="L3004" s="15" t="s">
        <v>7347</v>
      </c>
      <c r="M3004" s="15" t="s">
        <v>7348</v>
      </c>
      <c r="N3004" s="15" t="s">
        <v>17674</v>
      </c>
      <c r="O3004" s="15" t="s">
        <v>4359</v>
      </c>
      <c r="P3004" s="15" t="s">
        <v>7003</v>
      </c>
      <c r="Q3004" s="124" t="s">
        <v>17675</v>
      </c>
      <c r="R3004" s="15" t="s">
        <v>2862</v>
      </c>
      <c r="S3004" s="19" t="s">
        <v>7349</v>
      </c>
      <c r="T3004" s="59">
        <v>45</v>
      </c>
      <c r="U3004" s="59">
        <v>15</v>
      </c>
      <c r="V3004" s="60">
        <f t="shared" si="47"/>
        <v>60</v>
      </c>
      <c r="W3004" s="15">
        <v>6625</v>
      </c>
      <c r="X3004" s="15">
        <v>10624</v>
      </c>
    </row>
    <row r="3005" spans="1:24" s="61" customFormat="1" ht="24.95" customHeight="1">
      <c r="A3005" s="55">
        <v>3003</v>
      </c>
      <c r="B3005" s="15" t="s">
        <v>45</v>
      </c>
      <c r="C3005" s="15">
        <v>4</v>
      </c>
      <c r="D3005" s="15">
        <v>1</v>
      </c>
      <c r="E3005" s="15">
        <v>7</v>
      </c>
      <c r="F3005" s="15"/>
      <c r="G3005" s="15"/>
      <c r="H3005" s="15">
        <v>1</v>
      </c>
      <c r="I3005" s="15" t="s">
        <v>3053</v>
      </c>
      <c r="J3005" s="15">
        <v>1</v>
      </c>
      <c r="K3005" s="18" t="s">
        <v>12846</v>
      </c>
      <c r="L3005" s="15" t="s">
        <v>12847</v>
      </c>
      <c r="M3005" s="15" t="s">
        <v>12848</v>
      </c>
      <c r="N3005" s="15" t="s">
        <v>17676</v>
      </c>
      <c r="O3005" s="15" t="s">
        <v>4359</v>
      </c>
      <c r="P3005" s="15" t="s">
        <v>7356</v>
      </c>
      <c r="Q3005" s="124" t="s">
        <v>17677</v>
      </c>
      <c r="R3005" s="15" t="s">
        <v>2862</v>
      </c>
      <c r="S3005" s="19" t="s">
        <v>7022</v>
      </c>
      <c r="T3005" s="59">
        <v>5</v>
      </c>
      <c r="U3005" s="59">
        <v>8</v>
      </c>
      <c r="V3005" s="60">
        <f t="shared" si="47"/>
        <v>13</v>
      </c>
      <c r="W3005" s="15">
        <v>1965</v>
      </c>
      <c r="X3005" s="15">
        <v>1611.9</v>
      </c>
    </row>
    <row r="3006" spans="1:24" s="61" customFormat="1" ht="24.95" customHeight="1">
      <c r="A3006" s="55">
        <v>3004</v>
      </c>
      <c r="B3006" s="15" t="s">
        <v>45</v>
      </c>
      <c r="C3006" s="15">
        <v>4</v>
      </c>
      <c r="D3006" s="15">
        <v>1</v>
      </c>
      <c r="E3006" s="15">
        <v>7</v>
      </c>
      <c r="F3006" s="15"/>
      <c r="G3006" s="15"/>
      <c r="H3006" s="15">
        <v>1</v>
      </c>
      <c r="I3006" s="15" t="s">
        <v>3053</v>
      </c>
      <c r="J3006" s="15">
        <v>2</v>
      </c>
      <c r="K3006" s="18" t="s">
        <v>10453</v>
      </c>
      <c r="L3006" s="15" t="s">
        <v>16157</v>
      </c>
      <c r="M3006" s="15" t="s">
        <v>17678</v>
      </c>
      <c r="N3006" s="15" t="s">
        <v>17540</v>
      </c>
      <c r="O3006" s="15" t="s">
        <v>4359</v>
      </c>
      <c r="P3006" s="15" t="s">
        <v>7353</v>
      </c>
      <c r="Q3006" s="124" t="s">
        <v>17679</v>
      </c>
      <c r="R3006" s="15" t="s">
        <v>13</v>
      </c>
      <c r="S3006" s="19" t="s">
        <v>16159</v>
      </c>
      <c r="T3006" s="59">
        <v>0</v>
      </c>
      <c r="U3006" s="59">
        <v>0</v>
      </c>
      <c r="V3006" s="60">
        <f t="shared" si="47"/>
        <v>0</v>
      </c>
      <c r="W3006" s="15">
        <v>4442</v>
      </c>
      <c r="X3006" s="15">
        <v>4708.2299999999996</v>
      </c>
    </row>
    <row r="3007" spans="1:24" s="61" customFormat="1" ht="24.95" customHeight="1">
      <c r="A3007" s="55">
        <v>3005</v>
      </c>
      <c r="B3007" s="15" t="s">
        <v>45</v>
      </c>
      <c r="C3007" s="15">
        <v>4</v>
      </c>
      <c r="D3007" s="15">
        <v>1</v>
      </c>
      <c r="E3007" s="15">
        <v>7</v>
      </c>
      <c r="F3007" s="15"/>
      <c r="G3007" s="15"/>
      <c r="H3007" s="15">
        <v>1</v>
      </c>
      <c r="I3007" s="15"/>
      <c r="J3007" s="15"/>
      <c r="K3007" s="18" t="s">
        <v>10634</v>
      </c>
      <c r="L3007" s="15" t="s">
        <v>7354</v>
      </c>
      <c r="M3007" s="15" t="s">
        <v>13801</v>
      </c>
      <c r="N3007" s="15" t="s">
        <v>17680</v>
      </c>
      <c r="O3007" s="15" t="s">
        <v>4359</v>
      </c>
      <c r="P3007" s="15" t="s">
        <v>7004</v>
      </c>
      <c r="Q3007" s="124" t="s">
        <v>17681</v>
      </c>
      <c r="R3007" s="15" t="s">
        <v>15</v>
      </c>
      <c r="S3007" s="19" t="s">
        <v>7355</v>
      </c>
      <c r="T3007" s="59">
        <v>16</v>
      </c>
      <c r="U3007" s="59">
        <v>5</v>
      </c>
      <c r="V3007" s="60">
        <f t="shared" si="47"/>
        <v>21</v>
      </c>
      <c r="W3007" s="82">
        <v>3504</v>
      </c>
      <c r="X3007" s="82">
        <v>2416</v>
      </c>
    </row>
    <row r="3008" spans="1:24" s="61" customFormat="1" ht="24.95" customHeight="1">
      <c r="A3008" s="55">
        <v>3006</v>
      </c>
      <c r="B3008" s="15" t="s">
        <v>45</v>
      </c>
      <c r="C3008" s="15">
        <v>4</v>
      </c>
      <c r="D3008" s="15">
        <v>1</v>
      </c>
      <c r="E3008" s="15">
        <v>7</v>
      </c>
      <c r="F3008" s="15"/>
      <c r="G3008" s="15"/>
      <c r="H3008" s="15">
        <v>2</v>
      </c>
      <c r="I3008" s="15" t="s">
        <v>3053</v>
      </c>
      <c r="J3008" s="15">
        <v>1</v>
      </c>
      <c r="K3008" s="18" t="s">
        <v>10635</v>
      </c>
      <c r="L3008" s="15" t="s">
        <v>7358</v>
      </c>
      <c r="M3008" s="15" t="s">
        <v>7359</v>
      </c>
      <c r="N3008" s="15" t="s">
        <v>17682</v>
      </c>
      <c r="O3008" s="15" t="s">
        <v>4359</v>
      </c>
      <c r="P3008" s="15" t="s">
        <v>7360</v>
      </c>
      <c r="Q3008" s="124" t="s">
        <v>17683</v>
      </c>
      <c r="R3008" s="15" t="s">
        <v>2862</v>
      </c>
      <c r="S3008" s="19" t="s">
        <v>5719</v>
      </c>
      <c r="T3008" s="59">
        <v>13</v>
      </c>
      <c r="U3008" s="59">
        <v>2</v>
      </c>
      <c r="V3008" s="60">
        <f t="shared" si="47"/>
        <v>15</v>
      </c>
      <c r="W3008" s="82">
        <v>5573</v>
      </c>
      <c r="X3008" s="82">
        <v>2718</v>
      </c>
    </row>
    <row r="3009" spans="1:24" s="61" customFormat="1" ht="24.95" customHeight="1">
      <c r="A3009" s="55">
        <v>3007</v>
      </c>
      <c r="B3009" s="15" t="s">
        <v>45</v>
      </c>
      <c r="C3009" s="15">
        <v>4</v>
      </c>
      <c r="D3009" s="15">
        <v>1</v>
      </c>
      <c r="E3009" s="15">
        <v>7</v>
      </c>
      <c r="F3009" s="15"/>
      <c r="G3009" s="15"/>
      <c r="H3009" s="15">
        <v>2</v>
      </c>
      <c r="I3009" s="15" t="s">
        <v>3053</v>
      </c>
      <c r="J3009" s="15">
        <v>2</v>
      </c>
      <c r="K3009" s="18" t="s">
        <v>10325</v>
      </c>
      <c r="L3009" s="15" t="s">
        <v>7363</v>
      </c>
      <c r="M3009" s="15" t="s">
        <v>7364</v>
      </c>
      <c r="N3009" s="15" t="s">
        <v>17684</v>
      </c>
      <c r="O3009" s="15" t="s">
        <v>4359</v>
      </c>
      <c r="P3009" s="15" t="s">
        <v>7365</v>
      </c>
      <c r="Q3009" s="124" t="s">
        <v>17685</v>
      </c>
      <c r="R3009" s="15" t="s">
        <v>3022</v>
      </c>
      <c r="S3009" s="19" t="s">
        <v>7005</v>
      </c>
      <c r="T3009" s="59">
        <v>7</v>
      </c>
      <c r="U3009" s="59">
        <v>2</v>
      </c>
      <c r="V3009" s="60">
        <f t="shared" si="47"/>
        <v>9</v>
      </c>
      <c r="W3009" s="15">
        <v>1891.3</v>
      </c>
      <c r="X3009" s="15">
        <v>1296.6600000000001</v>
      </c>
    </row>
    <row r="3010" spans="1:24" s="61" customFormat="1" ht="24.95" customHeight="1">
      <c r="A3010" s="55">
        <v>3008</v>
      </c>
      <c r="B3010" s="15" t="s">
        <v>45</v>
      </c>
      <c r="C3010" s="15">
        <v>4</v>
      </c>
      <c r="D3010" s="15">
        <v>1</v>
      </c>
      <c r="E3010" s="15">
        <v>7</v>
      </c>
      <c r="F3010" s="15"/>
      <c r="G3010" s="15"/>
      <c r="H3010" s="15">
        <v>2</v>
      </c>
      <c r="I3010" s="15"/>
      <c r="J3010" s="15"/>
      <c r="K3010" s="18" t="s">
        <v>10636</v>
      </c>
      <c r="L3010" s="15" t="s">
        <v>7361</v>
      </c>
      <c r="M3010" s="15" t="s">
        <v>7362</v>
      </c>
      <c r="N3010" s="15" t="s">
        <v>17686</v>
      </c>
      <c r="O3010" s="15" t="s">
        <v>4359</v>
      </c>
      <c r="P3010" s="15">
        <v>1024</v>
      </c>
      <c r="Q3010" s="124" t="s">
        <v>17687</v>
      </c>
      <c r="R3010" s="15" t="s">
        <v>397</v>
      </c>
      <c r="S3010" s="19" t="s">
        <v>17688</v>
      </c>
      <c r="T3010" s="59">
        <v>13</v>
      </c>
      <c r="U3010" s="59">
        <v>3</v>
      </c>
      <c r="V3010" s="60">
        <f t="shared" si="47"/>
        <v>16</v>
      </c>
      <c r="W3010" s="15">
        <v>4337</v>
      </c>
      <c r="X3010" s="15">
        <v>5489</v>
      </c>
    </row>
    <row r="3011" spans="1:24" s="61" customFormat="1" ht="24.95" customHeight="1">
      <c r="A3011" s="55">
        <v>3009</v>
      </c>
      <c r="B3011" s="15" t="s">
        <v>45</v>
      </c>
      <c r="C3011" s="15">
        <v>4</v>
      </c>
      <c r="D3011" s="15">
        <v>1</v>
      </c>
      <c r="E3011" s="15">
        <v>7</v>
      </c>
      <c r="F3011" s="15"/>
      <c r="G3011" s="15"/>
      <c r="H3011" s="15">
        <v>3</v>
      </c>
      <c r="I3011" s="15"/>
      <c r="J3011" s="15"/>
      <c r="K3011" s="18" t="s">
        <v>10637</v>
      </c>
      <c r="L3011" s="15" t="s">
        <v>13802</v>
      </c>
      <c r="M3011" s="15" t="s">
        <v>7006</v>
      </c>
      <c r="N3011" s="15" t="s">
        <v>17689</v>
      </c>
      <c r="O3011" s="15" t="s">
        <v>4359</v>
      </c>
      <c r="P3011" s="15" t="s">
        <v>3647</v>
      </c>
      <c r="Q3011" s="124" t="s">
        <v>17690</v>
      </c>
      <c r="R3011" s="15" t="s">
        <v>2862</v>
      </c>
      <c r="S3011" s="19" t="s">
        <v>9313</v>
      </c>
      <c r="T3011" s="59">
        <v>45</v>
      </c>
      <c r="U3011" s="59">
        <v>2</v>
      </c>
      <c r="V3011" s="60">
        <f t="shared" ref="V3011:V3074" si="48">T3011+U3011</f>
        <v>47</v>
      </c>
      <c r="W3011" s="15">
        <v>9910</v>
      </c>
      <c r="X3011" s="15">
        <v>5589</v>
      </c>
    </row>
    <row r="3012" spans="1:24" s="61" customFormat="1" ht="24.95" customHeight="1">
      <c r="A3012" s="55">
        <v>3010</v>
      </c>
      <c r="B3012" s="15" t="s">
        <v>45</v>
      </c>
      <c r="C3012" s="15">
        <v>4</v>
      </c>
      <c r="D3012" s="15">
        <v>1</v>
      </c>
      <c r="E3012" s="15">
        <v>7</v>
      </c>
      <c r="F3012" s="15"/>
      <c r="G3012" s="15"/>
      <c r="H3012" s="15">
        <v>5</v>
      </c>
      <c r="I3012" s="15"/>
      <c r="J3012" s="15"/>
      <c r="K3012" s="18" t="s">
        <v>10638</v>
      </c>
      <c r="L3012" s="15" t="s">
        <v>7007</v>
      </c>
      <c r="M3012" s="15" t="s">
        <v>15735</v>
      </c>
      <c r="N3012" s="15" t="s">
        <v>17691</v>
      </c>
      <c r="O3012" s="15" t="s">
        <v>4359</v>
      </c>
      <c r="P3012" s="15" t="s">
        <v>7008</v>
      </c>
      <c r="Q3012" s="124" t="s">
        <v>17692</v>
      </c>
      <c r="R3012" s="15" t="s">
        <v>397</v>
      </c>
      <c r="S3012" s="19" t="s">
        <v>16019</v>
      </c>
      <c r="T3012" s="59">
        <v>12</v>
      </c>
      <c r="U3012" s="59">
        <v>6</v>
      </c>
      <c r="V3012" s="60">
        <f t="shared" si="48"/>
        <v>18</v>
      </c>
      <c r="W3012" s="15">
        <v>7811</v>
      </c>
      <c r="X3012" s="15">
        <v>8309</v>
      </c>
    </row>
    <row r="3013" spans="1:24" s="61" customFormat="1" ht="24.95" customHeight="1">
      <c r="A3013" s="55">
        <v>3011</v>
      </c>
      <c r="B3013" s="15" t="s">
        <v>18</v>
      </c>
      <c r="C3013" s="15">
        <v>4</v>
      </c>
      <c r="D3013" s="15">
        <v>1</v>
      </c>
      <c r="E3013" s="15">
        <v>7</v>
      </c>
      <c r="F3013" s="15"/>
      <c r="G3013" s="15"/>
      <c r="H3013" s="15">
        <v>5</v>
      </c>
      <c r="I3013" s="15"/>
      <c r="J3013" s="15"/>
      <c r="K3013" s="18" t="s">
        <v>13035</v>
      </c>
      <c r="L3013" s="15" t="s">
        <v>7007</v>
      </c>
      <c r="M3013" s="15" t="s">
        <v>13036</v>
      </c>
      <c r="N3013" s="15"/>
      <c r="O3013" s="15" t="s">
        <v>4359</v>
      </c>
      <c r="P3013" s="15" t="s">
        <v>7008</v>
      </c>
      <c r="Q3013" s="124" t="s">
        <v>17692</v>
      </c>
      <c r="R3013" s="15" t="s">
        <v>2925</v>
      </c>
      <c r="S3013" s="19" t="s">
        <v>12705</v>
      </c>
      <c r="T3013" s="59">
        <v>10</v>
      </c>
      <c r="U3013" s="59">
        <v>0</v>
      </c>
      <c r="V3013" s="60">
        <f t="shared" si="48"/>
        <v>10</v>
      </c>
      <c r="W3013" s="15"/>
      <c r="X3013" s="15">
        <v>330.58</v>
      </c>
    </row>
    <row r="3014" spans="1:24" s="61" customFormat="1" ht="24.95" customHeight="1">
      <c r="A3014" s="55">
        <v>3012</v>
      </c>
      <c r="B3014" s="15" t="s">
        <v>45</v>
      </c>
      <c r="C3014" s="15">
        <v>4</v>
      </c>
      <c r="D3014" s="15">
        <v>1</v>
      </c>
      <c r="E3014" s="15">
        <v>7</v>
      </c>
      <c r="F3014" s="15"/>
      <c r="G3014" s="15"/>
      <c r="H3014" s="15">
        <v>5</v>
      </c>
      <c r="I3014" s="15" t="s">
        <v>81</v>
      </c>
      <c r="J3014" s="15">
        <v>1</v>
      </c>
      <c r="K3014" s="18" t="s">
        <v>10935</v>
      </c>
      <c r="L3014" s="15" t="s">
        <v>9767</v>
      </c>
      <c r="M3014" s="15" t="s">
        <v>9019</v>
      </c>
      <c r="N3014" s="15" t="s">
        <v>17693</v>
      </c>
      <c r="O3014" s="15" t="s">
        <v>4359</v>
      </c>
      <c r="P3014" s="15" t="s">
        <v>9768</v>
      </c>
      <c r="Q3014" s="124" t="s">
        <v>17694</v>
      </c>
      <c r="R3014" s="15" t="s">
        <v>7019</v>
      </c>
      <c r="S3014" s="19" t="s">
        <v>7417</v>
      </c>
      <c r="T3014" s="59">
        <v>5</v>
      </c>
      <c r="U3014" s="59">
        <v>2</v>
      </c>
      <c r="V3014" s="60">
        <f t="shared" si="48"/>
        <v>7</v>
      </c>
      <c r="W3014" s="15">
        <v>1617</v>
      </c>
      <c r="X3014" s="15">
        <v>1039.44</v>
      </c>
    </row>
    <row r="3015" spans="1:24" s="61" customFormat="1" ht="24.95" customHeight="1">
      <c r="A3015" s="55">
        <v>3013</v>
      </c>
      <c r="B3015" s="15" t="s">
        <v>45</v>
      </c>
      <c r="C3015" s="15">
        <v>4</v>
      </c>
      <c r="D3015" s="15">
        <v>1</v>
      </c>
      <c r="E3015" s="15">
        <v>7</v>
      </c>
      <c r="F3015" s="15"/>
      <c r="G3015" s="15"/>
      <c r="H3015" s="15">
        <v>5</v>
      </c>
      <c r="I3015" s="15" t="s">
        <v>81</v>
      </c>
      <c r="J3015" s="15">
        <v>2</v>
      </c>
      <c r="K3015" s="18" t="s">
        <v>10737</v>
      </c>
      <c r="L3015" s="15" t="s">
        <v>10738</v>
      </c>
      <c r="M3015" s="15" t="s">
        <v>10739</v>
      </c>
      <c r="N3015" s="15" t="s">
        <v>17695</v>
      </c>
      <c r="O3015" s="15" t="s">
        <v>4359</v>
      </c>
      <c r="P3015" s="15" t="s">
        <v>10740</v>
      </c>
      <c r="Q3015" s="124" t="s">
        <v>17694</v>
      </c>
      <c r="R3015" s="15" t="s">
        <v>7019</v>
      </c>
      <c r="S3015" s="19" t="s">
        <v>10741</v>
      </c>
      <c r="T3015" s="59">
        <v>8</v>
      </c>
      <c r="U3015" s="59">
        <v>2</v>
      </c>
      <c r="V3015" s="60">
        <f t="shared" si="48"/>
        <v>10</v>
      </c>
      <c r="W3015" s="15">
        <v>1920</v>
      </c>
      <c r="X3015" s="15">
        <v>1547</v>
      </c>
    </row>
    <row r="3016" spans="1:24" s="61" customFormat="1" ht="24.95" customHeight="1">
      <c r="A3016" s="55">
        <v>3014</v>
      </c>
      <c r="B3016" s="15" t="s">
        <v>45</v>
      </c>
      <c r="C3016" s="15">
        <v>4</v>
      </c>
      <c r="D3016" s="15">
        <v>1</v>
      </c>
      <c r="E3016" s="15">
        <v>7</v>
      </c>
      <c r="F3016" s="15"/>
      <c r="G3016" s="15"/>
      <c r="H3016" s="15">
        <v>6</v>
      </c>
      <c r="I3016" s="15"/>
      <c r="J3016" s="15"/>
      <c r="K3016" s="18" t="s">
        <v>9915</v>
      </c>
      <c r="L3016" s="15" t="s">
        <v>9916</v>
      </c>
      <c r="M3016" s="15" t="s">
        <v>9917</v>
      </c>
      <c r="N3016" s="15"/>
      <c r="O3016" s="15" t="s">
        <v>9324</v>
      </c>
      <c r="P3016" s="15" t="s">
        <v>11172</v>
      </c>
      <c r="Q3016" s="124" t="s">
        <v>17696</v>
      </c>
      <c r="R3016" s="15" t="s">
        <v>7840</v>
      </c>
      <c r="S3016" s="19" t="s">
        <v>7074</v>
      </c>
      <c r="T3016" s="70">
        <v>0</v>
      </c>
      <c r="U3016" s="59">
        <v>0</v>
      </c>
      <c r="V3016" s="60">
        <f t="shared" si="48"/>
        <v>0</v>
      </c>
      <c r="W3016" s="15">
        <v>9912</v>
      </c>
      <c r="X3016" s="15">
        <v>10745</v>
      </c>
    </row>
    <row r="3017" spans="1:24" s="61" customFormat="1" ht="24.95" customHeight="1">
      <c r="A3017" s="55">
        <v>3015</v>
      </c>
      <c r="B3017" s="15" t="s">
        <v>18</v>
      </c>
      <c r="C3017" s="15">
        <v>4</v>
      </c>
      <c r="D3017" s="15">
        <v>1</v>
      </c>
      <c r="E3017" s="15">
        <v>7</v>
      </c>
      <c r="F3017" s="15"/>
      <c r="G3017" s="15"/>
      <c r="H3017" s="15">
        <v>6</v>
      </c>
      <c r="I3017" s="15"/>
      <c r="J3017" s="15"/>
      <c r="K3017" s="18" t="s">
        <v>10622</v>
      </c>
      <c r="L3017" s="15" t="s">
        <v>7325</v>
      </c>
      <c r="M3017" s="15" t="s">
        <v>7326</v>
      </c>
      <c r="N3017" s="15" t="s">
        <v>17623</v>
      </c>
      <c r="O3017" s="15" t="s">
        <v>4359</v>
      </c>
      <c r="P3017" s="15" t="s">
        <v>7009</v>
      </c>
      <c r="Q3017" s="124" t="s">
        <v>17696</v>
      </c>
      <c r="R3017" s="15" t="s">
        <v>397</v>
      </c>
      <c r="S3017" s="19" t="s">
        <v>6853</v>
      </c>
      <c r="T3017" s="59">
        <v>82</v>
      </c>
      <c r="U3017" s="59">
        <v>15</v>
      </c>
      <c r="V3017" s="60">
        <f t="shared" si="48"/>
        <v>97</v>
      </c>
      <c r="W3017" s="15"/>
      <c r="X3017" s="15">
        <v>9838</v>
      </c>
    </row>
    <row r="3018" spans="1:24" s="61" customFormat="1" ht="24.95" customHeight="1">
      <c r="A3018" s="55">
        <v>3016</v>
      </c>
      <c r="B3018" s="15" t="s">
        <v>18</v>
      </c>
      <c r="C3018" s="15">
        <v>4</v>
      </c>
      <c r="D3018" s="15">
        <v>1</v>
      </c>
      <c r="E3018" s="15">
        <v>7</v>
      </c>
      <c r="F3018" s="15"/>
      <c r="G3018" s="15"/>
      <c r="H3018" s="15">
        <v>6</v>
      </c>
      <c r="I3018" s="15"/>
      <c r="J3018" s="15"/>
      <c r="K3018" s="18" t="s">
        <v>10639</v>
      </c>
      <c r="L3018" s="15" t="s">
        <v>9840</v>
      </c>
      <c r="M3018" s="15" t="s">
        <v>9841</v>
      </c>
      <c r="N3018" s="15" t="s">
        <v>17697</v>
      </c>
      <c r="O3018" s="15" t="s">
        <v>4359</v>
      </c>
      <c r="P3018" s="15" t="s">
        <v>7009</v>
      </c>
      <c r="Q3018" s="124" t="s">
        <v>17696</v>
      </c>
      <c r="R3018" s="15" t="s">
        <v>397</v>
      </c>
      <c r="S3018" s="19" t="s">
        <v>9297</v>
      </c>
      <c r="T3018" s="59">
        <v>7</v>
      </c>
      <c r="U3018" s="59">
        <v>109</v>
      </c>
      <c r="V3018" s="60">
        <f t="shared" si="48"/>
        <v>116</v>
      </c>
      <c r="W3018" s="15"/>
      <c r="X3018" s="15">
        <v>907</v>
      </c>
    </row>
    <row r="3019" spans="1:24" s="61" customFormat="1" ht="24.95" customHeight="1">
      <c r="A3019" s="55">
        <v>3017</v>
      </c>
      <c r="B3019" s="15" t="s">
        <v>45</v>
      </c>
      <c r="C3019" s="15">
        <v>4</v>
      </c>
      <c r="D3019" s="15">
        <v>1</v>
      </c>
      <c r="E3019" s="15">
        <v>7</v>
      </c>
      <c r="F3019" s="15"/>
      <c r="G3019" s="15"/>
      <c r="H3019" s="15">
        <v>7</v>
      </c>
      <c r="I3019" s="15"/>
      <c r="J3019" s="15"/>
      <c r="K3019" s="18" t="s">
        <v>10640</v>
      </c>
      <c r="L3019" s="15" t="s">
        <v>7366</v>
      </c>
      <c r="M3019" s="63" t="s">
        <v>7010</v>
      </c>
      <c r="N3019" s="15" t="s">
        <v>17698</v>
      </c>
      <c r="O3019" s="15" t="s">
        <v>4359</v>
      </c>
      <c r="P3019" s="15" t="s">
        <v>7011</v>
      </c>
      <c r="Q3019" s="124" t="s">
        <v>17699</v>
      </c>
      <c r="R3019" s="15" t="s">
        <v>92</v>
      </c>
      <c r="S3019" s="19" t="s">
        <v>6837</v>
      </c>
      <c r="T3019" s="59">
        <v>29</v>
      </c>
      <c r="U3019" s="59">
        <v>4</v>
      </c>
      <c r="V3019" s="60">
        <f t="shared" si="48"/>
        <v>33</v>
      </c>
      <c r="W3019" s="15">
        <v>6880</v>
      </c>
      <c r="X3019" s="15">
        <v>7532</v>
      </c>
    </row>
    <row r="3020" spans="1:24" s="61" customFormat="1" ht="24.95" customHeight="1">
      <c r="A3020" s="55">
        <v>3018</v>
      </c>
      <c r="B3020" s="15" t="s">
        <v>45</v>
      </c>
      <c r="C3020" s="15">
        <v>4</v>
      </c>
      <c r="D3020" s="15">
        <v>1</v>
      </c>
      <c r="E3020" s="15">
        <v>10</v>
      </c>
      <c r="F3020" s="15"/>
      <c r="G3020" s="15"/>
      <c r="H3020" s="15">
        <v>2</v>
      </c>
      <c r="I3020" s="15"/>
      <c r="J3020" s="15"/>
      <c r="K3020" s="18" t="s">
        <v>13533</v>
      </c>
      <c r="L3020" s="15" t="s">
        <v>13503</v>
      </c>
      <c r="M3020" s="15" t="s">
        <v>6517</v>
      </c>
      <c r="N3020" s="15" t="s">
        <v>17700</v>
      </c>
      <c r="O3020" s="15" t="s">
        <v>2274</v>
      </c>
      <c r="P3020" s="15" t="s">
        <v>7012</v>
      </c>
      <c r="Q3020" s="124" t="s">
        <v>17701</v>
      </c>
      <c r="R3020" s="15" t="s">
        <v>7840</v>
      </c>
      <c r="S3020" s="19" t="s">
        <v>9784</v>
      </c>
      <c r="T3020" s="59">
        <v>488</v>
      </c>
      <c r="U3020" s="59">
        <v>56</v>
      </c>
      <c r="V3020" s="60">
        <f t="shared" si="48"/>
        <v>544</v>
      </c>
      <c r="W3020" s="15">
        <v>12034</v>
      </c>
      <c r="X3020" s="15">
        <v>17669</v>
      </c>
    </row>
    <row r="3021" spans="1:24" s="61" customFormat="1" ht="24.95" customHeight="1">
      <c r="A3021" s="55">
        <v>3019</v>
      </c>
      <c r="B3021" s="15" t="s">
        <v>45</v>
      </c>
      <c r="C3021" s="15">
        <v>4</v>
      </c>
      <c r="D3021" s="15">
        <v>1</v>
      </c>
      <c r="E3021" s="15">
        <v>10</v>
      </c>
      <c r="F3021" s="15"/>
      <c r="G3021" s="15"/>
      <c r="H3021" s="15">
        <v>3</v>
      </c>
      <c r="I3021" s="15"/>
      <c r="J3021" s="15"/>
      <c r="K3021" s="18" t="s">
        <v>10897</v>
      </c>
      <c r="L3021" s="15" t="s">
        <v>13037</v>
      </c>
      <c r="M3021" s="15" t="s">
        <v>13534</v>
      </c>
      <c r="N3021" s="15" t="s">
        <v>17702</v>
      </c>
      <c r="O3021" s="15" t="s">
        <v>2274</v>
      </c>
      <c r="P3021" s="15" t="s">
        <v>7013</v>
      </c>
      <c r="Q3021" s="124" t="s">
        <v>17703</v>
      </c>
      <c r="R3021" s="15" t="s">
        <v>397</v>
      </c>
      <c r="S3021" s="19" t="s">
        <v>13038</v>
      </c>
      <c r="T3021" s="59">
        <v>6</v>
      </c>
      <c r="U3021" s="59">
        <v>10</v>
      </c>
      <c r="V3021" s="60">
        <f t="shared" si="48"/>
        <v>16</v>
      </c>
      <c r="W3021" s="15">
        <v>13211</v>
      </c>
      <c r="X3021" s="15">
        <v>17636</v>
      </c>
    </row>
    <row r="3022" spans="1:24" s="61" customFormat="1" ht="24.95" customHeight="1">
      <c r="A3022" s="55">
        <v>3020</v>
      </c>
      <c r="B3022" s="15" t="s">
        <v>18</v>
      </c>
      <c r="C3022" s="15">
        <v>4</v>
      </c>
      <c r="D3022" s="15">
        <v>1</v>
      </c>
      <c r="E3022" s="15">
        <v>10</v>
      </c>
      <c r="F3022" s="15"/>
      <c r="G3022" s="15"/>
      <c r="H3022" s="15">
        <v>3</v>
      </c>
      <c r="I3022" s="15"/>
      <c r="J3022" s="15"/>
      <c r="K3022" s="18" t="s">
        <v>13244</v>
      </c>
      <c r="L3022" s="19" t="s">
        <v>13245</v>
      </c>
      <c r="M3022" s="15" t="s">
        <v>13246</v>
      </c>
      <c r="N3022" s="15" t="s">
        <v>17704</v>
      </c>
      <c r="O3022" s="15" t="s">
        <v>2274</v>
      </c>
      <c r="P3022" s="15" t="s">
        <v>7013</v>
      </c>
      <c r="Q3022" s="124" t="s">
        <v>17703</v>
      </c>
      <c r="R3022" s="15" t="s">
        <v>2925</v>
      </c>
      <c r="S3022" s="19" t="s">
        <v>12705</v>
      </c>
      <c r="T3022" s="59">
        <v>17</v>
      </c>
      <c r="U3022" s="59">
        <v>4</v>
      </c>
      <c r="V3022" s="60">
        <f t="shared" si="48"/>
        <v>21</v>
      </c>
      <c r="W3022" s="15"/>
      <c r="X3022" s="15">
        <v>4958.67</v>
      </c>
    </row>
    <row r="3023" spans="1:24" s="61" customFormat="1" ht="24.95" customHeight="1">
      <c r="A3023" s="55">
        <v>3021</v>
      </c>
      <c r="B3023" s="15" t="s">
        <v>45</v>
      </c>
      <c r="C3023" s="15">
        <v>4</v>
      </c>
      <c r="D3023" s="15">
        <v>1</v>
      </c>
      <c r="E3023" s="15">
        <v>10</v>
      </c>
      <c r="F3023" s="15"/>
      <c r="G3023" s="15"/>
      <c r="H3023" s="15">
        <v>4</v>
      </c>
      <c r="I3023" s="15" t="s">
        <v>81</v>
      </c>
      <c r="J3023" s="15">
        <v>1</v>
      </c>
      <c r="K3023" s="18" t="s">
        <v>10641</v>
      </c>
      <c r="L3023" s="15" t="s">
        <v>5597</v>
      </c>
      <c r="M3023" s="15" t="s">
        <v>5598</v>
      </c>
      <c r="N3023" s="15" t="s">
        <v>17705</v>
      </c>
      <c r="O3023" s="15" t="s">
        <v>7368</v>
      </c>
      <c r="P3023" s="15" t="s">
        <v>7369</v>
      </c>
      <c r="Q3023" s="124" t="s">
        <v>17706</v>
      </c>
      <c r="R3023" s="15" t="s">
        <v>92</v>
      </c>
      <c r="S3023" s="19" t="s">
        <v>2265</v>
      </c>
      <c r="T3023" s="59">
        <v>5</v>
      </c>
      <c r="U3023" s="59">
        <v>0</v>
      </c>
      <c r="V3023" s="60">
        <f t="shared" si="48"/>
        <v>5</v>
      </c>
      <c r="W3023" s="15">
        <v>2381</v>
      </c>
      <c r="X3023" s="15">
        <v>1751</v>
      </c>
    </row>
    <row r="3024" spans="1:24" s="61" customFormat="1" ht="24.95" customHeight="1">
      <c r="A3024" s="55">
        <v>3022</v>
      </c>
      <c r="B3024" s="15" t="s">
        <v>45</v>
      </c>
      <c r="C3024" s="15">
        <v>4</v>
      </c>
      <c r="D3024" s="15">
        <v>1</v>
      </c>
      <c r="E3024" s="15">
        <v>10</v>
      </c>
      <c r="F3024" s="15"/>
      <c r="G3024" s="15"/>
      <c r="H3024" s="15">
        <v>4</v>
      </c>
      <c r="I3024" s="15"/>
      <c r="J3024" s="15"/>
      <c r="K3024" s="18" t="s">
        <v>4038</v>
      </c>
      <c r="L3024" s="15" t="s">
        <v>10755</v>
      </c>
      <c r="M3024" s="15" t="s">
        <v>7367</v>
      </c>
      <c r="N3024" s="15" t="s">
        <v>17707</v>
      </c>
      <c r="O3024" s="15" t="s">
        <v>2274</v>
      </c>
      <c r="P3024" s="15" t="s">
        <v>7014</v>
      </c>
      <c r="Q3024" s="124" t="s">
        <v>17708</v>
      </c>
      <c r="R3024" s="15" t="s">
        <v>7823</v>
      </c>
      <c r="S3024" s="19" t="s">
        <v>9395</v>
      </c>
      <c r="T3024" s="59">
        <v>12</v>
      </c>
      <c r="U3024" s="59">
        <v>16</v>
      </c>
      <c r="V3024" s="60">
        <f t="shared" si="48"/>
        <v>28</v>
      </c>
      <c r="W3024" s="15">
        <v>4367.8999999999996</v>
      </c>
      <c r="X3024" s="15">
        <v>8471</v>
      </c>
    </row>
    <row r="3025" spans="1:24" s="61" customFormat="1" ht="24.95" customHeight="1">
      <c r="A3025" s="55">
        <v>3023</v>
      </c>
      <c r="B3025" s="15" t="s">
        <v>45</v>
      </c>
      <c r="C3025" s="15">
        <v>4</v>
      </c>
      <c r="D3025" s="15">
        <v>1</v>
      </c>
      <c r="E3025" s="15">
        <v>11</v>
      </c>
      <c r="F3025" s="15"/>
      <c r="G3025" s="15"/>
      <c r="H3025" s="15">
        <v>1</v>
      </c>
      <c r="I3025" s="15"/>
      <c r="J3025" s="15"/>
      <c r="K3025" s="18" t="s">
        <v>13039</v>
      </c>
      <c r="L3025" s="15" t="s">
        <v>13033</v>
      </c>
      <c r="M3025" s="15" t="s">
        <v>6923</v>
      </c>
      <c r="N3025" s="15" t="s">
        <v>17709</v>
      </c>
      <c r="O3025" s="15" t="s">
        <v>2274</v>
      </c>
      <c r="P3025" s="15" t="s">
        <v>7015</v>
      </c>
      <c r="Q3025" s="124" t="s">
        <v>17710</v>
      </c>
      <c r="R3025" s="15" t="s">
        <v>92</v>
      </c>
      <c r="S3025" s="19" t="s">
        <v>7781</v>
      </c>
      <c r="T3025" s="59">
        <v>347</v>
      </c>
      <c r="U3025" s="59">
        <v>17</v>
      </c>
      <c r="V3025" s="60">
        <f t="shared" si="48"/>
        <v>364</v>
      </c>
      <c r="W3025" s="15">
        <v>11333</v>
      </c>
      <c r="X3025" s="15">
        <v>13981</v>
      </c>
    </row>
    <row r="3026" spans="1:24" s="61" customFormat="1" ht="24.95" customHeight="1">
      <c r="A3026" s="55">
        <v>3024</v>
      </c>
      <c r="B3026" s="15" t="s">
        <v>45</v>
      </c>
      <c r="C3026" s="15">
        <v>4</v>
      </c>
      <c r="D3026" s="15">
        <v>1</v>
      </c>
      <c r="E3026" s="15">
        <v>11</v>
      </c>
      <c r="F3026" s="15"/>
      <c r="G3026" s="15"/>
      <c r="H3026" s="15">
        <v>2</v>
      </c>
      <c r="I3026" s="15" t="s">
        <v>3053</v>
      </c>
      <c r="J3026" s="15">
        <v>1</v>
      </c>
      <c r="K3026" s="18" t="s">
        <v>7377</v>
      </c>
      <c r="L3026" s="15" t="s">
        <v>7378</v>
      </c>
      <c r="M3026" s="15" t="s">
        <v>7379</v>
      </c>
      <c r="N3026" s="15" t="s">
        <v>17711</v>
      </c>
      <c r="O3026" s="15" t="s">
        <v>2274</v>
      </c>
      <c r="P3026" s="15" t="s">
        <v>7380</v>
      </c>
      <c r="Q3026" s="124" t="s">
        <v>17712</v>
      </c>
      <c r="R3026" s="15" t="s">
        <v>50</v>
      </c>
      <c r="S3026" s="19" t="s">
        <v>7381</v>
      </c>
      <c r="T3026" s="59">
        <v>20</v>
      </c>
      <c r="U3026" s="59">
        <v>6</v>
      </c>
      <c r="V3026" s="60">
        <f t="shared" si="48"/>
        <v>26</v>
      </c>
      <c r="W3026" s="15">
        <v>4410</v>
      </c>
      <c r="X3026" s="15">
        <v>4012</v>
      </c>
    </row>
    <row r="3027" spans="1:24" s="61" customFormat="1" ht="24.95" customHeight="1">
      <c r="A3027" s="55">
        <v>3025</v>
      </c>
      <c r="B3027" s="15" t="s">
        <v>45</v>
      </c>
      <c r="C3027" s="15">
        <v>4</v>
      </c>
      <c r="D3027" s="15">
        <v>1</v>
      </c>
      <c r="E3027" s="15">
        <v>11</v>
      </c>
      <c r="F3027" s="15"/>
      <c r="G3027" s="15"/>
      <c r="H3027" s="15">
        <v>2</v>
      </c>
      <c r="I3027" s="15" t="s">
        <v>7274</v>
      </c>
      <c r="J3027" s="15">
        <v>2</v>
      </c>
      <c r="K3027" s="18" t="s">
        <v>7373</v>
      </c>
      <c r="L3027" s="15" t="s">
        <v>7374</v>
      </c>
      <c r="M3027" s="15" t="s">
        <v>7375</v>
      </c>
      <c r="N3027" s="15" t="s">
        <v>17713</v>
      </c>
      <c r="O3027" s="15" t="s">
        <v>2274</v>
      </c>
      <c r="P3027" s="15" t="s">
        <v>7376</v>
      </c>
      <c r="Q3027" s="124" t="s">
        <v>17714</v>
      </c>
      <c r="R3027" s="15" t="s">
        <v>50</v>
      </c>
      <c r="S3027" s="19" t="s">
        <v>7343</v>
      </c>
      <c r="T3027" s="59">
        <v>5</v>
      </c>
      <c r="U3027" s="59">
        <v>1</v>
      </c>
      <c r="V3027" s="60">
        <f t="shared" si="48"/>
        <v>6</v>
      </c>
      <c r="W3027" s="15">
        <v>1718</v>
      </c>
      <c r="X3027" s="15">
        <v>963</v>
      </c>
    </row>
    <row r="3028" spans="1:24" s="61" customFormat="1" ht="24.95" customHeight="1">
      <c r="A3028" s="55">
        <v>3026</v>
      </c>
      <c r="B3028" s="15" t="s">
        <v>45</v>
      </c>
      <c r="C3028" s="15">
        <v>4</v>
      </c>
      <c r="D3028" s="15">
        <v>1</v>
      </c>
      <c r="E3028" s="15">
        <v>11</v>
      </c>
      <c r="F3028" s="15"/>
      <c r="G3028" s="15"/>
      <c r="H3028" s="15">
        <v>2</v>
      </c>
      <c r="I3028" s="15"/>
      <c r="J3028" s="15"/>
      <c r="K3028" s="18" t="s">
        <v>10642</v>
      </c>
      <c r="L3028" s="15" t="s">
        <v>7370</v>
      </c>
      <c r="M3028" s="15" t="s">
        <v>7371</v>
      </c>
      <c r="N3028" s="15" t="s">
        <v>17715</v>
      </c>
      <c r="O3028" s="15" t="s">
        <v>2274</v>
      </c>
      <c r="P3028" s="15" t="s">
        <v>7372</v>
      </c>
      <c r="Q3028" s="124" t="s">
        <v>17716</v>
      </c>
      <c r="R3028" s="15" t="s">
        <v>50</v>
      </c>
      <c r="S3028" s="19" t="s">
        <v>7343</v>
      </c>
      <c r="T3028" s="59">
        <v>18</v>
      </c>
      <c r="U3028" s="59">
        <v>25</v>
      </c>
      <c r="V3028" s="60">
        <f t="shared" si="48"/>
        <v>43</v>
      </c>
      <c r="W3028" s="15">
        <v>5204</v>
      </c>
      <c r="X3028" s="15">
        <v>4460</v>
      </c>
    </row>
    <row r="3029" spans="1:24" s="61" customFormat="1" ht="24.95" customHeight="1">
      <c r="A3029" s="55">
        <v>3027</v>
      </c>
      <c r="B3029" s="37" t="s">
        <v>17</v>
      </c>
      <c r="C3029" s="37">
        <v>5</v>
      </c>
      <c r="D3029" s="37"/>
      <c r="E3029" s="37">
        <v>1</v>
      </c>
      <c r="F3029" s="37"/>
      <c r="G3029" s="37"/>
      <c r="H3029" s="37">
        <v>1</v>
      </c>
      <c r="I3029" s="83"/>
      <c r="J3029" s="83"/>
      <c r="K3029" s="45" t="s">
        <v>9288</v>
      </c>
      <c r="L3029" s="37" t="s">
        <v>7389</v>
      </c>
      <c r="M3029" s="26" t="s">
        <v>7390</v>
      </c>
      <c r="N3029" s="26" t="s">
        <v>17717</v>
      </c>
      <c r="O3029" s="26" t="s">
        <v>7391</v>
      </c>
      <c r="P3029" s="26" t="s">
        <v>7392</v>
      </c>
      <c r="Q3029" s="14" t="s">
        <v>7393</v>
      </c>
      <c r="R3029" s="37" t="s">
        <v>7840</v>
      </c>
      <c r="S3029" s="84" t="s">
        <v>7394</v>
      </c>
      <c r="T3029" s="85">
        <v>11</v>
      </c>
      <c r="U3029" s="85">
        <v>7</v>
      </c>
      <c r="V3029" s="60">
        <f t="shared" si="48"/>
        <v>18</v>
      </c>
      <c r="W3029" s="29">
        <v>1653</v>
      </c>
      <c r="X3029" s="29">
        <v>1348.1</v>
      </c>
    </row>
    <row r="3030" spans="1:24" s="61" customFormat="1" ht="24.95" customHeight="1">
      <c r="A3030" s="55">
        <v>3028</v>
      </c>
      <c r="B3030" s="15" t="s">
        <v>45</v>
      </c>
      <c r="C3030" s="37">
        <v>5</v>
      </c>
      <c r="D3030" s="37"/>
      <c r="E3030" s="37">
        <v>1</v>
      </c>
      <c r="F3030" s="37"/>
      <c r="G3030" s="15"/>
      <c r="H3030" s="37">
        <v>2</v>
      </c>
      <c r="I3030" s="83"/>
      <c r="J3030" s="83"/>
      <c r="K3030" s="31" t="s">
        <v>8059</v>
      </c>
      <c r="L3030" s="37" t="s">
        <v>7395</v>
      </c>
      <c r="M3030" s="26" t="s">
        <v>7396</v>
      </c>
      <c r="N3030" s="26" t="s">
        <v>17718</v>
      </c>
      <c r="O3030" s="26" t="s">
        <v>7391</v>
      </c>
      <c r="P3030" s="26" t="s">
        <v>7397</v>
      </c>
      <c r="Q3030" s="14" t="s">
        <v>7398</v>
      </c>
      <c r="R3030" s="15" t="s">
        <v>92</v>
      </c>
      <c r="S3030" s="84" t="s">
        <v>7399</v>
      </c>
      <c r="T3030" s="85">
        <v>6</v>
      </c>
      <c r="U3030" s="85">
        <v>4</v>
      </c>
      <c r="V3030" s="60">
        <f t="shared" si="48"/>
        <v>10</v>
      </c>
      <c r="W3030" s="29">
        <v>3205.1</v>
      </c>
      <c r="X3030" s="29">
        <v>2410.9</v>
      </c>
    </row>
    <row r="3031" spans="1:24" s="61" customFormat="1" ht="24.95" customHeight="1">
      <c r="A3031" s="55">
        <v>3029</v>
      </c>
      <c r="B3031" s="15" t="s">
        <v>45</v>
      </c>
      <c r="C3031" s="37">
        <v>5</v>
      </c>
      <c r="D3031" s="37"/>
      <c r="E3031" s="37">
        <v>1</v>
      </c>
      <c r="F3031" s="37"/>
      <c r="G3031" s="15"/>
      <c r="H3031" s="37">
        <v>3</v>
      </c>
      <c r="I3031" s="83"/>
      <c r="J3031" s="83"/>
      <c r="K3031" s="31" t="s">
        <v>8060</v>
      </c>
      <c r="L3031" s="37" t="s">
        <v>7400</v>
      </c>
      <c r="M3031" s="26" t="s">
        <v>7401</v>
      </c>
      <c r="N3031" s="26" t="s">
        <v>17719</v>
      </c>
      <c r="O3031" s="26" t="s">
        <v>7391</v>
      </c>
      <c r="P3031" s="26" t="s">
        <v>7402</v>
      </c>
      <c r="Q3031" s="14" t="s">
        <v>10691</v>
      </c>
      <c r="R3031" s="15" t="s">
        <v>92</v>
      </c>
      <c r="S3031" s="84" t="s">
        <v>16172</v>
      </c>
      <c r="T3031" s="85">
        <v>9</v>
      </c>
      <c r="U3031" s="85">
        <v>1</v>
      </c>
      <c r="V3031" s="60">
        <f t="shared" si="48"/>
        <v>10</v>
      </c>
      <c r="W3031" s="29">
        <v>2934</v>
      </c>
      <c r="X3031" s="29">
        <v>2063.0300000000002</v>
      </c>
    </row>
    <row r="3032" spans="1:24" s="61" customFormat="1" ht="24.95" customHeight="1">
      <c r="A3032" s="55">
        <v>3030</v>
      </c>
      <c r="B3032" s="15" t="s">
        <v>45</v>
      </c>
      <c r="C3032" s="37">
        <v>5</v>
      </c>
      <c r="D3032" s="37"/>
      <c r="E3032" s="37">
        <v>1</v>
      </c>
      <c r="F3032" s="37"/>
      <c r="G3032" s="15"/>
      <c r="H3032" s="37">
        <v>4</v>
      </c>
      <c r="I3032" s="83"/>
      <c r="J3032" s="83"/>
      <c r="K3032" s="31" t="s">
        <v>10643</v>
      </c>
      <c r="L3032" s="37" t="s">
        <v>7403</v>
      </c>
      <c r="M3032" s="26" t="s">
        <v>7404</v>
      </c>
      <c r="N3032" s="26" t="s">
        <v>7405</v>
      </c>
      <c r="O3032" s="26" t="s">
        <v>7391</v>
      </c>
      <c r="P3032" s="26" t="s">
        <v>7406</v>
      </c>
      <c r="Q3032" s="14" t="s">
        <v>8998</v>
      </c>
      <c r="R3032" s="15" t="s">
        <v>397</v>
      </c>
      <c r="S3032" s="84" t="s">
        <v>7407</v>
      </c>
      <c r="T3032" s="85"/>
      <c r="U3032" s="85"/>
      <c r="V3032" s="60">
        <f t="shared" si="48"/>
        <v>0</v>
      </c>
      <c r="W3032" s="29">
        <v>3634.9</v>
      </c>
      <c r="X3032" s="29">
        <v>2798.43</v>
      </c>
    </row>
    <row r="3033" spans="1:24" s="61" customFormat="1" ht="24.95" customHeight="1">
      <c r="A3033" s="55">
        <v>3031</v>
      </c>
      <c r="B3033" s="15" t="s">
        <v>18</v>
      </c>
      <c r="C3033" s="37">
        <v>5</v>
      </c>
      <c r="D3033" s="37"/>
      <c r="E3033" s="37">
        <v>1</v>
      </c>
      <c r="F3033" s="37"/>
      <c r="G3033" s="15"/>
      <c r="H3033" s="37">
        <v>4</v>
      </c>
      <c r="I3033" s="83"/>
      <c r="J3033" s="83"/>
      <c r="K3033" s="31" t="s">
        <v>10644</v>
      </c>
      <c r="L3033" s="37" t="s">
        <v>9339</v>
      </c>
      <c r="M3033" s="26" t="s">
        <v>9340</v>
      </c>
      <c r="N3033" s="26" t="s">
        <v>17720</v>
      </c>
      <c r="O3033" s="26" t="s">
        <v>7391</v>
      </c>
      <c r="P3033" s="26" t="s">
        <v>7406</v>
      </c>
      <c r="Q3033" s="14" t="s">
        <v>8998</v>
      </c>
      <c r="R3033" s="15" t="s">
        <v>7019</v>
      </c>
      <c r="S3033" s="84" t="s">
        <v>9341</v>
      </c>
      <c r="T3033" s="85">
        <v>14</v>
      </c>
      <c r="U3033" s="85">
        <v>1</v>
      </c>
      <c r="V3033" s="60">
        <f t="shared" si="48"/>
        <v>15</v>
      </c>
      <c r="W3033" s="29"/>
      <c r="X3033" s="29">
        <v>736</v>
      </c>
    </row>
    <row r="3034" spans="1:24" s="61" customFormat="1" ht="24.95" customHeight="1">
      <c r="A3034" s="55">
        <v>3032</v>
      </c>
      <c r="B3034" s="15" t="s">
        <v>45</v>
      </c>
      <c r="C3034" s="37">
        <v>5</v>
      </c>
      <c r="D3034" s="37"/>
      <c r="E3034" s="37">
        <v>1</v>
      </c>
      <c r="F3034" s="37"/>
      <c r="G3034" s="15"/>
      <c r="H3034" s="37">
        <v>5</v>
      </c>
      <c r="I3034" s="83"/>
      <c r="J3034" s="83"/>
      <c r="K3034" s="31" t="s">
        <v>10645</v>
      </c>
      <c r="L3034" s="37" t="s">
        <v>7408</v>
      </c>
      <c r="M3034" s="26" t="s">
        <v>7409</v>
      </c>
      <c r="N3034" s="26" t="s">
        <v>17721</v>
      </c>
      <c r="O3034" s="26" t="s">
        <v>7391</v>
      </c>
      <c r="P3034" s="26" t="s">
        <v>7410</v>
      </c>
      <c r="Q3034" s="14" t="s">
        <v>10692</v>
      </c>
      <c r="R3034" s="15" t="s">
        <v>92</v>
      </c>
      <c r="S3034" s="84" t="s">
        <v>7411</v>
      </c>
      <c r="T3034" s="85">
        <v>11</v>
      </c>
      <c r="U3034" s="85">
        <v>0</v>
      </c>
      <c r="V3034" s="60">
        <f t="shared" si="48"/>
        <v>11</v>
      </c>
      <c r="W3034" s="29">
        <v>4991</v>
      </c>
      <c r="X3034" s="29">
        <v>4018.85</v>
      </c>
    </row>
    <row r="3035" spans="1:24" s="61" customFormat="1" ht="24.95" customHeight="1">
      <c r="A3035" s="55">
        <v>3033</v>
      </c>
      <c r="B3035" s="15" t="s">
        <v>18</v>
      </c>
      <c r="C3035" s="37">
        <v>5</v>
      </c>
      <c r="D3035" s="37"/>
      <c r="E3035" s="37">
        <v>1</v>
      </c>
      <c r="F3035" s="37"/>
      <c r="G3035" s="15"/>
      <c r="H3035" s="37">
        <v>5</v>
      </c>
      <c r="I3035" s="83"/>
      <c r="J3035" s="83"/>
      <c r="K3035" s="31" t="s">
        <v>15835</v>
      </c>
      <c r="L3035" s="37" t="s">
        <v>15836</v>
      </c>
      <c r="M3035" s="26" t="s">
        <v>15837</v>
      </c>
      <c r="N3035" s="26" t="s">
        <v>15838</v>
      </c>
      <c r="O3035" s="26" t="s">
        <v>7391</v>
      </c>
      <c r="P3035" s="26" t="s">
        <v>7410</v>
      </c>
      <c r="Q3035" s="14" t="s">
        <v>10692</v>
      </c>
      <c r="R3035" s="15" t="s">
        <v>92</v>
      </c>
      <c r="S3035" s="84" t="s">
        <v>15839</v>
      </c>
      <c r="T3035" s="85">
        <v>5</v>
      </c>
      <c r="U3035" s="85">
        <v>0</v>
      </c>
      <c r="V3035" s="60">
        <f t="shared" si="48"/>
        <v>5</v>
      </c>
      <c r="W3035" s="29"/>
      <c r="X3035" s="29">
        <v>157</v>
      </c>
    </row>
    <row r="3036" spans="1:24" s="61" customFormat="1" ht="24.95" customHeight="1">
      <c r="A3036" s="55">
        <v>3034</v>
      </c>
      <c r="B3036" s="15" t="s">
        <v>45</v>
      </c>
      <c r="C3036" s="37">
        <v>5</v>
      </c>
      <c r="D3036" s="37"/>
      <c r="E3036" s="37">
        <v>1</v>
      </c>
      <c r="F3036" s="37"/>
      <c r="G3036" s="15"/>
      <c r="H3036" s="37">
        <v>6</v>
      </c>
      <c r="I3036" s="83"/>
      <c r="J3036" s="83"/>
      <c r="K3036" s="31" t="s">
        <v>10646</v>
      </c>
      <c r="L3036" s="37" t="s">
        <v>11011</v>
      </c>
      <c r="M3036" s="26" t="s">
        <v>7412</v>
      </c>
      <c r="N3036" s="26" t="s">
        <v>17722</v>
      </c>
      <c r="O3036" s="26" t="s">
        <v>7391</v>
      </c>
      <c r="P3036" s="26" t="s">
        <v>7413</v>
      </c>
      <c r="Q3036" s="14" t="s">
        <v>8999</v>
      </c>
      <c r="R3036" s="15" t="s">
        <v>397</v>
      </c>
      <c r="S3036" s="84" t="s">
        <v>17723</v>
      </c>
      <c r="T3036" s="85">
        <v>8</v>
      </c>
      <c r="U3036" s="85">
        <v>2</v>
      </c>
      <c r="V3036" s="60">
        <f t="shared" si="48"/>
        <v>10</v>
      </c>
      <c r="W3036" s="29">
        <v>6522</v>
      </c>
      <c r="X3036" s="29">
        <v>1777.4</v>
      </c>
    </row>
    <row r="3037" spans="1:24" s="61" customFormat="1" ht="24.95" customHeight="1">
      <c r="A3037" s="55">
        <v>3035</v>
      </c>
      <c r="B3037" s="15" t="s">
        <v>45</v>
      </c>
      <c r="C3037" s="37">
        <v>5</v>
      </c>
      <c r="D3037" s="37"/>
      <c r="E3037" s="37">
        <v>1</v>
      </c>
      <c r="F3037" s="37"/>
      <c r="G3037" s="15"/>
      <c r="H3037" s="37">
        <v>7</v>
      </c>
      <c r="I3037" s="83"/>
      <c r="J3037" s="83"/>
      <c r="K3037" s="31" t="s">
        <v>10647</v>
      </c>
      <c r="L3037" s="37" t="s">
        <v>7414</v>
      </c>
      <c r="M3037" s="26" t="s">
        <v>7415</v>
      </c>
      <c r="N3037" s="26" t="s">
        <v>17724</v>
      </c>
      <c r="O3037" s="26" t="s">
        <v>7391</v>
      </c>
      <c r="P3037" s="26" t="s">
        <v>7416</v>
      </c>
      <c r="Q3037" s="14" t="s">
        <v>9000</v>
      </c>
      <c r="R3037" s="15" t="s">
        <v>92</v>
      </c>
      <c r="S3037" s="84" t="s">
        <v>7417</v>
      </c>
      <c r="T3037" s="85">
        <v>5</v>
      </c>
      <c r="U3037" s="85">
        <v>2</v>
      </c>
      <c r="V3037" s="60">
        <f t="shared" si="48"/>
        <v>7</v>
      </c>
      <c r="W3037" s="29">
        <v>2644</v>
      </c>
      <c r="X3037" s="29">
        <v>2210</v>
      </c>
    </row>
    <row r="3038" spans="1:24" s="61" customFormat="1" ht="24.95" customHeight="1">
      <c r="A3038" s="55">
        <v>3036</v>
      </c>
      <c r="B3038" s="15" t="s">
        <v>45</v>
      </c>
      <c r="C3038" s="37">
        <v>5</v>
      </c>
      <c r="D3038" s="37"/>
      <c r="E3038" s="37">
        <v>1</v>
      </c>
      <c r="F3038" s="37"/>
      <c r="G3038" s="15"/>
      <c r="H3038" s="37">
        <v>8</v>
      </c>
      <c r="I3038" s="83"/>
      <c r="J3038" s="83"/>
      <c r="K3038" s="31" t="s">
        <v>10648</v>
      </c>
      <c r="L3038" s="37" t="s">
        <v>7418</v>
      </c>
      <c r="M3038" s="26" t="s">
        <v>7419</v>
      </c>
      <c r="N3038" s="26" t="s">
        <v>17725</v>
      </c>
      <c r="O3038" s="26" t="s">
        <v>7391</v>
      </c>
      <c r="P3038" s="26" t="s">
        <v>7420</v>
      </c>
      <c r="Q3038" s="14" t="s">
        <v>7421</v>
      </c>
      <c r="R3038" s="15" t="s">
        <v>92</v>
      </c>
      <c r="S3038" s="84" t="s">
        <v>7422</v>
      </c>
      <c r="T3038" s="85">
        <v>19</v>
      </c>
      <c r="U3038" s="85">
        <v>7</v>
      </c>
      <c r="V3038" s="60">
        <f t="shared" si="48"/>
        <v>26</v>
      </c>
      <c r="W3038" s="29">
        <v>4404</v>
      </c>
      <c r="X3038" s="29">
        <v>3392.86</v>
      </c>
    </row>
    <row r="3039" spans="1:24" s="61" customFormat="1" ht="24.95" customHeight="1">
      <c r="A3039" s="55">
        <v>3037</v>
      </c>
      <c r="B3039" s="15" t="s">
        <v>45</v>
      </c>
      <c r="C3039" s="37">
        <v>5</v>
      </c>
      <c r="D3039" s="37"/>
      <c r="E3039" s="37">
        <v>1</v>
      </c>
      <c r="F3039" s="37"/>
      <c r="G3039" s="15"/>
      <c r="H3039" s="37">
        <v>12</v>
      </c>
      <c r="I3039" s="83"/>
      <c r="J3039" s="83"/>
      <c r="K3039" s="31" t="s">
        <v>10291</v>
      </c>
      <c r="L3039" s="37" t="s">
        <v>7423</v>
      </c>
      <c r="M3039" s="26" t="s">
        <v>7424</v>
      </c>
      <c r="N3039" s="26" t="s">
        <v>17726</v>
      </c>
      <c r="O3039" s="26" t="s">
        <v>7391</v>
      </c>
      <c r="P3039" s="26" t="s">
        <v>7425</v>
      </c>
      <c r="Q3039" s="14" t="s">
        <v>7426</v>
      </c>
      <c r="R3039" s="15" t="s">
        <v>92</v>
      </c>
      <c r="S3039" s="84" t="s">
        <v>3212</v>
      </c>
      <c r="T3039" s="85">
        <v>25</v>
      </c>
      <c r="U3039" s="85">
        <v>3</v>
      </c>
      <c r="V3039" s="60">
        <f t="shared" si="48"/>
        <v>28</v>
      </c>
      <c r="W3039" s="29">
        <v>3330</v>
      </c>
      <c r="X3039" s="29">
        <v>2866.78</v>
      </c>
    </row>
    <row r="3040" spans="1:24" s="61" customFormat="1" ht="24.95" customHeight="1">
      <c r="A3040" s="55">
        <v>3038</v>
      </c>
      <c r="B3040" s="37" t="s">
        <v>45</v>
      </c>
      <c r="C3040" s="37">
        <v>5</v>
      </c>
      <c r="D3040" s="37"/>
      <c r="E3040" s="37">
        <v>1</v>
      </c>
      <c r="F3040" s="37"/>
      <c r="G3040" s="37"/>
      <c r="H3040" s="37">
        <v>13</v>
      </c>
      <c r="I3040" s="83"/>
      <c r="J3040" s="83"/>
      <c r="K3040" s="45" t="s">
        <v>9314</v>
      </c>
      <c r="L3040" s="37" t="s">
        <v>9315</v>
      </c>
      <c r="M3040" s="26" t="s">
        <v>9316</v>
      </c>
      <c r="N3040" s="26" t="s">
        <v>17727</v>
      </c>
      <c r="O3040" s="26" t="s">
        <v>7391</v>
      </c>
      <c r="P3040" s="26" t="s">
        <v>7427</v>
      </c>
      <c r="Q3040" s="14" t="s">
        <v>7428</v>
      </c>
      <c r="R3040" s="37" t="s">
        <v>7019</v>
      </c>
      <c r="S3040" s="84" t="s">
        <v>9317</v>
      </c>
      <c r="T3040" s="85">
        <v>21</v>
      </c>
      <c r="U3040" s="85">
        <v>20</v>
      </c>
      <c r="V3040" s="60">
        <f t="shared" si="48"/>
        <v>41</v>
      </c>
      <c r="W3040" s="29">
        <v>2605.3000000000002</v>
      </c>
      <c r="X3040" s="29">
        <v>2078</v>
      </c>
    </row>
    <row r="3041" spans="1:24" s="61" customFormat="1" ht="24.95" customHeight="1">
      <c r="A3041" s="55">
        <v>3039</v>
      </c>
      <c r="B3041" s="15" t="s">
        <v>45</v>
      </c>
      <c r="C3041" s="37">
        <v>5</v>
      </c>
      <c r="D3041" s="37"/>
      <c r="E3041" s="37">
        <v>1</v>
      </c>
      <c r="F3041" s="37"/>
      <c r="G3041" s="15"/>
      <c r="H3041" s="37">
        <v>14</v>
      </c>
      <c r="I3041" s="83"/>
      <c r="J3041" s="83"/>
      <c r="K3041" s="31" t="s">
        <v>13803</v>
      </c>
      <c r="L3041" s="37" t="s">
        <v>8812</v>
      </c>
      <c r="M3041" s="26" t="s">
        <v>17728</v>
      </c>
      <c r="N3041" s="26" t="s">
        <v>17729</v>
      </c>
      <c r="O3041" s="26" t="s">
        <v>7391</v>
      </c>
      <c r="P3041" s="26" t="s">
        <v>7429</v>
      </c>
      <c r="Q3041" s="14" t="s">
        <v>7430</v>
      </c>
      <c r="R3041" s="15" t="s">
        <v>7840</v>
      </c>
      <c r="S3041" s="84" t="s">
        <v>16173</v>
      </c>
      <c r="T3041" s="85">
        <v>5</v>
      </c>
      <c r="U3041" s="85">
        <v>5</v>
      </c>
      <c r="V3041" s="60">
        <f t="shared" si="48"/>
        <v>10</v>
      </c>
      <c r="W3041" s="29">
        <v>1566.6</v>
      </c>
      <c r="X3041" s="29">
        <v>1384.82</v>
      </c>
    </row>
    <row r="3042" spans="1:24" s="61" customFormat="1" ht="24.95" customHeight="1">
      <c r="A3042" s="55">
        <v>3040</v>
      </c>
      <c r="B3042" s="15" t="s">
        <v>45</v>
      </c>
      <c r="C3042" s="15">
        <v>5</v>
      </c>
      <c r="D3042" s="15"/>
      <c r="E3042" s="15">
        <v>2</v>
      </c>
      <c r="F3042" s="15"/>
      <c r="G3042" s="15"/>
      <c r="H3042" s="15">
        <v>1</v>
      </c>
      <c r="I3042" s="86"/>
      <c r="J3042" s="86"/>
      <c r="K3042" s="18" t="s">
        <v>8026</v>
      </c>
      <c r="L3042" s="15" t="s">
        <v>7431</v>
      </c>
      <c r="M3042" s="19" t="s">
        <v>7432</v>
      </c>
      <c r="N3042" s="19" t="s">
        <v>17730</v>
      </c>
      <c r="O3042" s="19" t="s">
        <v>7391</v>
      </c>
      <c r="P3042" s="19" t="s">
        <v>7433</v>
      </c>
      <c r="Q3042" s="14" t="s">
        <v>10693</v>
      </c>
      <c r="R3042" s="15" t="s">
        <v>397</v>
      </c>
      <c r="S3042" s="87" t="s">
        <v>7434</v>
      </c>
      <c r="T3042" s="88"/>
      <c r="U3042" s="88"/>
      <c r="V3042" s="60">
        <f t="shared" si="48"/>
        <v>0</v>
      </c>
      <c r="W3042" s="89">
        <v>1648.2</v>
      </c>
      <c r="X3042" s="89">
        <v>2214.94</v>
      </c>
    </row>
    <row r="3043" spans="1:24" s="61" customFormat="1" ht="24.95" customHeight="1">
      <c r="A3043" s="55">
        <v>3041</v>
      </c>
      <c r="B3043" s="15" t="s">
        <v>45</v>
      </c>
      <c r="C3043" s="37">
        <v>5</v>
      </c>
      <c r="D3043" s="37"/>
      <c r="E3043" s="37">
        <v>2</v>
      </c>
      <c r="F3043" s="37"/>
      <c r="G3043" s="15"/>
      <c r="H3043" s="37">
        <v>2</v>
      </c>
      <c r="I3043" s="83"/>
      <c r="J3043" s="83"/>
      <c r="K3043" s="31" t="s">
        <v>9876</v>
      </c>
      <c r="L3043" s="37" t="s">
        <v>9877</v>
      </c>
      <c r="M3043" s="26" t="s">
        <v>9878</v>
      </c>
      <c r="N3043" s="26" t="s">
        <v>17731</v>
      </c>
      <c r="O3043" s="26" t="s">
        <v>7391</v>
      </c>
      <c r="P3043" s="26" t="s">
        <v>7435</v>
      </c>
      <c r="Q3043" s="14" t="s">
        <v>7436</v>
      </c>
      <c r="R3043" s="15" t="s">
        <v>92</v>
      </c>
      <c r="S3043" s="84" t="s">
        <v>9879</v>
      </c>
      <c r="T3043" s="85">
        <v>9</v>
      </c>
      <c r="U3043" s="85">
        <v>1</v>
      </c>
      <c r="V3043" s="60">
        <f t="shared" si="48"/>
        <v>10</v>
      </c>
      <c r="W3043" s="29">
        <v>3640</v>
      </c>
      <c r="X3043" s="29">
        <v>4851.8999999999996</v>
      </c>
    </row>
    <row r="3044" spans="1:24" s="61" customFormat="1" ht="24.95" customHeight="1">
      <c r="A3044" s="55">
        <v>3042</v>
      </c>
      <c r="B3044" s="15" t="s">
        <v>5570</v>
      </c>
      <c r="C3044" s="37">
        <v>5</v>
      </c>
      <c r="D3044" s="37"/>
      <c r="E3044" s="37">
        <v>2</v>
      </c>
      <c r="F3044" s="37"/>
      <c r="G3044" s="15"/>
      <c r="H3044" s="37">
        <v>2</v>
      </c>
      <c r="I3044" s="83"/>
      <c r="J3044" s="83"/>
      <c r="K3044" s="31" t="s">
        <v>10845</v>
      </c>
      <c r="L3044" s="37" t="s">
        <v>10791</v>
      </c>
      <c r="M3044" s="26" t="s">
        <v>15736</v>
      </c>
      <c r="N3044" s="26" t="s">
        <v>17732</v>
      </c>
      <c r="O3044" s="26" t="s">
        <v>7391</v>
      </c>
      <c r="P3044" s="26" t="s">
        <v>7435</v>
      </c>
      <c r="Q3044" s="14" t="s">
        <v>7436</v>
      </c>
      <c r="R3044" s="15" t="s">
        <v>7840</v>
      </c>
      <c r="S3044" s="84" t="s">
        <v>16174</v>
      </c>
      <c r="T3044" s="85">
        <v>15</v>
      </c>
      <c r="U3044" s="85">
        <v>3</v>
      </c>
      <c r="V3044" s="60">
        <f t="shared" si="48"/>
        <v>18</v>
      </c>
      <c r="W3044" s="29"/>
      <c r="X3044" s="29">
        <v>2956.38</v>
      </c>
    </row>
    <row r="3045" spans="1:24" s="61" customFormat="1" ht="24.95" customHeight="1">
      <c r="A3045" s="55">
        <v>3043</v>
      </c>
      <c r="B3045" s="15" t="s">
        <v>45</v>
      </c>
      <c r="C3045" s="15">
        <v>5</v>
      </c>
      <c r="D3045" s="15"/>
      <c r="E3045" s="15">
        <v>2</v>
      </c>
      <c r="F3045" s="15"/>
      <c r="G3045" s="15"/>
      <c r="H3045" s="15">
        <v>3</v>
      </c>
      <c r="I3045" s="86"/>
      <c r="J3045" s="86"/>
      <c r="K3045" s="18" t="s">
        <v>10326</v>
      </c>
      <c r="L3045" s="15" t="s">
        <v>6107</v>
      </c>
      <c r="M3045" s="19" t="s">
        <v>17733</v>
      </c>
      <c r="N3045" s="19" t="s">
        <v>9401</v>
      </c>
      <c r="O3045" s="19" t="s">
        <v>7391</v>
      </c>
      <c r="P3045" s="19" t="s">
        <v>7437</v>
      </c>
      <c r="Q3045" s="14" t="s">
        <v>7438</v>
      </c>
      <c r="R3045" s="15" t="s">
        <v>2862</v>
      </c>
      <c r="S3045" s="15" t="s">
        <v>7439</v>
      </c>
      <c r="T3045" s="88">
        <v>42</v>
      </c>
      <c r="U3045" s="88">
        <v>10</v>
      </c>
      <c r="V3045" s="60">
        <f t="shared" si="48"/>
        <v>52</v>
      </c>
      <c r="W3045" s="89">
        <v>4967.3999999999996</v>
      </c>
      <c r="X3045" s="89">
        <v>4603.3999999999996</v>
      </c>
    </row>
    <row r="3046" spans="1:24" s="61" customFormat="1" ht="24.95" customHeight="1">
      <c r="A3046" s="55">
        <v>3044</v>
      </c>
      <c r="B3046" s="15" t="s">
        <v>45</v>
      </c>
      <c r="C3046" s="37">
        <v>5</v>
      </c>
      <c r="D3046" s="37"/>
      <c r="E3046" s="37">
        <v>2</v>
      </c>
      <c r="F3046" s="37"/>
      <c r="G3046" s="15"/>
      <c r="H3046" s="37">
        <v>4</v>
      </c>
      <c r="I3046" s="83"/>
      <c r="J3046" s="83"/>
      <c r="K3046" s="31" t="s">
        <v>10649</v>
      </c>
      <c r="L3046" s="37" t="s">
        <v>8960</v>
      </c>
      <c r="M3046" s="26" t="s">
        <v>7440</v>
      </c>
      <c r="N3046" s="26" t="s">
        <v>17734</v>
      </c>
      <c r="O3046" s="26" t="s">
        <v>7391</v>
      </c>
      <c r="P3046" s="26" t="s">
        <v>7441</v>
      </c>
      <c r="Q3046" s="14" t="s">
        <v>15840</v>
      </c>
      <c r="R3046" s="15" t="s">
        <v>2862</v>
      </c>
      <c r="S3046" s="84" t="s">
        <v>7339</v>
      </c>
      <c r="T3046" s="85">
        <v>55</v>
      </c>
      <c r="U3046" s="85">
        <v>9</v>
      </c>
      <c r="V3046" s="60">
        <f t="shared" si="48"/>
        <v>64</v>
      </c>
      <c r="W3046" s="29">
        <v>6607.9</v>
      </c>
      <c r="X3046" s="29">
        <v>5547.46</v>
      </c>
    </row>
    <row r="3047" spans="1:24" s="61" customFormat="1" ht="24.95" customHeight="1">
      <c r="A3047" s="55">
        <v>3045</v>
      </c>
      <c r="B3047" s="15" t="s">
        <v>45</v>
      </c>
      <c r="C3047" s="37">
        <v>5</v>
      </c>
      <c r="D3047" s="37"/>
      <c r="E3047" s="37">
        <v>2</v>
      </c>
      <c r="F3047" s="37"/>
      <c r="G3047" s="15"/>
      <c r="H3047" s="37">
        <v>5</v>
      </c>
      <c r="I3047" s="83"/>
      <c r="J3047" s="83"/>
      <c r="K3047" s="31" t="s">
        <v>10201</v>
      </c>
      <c r="L3047" s="37" t="s">
        <v>5767</v>
      </c>
      <c r="M3047" s="26" t="s">
        <v>17735</v>
      </c>
      <c r="N3047" s="26" t="s">
        <v>12635</v>
      </c>
      <c r="O3047" s="26" t="s">
        <v>7391</v>
      </c>
      <c r="P3047" s="26" t="s">
        <v>7442</v>
      </c>
      <c r="Q3047" s="14" t="s">
        <v>7443</v>
      </c>
      <c r="R3047" s="15" t="s">
        <v>50</v>
      </c>
      <c r="S3047" s="84" t="s">
        <v>10940</v>
      </c>
      <c r="T3047" s="85">
        <v>205</v>
      </c>
      <c r="U3047" s="85">
        <v>3</v>
      </c>
      <c r="V3047" s="60">
        <f t="shared" si="48"/>
        <v>208</v>
      </c>
      <c r="W3047" s="29">
        <v>19964.400000000001</v>
      </c>
      <c r="X3047" s="29">
        <v>19670.34</v>
      </c>
    </row>
    <row r="3048" spans="1:24" s="61" customFormat="1" ht="24.95" customHeight="1">
      <c r="A3048" s="55">
        <v>3046</v>
      </c>
      <c r="B3048" s="15" t="s">
        <v>5570</v>
      </c>
      <c r="C3048" s="37">
        <v>5</v>
      </c>
      <c r="D3048" s="37"/>
      <c r="E3048" s="37">
        <v>2</v>
      </c>
      <c r="F3048" s="37"/>
      <c r="G3048" s="15"/>
      <c r="H3048" s="37">
        <v>6</v>
      </c>
      <c r="I3048" s="83"/>
      <c r="J3048" s="83"/>
      <c r="K3048" s="31" t="s">
        <v>8073</v>
      </c>
      <c r="L3048" s="37" t="s">
        <v>7444</v>
      </c>
      <c r="M3048" s="26" t="s">
        <v>7445</v>
      </c>
      <c r="N3048" s="26" t="s">
        <v>17736</v>
      </c>
      <c r="O3048" s="26" t="s">
        <v>7391</v>
      </c>
      <c r="P3048" s="26" t="s">
        <v>7446</v>
      </c>
      <c r="Q3048" s="14" t="s">
        <v>7768</v>
      </c>
      <c r="R3048" s="15" t="s">
        <v>92</v>
      </c>
      <c r="S3048" s="84" t="s">
        <v>7447</v>
      </c>
      <c r="T3048" s="85">
        <v>1</v>
      </c>
      <c r="U3048" s="85">
        <v>0</v>
      </c>
      <c r="V3048" s="60">
        <f t="shared" si="48"/>
        <v>1</v>
      </c>
      <c r="W3048" s="29"/>
      <c r="X3048" s="29">
        <v>99.1</v>
      </c>
    </row>
    <row r="3049" spans="1:24" s="61" customFormat="1" ht="24.95" customHeight="1">
      <c r="A3049" s="55">
        <v>3047</v>
      </c>
      <c r="B3049" s="15" t="s">
        <v>45</v>
      </c>
      <c r="C3049" s="37">
        <v>5</v>
      </c>
      <c r="D3049" s="37"/>
      <c r="E3049" s="37">
        <v>2</v>
      </c>
      <c r="F3049" s="37"/>
      <c r="G3049" s="15"/>
      <c r="H3049" s="37">
        <v>6</v>
      </c>
      <c r="I3049" s="83"/>
      <c r="J3049" s="83"/>
      <c r="K3049" s="31" t="s">
        <v>10650</v>
      </c>
      <c r="L3049" s="37" t="s">
        <v>7444</v>
      </c>
      <c r="M3049" s="26" t="s">
        <v>7445</v>
      </c>
      <c r="N3049" s="26" t="s">
        <v>17736</v>
      </c>
      <c r="O3049" s="26" t="s">
        <v>7391</v>
      </c>
      <c r="P3049" s="26" t="s">
        <v>7446</v>
      </c>
      <c r="Q3049" s="14" t="s">
        <v>10694</v>
      </c>
      <c r="R3049" s="15" t="s">
        <v>92</v>
      </c>
      <c r="S3049" s="84" t="s">
        <v>7447</v>
      </c>
      <c r="T3049" s="85">
        <v>10</v>
      </c>
      <c r="U3049" s="85">
        <v>2</v>
      </c>
      <c r="V3049" s="60">
        <f t="shared" si="48"/>
        <v>12</v>
      </c>
      <c r="W3049" s="29">
        <v>3048</v>
      </c>
      <c r="X3049" s="29">
        <v>2789.4</v>
      </c>
    </row>
    <row r="3050" spans="1:24" s="61" customFormat="1" ht="24.95" customHeight="1">
      <c r="A3050" s="55">
        <v>3048</v>
      </c>
      <c r="B3050" s="15" t="s">
        <v>45</v>
      </c>
      <c r="C3050" s="37">
        <v>5</v>
      </c>
      <c r="D3050" s="37"/>
      <c r="E3050" s="37">
        <v>2</v>
      </c>
      <c r="F3050" s="37"/>
      <c r="G3050" s="15"/>
      <c r="H3050" s="37">
        <v>7</v>
      </c>
      <c r="I3050" s="83"/>
      <c r="J3050" s="83"/>
      <c r="K3050" s="90" t="s">
        <v>10651</v>
      </c>
      <c r="L3050" s="37" t="s">
        <v>9842</v>
      </c>
      <c r="M3050" s="26" t="s">
        <v>7448</v>
      </c>
      <c r="N3050" s="26" t="s">
        <v>17737</v>
      </c>
      <c r="O3050" s="26" t="s">
        <v>7391</v>
      </c>
      <c r="P3050" s="26" t="s">
        <v>7449</v>
      </c>
      <c r="Q3050" s="14" t="s">
        <v>11173</v>
      </c>
      <c r="R3050" s="15" t="s">
        <v>397</v>
      </c>
      <c r="S3050" s="84" t="s">
        <v>7450</v>
      </c>
      <c r="T3050" s="85">
        <v>27</v>
      </c>
      <c r="U3050" s="85">
        <v>2</v>
      </c>
      <c r="V3050" s="60">
        <f t="shared" si="48"/>
        <v>29</v>
      </c>
      <c r="W3050" s="29">
        <v>3126</v>
      </c>
      <c r="X3050" s="29">
        <v>2665.87</v>
      </c>
    </row>
    <row r="3051" spans="1:24" s="61" customFormat="1" ht="24.95" customHeight="1">
      <c r="A3051" s="55">
        <v>3049</v>
      </c>
      <c r="B3051" s="15" t="s">
        <v>45</v>
      </c>
      <c r="C3051" s="37">
        <v>5</v>
      </c>
      <c r="D3051" s="37"/>
      <c r="E3051" s="37">
        <v>2</v>
      </c>
      <c r="F3051" s="37"/>
      <c r="G3051" s="15"/>
      <c r="H3051" s="37">
        <v>8</v>
      </c>
      <c r="I3051" s="83"/>
      <c r="J3051" s="83"/>
      <c r="K3051" s="30" t="s">
        <v>10333</v>
      </c>
      <c r="L3051" s="27" t="s">
        <v>7451</v>
      </c>
      <c r="M3051" s="25" t="s">
        <v>7452</v>
      </c>
      <c r="N3051" s="25" t="s">
        <v>7453</v>
      </c>
      <c r="O3051" s="26" t="s">
        <v>7391</v>
      </c>
      <c r="P3051" s="25" t="s">
        <v>7454</v>
      </c>
      <c r="Q3051" s="126" t="s">
        <v>12849</v>
      </c>
      <c r="R3051" s="15" t="s">
        <v>92</v>
      </c>
      <c r="S3051" s="84" t="s">
        <v>3212</v>
      </c>
      <c r="T3051" s="85"/>
      <c r="U3051" s="85"/>
      <c r="V3051" s="60">
        <f t="shared" si="48"/>
        <v>0</v>
      </c>
      <c r="W3051" s="29">
        <v>31353.599999999999</v>
      </c>
      <c r="X3051" s="29">
        <v>23515.01</v>
      </c>
    </row>
    <row r="3052" spans="1:24" s="61" customFormat="1" ht="24.95" customHeight="1">
      <c r="A3052" s="55">
        <v>3050</v>
      </c>
      <c r="B3052" s="15" t="s">
        <v>45</v>
      </c>
      <c r="C3052" s="37">
        <v>5</v>
      </c>
      <c r="D3052" s="37"/>
      <c r="E3052" s="37">
        <v>2</v>
      </c>
      <c r="F3052" s="37"/>
      <c r="G3052" s="15"/>
      <c r="H3052" s="37">
        <v>10</v>
      </c>
      <c r="I3052" s="83"/>
      <c r="J3052" s="83"/>
      <c r="K3052" s="91" t="s">
        <v>13040</v>
      </c>
      <c r="L3052" s="27" t="s">
        <v>12850</v>
      </c>
      <c r="M3052" s="27" t="s">
        <v>12851</v>
      </c>
      <c r="N3052" s="27" t="s">
        <v>13041</v>
      </c>
      <c r="O3052" s="26" t="s">
        <v>7391</v>
      </c>
      <c r="P3052" s="27" t="s">
        <v>7455</v>
      </c>
      <c r="Q3052" s="126" t="s">
        <v>12852</v>
      </c>
      <c r="R3052" s="15" t="s">
        <v>7840</v>
      </c>
      <c r="S3052" s="84" t="s">
        <v>13042</v>
      </c>
      <c r="T3052" s="27">
        <v>4</v>
      </c>
      <c r="U3052" s="27">
        <v>1</v>
      </c>
      <c r="V3052" s="60">
        <f t="shared" si="48"/>
        <v>5</v>
      </c>
      <c r="W3052" s="29">
        <v>3655</v>
      </c>
      <c r="X3052" s="29">
        <v>3402.9</v>
      </c>
    </row>
    <row r="3053" spans="1:24" s="61" customFormat="1" ht="24.95" customHeight="1">
      <c r="A3053" s="55">
        <v>3051</v>
      </c>
      <c r="B3053" s="15" t="s">
        <v>45</v>
      </c>
      <c r="C3053" s="37">
        <v>5</v>
      </c>
      <c r="D3053" s="37"/>
      <c r="E3053" s="37">
        <v>2</v>
      </c>
      <c r="F3053" s="37"/>
      <c r="G3053" s="15"/>
      <c r="H3053" s="37">
        <v>11</v>
      </c>
      <c r="I3053" s="83"/>
      <c r="J3053" s="83"/>
      <c r="K3053" s="30" t="s">
        <v>10045</v>
      </c>
      <c r="L3053" s="27" t="s">
        <v>9786</v>
      </c>
      <c r="M3053" s="27" t="s">
        <v>9787</v>
      </c>
      <c r="N3053" s="27" t="s">
        <v>9788</v>
      </c>
      <c r="O3053" s="26" t="s">
        <v>7391</v>
      </c>
      <c r="P3053" s="27" t="s">
        <v>7456</v>
      </c>
      <c r="Q3053" s="131" t="s">
        <v>12853</v>
      </c>
      <c r="R3053" s="15" t="s">
        <v>92</v>
      </c>
      <c r="S3053" s="84" t="s">
        <v>3212</v>
      </c>
      <c r="T3053" s="27">
        <v>18</v>
      </c>
      <c r="U3053" s="27">
        <v>4</v>
      </c>
      <c r="V3053" s="60">
        <f t="shared" si="48"/>
        <v>22</v>
      </c>
      <c r="W3053" s="29">
        <v>3636.5</v>
      </c>
      <c r="X3053" s="29">
        <v>2785.65</v>
      </c>
    </row>
    <row r="3054" spans="1:24" s="61" customFormat="1" ht="24.95" customHeight="1">
      <c r="A3054" s="55">
        <v>3052</v>
      </c>
      <c r="B3054" s="63" t="s">
        <v>45</v>
      </c>
      <c r="C3054" s="63">
        <v>5</v>
      </c>
      <c r="D3054" s="63"/>
      <c r="E3054" s="63">
        <v>2</v>
      </c>
      <c r="F3054" s="63"/>
      <c r="G3054" s="63"/>
      <c r="H3054" s="63">
        <v>13</v>
      </c>
      <c r="I3054" s="92"/>
      <c r="J3054" s="92"/>
      <c r="K3054" s="93" t="s">
        <v>10652</v>
      </c>
      <c r="L3054" s="63" t="s">
        <v>7457</v>
      </c>
      <c r="M3054" s="65" t="s">
        <v>7458</v>
      </c>
      <c r="N3054" s="65" t="s">
        <v>7459</v>
      </c>
      <c r="O3054" s="65" t="s">
        <v>7391</v>
      </c>
      <c r="P3054" s="65" t="s">
        <v>7460</v>
      </c>
      <c r="Q3054" s="131" t="s">
        <v>11174</v>
      </c>
      <c r="R3054" s="63" t="s">
        <v>397</v>
      </c>
      <c r="S3054" s="94" t="s">
        <v>7461</v>
      </c>
      <c r="T3054" s="59">
        <v>0</v>
      </c>
      <c r="U3054" s="59">
        <v>0</v>
      </c>
      <c r="V3054" s="60">
        <f t="shared" si="48"/>
        <v>0</v>
      </c>
      <c r="W3054" s="95">
        <v>2015</v>
      </c>
      <c r="X3054" s="95">
        <v>1873</v>
      </c>
    </row>
    <row r="3055" spans="1:24" s="61" customFormat="1" ht="24.95" customHeight="1">
      <c r="A3055" s="55">
        <v>3053</v>
      </c>
      <c r="B3055" s="15" t="s">
        <v>45</v>
      </c>
      <c r="C3055" s="15">
        <v>5</v>
      </c>
      <c r="D3055" s="15"/>
      <c r="E3055" s="15">
        <v>3</v>
      </c>
      <c r="F3055" s="15"/>
      <c r="G3055" s="15"/>
      <c r="H3055" s="15">
        <v>1</v>
      </c>
      <c r="I3055" s="86"/>
      <c r="J3055" s="86"/>
      <c r="K3055" s="30" t="s">
        <v>10653</v>
      </c>
      <c r="L3055" s="96" t="s">
        <v>9844</v>
      </c>
      <c r="M3055" s="96" t="s">
        <v>9845</v>
      </c>
      <c r="N3055" s="96" t="s">
        <v>9846</v>
      </c>
      <c r="O3055" s="19" t="s">
        <v>7391</v>
      </c>
      <c r="P3055" s="96" t="s">
        <v>7462</v>
      </c>
      <c r="Q3055" s="132" t="s">
        <v>7463</v>
      </c>
      <c r="R3055" s="15" t="s">
        <v>92</v>
      </c>
      <c r="S3055" s="87" t="s">
        <v>9847</v>
      </c>
      <c r="T3055" s="96">
        <v>22</v>
      </c>
      <c r="U3055" s="96">
        <v>2</v>
      </c>
      <c r="V3055" s="60">
        <f t="shared" si="48"/>
        <v>24</v>
      </c>
      <c r="W3055" s="89">
        <v>3478.3</v>
      </c>
      <c r="X3055" s="89">
        <v>2779.23</v>
      </c>
    </row>
    <row r="3056" spans="1:24" s="61" customFormat="1" ht="24.95" customHeight="1">
      <c r="A3056" s="55">
        <v>3054</v>
      </c>
      <c r="B3056" s="15" t="s">
        <v>45</v>
      </c>
      <c r="C3056" s="37">
        <v>5</v>
      </c>
      <c r="D3056" s="37"/>
      <c r="E3056" s="37">
        <v>3</v>
      </c>
      <c r="F3056" s="37"/>
      <c r="G3056" s="15"/>
      <c r="H3056" s="37">
        <v>2</v>
      </c>
      <c r="I3056" s="83"/>
      <c r="J3056" s="83"/>
      <c r="K3056" s="30" t="s">
        <v>8061</v>
      </c>
      <c r="L3056" s="27" t="s">
        <v>7464</v>
      </c>
      <c r="M3056" s="27" t="s">
        <v>7465</v>
      </c>
      <c r="N3056" s="27" t="s">
        <v>7466</v>
      </c>
      <c r="O3056" s="26" t="s">
        <v>7391</v>
      </c>
      <c r="P3056" s="27" t="s">
        <v>7467</v>
      </c>
      <c r="Q3056" s="131" t="s">
        <v>11175</v>
      </c>
      <c r="R3056" s="15" t="s">
        <v>397</v>
      </c>
      <c r="S3056" s="84" t="s">
        <v>11434</v>
      </c>
      <c r="T3056" s="27">
        <v>20</v>
      </c>
      <c r="U3056" s="27">
        <v>2</v>
      </c>
      <c r="V3056" s="60">
        <f t="shared" si="48"/>
        <v>22</v>
      </c>
      <c r="W3056" s="29">
        <v>3544</v>
      </c>
      <c r="X3056" s="29">
        <v>2840.14</v>
      </c>
    </row>
    <row r="3057" spans="1:24" s="61" customFormat="1" ht="24.95" customHeight="1">
      <c r="A3057" s="55">
        <v>3055</v>
      </c>
      <c r="B3057" s="15" t="s">
        <v>45</v>
      </c>
      <c r="C3057" s="37">
        <v>5</v>
      </c>
      <c r="D3057" s="37"/>
      <c r="E3057" s="37">
        <v>3</v>
      </c>
      <c r="F3057" s="37"/>
      <c r="G3057" s="15"/>
      <c r="H3057" s="37">
        <v>3</v>
      </c>
      <c r="I3057" s="83"/>
      <c r="J3057" s="83"/>
      <c r="K3057" s="30" t="s">
        <v>10255</v>
      </c>
      <c r="L3057" s="27" t="s">
        <v>7468</v>
      </c>
      <c r="M3057" s="27" t="s">
        <v>7469</v>
      </c>
      <c r="N3057" s="27" t="s">
        <v>7470</v>
      </c>
      <c r="O3057" s="26" t="s">
        <v>7391</v>
      </c>
      <c r="P3057" s="27" t="s">
        <v>7471</v>
      </c>
      <c r="Q3057" s="131" t="s">
        <v>7472</v>
      </c>
      <c r="R3057" s="15" t="s">
        <v>20</v>
      </c>
      <c r="S3057" s="84" t="s">
        <v>15841</v>
      </c>
      <c r="T3057" s="27">
        <v>40</v>
      </c>
      <c r="U3057" s="27">
        <v>2</v>
      </c>
      <c r="V3057" s="60">
        <f t="shared" si="48"/>
        <v>42</v>
      </c>
      <c r="W3057" s="29">
        <v>3482.9</v>
      </c>
      <c r="X3057" s="29">
        <v>3180.71</v>
      </c>
    </row>
    <row r="3058" spans="1:24" s="61" customFormat="1" ht="24.95" customHeight="1">
      <c r="A3058" s="55">
        <v>3056</v>
      </c>
      <c r="B3058" s="15" t="s">
        <v>45</v>
      </c>
      <c r="C3058" s="37">
        <v>5</v>
      </c>
      <c r="D3058" s="37"/>
      <c r="E3058" s="37">
        <v>3</v>
      </c>
      <c r="F3058" s="37"/>
      <c r="G3058" s="15"/>
      <c r="H3058" s="37">
        <v>4</v>
      </c>
      <c r="I3058" s="83"/>
      <c r="J3058" s="83"/>
      <c r="K3058" s="30" t="s">
        <v>7984</v>
      </c>
      <c r="L3058" s="27" t="s">
        <v>7473</v>
      </c>
      <c r="M3058" s="27" t="s">
        <v>7474</v>
      </c>
      <c r="N3058" s="27" t="s">
        <v>7475</v>
      </c>
      <c r="O3058" s="26" t="s">
        <v>7391</v>
      </c>
      <c r="P3058" s="27" t="s">
        <v>7476</v>
      </c>
      <c r="Q3058" s="131" t="s">
        <v>7477</v>
      </c>
      <c r="R3058" s="15" t="s">
        <v>397</v>
      </c>
      <c r="S3058" s="84" t="s">
        <v>17738</v>
      </c>
      <c r="T3058" s="27">
        <v>11</v>
      </c>
      <c r="U3058" s="27">
        <v>18</v>
      </c>
      <c r="V3058" s="60">
        <f t="shared" si="48"/>
        <v>29</v>
      </c>
      <c r="W3058" s="29">
        <v>3174.6</v>
      </c>
      <c r="X3058" s="29">
        <v>1963.73</v>
      </c>
    </row>
    <row r="3059" spans="1:24" s="61" customFormat="1" ht="24.95" customHeight="1">
      <c r="A3059" s="55">
        <v>3057</v>
      </c>
      <c r="B3059" s="15" t="s">
        <v>45</v>
      </c>
      <c r="C3059" s="37">
        <v>5</v>
      </c>
      <c r="D3059" s="37"/>
      <c r="E3059" s="37">
        <v>5</v>
      </c>
      <c r="F3059" s="37"/>
      <c r="G3059" s="15"/>
      <c r="H3059" s="37">
        <v>1</v>
      </c>
      <c r="I3059" s="83"/>
      <c r="J3059" s="83"/>
      <c r="K3059" s="31" t="s">
        <v>10654</v>
      </c>
      <c r="L3059" s="37" t="s">
        <v>7478</v>
      </c>
      <c r="M3059" s="26" t="s">
        <v>7479</v>
      </c>
      <c r="N3059" s="26" t="s">
        <v>7480</v>
      </c>
      <c r="O3059" s="26" t="s">
        <v>7391</v>
      </c>
      <c r="P3059" s="26" t="s">
        <v>7481</v>
      </c>
      <c r="Q3059" s="14" t="s">
        <v>7482</v>
      </c>
      <c r="R3059" s="15" t="s">
        <v>92</v>
      </c>
      <c r="S3059" s="27" t="s">
        <v>7483</v>
      </c>
      <c r="T3059" s="85">
        <v>37</v>
      </c>
      <c r="U3059" s="85">
        <v>2</v>
      </c>
      <c r="V3059" s="60">
        <f t="shared" si="48"/>
        <v>39</v>
      </c>
      <c r="W3059" s="29">
        <v>3138</v>
      </c>
      <c r="X3059" s="29">
        <v>2935.5</v>
      </c>
    </row>
    <row r="3060" spans="1:24" s="61" customFormat="1" ht="24.95" customHeight="1">
      <c r="A3060" s="55">
        <v>3058</v>
      </c>
      <c r="B3060" s="15" t="s">
        <v>45</v>
      </c>
      <c r="C3060" s="15">
        <v>5</v>
      </c>
      <c r="D3060" s="15"/>
      <c r="E3060" s="15">
        <v>5</v>
      </c>
      <c r="F3060" s="15"/>
      <c r="G3060" s="15"/>
      <c r="H3060" s="15">
        <v>2</v>
      </c>
      <c r="I3060" s="86"/>
      <c r="J3060" s="86"/>
      <c r="K3060" s="31" t="s">
        <v>10655</v>
      </c>
      <c r="L3060" s="15" t="s">
        <v>7484</v>
      </c>
      <c r="M3060" s="19" t="s">
        <v>8962</v>
      </c>
      <c r="N3060" s="19" t="s">
        <v>7485</v>
      </c>
      <c r="O3060" s="19" t="s">
        <v>7391</v>
      </c>
      <c r="P3060" s="19" t="s">
        <v>7486</v>
      </c>
      <c r="Q3060" s="14" t="s">
        <v>7487</v>
      </c>
      <c r="R3060" s="15" t="s">
        <v>92</v>
      </c>
      <c r="S3060" s="96" t="s">
        <v>16103</v>
      </c>
      <c r="T3060" s="88">
        <v>11</v>
      </c>
      <c r="U3060" s="88">
        <v>1</v>
      </c>
      <c r="V3060" s="60">
        <f t="shared" si="48"/>
        <v>12</v>
      </c>
      <c r="W3060" s="89">
        <v>2999</v>
      </c>
      <c r="X3060" s="89">
        <v>2615.0700000000002</v>
      </c>
    </row>
    <row r="3061" spans="1:24" s="61" customFormat="1" ht="24.95" customHeight="1">
      <c r="A3061" s="55">
        <v>3059</v>
      </c>
      <c r="B3061" s="15" t="s">
        <v>45</v>
      </c>
      <c r="C3061" s="37">
        <v>5</v>
      </c>
      <c r="D3061" s="37"/>
      <c r="E3061" s="37">
        <v>5</v>
      </c>
      <c r="F3061" s="37"/>
      <c r="G3061" s="15"/>
      <c r="H3061" s="37">
        <v>3</v>
      </c>
      <c r="I3061" s="83"/>
      <c r="J3061" s="83"/>
      <c r="K3061" s="31" t="s">
        <v>10656</v>
      </c>
      <c r="L3061" s="37" t="s">
        <v>7488</v>
      </c>
      <c r="M3061" s="26" t="s">
        <v>7489</v>
      </c>
      <c r="N3061" s="26" t="s">
        <v>17739</v>
      </c>
      <c r="O3061" s="26" t="s">
        <v>7391</v>
      </c>
      <c r="P3061" s="26" t="s">
        <v>7490</v>
      </c>
      <c r="Q3061" s="14" t="s">
        <v>7491</v>
      </c>
      <c r="R3061" s="15" t="s">
        <v>7840</v>
      </c>
      <c r="S3061" s="27" t="s">
        <v>16103</v>
      </c>
      <c r="T3061" s="85">
        <v>8</v>
      </c>
      <c r="U3061" s="85">
        <v>1</v>
      </c>
      <c r="V3061" s="60">
        <f t="shared" si="48"/>
        <v>9</v>
      </c>
      <c r="W3061" s="29">
        <v>3006</v>
      </c>
      <c r="X3061" s="29">
        <v>1921.85</v>
      </c>
    </row>
    <row r="3062" spans="1:24" s="61" customFormat="1" ht="24.95" customHeight="1">
      <c r="A3062" s="55">
        <v>3060</v>
      </c>
      <c r="B3062" s="15" t="s">
        <v>18</v>
      </c>
      <c r="C3062" s="37">
        <v>5</v>
      </c>
      <c r="D3062" s="37"/>
      <c r="E3062" s="37">
        <v>5</v>
      </c>
      <c r="F3062" s="37"/>
      <c r="G3062" s="15"/>
      <c r="H3062" s="37">
        <v>3</v>
      </c>
      <c r="I3062" s="83"/>
      <c r="J3062" s="83"/>
      <c r="K3062" s="31" t="s">
        <v>16020</v>
      </c>
      <c r="L3062" s="37" t="s">
        <v>15978</v>
      </c>
      <c r="M3062" s="26" t="s">
        <v>9201</v>
      </c>
      <c r="N3062" s="26" t="s">
        <v>9202</v>
      </c>
      <c r="O3062" s="26" t="s">
        <v>7391</v>
      </c>
      <c r="P3062" s="26" t="s">
        <v>7490</v>
      </c>
      <c r="Q3062" s="14" t="s">
        <v>7491</v>
      </c>
      <c r="R3062" s="15" t="s">
        <v>7840</v>
      </c>
      <c r="S3062" s="27" t="s">
        <v>7492</v>
      </c>
      <c r="T3062" s="85">
        <v>1</v>
      </c>
      <c r="U3062" s="85">
        <v>1</v>
      </c>
      <c r="V3062" s="60">
        <f t="shared" si="48"/>
        <v>2</v>
      </c>
      <c r="W3062" s="29"/>
      <c r="X3062" s="29">
        <v>270</v>
      </c>
    </row>
    <row r="3063" spans="1:24" s="61" customFormat="1" ht="24.95" customHeight="1">
      <c r="A3063" s="55">
        <v>3061</v>
      </c>
      <c r="B3063" s="15" t="s">
        <v>18</v>
      </c>
      <c r="C3063" s="37">
        <v>5</v>
      </c>
      <c r="D3063" s="37"/>
      <c r="E3063" s="37">
        <v>5</v>
      </c>
      <c r="F3063" s="37"/>
      <c r="G3063" s="15"/>
      <c r="H3063" s="37">
        <v>3</v>
      </c>
      <c r="I3063" s="83"/>
      <c r="J3063" s="83"/>
      <c r="K3063" s="31" t="s">
        <v>9204</v>
      </c>
      <c r="L3063" s="37" t="s">
        <v>9205</v>
      </c>
      <c r="M3063" s="26" t="s">
        <v>9206</v>
      </c>
      <c r="N3063" s="26" t="s">
        <v>9207</v>
      </c>
      <c r="O3063" s="26" t="s">
        <v>7391</v>
      </c>
      <c r="P3063" s="26" t="s">
        <v>7490</v>
      </c>
      <c r="Q3063" s="14" t="s">
        <v>7491</v>
      </c>
      <c r="R3063" s="15" t="s">
        <v>7840</v>
      </c>
      <c r="S3063" s="27" t="s">
        <v>7492</v>
      </c>
      <c r="T3063" s="85">
        <v>1</v>
      </c>
      <c r="U3063" s="85">
        <v>1</v>
      </c>
      <c r="V3063" s="60">
        <f t="shared" si="48"/>
        <v>2</v>
      </c>
      <c r="W3063" s="29"/>
      <c r="X3063" s="29">
        <v>250</v>
      </c>
    </row>
    <row r="3064" spans="1:24" s="61" customFormat="1" ht="24.95" customHeight="1">
      <c r="A3064" s="55">
        <v>3062</v>
      </c>
      <c r="B3064" s="15" t="s">
        <v>45</v>
      </c>
      <c r="C3064" s="37">
        <v>5</v>
      </c>
      <c r="D3064" s="37"/>
      <c r="E3064" s="37">
        <v>5</v>
      </c>
      <c r="F3064" s="37"/>
      <c r="G3064" s="15"/>
      <c r="H3064" s="37">
        <v>4</v>
      </c>
      <c r="I3064" s="83"/>
      <c r="J3064" s="83"/>
      <c r="K3064" s="31" t="s">
        <v>10657</v>
      </c>
      <c r="L3064" s="37" t="s">
        <v>7493</v>
      </c>
      <c r="M3064" s="26" t="s">
        <v>7494</v>
      </c>
      <c r="N3064" s="26" t="s">
        <v>7495</v>
      </c>
      <c r="O3064" s="26" t="s">
        <v>7391</v>
      </c>
      <c r="P3064" s="26" t="s">
        <v>7496</v>
      </c>
      <c r="Q3064" s="14" t="s">
        <v>7497</v>
      </c>
      <c r="R3064" s="15" t="s">
        <v>92</v>
      </c>
      <c r="S3064" s="27" t="s">
        <v>7498</v>
      </c>
      <c r="T3064" s="85">
        <v>7</v>
      </c>
      <c r="U3064" s="85">
        <v>2</v>
      </c>
      <c r="V3064" s="60">
        <f t="shared" si="48"/>
        <v>9</v>
      </c>
      <c r="W3064" s="29">
        <v>3209</v>
      </c>
      <c r="X3064" s="29">
        <v>2577</v>
      </c>
    </row>
    <row r="3065" spans="1:24" s="61" customFormat="1" ht="24.95" customHeight="1">
      <c r="A3065" s="55">
        <v>3063</v>
      </c>
      <c r="B3065" s="15" t="s">
        <v>45</v>
      </c>
      <c r="C3065" s="37">
        <v>5</v>
      </c>
      <c r="D3065" s="37"/>
      <c r="E3065" s="37">
        <v>5</v>
      </c>
      <c r="F3065" s="37"/>
      <c r="G3065" s="15"/>
      <c r="H3065" s="37">
        <v>5</v>
      </c>
      <c r="I3065" s="83"/>
      <c r="J3065" s="83"/>
      <c r="K3065" s="31" t="s">
        <v>10658</v>
      </c>
      <c r="L3065" s="37" t="s">
        <v>9302</v>
      </c>
      <c r="M3065" s="26" t="s">
        <v>7499</v>
      </c>
      <c r="N3065" s="26" t="s">
        <v>7500</v>
      </c>
      <c r="O3065" s="26" t="s">
        <v>7391</v>
      </c>
      <c r="P3065" s="26" t="s">
        <v>7501</v>
      </c>
      <c r="Q3065" s="14" t="s">
        <v>12854</v>
      </c>
      <c r="R3065" s="15" t="s">
        <v>92</v>
      </c>
      <c r="S3065" s="27" t="s">
        <v>16103</v>
      </c>
      <c r="T3065" s="85">
        <v>38</v>
      </c>
      <c r="U3065" s="85">
        <v>5</v>
      </c>
      <c r="V3065" s="60">
        <f t="shared" si="48"/>
        <v>43</v>
      </c>
      <c r="W3065" s="29">
        <v>3384</v>
      </c>
      <c r="X3065" s="29">
        <v>3798</v>
      </c>
    </row>
    <row r="3066" spans="1:24" s="61" customFormat="1" ht="24.95" customHeight="1">
      <c r="A3066" s="55">
        <v>3064</v>
      </c>
      <c r="B3066" s="15" t="s">
        <v>45</v>
      </c>
      <c r="C3066" s="37">
        <v>5</v>
      </c>
      <c r="D3066" s="37"/>
      <c r="E3066" s="37">
        <v>5</v>
      </c>
      <c r="F3066" s="37"/>
      <c r="G3066" s="15"/>
      <c r="H3066" s="37">
        <v>6</v>
      </c>
      <c r="I3066" s="83"/>
      <c r="J3066" s="83"/>
      <c r="K3066" s="31" t="s">
        <v>8062</v>
      </c>
      <c r="L3066" s="37" t="s">
        <v>7502</v>
      </c>
      <c r="M3066" s="26" t="s">
        <v>7503</v>
      </c>
      <c r="N3066" s="26" t="s">
        <v>7504</v>
      </c>
      <c r="O3066" s="26" t="s">
        <v>7391</v>
      </c>
      <c r="P3066" s="26" t="s">
        <v>7505</v>
      </c>
      <c r="Q3066" s="14" t="s">
        <v>10695</v>
      </c>
      <c r="R3066" s="15" t="s">
        <v>92</v>
      </c>
      <c r="S3066" s="27" t="s">
        <v>7506</v>
      </c>
      <c r="T3066" s="85">
        <v>4</v>
      </c>
      <c r="U3066" s="85">
        <v>2</v>
      </c>
      <c r="V3066" s="60">
        <f t="shared" si="48"/>
        <v>6</v>
      </c>
      <c r="W3066" s="29">
        <v>3039</v>
      </c>
      <c r="X3066" s="29">
        <v>2972</v>
      </c>
    </row>
    <row r="3067" spans="1:24" s="61" customFormat="1" ht="24.95" customHeight="1">
      <c r="A3067" s="55">
        <v>3065</v>
      </c>
      <c r="B3067" s="15" t="s">
        <v>45</v>
      </c>
      <c r="C3067" s="37">
        <v>5</v>
      </c>
      <c r="D3067" s="37"/>
      <c r="E3067" s="37">
        <v>5</v>
      </c>
      <c r="F3067" s="37"/>
      <c r="G3067" s="15"/>
      <c r="H3067" s="37">
        <v>7</v>
      </c>
      <c r="I3067" s="83"/>
      <c r="J3067" s="83"/>
      <c r="K3067" s="31" t="s">
        <v>16021</v>
      </c>
      <c r="L3067" s="37" t="s">
        <v>12837</v>
      </c>
      <c r="M3067" s="26" t="s">
        <v>15979</v>
      </c>
      <c r="N3067" s="26" t="s">
        <v>15980</v>
      </c>
      <c r="O3067" s="26" t="s">
        <v>7391</v>
      </c>
      <c r="P3067" s="26" t="s">
        <v>7507</v>
      </c>
      <c r="Q3067" s="14" t="s">
        <v>7508</v>
      </c>
      <c r="R3067" s="15" t="s">
        <v>92</v>
      </c>
      <c r="S3067" s="27" t="s">
        <v>9289</v>
      </c>
      <c r="T3067" s="85">
        <v>28</v>
      </c>
      <c r="U3067" s="85">
        <v>0</v>
      </c>
      <c r="V3067" s="60">
        <f t="shared" si="48"/>
        <v>28</v>
      </c>
      <c r="W3067" s="29">
        <v>3640.4</v>
      </c>
      <c r="X3067" s="29">
        <v>4333</v>
      </c>
    </row>
    <row r="3068" spans="1:24" s="61" customFormat="1" ht="24.95" customHeight="1">
      <c r="A3068" s="55">
        <v>3066</v>
      </c>
      <c r="B3068" s="15" t="s">
        <v>45</v>
      </c>
      <c r="C3068" s="37">
        <v>5</v>
      </c>
      <c r="D3068" s="37"/>
      <c r="E3068" s="37">
        <v>5</v>
      </c>
      <c r="F3068" s="37"/>
      <c r="G3068" s="15"/>
      <c r="H3068" s="37">
        <v>8</v>
      </c>
      <c r="I3068" s="83"/>
      <c r="J3068" s="83"/>
      <c r="K3068" s="31" t="s">
        <v>8063</v>
      </c>
      <c r="L3068" s="37" t="s">
        <v>7509</v>
      </c>
      <c r="M3068" s="26" t="s">
        <v>7510</v>
      </c>
      <c r="N3068" s="26" t="s">
        <v>7511</v>
      </c>
      <c r="O3068" s="26" t="s">
        <v>7391</v>
      </c>
      <c r="P3068" s="26" t="s">
        <v>7512</v>
      </c>
      <c r="Q3068" s="14" t="s">
        <v>10696</v>
      </c>
      <c r="R3068" s="15" t="s">
        <v>92</v>
      </c>
      <c r="S3068" s="27" t="s">
        <v>7513</v>
      </c>
      <c r="T3068" s="85">
        <v>70</v>
      </c>
      <c r="U3068" s="85">
        <v>20</v>
      </c>
      <c r="V3068" s="60">
        <f t="shared" si="48"/>
        <v>90</v>
      </c>
      <c r="W3068" s="29">
        <v>3935</v>
      </c>
      <c r="X3068" s="29">
        <v>4336</v>
      </c>
    </row>
    <row r="3069" spans="1:24" s="61" customFormat="1" ht="24.95" customHeight="1">
      <c r="A3069" s="55">
        <v>3067</v>
      </c>
      <c r="B3069" s="15" t="s">
        <v>45</v>
      </c>
      <c r="C3069" s="37">
        <v>5</v>
      </c>
      <c r="D3069" s="37"/>
      <c r="E3069" s="37">
        <v>5</v>
      </c>
      <c r="F3069" s="37"/>
      <c r="G3069" s="15"/>
      <c r="H3069" s="37">
        <v>9</v>
      </c>
      <c r="I3069" s="83"/>
      <c r="J3069" s="83"/>
      <c r="K3069" s="31" t="s">
        <v>10659</v>
      </c>
      <c r="L3069" s="37" t="s">
        <v>7514</v>
      </c>
      <c r="M3069" s="26" t="s">
        <v>7515</v>
      </c>
      <c r="N3069" s="26" t="s">
        <v>7516</v>
      </c>
      <c r="O3069" s="26" t="s">
        <v>7391</v>
      </c>
      <c r="P3069" s="26" t="s">
        <v>7517</v>
      </c>
      <c r="Q3069" s="14" t="s">
        <v>10697</v>
      </c>
      <c r="R3069" s="15" t="s">
        <v>92</v>
      </c>
      <c r="S3069" s="27" t="s">
        <v>7518</v>
      </c>
      <c r="T3069" s="85">
        <v>13</v>
      </c>
      <c r="U3069" s="85">
        <v>2</v>
      </c>
      <c r="V3069" s="60">
        <f t="shared" si="48"/>
        <v>15</v>
      </c>
      <c r="W3069" s="29">
        <v>3150</v>
      </c>
      <c r="X3069" s="29">
        <v>2830</v>
      </c>
    </row>
    <row r="3070" spans="1:24" s="61" customFormat="1" ht="24.95" customHeight="1">
      <c r="A3070" s="55">
        <v>3068</v>
      </c>
      <c r="B3070" s="15" t="s">
        <v>45</v>
      </c>
      <c r="C3070" s="37">
        <v>5</v>
      </c>
      <c r="D3070" s="37"/>
      <c r="E3070" s="37">
        <v>6</v>
      </c>
      <c r="F3070" s="37"/>
      <c r="G3070" s="15"/>
      <c r="H3070" s="37">
        <v>1</v>
      </c>
      <c r="I3070" s="83"/>
      <c r="J3070" s="83"/>
      <c r="K3070" s="97" t="s">
        <v>8064</v>
      </c>
      <c r="L3070" s="23" t="s">
        <v>7519</v>
      </c>
      <c r="M3070" s="27" t="s">
        <v>7520</v>
      </c>
      <c r="N3070" s="27" t="s">
        <v>7521</v>
      </c>
      <c r="O3070" s="26" t="s">
        <v>7391</v>
      </c>
      <c r="P3070" s="27" t="s">
        <v>7522</v>
      </c>
      <c r="Q3070" s="131" t="s">
        <v>7523</v>
      </c>
      <c r="R3070" s="15" t="s">
        <v>397</v>
      </c>
      <c r="S3070" s="84" t="s">
        <v>7524</v>
      </c>
      <c r="T3070" s="27">
        <v>8</v>
      </c>
      <c r="U3070" s="27">
        <v>5</v>
      </c>
      <c r="V3070" s="60">
        <f t="shared" si="48"/>
        <v>13</v>
      </c>
      <c r="W3070" s="29">
        <v>2949</v>
      </c>
      <c r="X3070" s="29">
        <v>2300</v>
      </c>
    </row>
    <row r="3071" spans="1:24" s="61" customFormat="1" ht="24.95" customHeight="1">
      <c r="A3071" s="55">
        <v>3069</v>
      </c>
      <c r="B3071" s="15" t="s">
        <v>5570</v>
      </c>
      <c r="C3071" s="37">
        <v>5</v>
      </c>
      <c r="D3071" s="37"/>
      <c r="E3071" s="37">
        <v>6</v>
      </c>
      <c r="F3071" s="37"/>
      <c r="G3071" s="15"/>
      <c r="H3071" s="37">
        <v>1</v>
      </c>
      <c r="I3071" s="83"/>
      <c r="J3071" s="83"/>
      <c r="K3071" s="97" t="s">
        <v>7769</v>
      </c>
      <c r="L3071" s="23" t="s">
        <v>7770</v>
      </c>
      <c r="M3071" s="27" t="s">
        <v>7771</v>
      </c>
      <c r="N3071" s="27" t="s">
        <v>7772</v>
      </c>
      <c r="O3071" s="26" t="s">
        <v>7391</v>
      </c>
      <c r="P3071" s="27" t="s">
        <v>7522</v>
      </c>
      <c r="Q3071" s="131" t="s">
        <v>7523</v>
      </c>
      <c r="R3071" s="15" t="s">
        <v>397</v>
      </c>
      <c r="S3071" s="84" t="s">
        <v>7524</v>
      </c>
      <c r="T3071" s="85">
        <v>2</v>
      </c>
      <c r="U3071" s="85">
        <v>3</v>
      </c>
      <c r="V3071" s="60">
        <f t="shared" si="48"/>
        <v>5</v>
      </c>
      <c r="W3071" s="15"/>
      <c r="X3071" s="15">
        <v>283</v>
      </c>
    </row>
    <row r="3072" spans="1:24" s="61" customFormat="1" ht="24.95" customHeight="1">
      <c r="A3072" s="55">
        <v>3070</v>
      </c>
      <c r="B3072" s="15" t="s">
        <v>45</v>
      </c>
      <c r="C3072" s="37">
        <v>5</v>
      </c>
      <c r="D3072" s="37"/>
      <c r="E3072" s="37">
        <v>6</v>
      </c>
      <c r="F3072" s="37"/>
      <c r="G3072" s="15"/>
      <c r="H3072" s="37">
        <v>2</v>
      </c>
      <c r="I3072" s="83"/>
      <c r="J3072" s="83"/>
      <c r="K3072" s="18" t="s">
        <v>8053</v>
      </c>
      <c r="L3072" s="15" t="s">
        <v>7803</v>
      </c>
      <c r="M3072" s="15" t="s">
        <v>7804</v>
      </c>
      <c r="N3072" s="15" t="s">
        <v>7805</v>
      </c>
      <c r="O3072" s="15" t="s">
        <v>7391</v>
      </c>
      <c r="P3072" s="15" t="s">
        <v>9239</v>
      </c>
      <c r="Q3072" s="124" t="s">
        <v>18591</v>
      </c>
      <c r="R3072" s="15" t="s">
        <v>2862</v>
      </c>
      <c r="S3072" s="19" t="s">
        <v>7278</v>
      </c>
      <c r="T3072" s="59">
        <v>7</v>
      </c>
      <c r="U3072" s="59">
        <v>1</v>
      </c>
      <c r="V3072" s="60">
        <f t="shared" si="48"/>
        <v>8</v>
      </c>
      <c r="W3072" s="29">
        <v>2936</v>
      </c>
      <c r="X3072" s="29">
        <v>1258</v>
      </c>
    </row>
    <row r="3073" spans="1:24" s="61" customFormat="1" ht="24.95" customHeight="1">
      <c r="A3073" s="55">
        <v>3071</v>
      </c>
      <c r="B3073" s="15" t="s">
        <v>18</v>
      </c>
      <c r="C3073" s="37">
        <v>5</v>
      </c>
      <c r="D3073" s="37"/>
      <c r="E3073" s="37">
        <v>6</v>
      </c>
      <c r="F3073" s="37"/>
      <c r="G3073" s="15"/>
      <c r="H3073" s="37">
        <v>2</v>
      </c>
      <c r="I3073" s="83"/>
      <c r="J3073" s="83"/>
      <c r="K3073" s="18" t="s">
        <v>10660</v>
      </c>
      <c r="L3073" s="15" t="s">
        <v>9291</v>
      </c>
      <c r="M3073" s="15" t="s">
        <v>9292</v>
      </c>
      <c r="N3073" s="15" t="s">
        <v>9293</v>
      </c>
      <c r="O3073" s="15" t="s">
        <v>7391</v>
      </c>
      <c r="P3073" s="15" t="s">
        <v>9239</v>
      </c>
      <c r="Q3073" s="124" t="s">
        <v>18591</v>
      </c>
      <c r="R3073" s="15" t="s">
        <v>397</v>
      </c>
      <c r="S3073" s="19" t="s">
        <v>7278</v>
      </c>
      <c r="T3073" s="59">
        <v>3</v>
      </c>
      <c r="U3073" s="59">
        <v>0</v>
      </c>
      <c r="V3073" s="60">
        <f t="shared" si="48"/>
        <v>3</v>
      </c>
      <c r="W3073" s="29"/>
      <c r="X3073" s="29">
        <v>687</v>
      </c>
    </row>
    <row r="3074" spans="1:24" s="61" customFormat="1" ht="24.95" customHeight="1">
      <c r="A3074" s="55">
        <v>3072</v>
      </c>
      <c r="B3074" s="15" t="s">
        <v>45</v>
      </c>
      <c r="C3074" s="37">
        <v>5</v>
      </c>
      <c r="D3074" s="37"/>
      <c r="E3074" s="37">
        <v>6</v>
      </c>
      <c r="F3074" s="37"/>
      <c r="G3074" s="15"/>
      <c r="H3074" s="37">
        <v>3</v>
      </c>
      <c r="I3074" s="83"/>
      <c r="J3074" s="83"/>
      <c r="K3074" s="97" t="s">
        <v>13090</v>
      </c>
      <c r="L3074" s="23" t="s">
        <v>7525</v>
      </c>
      <c r="M3074" s="23" t="s">
        <v>7526</v>
      </c>
      <c r="N3074" s="23" t="s">
        <v>7527</v>
      </c>
      <c r="O3074" s="26" t="s">
        <v>7391</v>
      </c>
      <c r="P3074" s="23" t="s">
        <v>7528</v>
      </c>
      <c r="Q3074" s="131" t="s">
        <v>15737</v>
      </c>
      <c r="R3074" s="15" t="s">
        <v>92</v>
      </c>
      <c r="S3074" s="84" t="s">
        <v>7529</v>
      </c>
      <c r="T3074" s="23">
        <v>6</v>
      </c>
      <c r="U3074" s="23">
        <v>1</v>
      </c>
      <c r="V3074" s="60">
        <f t="shared" si="48"/>
        <v>7</v>
      </c>
      <c r="W3074" s="29">
        <v>12783</v>
      </c>
      <c r="X3074" s="29">
        <v>6604</v>
      </c>
    </row>
    <row r="3075" spans="1:24" s="61" customFormat="1" ht="24.95" customHeight="1">
      <c r="A3075" s="55">
        <v>3073</v>
      </c>
      <c r="B3075" s="15" t="s">
        <v>18</v>
      </c>
      <c r="C3075" s="37">
        <v>5</v>
      </c>
      <c r="D3075" s="37"/>
      <c r="E3075" s="37">
        <v>6</v>
      </c>
      <c r="F3075" s="37"/>
      <c r="G3075" s="15"/>
      <c r="H3075" s="37">
        <v>3</v>
      </c>
      <c r="I3075" s="83"/>
      <c r="J3075" s="83"/>
      <c r="K3075" s="18" t="s">
        <v>11376</v>
      </c>
      <c r="L3075" s="15" t="s">
        <v>11377</v>
      </c>
      <c r="M3075" s="15" t="s">
        <v>11378</v>
      </c>
      <c r="N3075" s="15" t="s">
        <v>11379</v>
      </c>
      <c r="O3075" s="26" t="s">
        <v>7391</v>
      </c>
      <c r="P3075" s="23" t="s">
        <v>7528</v>
      </c>
      <c r="Q3075" s="131" t="s">
        <v>15737</v>
      </c>
      <c r="R3075" s="15" t="s">
        <v>92</v>
      </c>
      <c r="S3075" s="84" t="s">
        <v>7529</v>
      </c>
      <c r="T3075" s="23">
        <v>6</v>
      </c>
      <c r="U3075" s="23">
        <v>1</v>
      </c>
      <c r="V3075" s="60">
        <f t="shared" ref="V3075:V3138" si="49">T3075+U3075</f>
        <v>7</v>
      </c>
      <c r="W3075" s="29">
        <v>12783</v>
      </c>
      <c r="X3075" s="29">
        <v>6604</v>
      </c>
    </row>
    <row r="3076" spans="1:24" s="61" customFormat="1" ht="24.95" customHeight="1">
      <c r="A3076" s="55">
        <v>3074</v>
      </c>
      <c r="B3076" s="15" t="s">
        <v>3211</v>
      </c>
      <c r="C3076" s="37">
        <v>5</v>
      </c>
      <c r="D3076" s="37"/>
      <c r="E3076" s="37">
        <v>6</v>
      </c>
      <c r="F3076" s="37"/>
      <c r="G3076" s="15"/>
      <c r="H3076" s="37">
        <v>4</v>
      </c>
      <c r="I3076" s="83"/>
      <c r="J3076" s="83"/>
      <c r="K3076" s="20" t="s">
        <v>7530</v>
      </c>
      <c r="L3076" s="37" t="s">
        <v>8462</v>
      </c>
      <c r="M3076" s="26" t="s">
        <v>16022</v>
      </c>
      <c r="N3076" s="26" t="s">
        <v>7017</v>
      </c>
      <c r="O3076" s="26" t="s">
        <v>7391</v>
      </c>
      <c r="P3076" s="26" t="s">
        <v>7531</v>
      </c>
      <c r="Q3076" s="14" t="s">
        <v>12855</v>
      </c>
      <c r="R3076" s="15" t="s">
        <v>92</v>
      </c>
      <c r="S3076" s="27" t="s">
        <v>7339</v>
      </c>
      <c r="T3076" s="85">
        <v>109</v>
      </c>
      <c r="U3076" s="85">
        <v>31</v>
      </c>
      <c r="V3076" s="60">
        <f t="shared" si="49"/>
        <v>140</v>
      </c>
      <c r="W3076" s="29">
        <v>12902</v>
      </c>
      <c r="X3076" s="29"/>
    </row>
    <row r="3077" spans="1:24" s="61" customFormat="1" ht="24.95" customHeight="1">
      <c r="A3077" s="55">
        <v>3075</v>
      </c>
      <c r="B3077" s="15" t="s">
        <v>45</v>
      </c>
      <c r="C3077" s="37">
        <v>5</v>
      </c>
      <c r="D3077" s="37"/>
      <c r="E3077" s="37">
        <v>6</v>
      </c>
      <c r="F3077" s="37"/>
      <c r="G3077" s="15"/>
      <c r="H3077" s="37">
        <v>5</v>
      </c>
      <c r="I3077" s="83"/>
      <c r="J3077" s="83"/>
      <c r="K3077" s="20" t="s">
        <v>8065</v>
      </c>
      <c r="L3077" s="23" t="s">
        <v>7532</v>
      </c>
      <c r="M3077" s="27" t="s">
        <v>7533</v>
      </c>
      <c r="N3077" s="27" t="s">
        <v>7534</v>
      </c>
      <c r="O3077" s="26" t="s">
        <v>7391</v>
      </c>
      <c r="P3077" s="27" t="s">
        <v>7535</v>
      </c>
      <c r="Q3077" s="131" t="s">
        <v>7536</v>
      </c>
      <c r="R3077" s="15" t="s">
        <v>92</v>
      </c>
      <c r="S3077" s="27" t="s">
        <v>7537</v>
      </c>
      <c r="T3077" s="27">
        <v>12</v>
      </c>
      <c r="U3077" s="27">
        <v>4</v>
      </c>
      <c r="V3077" s="60">
        <f t="shared" si="49"/>
        <v>16</v>
      </c>
      <c r="W3077" s="29">
        <v>2888</v>
      </c>
      <c r="X3077" s="29">
        <v>2550</v>
      </c>
    </row>
    <row r="3078" spans="1:24" s="61" customFormat="1" ht="24.95" customHeight="1">
      <c r="A3078" s="55">
        <v>3076</v>
      </c>
      <c r="B3078" s="15" t="s">
        <v>45</v>
      </c>
      <c r="C3078" s="37">
        <v>5</v>
      </c>
      <c r="D3078" s="37"/>
      <c r="E3078" s="37">
        <v>6</v>
      </c>
      <c r="F3078" s="37"/>
      <c r="G3078" s="15"/>
      <c r="H3078" s="37">
        <v>6</v>
      </c>
      <c r="I3078" s="83"/>
      <c r="J3078" s="83"/>
      <c r="K3078" s="98" t="s">
        <v>8066</v>
      </c>
      <c r="L3078" s="37" t="s">
        <v>7538</v>
      </c>
      <c r="M3078" s="15" t="s">
        <v>7539</v>
      </c>
      <c r="N3078" s="26" t="s">
        <v>7540</v>
      </c>
      <c r="O3078" s="26" t="s">
        <v>7391</v>
      </c>
      <c r="P3078" s="26" t="s">
        <v>7541</v>
      </c>
      <c r="Q3078" s="131" t="s">
        <v>7542</v>
      </c>
      <c r="R3078" s="15" t="s">
        <v>92</v>
      </c>
      <c r="S3078" s="27" t="s">
        <v>7543</v>
      </c>
      <c r="T3078" s="85">
        <v>1</v>
      </c>
      <c r="U3078" s="85">
        <v>0</v>
      </c>
      <c r="V3078" s="60">
        <f t="shared" si="49"/>
        <v>1</v>
      </c>
      <c r="W3078" s="29">
        <v>2835</v>
      </c>
      <c r="X3078" s="29">
        <v>2445</v>
      </c>
    </row>
    <row r="3079" spans="1:24" s="61" customFormat="1" ht="24.95" customHeight="1">
      <c r="A3079" s="55">
        <v>3077</v>
      </c>
      <c r="B3079" s="15" t="s">
        <v>18</v>
      </c>
      <c r="C3079" s="37">
        <v>5</v>
      </c>
      <c r="D3079" s="37"/>
      <c r="E3079" s="37">
        <v>6</v>
      </c>
      <c r="F3079" s="37"/>
      <c r="G3079" s="15"/>
      <c r="H3079" s="37">
        <v>6</v>
      </c>
      <c r="I3079" s="83"/>
      <c r="J3079" s="83"/>
      <c r="K3079" s="98" t="s">
        <v>13043</v>
      </c>
      <c r="L3079" s="37" t="s">
        <v>7538</v>
      </c>
      <c r="M3079" s="15" t="s">
        <v>7539</v>
      </c>
      <c r="N3079" s="26" t="s">
        <v>13044</v>
      </c>
      <c r="O3079" s="26" t="s">
        <v>7391</v>
      </c>
      <c r="P3079" s="26" t="s">
        <v>7541</v>
      </c>
      <c r="Q3079" s="131" t="s">
        <v>7542</v>
      </c>
      <c r="R3079" s="15" t="s">
        <v>14</v>
      </c>
      <c r="S3079" s="27" t="s">
        <v>12705</v>
      </c>
      <c r="T3079" s="85">
        <v>9</v>
      </c>
      <c r="U3079" s="85">
        <v>35</v>
      </c>
      <c r="V3079" s="60">
        <f t="shared" si="49"/>
        <v>44</v>
      </c>
      <c r="W3079" s="29"/>
      <c r="X3079" s="29">
        <v>2114</v>
      </c>
    </row>
    <row r="3080" spans="1:24" s="61" customFormat="1" ht="24.95" customHeight="1">
      <c r="A3080" s="55">
        <v>3078</v>
      </c>
      <c r="B3080" s="15" t="s">
        <v>45</v>
      </c>
      <c r="C3080" s="37">
        <v>5</v>
      </c>
      <c r="D3080" s="37"/>
      <c r="E3080" s="37">
        <v>6</v>
      </c>
      <c r="F3080" s="37"/>
      <c r="G3080" s="15"/>
      <c r="H3080" s="37">
        <v>7</v>
      </c>
      <c r="I3080" s="83"/>
      <c r="J3080" s="83"/>
      <c r="K3080" s="31" t="s">
        <v>10661</v>
      </c>
      <c r="L3080" s="37" t="s">
        <v>7544</v>
      </c>
      <c r="M3080" s="26" t="s">
        <v>7545</v>
      </c>
      <c r="N3080" s="26" t="s">
        <v>7546</v>
      </c>
      <c r="O3080" s="26" t="s">
        <v>7391</v>
      </c>
      <c r="P3080" s="26" t="s">
        <v>7547</v>
      </c>
      <c r="Q3080" s="14" t="s">
        <v>7548</v>
      </c>
      <c r="R3080" s="15" t="s">
        <v>2862</v>
      </c>
      <c r="S3080" s="27" t="s">
        <v>7483</v>
      </c>
      <c r="T3080" s="85">
        <v>39</v>
      </c>
      <c r="U3080" s="85">
        <v>5</v>
      </c>
      <c r="V3080" s="60">
        <f t="shared" si="49"/>
        <v>44</v>
      </c>
      <c r="W3080" s="29">
        <v>8251</v>
      </c>
      <c r="X3080" s="29">
        <v>4747</v>
      </c>
    </row>
    <row r="3081" spans="1:24" s="61" customFormat="1" ht="24.95" customHeight="1">
      <c r="A3081" s="55">
        <v>3079</v>
      </c>
      <c r="B3081" s="15" t="s">
        <v>45</v>
      </c>
      <c r="C3081" s="37">
        <v>5</v>
      </c>
      <c r="D3081" s="37"/>
      <c r="E3081" s="37">
        <v>6</v>
      </c>
      <c r="F3081" s="37"/>
      <c r="G3081" s="15"/>
      <c r="H3081" s="37">
        <v>8</v>
      </c>
      <c r="I3081" s="83"/>
      <c r="J3081" s="83"/>
      <c r="K3081" s="31" t="s">
        <v>10662</v>
      </c>
      <c r="L3081" s="37" t="s">
        <v>7549</v>
      </c>
      <c r="M3081" s="26" t="s">
        <v>7550</v>
      </c>
      <c r="N3081" s="26" t="s">
        <v>7551</v>
      </c>
      <c r="O3081" s="26" t="s">
        <v>7391</v>
      </c>
      <c r="P3081" s="26" t="s">
        <v>7552</v>
      </c>
      <c r="Q3081" s="14" t="s">
        <v>7553</v>
      </c>
      <c r="R3081" s="15" t="s">
        <v>92</v>
      </c>
      <c r="S3081" s="27" t="s">
        <v>7554</v>
      </c>
      <c r="T3081" s="85">
        <v>25</v>
      </c>
      <c r="U3081" s="85">
        <v>5</v>
      </c>
      <c r="V3081" s="60">
        <f t="shared" si="49"/>
        <v>30</v>
      </c>
      <c r="W3081" s="29">
        <v>6896</v>
      </c>
      <c r="X3081" s="29">
        <v>4767</v>
      </c>
    </row>
    <row r="3082" spans="1:24" s="61" customFormat="1" ht="24.95" customHeight="1">
      <c r="A3082" s="55">
        <v>3080</v>
      </c>
      <c r="B3082" s="15" t="s">
        <v>17</v>
      </c>
      <c r="C3082" s="15">
        <v>5</v>
      </c>
      <c r="D3082" s="15"/>
      <c r="E3082" s="15">
        <v>6</v>
      </c>
      <c r="F3082" s="15"/>
      <c r="G3082" s="15"/>
      <c r="H3082" s="15">
        <v>9</v>
      </c>
      <c r="I3082" s="86"/>
      <c r="J3082" s="86"/>
      <c r="K3082" s="31" t="s">
        <v>10643</v>
      </c>
      <c r="L3082" s="99" t="s">
        <v>9294</v>
      </c>
      <c r="M3082" s="99" t="s">
        <v>7404</v>
      </c>
      <c r="N3082" s="99" t="s">
        <v>7405</v>
      </c>
      <c r="O3082" s="19" t="s">
        <v>7391</v>
      </c>
      <c r="P3082" s="99" t="s">
        <v>7555</v>
      </c>
      <c r="Q3082" s="14" t="s">
        <v>7556</v>
      </c>
      <c r="R3082" s="15" t="s">
        <v>7019</v>
      </c>
      <c r="S3082" s="87" t="s">
        <v>9295</v>
      </c>
      <c r="T3082" s="85">
        <v>67</v>
      </c>
      <c r="U3082" s="85">
        <v>12</v>
      </c>
      <c r="V3082" s="60">
        <f t="shared" si="49"/>
        <v>79</v>
      </c>
      <c r="W3082" s="89">
        <v>8281.9</v>
      </c>
      <c r="X3082" s="89">
        <v>8640.76</v>
      </c>
    </row>
    <row r="3083" spans="1:24" s="61" customFormat="1" ht="24.95" customHeight="1">
      <c r="A3083" s="55">
        <v>3081</v>
      </c>
      <c r="B3083" s="15" t="s">
        <v>3211</v>
      </c>
      <c r="C3083" s="37">
        <v>5</v>
      </c>
      <c r="D3083" s="32"/>
      <c r="E3083" s="32">
        <v>8</v>
      </c>
      <c r="F3083" s="32"/>
      <c r="G3083" s="15"/>
      <c r="H3083" s="32">
        <v>1</v>
      </c>
      <c r="I3083" s="23"/>
      <c r="J3083" s="23"/>
      <c r="K3083" s="24" t="s">
        <v>16175</v>
      </c>
      <c r="L3083" s="23" t="s">
        <v>13833</v>
      </c>
      <c r="M3083" s="25" t="s">
        <v>16176</v>
      </c>
      <c r="N3083" s="25" t="s">
        <v>16177</v>
      </c>
      <c r="O3083" s="26" t="s">
        <v>7391</v>
      </c>
      <c r="P3083" s="25" t="s">
        <v>7557</v>
      </c>
      <c r="Q3083" s="14" t="s">
        <v>7558</v>
      </c>
      <c r="R3083" s="15" t="s">
        <v>4841</v>
      </c>
      <c r="S3083" s="27" t="s">
        <v>16178</v>
      </c>
      <c r="T3083" s="85">
        <v>9</v>
      </c>
      <c r="U3083" s="85">
        <v>3</v>
      </c>
      <c r="V3083" s="60">
        <f t="shared" si="49"/>
        <v>12</v>
      </c>
      <c r="W3083" s="100" t="s">
        <v>16179</v>
      </c>
      <c r="X3083" s="29" t="s">
        <v>16180</v>
      </c>
    </row>
    <row r="3084" spans="1:24" s="61" customFormat="1" ht="24.95" customHeight="1">
      <c r="A3084" s="55">
        <v>3082</v>
      </c>
      <c r="B3084" s="15" t="s">
        <v>3211</v>
      </c>
      <c r="C3084" s="37">
        <v>5</v>
      </c>
      <c r="D3084" s="32"/>
      <c r="E3084" s="32">
        <v>8</v>
      </c>
      <c r="F3084" s="32"/>
      <c r="G3084" s="15"/>
      <c r="H3084" s="32">
        <v>1</v>
      </c>
      <c r="I3084" s="23" t="s">
        <v>7274</v>
      </c>
      <c r="J3084" s="23">
        <v>3</v>
      </c>
      <c r="K3084" s="24" t="s">
        <v>16181</v>
      </c>
      <c r="L3084" s="23" t="s">
        <v>16182</v>
      </c>
      <c r="M3084" s="25" t="s">
        <v>16183</v>
      </c>
      <c r="N3084" s="25" t="s">
        <v>16184</v>
      </c>
      <c r="O3084" s="26" t="s">
        <v>7391</v>
      </c>
      <c r="P3084" s="25" t="s">
        <v>7557</v>
      </c>
      <c r="Q3084" s="14" t="s">
        <v>7558</v>
      </c>
      <c r="R3084" s="15" t="s">
        <v>4841</v>
      </c>
      <c r="S3084" s="27" t="s">
        <v>16178</v>
      </c>
      <c r="T3084" s="85">
        <v>10</v>
      </c>
      <c r="U3084" s="85">
        <v>3</v>
      </c>
      <c r="V3084" s="60">
        <f t="shared" si="49"/>
        <v>13</v>
      </c>
      <c r="W3084" s="100" t="s">
        <v>16185</v>
      </c>
      <c r="X3084" s="29" t="s">
        <v>16186</v>
      </c>
    </row>
    <row r="3085" spans="1:24" s="61" customFormat="1" ht="24.95" customHeight="1">
      <c r="A3085" s="55">
        <v>3083</v>
      </c>
      <c r="B3085" s="15" t="s">
        <v>3211</v>
      </c>
      <c r="C3085" s="37">
        <v>5</v>
      </c>
      <c r="D3085" s="32"/>
      <c r="E3085" s="32">
        <v>8</v>
      </c>
      <c r="F3085" s="32"/>
      <c r="G3085" s="15" t="s">
        <v>15983</v>
      </c>
      <c r="H3085" s="32">
        <v>1</v>
      </c>
      <c r="I3085" s="23" t="s">
        <v>7274</v>
      </c>
      <c r="J3085" s="23">
        <v>1</v>
      </c>
      <c r="K3085" s="24" t="s">
        <v>9931</v>
      </c>
      <c r="L3085" s="23" t="s">
        <v>13045</v>
      </c>
      <c r="M3085" s="25" t="s">
        <v>13046</v>
      </c>
      <c r="N3085" s="25" t="s">
        <v>13047</v>
      </c>
      <c r="O3085" s="26" t="s">
        <v>7391</v>
      </c>
      <c r="P3085" s="25" t="s">
        <v>13048</v>
      </c>
      <c r="Q3085" s="14" t="s">
        <v>13535</v>
      </c>
      <c r="R3085" s="15" t="s">
        <v>2862</v>
      </c>
      <c r="S3085" s="27" t="s">
        <v>7339</v>
      </c>
      <c r="T3085" s="85">
        <v>0</v>
      </c>
      <c r="U3085" s="85">
        <v>0</v>
      </c>
      <c r="V3085" s="60">
        <f t="shared" si="49"/>
        <v>0</v>
      </c>
      <c r="W3085" s="100">
        <v>1970</v>
      </c>
      <c r="X3085" s="29">
        <v>1100.48</v>
      </c>
    </row>
    <row r="3086" spans="1:24" s="61" customFormat="1" ht="24.95" customHeight="1">
      <c r="A3086" s="55">
        <v>3084</v>
      </c>
      <c r="B3086" s="15" t="s">
        <v>3211</v>
      </c>
      <c r="C3086" s="37">
        <v>5</v>
      </c>
      <c r="D3086" s="32"/>
      <c r="E3086" s="32">
        <v>8</v>
      </c>
      <c r="F3086" s="32"/>
      <c r="G3086" s="15"/>
      <c r="H3086" s="32">
        <v>1</v>
      </c>
      <c r="I3086" s="23" t="s">
        <v>7274</v>
      </c>
      <c r="J3086" s="23">
        <v>2</v>
      </c>
      <c r="K3086" s="24" t="s">
        <v>9931</v>
      </c>
      <c r="L3086" s="23" t="s">
        <v>13045</v>
      </c>
      <c r="M3086" s="25" t="s">
        <v>13046</v>
      </c>
      <c r="N3086" s="25" t="s">
        <v>13047</v>
      </c>
      <c r="O3086" s="26" t="s">
        <v>7391</v>
      </c>
      <c r="P3086" s="25" t="s">
        <v>13049</v>
      </c>
      <c r="Q3086" s="14" t="s">
        <v>13536</v>
      </c>
      <c r="R3086" s="15" t="s">
        <v>2862</v>
      </c>
      <c r="S3086" s="27" t="s">
        <v>7339</v>
      </c>
      <c r="T3086" s="85">
        <v>7</v>
      </c>
      <c r="U3086" s="85">
        <v>10</v>
      </c>
      <c r="V3086" s="60">
        <f t="shared" si="49"/>
        <v>17</v>
      </c>
      <c r="W3086" s="100">
        <v>2547</v>
      </c>
      <c r="X3086" s="29">
        <v>1758.85</v>
      </c>
    </row>
    <row r="3087" spans="1:24" s="61" customFormat="1" ht="24.95" customHeight="1">
      <c r="A3087" s="55">
        <v>3085</v>
      </c>
      <c r="B3087" s="15" t="s">
        <v>3211</v>
      </c>
      <c r="C3087" s="37">
        <v>5</v>
      </c>
      <c r="D3087" s="32"/>
      <c r="E3087" s="32">
        <v>8</v>
      </c>
      <c r="F3087" s="32"/>
      <c r="G3087" s="15"/>
      <c r="H3087" s="32">
        <v>2</v>
      </c>
      <c r="I3087" s="23"/>
      <c r="J3087" s="23"/>
      <c r="K3087" s="24" t="s">
        <v>10663</v>
      </c>
      <c r="L3087" s="23" t="s">
        <v>7559</v>
      </c>
      <c r="M3087" s="25" t="s">
        <v>9269</v>
      </c>
      <c r="N3087" s="25" t="s">
        <v>13537</v>
      </c>
      <c r="O3087" s="26" t="s">
        <v>7391</v>
      </c>
      <c r="P3087" s="25" t="s">
        <v>7560</v>
      </c>
      <c r="Q3087" s="14" t="s">
        <v>9323</v>
      </c>
      <c r="R3087" s="15" t="s">
        <v>2862</v>
      </c>
      <c r="S3087" s="27" t="s">
        <v>7561</v>
      </c>
      <c r="T3087" s="85">
        <v>296</v>
      </c>
      <c r="U3087" s="85">
        <v>83</v>
      </c>
      <c r="V3087" s="60">
        <f t="shared" si="49"/>
        <v>379</v>
      </c>
      <c r="W3087" s="100">
        <v>11435</v>
      </c>
      <c r="X3087" s="29">
        <v>21867.26</v>
      </c>
    </row>
    <row r="3088" spans="1:24" s="61" customFormat="1" ht="24.95" customHeight="1">
      <c r="A3088" s="55">
        <v>3086</v>
      </c>
      <c r="B3088" s="15" t="s">
        <v>45</v>
      </c>
      <c r="C3088" s="37">
        <v>5</v>
      </c>
      <c r="D3088" s="37"/>
      <c r="E3088" s="37">
        <v>12</v>
      </c>
      <c r="F3088" s="37"/>
      <c r="G3088" s="15"/>
      <c r="H3088" s="37">
        <v>1</v>
      </c>
      <c r="I3088" s="83"/>
      <c r="J3088" s="83"/>
      <c r="K3088" s="31" t="s">
        <v>10664</v>
      </c>
      <c r="L3088" s="37" t="s">
        <v>7562</v>
      </c>
      <c r="M3088" s="26" t="s">
        <v>7563</v>
      </c>
      <c r="N3088" s="26" t="s">
        <v>7564</v>
      </c>
      <c r="O3088" s="26" t="s">
        <v>7391</v>
      </c>
      <c r="P3088" s="26" t="s">
        <v>7565</v>
      </c>
      <c r="Q3088" s="14" t="s">
        <v>9001</v>
      </c>
      <c r="R3088" s="15" t="s">
        <v>92</v>
      </c>
      <c r="S3088" s="27" t="s">
        <v>7566</v>
      </c>
      <c r="T3088" s="85">
        <v>23</v>
      </c>
      <c r="U3088" s="85">
        <v>8</v>
      </c>
      <c r="V3088" s="60">
        <f t="shared" si="49"/>
        <v>31</v>
      </c>
      <c r="W3088" s="29">
        <v>4195</v>
      </c>
      <c r="X3088" s="29">
        <v>3533</v>
      </c>
    </row>
    <row r="3089" spans="1:24" s="61" customFormat="1" ht="24.95" customHeight="1">
      <c r="A3089" s="55">
        <v>3087</v>
      </c>
      <c r="B3089" s="15" t="s">
        <v>45</v>
      </c>
      <c r="C3089" s="37">
        <v>5</v>
      </c>
      <c r="D3089" s="37"/>
      <c r="E3089" s="37">
        <v>12</v>
      </c>
      <c r="F3089" s="37"/>
      <c r="G3089" s="15"/>
      <c r="H3089" s="37">
        <v>9</v>
      </c>
      <c r="I3089" s="83"/>
      <c r="J3089" s="83"/>
      <c r="K3089" s="31" t="s">
        <v>10665</v>
      </c>
      <c r="L3089" s="37" t="s">
        <v>7567</v>
      </c>
      <c r="M3089" s="26" t="s">
        <v>7568</v>
      </c>
      <c r="N3089" s="26" t="s">
        <v>7569</v>
      </c>
      <c r="O3089" s="26" t="s">
        <v>7391</v>
      </c>
      <c r="P3089" s="26" t="s">
        <v>7570</v>
      </c>
      <c r="Q3089" s="14" t="s">
        <v>7571</v>
      </c>
      <c r="R3089" s="15" t="s">
        <v>92</v>
      </c>
      <c r="S3089" s="27" t="s">
        <v>7572</v>
      </c>
      <c r="T3089" s="85">
        <v>8</v>
      </c>
      <c r="U3089" s="85">
        <v>0</v>
      </c>
      <c r="V3089" s="60">
        <f t="shared" si="49"/>
        <v>8</v>
      </c>
      <c r="W3089" s="29">
        <v>2145.8000000000002</v>
      </c>
      <c r="X3089" s="29">
        <v>1788.62</v>
      </c>
    </row>
    <row r="3090" spans="1:24" s="61" customFormat="1" ht="24.95" customHeight="1">
      <c r="A3090" s="55">
        <v>3088</v>
      </c>
      <c r="B3090" s="15" t="s">
        <v>45</v>
      </c>
      <c r="C3090" s="37">
        <v>5</v>
      </c>
      <c r="D3090" s="37"/>
      <c r="E3090" s="37">
        <v>13</v>
      </c>
      <c r="F3090" s="37"/>
      <c r="G3090" s="15"/>
      <c r="H3090" s="37">
        <v>1</v>
      </c>
      <c r="I3090" s="83"/>
      <c r="J3090" s="83"/>
      <c r="K3090" s="31" t="s">
        <v>10666</v>
      </c>
      <c r="L3090" s="37" t="s">
        <v>7573</v>
      </c>
      <c r="M3090" s="26" t="s">
        <v>7574</v>
      </c>
      <c r="N3090" s="26" t="s">
        <v>7575</v>
      </c>
      <c r="O3090" s="26" t="s">
        <v>7391</v>
      </c>
      <c r="P3090" s="26" t="s">
        <v>7576</v>
      </c>
      <c r="Q3090" s="14" t="s">
        <v>7577</v>
      </c>
      <c r="R3090" s="15" t="s">
        <v>92</v>
      </c>
      <c r="S3090" s="27" t="s">
        <v>7578</v>
      </c>
      <c r="T3090" s="85">
        <v>6</v>
      </c>
      <c r="U3090" s="85">
        <v>2</v>
      </c>
      <c r="V3090" s="60">
        <f t="shared" si="49"/>
        <v>8</v>
      </c>
      <c r="W3090" s="29">
        <v>4085</v>
      </c>
      <c r="X3090" s="29">
        <v>3045.26</v>
      </c>
    </row>
    <row r="3091" spans="1:24" s="61" customFormat="1" ht="24.95" customHeight="1">
      <c r="A3091" s="55">
        <v>3089</v>
      </c>
      <c r="B3091" s="15" t="s">
        <v>45</v>
      </c>
      <c r="C3091" s="37">
        <v>5</v>
      </c>
      <c r="D3091" s="37"/>
      <c r="E3091" s="37">
        <v>13</v>
      </c>
      <c r="F3091" s="37"/>
      <c r="G3091" s="15"/>
      <c r="H3091" s="37">
        <v>2</v>
      </c>
      <c r="I3091" s="83"/>
      <c r="J3091" s="83"/>
      <c r="K3091" s="46" t="s">
        <v>17740</v>
      </c>
      <c r="L3091" s="37" t="s">
        <v>7579</v>
      </c>
      <c r="M3091" s="26" t="s">
        <v>7580</v>
      </c>
      <c r="N3091" s="26" t="s">
        <v>7581</v>
      </c>
      <c r="O3091" s="26" t="s">
        <v>7391</v>
      </c>
      <c r="P3091" s="26" t="s">
        <v>7582</v>
      </c>
      <c r="Q3091" s="14" t="s">
        <v>11176</v>
      </c>
      <c r="R3091" s="15" t="s">
        <v>92</v>
      </c>
      <c r="S3091" s="27" t="s">
        <v>7583</v>
      </c>
      <c r="T3091" s="85">
        <v>40</v>
      </c>
      <c r="U3091" s="85">
        <v>30</v>
      </c>
      <c r="V3091" s="60">
        <f t="shared" si="49"/>
        <v>70</v>
      </c>
      <c r="W3091" s="29">
        <v>4118</v>
      </c>
      <c r="X3091" s="29">
        <v>4841</v>
      </c>
    </row>
    <row r="3092" spans="1:24" s="61" customFormat="1" ht="24.95" customHeight="1">
      <c r="A3092" s="55">
        <v>3090</v>
      </c>
      <c r="B3092" s="15" t="s">
        <v>45</v>
      </c>
      <c r="C3092" s="37">
        <v>5</v>
      </c>
      <c r="D3092" s="37"/>
      <c r="E3092" s="37">
        <v>13</v>
      </c>
      <c r="F3092" s="37"/>
      <c r="G3092" s="15"/>
      <c r="H3092" s="37">
        <v>3</v>
      </c>
      <c r="I3092" s="83"/>
      <c r="J3092" s="83"/>
      <c r="K3092" s="31" t="s">
        <v>10667</v>
      </c>
      <c r="L3092" s="37" t="s">
        <v>9335</v>
      </c>
      <c r="M3092" s="26" t="s">
        <v>9336</v>
      </c>
      <c r="N3092" s="26" t="s">
        <v>9337</v>
      </c>
      <c r="O3092" s="26" t="s">
        <v>7391</v>
      </c>
      <c r="P3092" s="26" t="s">
        <v>7584</v>
      </c>
      <c r="Q3092" s="14" t="s">
        <v>11177</v>
      </c>
      <c r="R3092" s="15" t="s">
        <v>92</v>
      </c>
      <c r="S3092" s="27" t="s">
        <v>9338</v>
      </c>
      <c r="T3092" s="85">
        <v>5</v>
      </c>
      <c r="U3092" s="85">
        <v>1</v>
      </c>
      <c r="V3092" s="60">
        <f t="shared" si="49"/>
        <v>6</v>
      </c>
      <c r="W3092" s="29">
        <v>4117.8</v>
      </c>
      <c r="X3092" s="29">
        <v>3542.33</v>
      </c>
    </row>
    <row r="3093" spans="1:24" s="61" customFormat="1" ht="24.75" customHeight="1">
      <c r="A3093" s="55">
        <v>3091</v>
      </c>
      <c r="B3093" s="15" t="s">
        <v>45</v>
      </c>
      <c r="C3093" s="37">
        <v>5</v>
      </c>
      <c r="D3093" s="37"/>
      <c r="E3093" s="37">
        <v>13</v>
      </c>
      <c r="F3093" s="37"/>
      <c r="G3093" s="15"/>
      <c r="H3093" s="37">
        <v>4</v>
      </c>
      <c r="I3093" s="83"/>
      <c r="J3093" s="83"/>
      <c r="K3093" s="31" t="s">
        <v>10668</v>
      </c>
      <c r="L3093" s="37" t="s">
        <v>7585</v>
      </c>
      <c r="M3093" s="26" t="s">
        <v>7586</v>
      </c>
      <c r="N3093" s="26" t="s">
        <v>7587</v>
      </c>
      <c r="O3093" s="26" t="s">
        <v>7391</v>
      </c>
      <c r="P3093" s="26" t="s">
        <v>7588</v>
      </c>
      <c r="Q3093" s="14" t="s">
        <v>7589</v>
      </c>
      <c r="R3093" s="15" t="s">
        <v>92</v>
      </c>
      <c r="S3093" s="27" t="s">
        <v>11464</v>
      </c>
      <c r="T3093" s="85">
        <v>11</v>
      </c>
      <c r="U3093" s="85">
        <v>3</v>
      </c>
      <c r="V3093" s="60">
        <f t="shared" si="49"/>
        <v>14</v>
      </c>
      <c r="W3093" s="29">
        <v>4065</v>
      </c>
      <c r="X3093" s="29">
        <v>3407.19</v>
      </c>
    </row>
    <row r="3094" spans="1:24" s="61" customFormat="1" ht="24.95" customHeight="1">
      <c r="A3094" s="55">
        <v>3092</v>
      </c>
      <c r="B3094" s="15" t="s">
        <v>45</v>
      </c>
      <c r="C3094" s="37">
        <v>5</v>
      </c>
      <c r="D3094" s="37"/>
      <c r="E3094" s="37">
        <v>13</v>
      </c>
      <c r="F3094" s="37"/>
      <c r="G3094" s="15"/>
      <c r="H3094" s="37">
        <v>5</v>
      </c>
      <c r="I3094" s="83"/>
      <c r="J3094" s="83"/>
      <c r="K3094" s="31" t="s">
        <v>10669</v>
      </c>
      <c r="L3094" s="37" t="s">
        <v>7590</v>
      </c>
      <c r="M3094" s="26" t="s">
        <v>7591</v>
      </c>
      <c r="N3094" s="26" t="s">
        <v>7592</v>
      </c>
      <c r="O3094" s="26" t="s">
        <v>7391</v>
      </c>
      <c r="P3094" s="26" t="s">
        <v>7593</v>
      </c>
      <c r="Q3094" s="14" t="s">
        <v>7594</v>
      </c>
      <c r="R3094" s="15" t="s">
        <v>92</v>
      </c>
      <c r="S3094" s="27" t="s">
        <v>7595</v>
      </c>
      <c r="T3094" s="85">
        <v>30</v>
      </c>
      <c r="U3094" s="85">
        <v>2</v>
      </c>
      <c r="V3094" s="60">
        <f t="shared" si="49"/>
        <v>32</v>
      </c>
      <c r="W3094" s="29">
        <v>9358.1</v>
      </c>
      <c r="X3094" s="29">
        <v>6012.86</v>
      </c>
    </row>
    <row r="3095" spans="1:24" s="61" customFormat="1" ht="24.95" customHeight="1">
      <c r="A3095" s="55">
        <v>3093</v>
      </c>
      <c r="B3095" s="15" t="s">
        <v>45</v>
      </c>
      <c r="C3095" s="37">
        <v>5</v>
      </c>
      <c r="D3095" s="37"/>
      <c r="E3095" s="37">
        <v>13</v>
      </c>
      <c r="F3095" s="37"/>
      <c r="G3095" s="15"/>
      <c r="H3095" s="37">
        <v>6.7</v>
      </c>
      <c r="I3095" s="83"/>
      <c r="J3095" s="83"/>
      <c r="K3095" s="31" t="s">
        <v>11178</v>
      </c>
      <c r="L3095" s="37" t="s">
        <v>7596</v>
      </c>
      <c r="M3095" s="26" t="s">
        <v>7597</v>
      </c>
      <c r="N3095" s="26" t="s">
        <v>7598</v>
      </c>
      <c r="O3095" s="26" t="s">
        <v>7391</v>
      </c>
      <c r="P3095" s="26" t="s">
        <v>7599</v>
      </c>
      <c r="Q3095" s="14" t="s">
        <v>15738</v>
      </c>
      <c r="R3095" s="15" t="s">
        <v>92</v>
      </c>
      <c r="S3095" s="27" t="s">
        <v>7600</v>
      </c>
      <c r="T3095" s="85">
        <v>39</v>
      </c>
      <c r="U3095" s="85">
        <v>2</v>
      </c>
      <c r="V3095" s="60">
        <f t="shared" si="49"/>
        <v>41</v>
      </c>
      <c r="W3095" s="29">
        <v>13529.7</v>
      </c>
      <c r="X3095" s="29">
        <v>7410.5450000000001</v>
      </c>
    </row>
    <row r="3096" spans="1:24" s="61" customFormat="1" ht="24.95" customHeight="1">
      <c r="A3096" s="55">
        <v>3094</v>
      </c>
      <c r="B3096" s="15" t="s">
        <v>45</v>
      </c>
      <c r="C3096" s="37">
        <v>5</v>
      </c>
      <c r="D3096" s="37"/>
      <c r="E3096" s="37">
        <v>13</v>
      </c>
      <c r="F3096" s="37"/>
      <c r="G3096" s="15"/>
      <c r="H3096" s="37">
        <v>8</v>
      </c>
      <c r="I3096" s="83"/>
      <c r="J3096" s="83"/>
      <c r="K3096" s="31" t="s">
        <v>10559</v>
      </c>
      <c r="L3096" s="37" t="s">
        <v>7601</v>
      </c>
      <c r="M3096" s="26" t="s">
        <v>7602</v>
      </c>
      <c r="N3096" s="26" t="s">
        <v>7603</v>
      </c>
      <c r="O3096" s="26" t="s">
        <v>7391</v>
      </c>
      <c r="P3096" s="26" t="s">
        <v>7604</v>
      </c>
      <c r="Q3096" s="14" t="s">
        <v>15739</v>
      </c>
      <c r="R3096" s="15" t="s">
        <v>92</v>
      </c>
      <c r="S3096" s="27" t="s">
        <v>7605</v>
      </c>
      <c r="T3096" s="85">
        <v>9</v>
      </c>
      <c r="U3096" s="85">
        <v>3</v>
      </c>
      <c r="V3096" s="60">
        <f t="shared" si="49"/>
        <v>12</v>
      </c>
      <c r="W3096" s="29">
        <v>3640</v>
      </c>
      <c r="X3096" s="29">
        <v>2884.46</v>
      </c>
    </row>
    <row r="3097" spans="1:24" s="61" customFormat="1" ht="24.95" customHeight="1">
      <c r="A3097" s="55">
        <v>3095</v>
      </c>
      <c r="B3097" s="15" t="s">
        <v>45</v>
      </c>
      <c r="C3097" s="37">
        <v>5</v>
      </c>
      <c r="D3097" s="37"/>
      <c r="E3097" s="37">
        <v>13</v>
      </c>
      <c r="F3097" s="37"/>
      <c r="G3097" s="15"/>
      <c r="H3097" s="33" t="s">
        <v>7643</v>
      </c>
      <c r="I3097" s="83"/>
      <c r="J3097" s="83"/>
      <c r="K3097" s="31" t="s">
        <v>11016</v>
      </c>
      <c r="L3097" s="37" t="s">
        <v>7644</v>
      </c>
      <c r="M3097" s="26" t="s">
        <v>7645</v>
      </c>
      <c r="N3097" s="26" t="s">
        <v>7646</v>
      </c>
      <c r="O3097" s="26" t="s">
        <v>7391</v>
      </c>
      <c r="P3097" s="26" t="s">
        <v>7647</v>
      </c>
      <c r="Q3097" s="14" t="s">
        <v>7648</v>
      </c>
      <c r="R3097" s="15" t="s">
        <v>92</v>
      </c>
      <c r="S3097" s="27" t="s">
        <v>7649</v>
      </c>
      <c r="T3097" s="85">
        <v>15</v>
      </c>
      <c r="U3097" s="85">
        <v>2</v>
      </c>
      <c r="V3097" s="60">
        <f t="shared" si="49"/>
        <v>17</v>
      </c>
      <c r="W3097" s="29">
        <v>3997.4</v>
      </c>
      <c r="X3097" s="29">
        <v>2492.31</v>
      </c>
    </row>
    <row r="3098" spans="1:24" s="61" customFormat="1" ht="24.95" customHeight="1">
      <c r="A3098" s="55">
        <v>3096</v>
      </c>
      <c r="B3098" s="15" t="s">
        <v>45</v>
      </c>
      <c r="C3098" s="37">
        <v>5</v>
      </c>
      <c r="D3098" s="37"/>
      <c r="E3098" s="37">
        <v>13</v>
      </c>
      <c r="F3098" s="37"/>
      <c r="G3098" s="15"/>
      <c r="H3098" s="37">
        <v>11</v>
      </c>
      <c r="I3098" s="83"/>
      <c r="J3098" s="83"/>
      <c r="K3098" s="31" t="s">
        <v>10670</v>
      </c>
      <c r="L3098" s="37" t="s">
        <v>7606</v>
      </c>
      <c r="M3098" s="26" t="s">
        <v>7607</v>
      </c>
      <c r="N3098" s="26" t="s">
        <v>6245</v>
      </c>
      <c r="O3098" s="26" t="s">
        <v>7391</v>
      </c>
      <c r="P3098" s="26" t="s">
        <v>7608</v>
      </c>
      <c r="Q3098" s="14" t="s">
        <v>9755</v>
      </c>
      <c r="R3098" s="15" t="s">
        <v>92</v>
      </c>
      <c r="S3098" s="27" t="s">
        <v>7609</v>
      </c>
      <c r="T3098" s="85">
        <v>4</v>
      </c>
      <c r="U3098" s="85">
        <v>2</v>
      </c>
      <c r="V3098" s="60">
        <f t="shared" si="49"/>
        <v>6</v>
      </c>
      <c r="W3098" s="29">
        <v>2523</v>
      </c>
      <c r="X3098" s="29">
        <v>2044.85</v>
      </c>
    </row>
    <row r="3099" spans="1:24" s="61" customFormat="1" ht="24.95" customHeight="1">
      <c r="A3099" s="55">
        <v>3097</v>
      </c>
      <c r="B3099" s="15" t="s">
        <v>45</v>
      </c>
      <c r="C3099" s="37">
        <v>5</v>
      </c>
      <c r="D3099" s="37"/>
      <c r="E3099" s="37">
        <v>13</v>
      </c>
      <c r="F3099" s="37"/>
      <c r="G3099" s="15"/>
      <c r="H3099" s="37">
        <v>12</v>
      </c>
      <c r="I3099" s="83"/>
      <c r="J3099" s="83"/>
      <c r="K3099" s="18" t="s">
        <v>10671</v>
      </c>
      <c r="L3099" s="37" t="s">
        <v>7612</v>
      </c>
      <c r="M3099" s="26" t="s">
        <v>7613</v>
      </c>
      <c r="N3099" s="26" t="s">
        <v>9920</v>
      </c>
      <c r="O3099" s="26" t="s">
        <v>7391</v>
      </c>
      <c r="P3099" s="26" t="s">
        <v>7610</v>
      </c>
      <c r="Q3099" s="14" t="s">
        <v>7611</v>
      </c>
      <c r="R3099" s="15" t="s">
        <v>92</v>
      </c>
      <c r="S3099" s="27" t="s">
        <v>7616</v>
      </c>
      <c r="T3099" s="85"/>
      <c r="U3099" s="85"/>
      <c r="V3099" s="60">
        <f t="shared" si="49"/>
        <v>0</v>
      </c>
      <c r="W3099" s="29">
        <v>2568.5</v>
      </c>
      <c r="X3099" s="29">
        <v>3382.62</v>
      </c>
    </row>
    <row r="3100" spans="1:24" s="61" customFormat="1" ht="24.95" customHeight="1">
      <c r="A3100" s="55">
        <v>3098</v>
      </c>
      <c r="B3100" s="15" t="s">
        <v>45</v>
      </c>
      <c r="C3100" s="37">
        <v>5</v>
      </c>
      <c r="D3100" s="37"/>
      <c r="E3100" s="37">
        <v>13</v>
      </c>
      <c r="F3100" s="37"/>
      <c r="G3100" s="15"/>
      <c r="H3100" s="37">
        <v>13</v>
      </c>
      <c r="I3100" s="83"/>
      <c r="J3100" s="83"/>
      <c r="K3100" s="18" t="s">
        <v>10671</v>
      </c>
      <c r="L3100" s="37" t="s">
        <v>7612</v>
      </c>
      <c r="M3100" s="26" t="s">
        <v>7613</v>
      </c>
      <c r="N3100" s="26" t="s">
        <v>9920</v>
      </c>
      <c r="O3100" s="26" t="s">
        <v>7391</v>
      </c>
      <c r="P3100" s="26" t="s">
        <v>7614</v>
      </c>
      <c r="Q3100" s="14" t="s">
        <v>7615</v>
      </c>
      <c r="R3100" s="15" t="s">
        <v>92</v>
      </c>
      <c r="S3100" s="27" t="s">
        <v>7616</v>
      </c>
      <c r="T3100" s="85">
        <v>67</v>
      </c>
      <c r="U3100" s="85">
        <v>83</v>
      </c>
      <c r="V3100" s="60">
        <f t="shared" si="49"/>
        <v>150</v>
      </c>
      <c r="W3100" s="29">
        <v>7865.6</v>
      </c>
      <c r="X3100" s="29">
        <v>11246.7</v>
      </c>
    </row>
    <row r="3101" spans="1:24" s="61" customFormat="1" ht="24.95" customHeight="1">
      <c r="A3101" s="55">
        <v>3099</v>
      </c>
      <c r="B3101" s="15" t="s">
        <v>45</v>
      </c>
      <c r="C3101" s="37">
        <v>5</v>
      </c>
      <c r="D3101" s="37"/>
      <c r="E3101" s="37">
        <v>13</v>
      </c>
      <c r="F3101" s="37"/>
      <c r="G3101" s="15"/>
      <c r="H3101" s="37">
        <v>14</v>
      </c>
      <c r="I3101" s="83"/>
      <c r="J3101" s="83"/>
      <c r="K3101" s="31" t="s">
        <v>10672</v>
      </c>
      <c r="L3101" s="37" t="s">
        <v>7617</v>
      </c>
      <c r="M3101" s="26" t="s">
        <v>7618</v>
      </c>
      <c r="N3101" s="26" t="s">
        <v>7619</v>
      </c>
      <c r="O3101" s="26" t="s">
        <v>7391</v>
      </c>
      <c r="P3101" s="26" t="s">
        <v>7620</v>
      </c>
      <c r="Q3101" s="14" t="s">
        <v>7621</v>
      </c>
      <c r="R3101" s="15" t="s">
        <v>92</v>
      </c>
      <c r="S3101" s="27" t="s">
        <v>7622</v>
      </c>
      <c r="T3101" s="85">
        <v>21</v>
      </c>
      <c r="U3101" s="85">
        <v>2</v>
      </c>
      <c r="V3101" s="60">
        <f t="shared" si="49"/>
        <v>23</v>
      </c>
      <c r="W3101" s="29">
        <v>3400</v>
      </c>
      <c r="X3101" s="29">
        <v>3145.49</v>
      </c>
    </row>
    <row r="3102" spans="1:24" s="61" customFormat="1" ht="24.95" customHeight="1">
      <c r="A3102" s="55">
        <v>3100</v>
      </c>
      <c r="B3102" s="15" t="s">
        <v>45</v>
      </c>
      <c r="C3102" s="37">
        <v>5</v>
      </c>
      <c r="D3102" s="37"/>
      <c r="E3102" s="37">
        <v>13</v>
      </c>
      <c r="F3102" s="37"/>
      <c r="G3102" s="15"/>
      <c r="H3102" s="37">
        <v>15</v>
      </c>
      <c r="I3102" s="83"/>
      <c r="J3102" s="83"/>
      <c r="K3102" s="31" t="s">
        <v>10673</v>
      </c>
      <c r="L3102" s="101" t="s">
        <v>8074</v>
      </c>
      <c r="M3102" s="26" t="s">
        <v>7623</v>
      </c>
      <c r="N3102" s="26" t="s">
        <v>7624</v>
      </c>
      <c r="O3102" s="26" t="s">
        <v>7391</v>
      </c>
      <c r="P3102" s="26" t="s">
        <v>7625</v>
      </c>
      <c r="Q3102" s="14" t="s">
        <v>7626</v>
      </c>
      <c r="R3102" s="15" t="s">
        <v>92</v>
      </c>
      <c r="S3102" s="27" t="s">
        <v>7627</v>
      </c>
      <c r="T3102" s="85">
        <v>94</v>
      </c>
      <c r="U3102" s="85">
        <v>37</v>
      </c>
      <c r="V3102" s="60">
        <f t="shared" si="49"/>
        <v>131</v>
      </c>
      <c r="W3102" s="29">
        <v>9110.2999999999993</v>
      </c>
      <c r="X3102" s="29">
        <v>16013.59</v>
      </c>
    </row>
    <row r="3103" spans="1:24" s="61" customFormat="1" ht="24.95" customHeight="1">
      <c r="A3103" s="55">
        <v>3101</v>
      </c>
      <c r="B3103" s="15" t="s">
        <v>45</v>
      </c>
      <c r="C3103" s="37">
        <v>5</v>
      </c>
      <c r="D3103" s="37"/>
      <c r="E3103" s="37">
        <v>13</v>
      </c>
      <c r="F3103" s="37"/>
      <c r="G3103" s="15"/>
      <c r="H3103" s="37">
        <v>16</v>
      </c>
      <c r="I3103" s="83"/>
      <c r="J3103" s="83"/>
      <c r="K3103" s="31" t="s">
        <v>10674</v>
      </c>
      <c r="L3103" s="37" t="s">
        <v>9174</v>
      </c>
      <c r="M3103" s="26" t="s">
        <v>7628</v>
      </c>
      <c r="N3103" s="26" t="s">
        <v>7629</v>
      </c>
      <c r="O3103" s="26" t="s">
        <v>7391</v>
      </c>
      <c r="P3103" s="26" t="s">
        <v>7630</v>
      </c>
      <c r="Q3103" s="14" t="s">
        <v>7631</v>
      </c>
      <c r="R3103" s="15" t="s">
        <v>92</v>
      </c>
      <c r="S3103" s="27" t="s">
        <v>7632</v>
      </c>
      <c r="T3103" s="85">
        <v>48</v>
      </c>
      <c r="U3103" s="85">
        <v>8</v>
      </c>
      <c r="V3103" s="60">
        <f t="shared" si="49"/>
        <v>56</v>
      </c>
      <c r="W3103" s="29">
        <v>10203.700000000001</v>
      </c>
      <c r="X3103" s="29">
        <v>4996.59</v>
      </c>
    </row>
    <row r="3104" spans="1:24" s="61" customFormat="1" ht="24.95" customHeight="1">
      <c r="A3104" s="55">
        <v>3102</v>
      </c>
      <c r="B3104" s="15" t="s">
        <v>45</v>
      </c>
      <c r="C3104" s="37">
        <v>5</v>
      </c>
      <c r="D3104" s="37"/>
      <c r="E3104" s="37">
        <v>13</v>
      </c>
      <c r="F3104" s="37"/>
      <c r="G3104" s="15"/>
      <c r="H3104" s="37">
        <v>18</v>
      </c>
      <c r="I3104" s="83"/>
      <c r="J3104" s="83"/>
      <c r="K3104" s="31" t="s">
        <v>10675</v>
      </c>
      <c r="L3104" s="37" t="s">
        <v>7633</v>
      </c>
      <c r="M3104" s="26" t="s">
        <v>7634</v>
      </c>
      <c r="N3104" s="26" t="s">
        <v>7635</v>
      </c>
      <c r="O3104" s="26" t="s">
        <v>7391</v>
      </c>
      <c r="P3104" s="26" t="s">
        <v>7636</v>
      </c>
      <c r="Q3104" s="14" t="s">
        <v>7637</v>
      </c>
      <c r="R3104" s="15" t="s">
        <v>92</v>
      </c>
      <c r="S3104" s="27" t="s">
        <v>7638</v>
      </c>
      <c r="T3104" s="85">
        <v>10</v>
      </c>
      <c r="U3104" s="85">
        <v>1</v>
      </c>
      <c r="V3104" s="60">
        <f t="shared" si="49"/>
        <v>11</v>
      </c>
      <c r="W3104" s="29">
        <v>2481</v>
      </c>
      <c r="X3104" s="29">
        <v>1968.69</v>
      </c>
    </row>
    <row r="3105" spans="1:24" s="61" customFormat="1" ht="24.95" customHeight="1">
      <c r="A3105" s="55">
        <v>3103</v>
      </c>
      <c r="B3105" s="15" t="s">
        <v>45</v>
      </c>
      <c r="C3105" s="37">
        <v>5</v>
      </c>
      <c r="D3105" s="37"/>
      <c r="E3105" s="37">
        <v>13</v>
      </c>
      <c r="F3105" s="37"/>
      <c r="G3105" s="15"/>
      <c r="H3105" s="37">
        <v>19</v>
      </c>
      <c r="I3105" s="83"/>
      <c r="J3105" s="83"/>
      <c r="K3105" s="31" t="s">
        <v>10676</v>
      </c>
      <c r="L3105" s="37" t="s">
        <v>7639</v>
      </c>
      <c r="M3105" s="26" t="s">
        <v>7640</v>
      </c>
      <c r="N3105" s="26" t="s">
        <v>7641</v>
      </c>
      <c r="O3105" s="26" t="s">
        <v>7391</v>
      </c>
      <c r="P3105" s="26" t="s">
        <v>7642</v>
      </c>
      <c r="Q3105" s="14" t="s">
        <v>10698</v>
      </c>
      <c r="R3105" s="15" t="s">
        <v>92</v>
      </c>
      <c r="S3105" s="27" t="s">
        <v>13050</v>
      </c>
      <c r="T3105" s="85">
        <v>26</v>
      </c>
      <c r="U3105" s="85">
        <v>2</v>
      </c>
      <c r="V3105" s="60">
        <f t="shared" si="49"/>
        <v>28</v>
      </c>
      <c r="W3105" s="29">
        <v>3986.3</v>
      </c>
      <c r="X3105" s="29">
        <v>4425.07</v>
      </c>
    </row>
    <row r="3106" spans="1:24" s="61" customFormat="1" ht="24.95" customHeight="1">
      <c r="A3106" s="55">
        <v>3104</v>
      </c>
      <c r="B3106" s="15" t="s">
        <v>45</v>
      </c>
      <c r="C3106" s="37">
        <v>5</v>
      </c>
      <c r="D3106" s="37"/>
      <c r="E3106" s="37">
        <v>14</v>
      </c>
      <c r="F3106" s="37"/>
      <c r="G3106" s="15"/>
      <c r="H3106" s="37">
        <v>1</v>
      </c>
      <c r="I3106" s="83"/>
      <c r="J3106" s="83"/>
      <c r="K3106" s="97" t="s">
        <v>10677</v>
      </c>
      <c r="L3106" s="23" t="s">
        <v>7650</v>
      </c>
      <c r="M3106" s="27" t="s">
        <v>7651</v>
      </c>
      <c r="N3106" s="27" t="s">
        <v>7652</v>
      </c>
      <c r="O3106" s="26" t="s">
        <v>7391</v>
      </c>
      <c r="P3106" s="27" t="s">
        <v>7653</v>
      </c>
      <c r="Q3106" s="131" t="s">
        <v>7654</v>
      </c>
      <c r="R3106" s="15" t="s">
        <v>7019</v>
      </c>
      <c r="S3106" s="84" t="s">
        <v>10754</v>
      </c>
      <c r="T3106" s="27">
        <v>25</v>
      </c>
      <c r="U3106" s="27">
        <v>8</v>
      </c>
      <c r="V3106" s="60">
        <f t="shared" si="49"/>
        <v>33</v>
      </c>
      <c r="W3106" s="29">
        <v>3760</v>
      </c>
      <c r="X3106" s="29">
        <v>2666.83</v>
      </c>
    </row>
    <row r="3107" spans="1:24" s="61" customFormat="1" ht="24.95" customHeight="1">
      <c r="A3107" s="55">
        <v>3105</v>
      </c>
      <c r="B3107" s="15" t="s">
        <v>45</v>
      </c>
      <c r="C3107" s="37">
        <v>5</v>
      </c>
      <c r="D3107" s="37"/>
      <c r="E3107" s="37">
        <v>14</v>
      </c>
      <c r="F3107" s="37"/>
      <c r="G3107" s="15"/>
      <c r="H3107" s="37">
        <v>2</v>
      </c>
      <c r="I3107" s="83"/>
      <c r="J3107" s="83"/>
      <c r="K3107" s="97" t="s">
        <v>8067</v>
      </c>
      <c r="L3107" s="23" t="s">
        <v>7655</v>
      </c>
      <c r="M3107" s="27" t="s">
        <v>7656</v>
      </c>
      <c r="N3107" s="27" t="s">
        <v>7657</v>
      </c>
      <c r="O3107" s="26" t="s">
        <v>7391</v>
      </c>
      <c r="P3107" s="27" t="s">
        <v>7658</v>
      </c>
      <c r="Q3107" s="14" t="s">
        <v>7659</v>
      </c>
      <c r="R3107" s="15" t="s">
        <v>397</v>
      </c>
      <c r="S3107" s="84" t="s">
        <v>7632</v>
      </c>
      <c r="T3107" s="27">
        <v>10</v>
      </c>
      <c r="U3107" s="27">
        <v>2</v>
      </c>
      <c r="V3107" s="60">
        <f t="shared" si="49"/>
        <v>12</v>
      </c>
      <c r="W3107" s="29">
        <v>3806</v>
      </c>
      <c r="X3107" s="29">
        <v>3113.63</v>
      </c>
    </row>
    <row r="3108" spans="1:24" s="61" customFormat="1" ht="24.95" customHeight="1">
      <c r="A3108" s="55">
        <v>3106</v>
      </c>
      <c r="B3108" s="15" t="s">
        <v>45</v>
      </c>
      <c r="C3108" s="37">
        <v>5</v>
      </c>
      <c r="D3108" s="37"/>
      <c r="E3108" s="37">
        <v>14</v>
      </c>
      <c r="F3108" s="37"/>
      <c r="G3108" s="15"/>
      <c r="H3108" s="37">
        <v>3</v>
      </c>
      <c r="I3108" s="83"/>
      <c r="J3108" s="83"/>
      <c r="K3108" s="97" t="s">
        <v>8068</v>
      </c>
      <c r="L3108" s="23" t="s">
        <v>7660</v>
      </c>
      <c r="M3108" s="27" t="s">
        <v>7661</v>
      </c>
      <c r="N3108" s="27" t="s">
        <v>7662</v>
      </c>
      <c r="O3108" s="26" t="s">
        <v>7391</v>
      </c>
      <c r="P3108" s="27" t="s">
        <v>7663</v>
      </c>
      <c r="Q3108" s="14" t="s">
        <v>7664</v>
      </c>
      <c r="R3108" s="15" t="s">
        <v>92</v>
      </c>
      <c r="S3108" s="84" t="s">
        <v>7665</v>
      </c>
      <c r="T3108" s="27">
        <v>1</v>
      </c>
      <c r="U3108" s="27">
        <v>1</v>
      </c>
      <c r="V3108" s="60">
        <f t="shared" si="49"/>
        <v>2</v>
      </c>
      <c r="W3108" s="29">
        <v>3806</v>
      </c>
      <c r="X3108" s="29">
        <v>2943.02</v>
      </c>
    </row>
    <row r="3109" spans="1:24" s="61" customFormat="1" ht="24.95" customHeight="1">
      <c r="A3109" s="55">
        <v>3107</v>
      </c>
      <c r="B3109" s="15" t="s">
        <v>18</v>
      </c>
      <c r="C3109" s="37">
        <v>5</v>
      </c>
      <c r="D3109" s="37"/>
      <c r="E3109" s="37">
        <v>14</v>
      </c>
      <c r="F3109" s="37"/>
      <c r="G3109" s="15"/>
      <c r="H3109" s="37">
        <v>3</v>
      </c>
      <c r="I3109" s="83"/>
      <c r="J3109" s="83"/>
      <c r="K3109" s="97" t="s">
        <v>10678</v>
      </c>
      <c r="L3109" s="23" t="s">
        <v>7773</v>
      </c>
      <c r="M3109" s="27" t="s">
        <v>7774</v>
      </c>
      <c r="N3109" s="27" t="s">
        <v>9455</v>
      </c>
      <c r="O3109" s="26" t="s">
        <v>7391</v>
      </c>
      <c r="P3109" s="27" t="s">
        <v>7663</v>
      </c>
      <c r="Q3109" s="14" t="s">
        <v>7664</v>
      </c>
      <c r="R3109" s="15" t="s">
        <v>92</v>
      </c>
      <c r="S3109" s="84" t="s">
        <v>7417</v>
      </c>
      <c r="T3109" s="27">
        <v>7</v>
      </c>
      <c r="U3109" s="27">
        <v>1</v>
      </c>
      <c r="V3109" s="60">
        <f t="shared" si="49"/>
        <v>8</v>
      </c>
      <c r="W3109" s="29"/>
      <c r="X3109" s="29">
        <v>1650</v>
      </c>
    </row>
    <row r="3110" spans="1:24" s="61" customFormat="1" ht="24.95" customHeight="1">
      <c r="A3110" s="55">
        <v>3108</v>
      </c>
      <c r="B3110" s="15" t="s">
        <v>45</v>
      </c>
      <c r="C3110" s="37">
        <v>5</v>
      </c>
      <c r="D3110" s="37"/>
      <c r="E3110" s="37">
        <v>14</v>
      </c>
      <c r="F3110" s="37"/>
      <c r="G3110" s="15"/>
      <c r="H3110" s="37">
        <v>4</v>
      </c>
      <c r="I3110" s="83"/>
      <c r="J3110" s="83"/>
      <c r="K3110" s="97" t="s">
        <v>10521</v>
      </c>
      <c r="L3110" s="23" t="s">
        <v>7666</v>
      </c>
      <c r="M3110" s="23" t="s">
        <v>7667</v>
      </c>
      <c r="N3110" s="23" t="s">
        <v>7668</v>
      </c>
      <c r="O3110" s="26" t="s">
        <v>7391</v>
      </c>
      <c r="P3110" s="23" t="s">
        <v>7669</v>
      </c>
      <c r="Q3110" s="14" t="s">
        <v>10699</v>
      </c>
      <c r="R3110" s="15" t="s">
        <v>92</v>
      </c>
      <c r="S3110" s="84" t="s">
        <v>7670</v>
      </c>
      <c r="T3110" s="23"/>
      <c r="U3110" s="23"/>
      <c r="V3110" s="60">
        <f t="shared" si="49"/>
        <v>0</v>
      </c>
      <c r="W3110" s="29">
        <v>3754.1</v>
      </c>
      <c r="X3110" s="29">
        <v>3018.14</v>
      </c>
    </row>
    <row r="3111" spans="1:24" s="61" customFormat="1" ht="24.95" customHeight="1">
      <c r="A3111" s="55">
        <v>3109</v>
      </c>
      <c r="B3111" s="15" t="s">
        <v>45</v>
      </c>
      <c r="C3111" s="37">
        <v>5</v>
      </c>
      <c r="D3111" s="37"/>
      <c r="E3111" s="37">
        <v>14</v>
      </c>
      <c r="F3111" s="37"/>
      <c r="G3111" s="15"/>
      <c r="H3111" s="37">
        <v>5.6</v>
      </c>
      <c r="I3111" s="83"/>
      <c r="J3111" s="83"/>
      <c r="K3111" s="97" t="s">
        <v>9958</v>
      </c>
      <c r="L3111" s="23" t="s">
        <v>7671</v>
      </c>
      <c r="M3111" s="23" t="s">
        <v>16023</v>
      </c>
      <c r="N3111" s="23" t="s">
        <v>7672</v>
      </c>
      <c r="O3111" s="26" t="s">
        <v>7391</v>
      </c>
      <c r="P3111" s="23" t="s">
        <v>7673</v>
      </c>
      <c r="Q3111" s="14" t="s">
        <v>7674</v>
      </c>
      <c r="R3111" s="15" t="s">
        <v>92</v>
      </c>
      <c r="S3111" s="84" t="s">
        <v>7675</v>
      </c>
      <c r="T3111" s="23">
        <v>164</v>
      </c>
      <c r="U3111" s="23">
        <v>66</v>
      </c>
      <c r="V3111" s="60">
        <f t="shared" si="49"/>
        <v>230</v>
      </c>
      <c r="W3111" s="29">
        <v>19634</v>
      </c>
      <c r="X3111" s="29">
        <v>12189.35</v>
      </c>
    </row>
    <row r="3112" spans="1:24" s="61" customFormat="1" ht="24.95" customHeight="1">
      <c r="A3112" s="55">
        <v>3110</v>
      </c>
      <c r="B3112" s="15" t="s">
        <v>45</v>
      </c>
      <c r="C3112" s="37">
        <v>5</v>
      </c>
      <c r="D3112" s="37"/>
      <c r="E3112" s="37">
        <v>14</v>
      </c>
      <c r="F3112" s="37"/>
      <c r="G3112" s="15"/>
      <c r="H3112" s="37">
        <v>7</v>
      </c>
      <c r="I3112" s="83"/>
      <c r="J3112" s="83"/>
      <c r="K3112" s="97" t="s">
        <v>10679</v>
      </c>
      <c r="L3112" s="23" t="s">
        <v>7676</v>
      </c>
      <c r="M3112" s="23" t="s">
        <v>7677</v>
      </c>
      <c r="N3112" s="23" t="s">
        <v>7678</v>
      </c>
      <c r="O3112" s="26" t="s">
        <v>7391</v>
      </c>
      <c r="P3112" s="23" t="s">
        <v>7679</v>
      </c>
      <c r="Q3112" s="131" t="s">
        <v>7680</v>
      </c>
      <c r="R3112" s="15" t="s">
        <v>92</v>
      </c>
      <c r="S3112" s="84" t="s">
        <v>13247</v>
      </c>
      <c r="T3112" s="23">
        <v>44</v>
      </c>
      <c r="U3112" s="23">
        <v>5</v>
      </c>
      <c r="V3112" s="60">
        <f t="shared" si="49"/>
        <v>49</v>
      </c>
      <c r="W3112" s="29">
        <v>1951.6</v>
      </c>
      <c r="X3112" s="29">
        <v>3114.42</v>
      </c>
    </row>
    <row r="3113" spans="1:24" s="61" customFormat="1" ht="24.95" customHeight="1">
      <c r="A3113" s="55">
        <v>3111</v>
      </c>
      <c r="B3113" s="15" t="s">
        <v>45</v>
      </c>
      <c r="C3113" s="37">
        <v>5</v>
      </c>
      <c r="D3113" s="37"/>
      <c r="E3113" s="37">
        <v>14</v>
      </c>
      <c r="F3113" s="37"/>
      <c r="G3113" s="15"/>
      <c r="H3113" s="37">
        <v>8</v>
      </c>
      <c r="I3113" s="83"/>
      <c r="J3113" s="83"/>
      <c r="K3113" s="97" t="s">
        <v>8069</v>
      </c>
      <c r="L3113" s="23" t="s">
        <v>7681</v>
      </c>
      <c r="M3113" s="27" t="s">
        <v>7682</v>
      </c>
      <c r="N3113" s="27" t="s">
        <v>7683</v>
      </c>
      <c r="O3113" s="26" t="s">
        <v>7391</v>
      </c>
      <c r="P3113" s="27" t="s">
        <v>7684</v>
      </c>
      <c r="Q3113" s="131" t="s">
        <v>7685</v>
      </c>
      <c r="R3113" s="15" t="s">
        <v>92</v>
      </c>
      <c r="S3113" s="84" t="s">
        <v>16187</v>
      </c>
      <c r="T3113" s="27">
        <v>16</v>
      </c>
      <c r="U3113" s="27">
        <v>2</v>
      </c>
      <c r="V3113" s="60">
        <f t="shared" si="49"/>
        <v>18</v>
      </c>
      <c r="W3113" s="29">
        <v>2224.1999999999998</v>
      </c>
      <c r="X3113" s="29">
        <v>1763.33</v>
      </c>
    </row>
    <row r="3114" spans="1:24" s="61" customFormat="1" ht="24.95" customHeight="1">
      <c r="A3114" s="55">
        <v>3112</v>
      </c>
      <c r="B3114" s="15" t="s">
        <v>45</v>
      </c>
      <c r="C3114" s="37">
        <v>5</v>
      </c>
      <c r="D3114" s="37"/>
      <c r="E3114" s="37">
        <v>14</v>
      </c>
      <c r="F3114" s="37"/>
      <c r="G3114" s="15"/>
      <c r="H3114" s="37">
        <v>9</v>
      </c>
      <c r="I3114" s="83"/>
      <c r="J3114" s="83"/>
      <c r="K3114" s="97" t="s">
        <v>10680</v>
      </c>
      <c r="L3114" s="23" t="s">
        <v>7686</v>
      </c>
      <c r="M3114" s="23" t="s">
        <v>7687</v>
      </c>
      <c r="N3114" s="23" t="s">
        <v>7688</v>
      </c>
      <c r="O3114" s="26" t="s">
        <v>7391</v>
      </c>
      <c r="P3114" s="23" t="s">
        <v>7689</v>
      </c>
      <c r="Q3114" s="131" t="s">
        <v>7690</v>
      </c>
      <c r="R3114" s="15" t="s">
        <v>397</v>
      </c>
      <c r="S3114" s="84" t="s">
        <v>13051</v>
      </c>
      <c r="T3114" s="23">
        <v>4</v>
      </c>
      <c r="U3114" s="23">
        <v>2</v>
      </c>
      <c r="V3114" s="60">
        <f t="shared" si="49"/>
        <v>6</v>
      </c>
      <c r="W3114" s="29">
        <v>2315.1</v>
      </c>
      <c r="X3114" s="29">
        <v>1971.1</v>
      </c>
    </row>
    <row r="3115" spans="1:24" s="61" customFormat="1" ht="24.95" customHeight="1">
      <c r="A3115" s="55">
        <v>3113</v>
      </c>
      <c r="B3115" s="15" t="s">
        <v>45</v>
      </c>
      <c r="C3115" s="37">
        <v>5</v>
      </c>
      <c r="D3115" s="37"/>
      <c r="E3115" s="37">
        <v>14</v>
      </c>
      <c r="F3115" s="37"/>
      <c r="G3115" s="15"/>
      <c r="H3115" s="37">
        <v>10</v>
      </c>
      <c r="I3115" s="83"/>
      <c r="J3115" s="83"/>
      <c r="K3115" s="97" t="s">
        <v>8070</v>
      </c>
      <c r="L3115" s="23" t="s">
        <v>7691</v>
      </c>
      <c r="M3115" s="27" t="s">
        <v>7692</v>
      </c>
      <c r="N3115" s="27" t="s">
        <v>7693</v>
      </c>
      <c r="O3115" s="26" t="s">
        <v>7391</v>
      </c>
      <c r="P3115" s="27" t="s">
        <v>7694</v>
      </c>
      <c r="Q3115" s="131" t="s">
        <v>7695</v>
      </c>
      <c r="R3115" s="15" t="s">
        <v>92</v>
      </c>
      <c r="S3115" s="84" t="s">
        <v>16103</v>
      </c>
      <c r="T3115" s="27">
        <v>36</v>
      </c>
      <c r="U3115" s="27">
        <v>4</v>
      </c>
      <c r="V3115" s="60">
        <f t="shared" si="49"/>
        <v>40</v>
      </c>
      <c r="W3115" s="29">
        <v>2493</v>
      </c>
      <c r="X3115" s="29">
        <v>2008.11</v>
      </c>
    </row>
    <row r="3116" spans="1:24" s="61" customFormat="1" ht="24.95" customHeight="1">
      <c r="A3116" s="55">
        <v>3114</v>
      </c>
      <c r="B3116" s="15" t="s">
        <v>45</v>
      </c>
      <c r="C3116" s="37">
        <v>5</v>
      </c>
      <c r="D3116" s="37"/>
      <c r="E3116" s="37">
        <v>14</v>
      </c>
      <c r="F3116" s="37"/>
      <c r="G3116" s="15"/>
      <c r="H3116" s="37">
        <v>11</v>
      </c>
      <c r="I3116" s="83"/>
      <c r="J3116" s="83"/>
      <c r="K3116" s="97" t="s">
        <v>10682</v>
      </c>
      <c r="L3116" s="23" t="s">
        <v>7696</v>
      </c>
      <c r="M3116" s="27" t="s">
        <v>7697</v>
      </c>
      <c r="N3116" s="27" t="s">
        <v>7698</v>
      </c>
      <c r="O3116" s="26" t="s">
        <v>7391</v>
      </c>
      <c r="P3116" s="27" t="s">
        <v>7699</v>
      </c>
      <c r="Q3116" s="131" t="s">
        <v>7700</v>
      </c>
      <c r="R3116" s="15" t="s">
        <v>397</v>
      </c>
      <c r="S3116" s="84" t="s">
        <v>9002</v>
      </c>
      <c r="T3116" s="27">
        <v>19</v>
      </c>
      <c r="U3116" s="27">
        <v>5</v>
      </c>
      <c r="V3116" s="60">
        <f t="shared" si="49"/>
        <v>24</v>
      </c>
      <c r="W3116" s="29">
        <v>10172</v>
      </c>
      <c r="X3116" s="29">
        <v>8010.69</v>
      </c>
    </row>
    <row r="3117" spans="1:24" s="61" customFormat="1" ht="24.95" customHeight="1">
      <c r="A3117" s="55">
        <v>3115</v>
      </c>
      <c r="B3117" s="15" t="s">
        <v>18</v>
      </c>
      <c r="C3117" s="37">
        <v>5</v>
      </c>
      <c r="D3117" s="37"/>
      <c r="E3117" s="37">
        <v>14</v>
      </c>
      <c r="F3117" s="37"/>
      <c r="G3117" s="15"/>
      <c r="H3117" s="37">
        <v>11</v>
      </c>
      <c r="I3117" s="83"/>
      <c r="J3117" s="83"/>
      <c r="K3117" s="97" t="s">
        <v>10681</v>
      </c>
      <c r="L3117" s="23" t="s">
        <v>7775</v>
      </c>
      <c r="M3117" s="27" t="s">
        <v>7776</v>
      </c>
      <c r="N3117" s="27" t="s">
        <v>9456</v>
      </c>
      <c r="O3117" s="26" t="s">
        <v>7391</v>
      </c>
      <c r="P3117" s="27" t="s">
        <v>7699</v>
      </c>
      <c r="Q3117" s="131" t="s">
        <v>7700</v>
      </c>
      <c r="R3117" s="15" t="s">
        <v>397</v>
      </c>
      <c r="S3117" s="84" t="s">
        <v>7081</v>
      </c>
      <c r="T3117" s="27">
        <v>15</v>
      </c>
      <c r="U3117" s="27">
        <v>3</v>
      </c>
      <c r="V3117" s="60">
        <f t="shared" si="49"/>
        <v>18</v>
      </c>
      <c r="W3117" s="29"/>
      <c r="X3117" s="29">
        <v>330.58</v>
      </c>
    </row>
    <row r="3118" spans="1:24" s="61" customFormat="1" ht="24.95" customHeight="1">
      <c r="A3118" s="55">
        <v>3116</v>
      </c>
      <c r="B3118" s="15" t="s">
        <v>18</v>
      </c>
      <c r="C3118" s="37">
        <v>5</v>
      </c>
      <c r="D3118" s="37"/>
      <c r="E3118" s="37">
        <v>14</v>
      </c>
      <c r="F3118" s="37"/>
      <c r="G3118" s="15"/>
      <c r="H3118" s="37">
        <v>11</v>
      </c>
      <c r="I3118" s="83"/>
      <c r="J3118" s="83"/>
      <c r="K3118" s="97" t="s">
        <v>11037</v>
      </c>
      <c r="L3118" s="23" t="s">
        <v>11038</v>
      </c>
      <c r="M3118" s="27" t="s">
        <v>11039</v>
      </c>
      <c r="N3118" s="27" t="s">
        <v>11039</v>
      </c>
      <c r="O3118" s="26" t="s">
        <v>7391</v>
      </c>
      <c r="P3118" s="27" t="s">
        <v>7699</v>
      </c>
      <c r="Q3118" s="131" t="s">
        <v>7700</v>
      </c>
      <c r="R3118" s="15" t="s">
        <v>397</v>
      </c>
      <c r="S3118" s="84" t="s">
        <v>11040</v>
      </c>
      <c r="T3118" s="27">
        <v>3</v>
      </c>
      <c r="U3118" s="27"/>
      <c r="V3118" s="60">
        <f t="shared" si="49"/>
        <v>3</v>
      </c>
      <c r="W3118" s="29"/>
      <c r="X3118" s="29">
        <v>49.59</v>
      </c>
    </row>
    <row r="3119" spans="1:24" s="61" customFormat="1" ht="24.95" customHeight="1">
      <c r="A3119" s="55">
        <v>3117</v>
      </c>
      <c r="B3119" s="15" t="s">
        <v>45</v>
      </c>
      <c r="C3119" s="37">
        <v>5</v>
      </c>
      <c r="D3119" s="37"/>
      <c r="E3119" s="37">
        <v>14</v>
      </c>
      <c r="F3119" s="37"/>
      <c r="G3119" s="15"/>
      <c r="H3119" s="37">
        <v>12</v>
      </c>
      <c r="I3119" s="83"/>
      <c r="J3119" s="83"/>
      <c r="K3119" s="97" t="s">
        <v>3709</v>
      </c>
      <c r="L3119" s="23" t="s">
        <v>15808</v>
      </c>
      <c r="M3119" s="23" t="s">
        <v>16024</v>
      </c>
      <c r="N3119" s="23" t="s">
        <v>7701</v>
      </c>
      <c r="O3119" s="26" t="s">
        <v>7391</v>
      </c>
      <c r="P3119" s="23" t="s">
        <v>7702</v>
      </c>
      <c r="Q3119" s="131" t="s">
        <v>11179</v>
      </c>
      <c r="R3119" s="15" t="s">
        <v>92</v>
      </c>
      <c r="S3119" s="84" t="s">
        <v>17741</v>
      </c>
      <c r="T3119" s="23">
        <v>98</v>
      </c>
      <c r="U3119" s="23">
        <v>98</v>
      </c>
      <c r="V3119" s="60">
        <f t="shared" si="49"/>
        <v>196</v>
      </c>
      <c r="W3119" s="29">
        <v>16924.2</v>
      </c>
      <c r="X3119" s="29">
        <v>31664.720000000001</v>
      </c>
    </row>
    <row r="3120" spans="1:24" s="61" customFormat="1" ht="24.95" customHeight="1">
      <c r="A3120" s="55">
        <v>3118</v>
      </c>
      <c r="B3120" s="15" t="s">
        <v>3211</v>
      </c>
      <c r="C3120" s="37">
        <v>5</v>
      </c>
      <c r="D3120" s="37"/>
      <c r="E3120" s="37">
        <v>15</v>
      </c>
      <c r="F3120" s="37"/>
      <c r="G3120" s="15"/>
      <c r="H3120" s="37">
        <v>1</v>
      </c>
      <c r="I3120" s="83"/>
      <c r="J3120" s="83"/>
      <c r="K3120" s="97" t="s">
        <v>10683</v>
      </c>
      <c r="L3120" s="23" t="s">
        <v>7703</v>
      </c>
      <c r="M3120" s="23" t="s">
        <v>9752</v>
      </c>
      <c r="N3120" s="23" t="s">
        <v>9753</v>
      </c>
      <c r="O3120" s="26" t="s">
        <v>7391</v>
      </c>
      <c r="P3120" s="23" t="s">
        <v>7704</v>
      </c>
      <c r="Q3120" s="131" t="s">
        <v>11180</v>
      </c>
      <c r="R3120" s="15" t="s">
        <v>2862</v>
      </c>
      <c r="S3120" s="84" t="s">
        <v>9853</v>
      </c>
      <c r="T3120" s="23">
        <v>80</v>
      </c>
      <c r="U3120" s="23">
        <v>10</v>
      </c>
      <c r="V3120" s="60">
        <f t="shared" si="49"/>
        <v>90</v>
      </c>
      <c r="W3120" s="29">
        <v>13943</v>
      </c>
      <c r="X3120" s="29">
        <v>11038.29</v>
      </c>
    </row>
    <row r="3121" spans="1:24" s="61" customFormat="1" ht="24.95" customHeight="1">
      <c r="A3121" s="55">
        <v>3119</v>
      </c>
      <c r="B3121" s="15" t="s">
        <v>3211</v>
      </c>
      <c r="C3121" s="37">
        <v>5</v>
      </c>
      <c r="D3121" s="37"/>
      <c r="E3121" s="37">
        <v>15</v>
      </c>
      <c r="F3121" s="37"/>
      <c r="G3121" s="15"/>
      <c r="H3121" s="37">
        <v>2</v>
      </c>
      <c r="I3121" s="83"/>
      <c r="J3121" s="83"/>
      <c r="K3121" s="97" t="s">
        <v>9155</v>
      </c>
      <c r="L3121" s="23" t="s">
        <v>7705</v>
      </c>
      <c r="M3121" s="23" t="s">
        <v>7706</v>
      </c>
      <c r="N3121" s="23" t="s">
        <v>7707</v>
      </c>
      <c r="O3121" s="26" t="s">
        <v>7391</v>
      </c>
      <c r="P3121" s="23" t="s">
        <v>7708</v>
      </c>
      <c r="Q3121" s="131" t="s">
        <v>7709</v>
      </c>
      <c r="R3121" s="15" t="s">
        <v>2862</v>
      </c>
      <c r="S3121" s="84" t="s">
        <v>5215</v>
      </c>
      <c r="T3121" s="23">
        <v>39</v>
      </c>
      <c r="U3121" s="23">
        <v>7</v>
      </c>
      <c r="V3121" s="60">
        <f t="shared" si="49"/>
        <v>46</v>
      </c>
      <c r="W3121" s="29">
        <v>16529</v>
      </c>
      <c r="X3121" s="29">
        <v>10703.62</v>
      </c>
    </row>
    <row r="3122" spans="1:24" s="61" customFormat="1" ht="24.95" customHeight="1">
      <c r="A3122" s="55">
        <v>3120</v>
      </c>
      <c r="B3122" s="15" t="s">
        <v>3211</v>
      </c>
      <c r="C3122" s="37">
        <v>5</v>
      </c>
      <c r="D3122" s="37"/>
      <c r="E3122" s="37">
        <v>15</v>
      </c>
      <c r="F3122" s="37"/>
      <c r="G3122" s="15"/>
      <c r="H3122" s="37">
        <v>3</v>
      </c>
      <c r="I3122" s="83"/>
      <c r="J3122" s="83"/>
      <c r="K3122" s="97" t="s">
        <v>10684</v>
      </c>
      <c r="L3122" s="23" t="s">
        <v>9425</v>
      </c>
      <c r="M3122" s="23" t="s">
        <v>8442</v>
      </c>
      <c r="N3122" s="23" t="s">
        <v>8443</v>
      </c>
      <c r="O3122" s="26" t="s">
        <v>7391</v>
      </c>
      <c r="P3122" s="23" t="s">
        <v>7710</v>
      </c>
      <c r="Q3122" s="131" t="s">
        <v>10700</v>
      </c>
      <c r="R3122" s="15" t="s">
        <v>2862</v>
      </c>
      <c r="S3122" s="84" t="s">
        <v>7343</v>
      </c>
      <c r="T3122" s="23">
        <v>32</v>
      </c>
      <c r="U3122" s="23">
        <v>10</v>
      </c>
      <c r="V3122" s="60">
        <f t="shared" si="49"/>
        <v>42</v>
      </c>
      <c r="W3122" s="29">
        <v>20160.599999999999</v>
      </c>
      <c r="X3122" s="29">
        <v>11068.23</v>
      </c>
    </row>
    <row r="3123" spans="1:24" s="61" customFormat="1" ht="24.95" customHeight="1">
      <c r="A3123" s="55">
        <v>3121</v>
      </c>
      <c r="B3123" s="15" t="s">
        <v>3211</v>
      </c>
      <c r="C3123" s="37">
        <v>5</v>
      </c>
      <c r="D3123" s="37"/>
      <c r="E3123" s="37">
        <v>15</v>
      </c>
      <c r="F3123" s="37"/>
      <c r="G3123" s="15"/>
      <c r="H3123" s="37">
        <v>3</v>
      </c>
      <c r="I3123" s="83" t="s">
        <v>7274</v>
      </c>
      <c r="J3123" s="15">
        <v>1</v>
      </c>
      <c r="K3123" s="97" t="s">
        <v>13052</v>
      </c>
      <c r="L3123" s="23" t="s">
        <v>13053</v>
      </c>
      <c r="M3123" s="23" t="s">
        <v>7692</v>
      </c>
      <c r="N3123" s="23" t="s">
        <v>13054</v>
      </c>
      <c r="O3123" s="26" t="s">
        <v>7391</v>
      </c>
      <c r="P3123" s="23" t="s">
        <v>13538</v>
      </c>
      <c r="Q3123" s="131" t="s">
        <v>13539</v>
      </c>
      <c r="R3123" s="15" t="s">
        <v>2862</v>
      </c>
      <c r="S3123" s="84" t="s">
        <v>16103</v>
      </c>
      <c r="T3123" s="23">
        <v>14</v>
      </c>
      <c r="U3123" s="23">
        <v>2</v>
      </c>
      <c r="V3123" s="60">
        <f t="shared" si="49"/>
        <v>16</v>
      </c>
      <c r="W3123" s="29">
        <v>1653.34</v>
      </c>
      <c r="X3123" s="29">
        <v>1204.8620000000001</v>
      </c>
    </row>
    <row r="3124" spans="1:24" s="61" customFormat="1" ht="24.95" customHeight="1">
      <c r="A3124" s="55">
        <v>3122</v>
      </c>
      <c r="B3124" s="15" t="s">
        <v>3211</v>
      </c>
      <c r="C3124" s="37">
        <v>5</v>
      </c>
      <c r="D3124" s="37"/>
      <c r="E3124" s="37">
        <v>15</v>
      </c>
      <c r="F3124" s="37"/>
      <c r="G3124" s="15"/>
      <c r="H3124" s="37">
        <v>3</v>
      </c>
      <c r="I3124" s="83" t="s">
        <v>7274</v>
      </c>
      <c r="J3124" s="15">
        <v>2</v>
      </c>
      <c r="K3124" s="97" t="s">
        <v>13055</v>
      </c>
      <c r="L3124" s="23" t="s">
        <v>13056</v>
      </c>
      <c r="M3124" s="27" t="s">
        <v>13804</v>
      </c>
      <c r="N3124" s="23" t="s">
        <v>17742</v>
      </c>
      <c r="O3124" s="26" t="s">
        <v>7391</v>
      </c>
      <c r="P3124" s="23" t="s">
        <v>13538</v>
      </c>
      <c r="Q3124" s="131" t="s">
        <v>13805</v>
      </c>
      <c r="R3124" s="15" t="s">
        <v>2862</v>
      </c>
      <c r="S3124" s="84" t="s">
        <v>17743</v>
      </c>
      <c r="T3124" s="23">
        <v>15</v>
      </c>
      <c r="U3124" s="23">
        <v>1</v>
      </c>
      <c r="V3124" s="60">
        <f t="shared" si="49"/>
        <v>16</v>
      </c>
      <c r="W3124" s="29">
        <v>1653.34</v>
      </c>
      <c r="X3124" s="29">
        <v>1387.9939999999999</v>
      </c>
    </row>
    <row r="3125" spans="1:24" s="61" customFormat="1" ht="24.95" customHeight="1">
      <c r="A3125" s="55">
        <v>3123</v>
      </c>
      <c r="B3125" s="15" t="s">
        <v>3211</v>
      </c>
      <c r="C3125" s="37">
        <v>5</v>
      </c>
      <c r="D3125" s="37"/>
      <c r="E3125" s="37">
        <v>15</v>
      </c>
      <c r="F3125" s="37"/>
      <c r="G3125" s="15"/>
      <c r="H3125" s="37">
        <v>3</v>
      </c>
      <c r="I3125" s="83" t="s">
        <v>7274</v>
      </c>
      <c r="J3125" s="15">
        <v>3</v>
      </c>
      <c r="K3125" s="97" t="s">
        <v>12899</v>
      </c>
      <c r="L3125" s="23" t="s">
        <v>13057</v>
      </c>
      <c r="M3125" s="23" t="s">
        <v>13058</v>
      </c>
      <c r="N3125" s="23" t="s">
        <v>13059</v>
      </c>
      <c r="O3125" s="26" t="s">
        <v>7391</v>
      </c>
      <c r="P3125" s="23" t="s">
        <v>13540</v>
      </c>
      <c r="Q3125" s="131" t="s">
        <v>13541</v>
      </c>
      <c r="R3125" s="15" t="s">
        <v>7840</v>
      </c>
      <c r="S3125" s="84" t="s">
        <v>13060</v>
      </c>
      <c r="T3125" s="23">
        <v>7</v>
      </c>
      <c r="U3125" s="23">
        <v>2</v>
      </c>
      <c r="V3125" s="60">
        <f t="shared" si="49"/>
        <v>9</v>
      </c>
      <c r="W3125" s="29">
        <v>1653.34</v>
      </c>
      <c r="X3125" s="29">
        <v>1212.74</v>
      </c>
    </row>
    <row r="3126" spans="1:24" s="61" customFormat="1" ht="24.95" customHeight="1">
      <c r="A3126" s="55">
        <v>3124</v>
      </c>
      <c r="B3126" s="15" t="s">
        <v>3211</v>
      </c>
      <c r="C3126" s="37">
        <v>5</v>
      </c>
      <c r="D3126" s="37"/>
      <c r="E3126" s="37">
        <v>15</v>
      </c>
      <c r="F3126" s="37"/>
      <c r="G3126" s="15"/>
      <c r="H3126" s="37">
        <v>3</v>
      </c>
      <c r="I3126" s="83" t="s">
        <v>7274</v>
      </c>
      <c r="J3126" s="15">
        <v>4</v>
      </c>
      <c r="K3126" s="97" t="s">
        <v>13061</v>
      </c>
      <c r="L3126" s="23" t="s">
        <v>13062</v>
      </c>
      <c r="M3126" s="23" t="s">
        <v>17744</v>
      </c>
      <c r="N3126" s="23" t="s">
        <v>17745</v>
      </c>
      <c r="O3126" s="26" t="s">
        <v>7391</v>
      </c>
      <c r="P3126" s="23" t="s">
        <v>13540</v>
      </c>
      <c r="Q3126" s="131" t="s">
        <v>13805</v>
      </c>
      <c r="R3126" s="15" t="s">
        <v>3022</v>
      </c>
      <c r="S3126" s="84" t="s">
        <v>13063</v>
      </c>
      <c r="T3126" s="23">
        <v>16</v>
      </c>
      <c r="U3126" s="23">
        <v>6</v>
      </c>
      <c r="V3126" s="60">
        <f t="shared" si="49"/>
        <v>22</v>
      </c>
      <c r="W3126" s="29">
        <v>1653.34</v>
      </c>
      <c r="X3126" s="29">
        <v>1358.56</v>
      </c>
    </row>
    <row r="3127" spans="1:24" s="61" customFormat="1" ht="24.95" customHeight="1">
      <c r="A3127" s="55">
        <v>3125</v>
      </c>
      <c r="B3127" s="15" t="s">
        <v>3211</v>
      </c>
      <c r="C3127" s="37">
        <v>5</v>
      </c>
      <c r="D3127" s="37"/>
      <c r="E3127" s="37">
        <v>15</v>
      </c>
      <c r="F3127" s="37"/>
      <c r="G3127" s="15"/>
      <c r="H3127" s="37">
        <v>3</v>
      </c>
      <c r="I3127" s="83" t="s">
        <v>7274</v>
      </c>
      <c r="J3127" s="15">
        <v>5</v>
      </c>
      <c r="K3127" s="97" t="s">
        <v>13064</v>
      </c>
      <c r="L3127" s="23" t="s">
        <v>13065</v>
      </c>
      <c r="M3127" s="23" t="s">
        <v>13066</v>
      </c>
      <c r="N3127" s="23" t="s">
        <v>13067</v>
      </c>
      <c r="O3127" s="26" t="s">
        <v>7391</v>
      </c>
      <c r="P3127" s="23" t="s">
        <v>13540</v>
      </c>
      <c r="Q3127" s="131" t="s">
        <v>13806</v>
      </c>
      <c r="R3127" s="15" t="s">
        <v>2862</v>
      </c>
      <c r="S3127" s="84" t="s">
        <v>13068</v>
      </c>
      <c r="T3127" s="23">
        <v>5</v>
      </c>
      <c r="U3127" s="23">
        <v>1</v>
      </c>
      <c r="V3127" s="60">
        <f t="shared" si="49"/>
        <v>6</v>
      </c>
      <c r="W3127" s="29">
        <v>1653.34</v>
      </c>
      <c r="X3127" s="29">
        <v>1260.55</v>
      </c>
    </row>
    <row r="3128" spans="1:24" s="61" customFormat="1" ht="24.95" customHeight="1">
      <c r="A3128" s="55">
        <v>3126</v>
      </c>
      <c r="B3128" s="15" t="s">
        <v>3211</v>
      </c>
      <c r="C3128" s="37">
        <v>5</v>
      </c>
      <c r="D3128" s="32"/>
      <c r="E3128" s="32">
        <v>15</v>
      </c>
      <c r="F3128" s="32"/>
      <c r="G3128" s="15"/>
      <c r="H3128" s="32">
        <v>4</v>
      </c>
      <c r="I3128" s="23"/>
      <c r="J3128" s="23"/>
      <c r="K3128" s="24" t="s">
        <v>12856</v>
      </c>
      <c r="L3128" s="23" t="s">
        <v>12857</v>
      </c>
      <c r="M3128" s="25" t="s">
        <v>13069</v>
      </c>
      <c r="N3128" s="25" t="s">
        <v>13070</v>
      </c>
      <c r="O3128" s="26" t="s">
        <v>7391</v>
      </c>
      <c r="P3128" s="25" t="s">
        <v>7711</v>
      </c>
      <c r="Q3128" s="126" t="s">
        <v>7712</v>
      </c>
      <c r="R3128" s="15" t="s">
        <v>2925</v>
      </c>
      <c r="S3128" s="27" t="s">
        <v>12833</v>
      </c>
      <c r="T3128" s="85">
        <v>7</v>
      </c>
      <c r="U3128" s="85">
        <v>19</v>
      </c>
      <c r="V3128" s="60">
        <f t="shared" si="49"/>
        <v>26</v>
      </c>
      <c r="W3128" s="28">
        <v>3815</v>
      </c>
      <c r="X3128" s="29">
        <v>2644.22</v>
      </c>
    </row>
    <row r="3129" spans="1:24" s="61" customFormat="1" ht="24.95" customHeight="1">
      <c r="A3129" s="55">
        <v>3127</v>
      </c>
      <c r="B3129" s="15" t="s">
        <v>45</v>
      </c>
      <c r="C3129" s="37">
        <v>5</v>
      </c>
      <c r="D3129" s="37"/>
      <c r="E3129" s="37">
        <v>19</v>
      </c>
      <c r="F3129" s="37"/>
      <c r="G3129" s="15"/>
      <c r="H3129" s="37">
        <v>1</v>
      </c>
      <c r="I3129" s="83"/>
      <c r="J3129" s="83"/>
      <c r="K3129" s="31" t="s">
        <v>10264</v>
      </c>
      <c r="L3129" s="37" t="s">
        <v>7713</v>
      </c>
      <c r="M3129" s="26" t="s">
        <v>13557</v>
      </c>
      <c r="N3129" s="26" t="s">
        <v>8077</v>
      </c>
      <c r="O3129" s="26" t="s">
        <v>7391</v>
      </c>
      <c r="P3129" s="26" t="s">
        <v>7714</v>
      </c>
      <c r="Q3129" s="126" t="s">
        <v>10702</v>
      </c>
      <c r="R3129" s="15" t="s">
        <v>92</v>
      </c>
      <c r="S3129" s="27" t="s">
        <v>7715</v>
      </c>
      <c r="T3129" s="85">
        <v>28</v>
      </c>
      <c r="U3129" s="85">
        <v>4</v>
      </c>
      <c r="V3129" s="60">
        <f t="shared" si="49"/>
        <v>32</v>
      </c>
      <c r="W3129" s="29">
        <v>2688</v>
      </c>
      <c r="X3129" s="29">
        <v>2430.19</v>
      </c>
    </row>
    <row r="3130" spans="1:24" s="61" customFormat="1" ht="24.95" customHeight="1">
      <c r="A3130" s="55">
        <v>3128</v>
      </c>
      <c r="B3130" s="15" t="s">
        <v>45</v>
      </c>
      <c r="C3130" s="37">
        <v>5</v>
      </c>
      <c r="D3130" s="37"/>
      <c r="E3130" s="37">
        <v>19</v>
      </c>
      <c r="F3130" s="37"/>
      <c r="G3130" s="15"/>
      <c r="H3130" s="37">
        <v>2</v>
      </c>
      <c r="I3130" s="83"/>
      <c r="J3130" s="83"/>
      <c r="K3130" s="31" t="s">
        <v>7716</v>
      </c>
      <c r="L3130" s="37" t="s">
        <v>7717</v>
      </c>
      <c r="M3130" s="26" t="s">
        <v>7718</v>
      </c>
      <c r="N3130" s="26"/>
      <c r="O3130" s="26" t="s">
        <v>7391</v>
      </c>
      <c r="P3130" s="26" t="s">
        <v>7719</v>
      </c>
      <c r="Q3130" s="126" t="s">
        <v>10701</v>
      </c>
      <c r="R3130" s="15" t="s">
        <v>7019</v>
      </c>
      <c r="S3130" s="27" t="s">
        <v>7074</v>
      </c>
      <c r="T3130" s="70">
        <v>0</v>
      </c>
      <c r="U3130" s="59">
        <v>0</v>
      </c>
      <c r="V3130" s="60">
        <f t="shared" si="49"/>
        <v>0</v>
      </c>
      <c r="W3130" s="29">
        <v>2738</v>
      </c>
      <c r="X3130" s="29">
        <v>2974</v>
      </c>
    </row>
    <row r="3131" spans="1:24" s="61" customFormat="1" ht="24.95" customHeight="1">
      <c r="A3131" s="55">
        <v>3129</v>
      </c>
      <c r="B3131" s="15" t="s">
        <v>45</v>
      </c>
      <c r="C3131" s="37">
        <v>5</v>
      </c>
      <c r="D3131" s="37"/>
      <c r="E3131" s="37">
        <v>19</v>
      </c>
      <c r="F3131" s="37"/>
      <c r="G3131" s="15"/>
      <c r="H3131" s="37">
        <v>3</v>
      </c>
      <c r="I3131" s="83"/>
      <c r="J3131" s="83"/>
      <c r="K3131" s="97" t="s">
        <v>8071</v>
      </c>
      <c r="L3131" s="23" t="s">
        <v>7720</v>
      </c>
      <c r="M3131" s="27" t="s">
        <v>7721</v>
      </c>
      <c r="N3131" s="27" t="s">
        <v>7722</v>
      </c>
      <c r="O3131" s="26" t="s">
        <v>7391</v>
      </c>
      <c r="P3131" s="27" t="s">
        <v>7723</v>
      </c>
      <c r="Q3131" s="131" t="s">
        <v>12858</v>
      </c>
      <c r="R3131" s="15" t="s">
        <v>92</v>
      </c>
      <c r="S3131" s="84" t="s">
        <v>7724</v>
      </c>
      <c r="T3131" s="27">
        <v>9</v>
      </c>
      <c r="U3131" s="27">
        <v>2</v>
      </c>
      <c r="V3131" s="60">
        <f t="shared" si="49"/>
        <v>11</v>
      </c>
      <c r="W3131" s="29">
        <v>5936.7</v>
      </c>
      <c r="X3131" s="29">
        <v>3449.66</v>
      </c>
    </row>
    <row r="3132" spans="1:24" s="61" customFormat="1" ht="24.95" customHeight="1">
      <c r="A3132" s="55">
        <v>3130</v>
      </c>
      <c r="B3132" s="15" t="s">
        <v>45</v>
      </c>
      <c r="C3132" s="37">
        <v>5</v>
      </c>
      <c r="D3132" s="37"/>
      <c r="E3132" s="37">
        <v>19</v>
      </c>
      <c r="F3132" s="37"/>
      <c r="G3132" s="15"/>
      <c r="H3132" s="37">
        <v>4</v>
      </c>
      <c r="I3132" s="83"/>
      <c r="J3132" s="83"/>
      <c r="K3132" s="31" t="s">
        <v>10685</v>
      </c>
      <c r="L3132" s="27" t="s">
        <v>7725</v>
      </c>
      <c r="M3132" s="25" t="s">
        <v>15740</v>
      </c>
      <c r="N3132" s="25" t="s">
        <v>7726</v>
      </c>
      <c r="O3132" s="26" t="s">
        <v>7391</v>
      </c>
      <c r="P3132" s="25" t="s">
        <v>7727</v>
      </c>
      <c r="Q3132" s="126" t="s">
        <v>7728</v>
      </c>
      <c r="R3132" s="15" t="s">
        <v>92</v>
      </c>
      <c r="S3132" s="27" t="s">
        <v>7729</v>
      </c>
      <c r="T3132" s="85">
        <v>15</v>
      </c>
      <c r="U3132" s="85">
        <v>15</v>
      </c>
      <c r="V3132" s="60">
        <f t="shared" si="49"/>
        <v>30</v>
      </c>
      <c r="W3132" s="29">
        <v>4209</v>
      </c>
      <c r="X3132" s="29">
        <v>2084.65</v>
      </c>
    </row>
    <row r="3133" spans="1:24" s="61" customFormat="1" ht="24.95" customHeight="1">
      <c r="A3133" s="55">
        <v>3131</v>
      </c>
      <c r="B3133" s="15" t="s">
        <v>45</v>
      </c>
      <c r="C3133" s="37">
        <v>5</v>
      </c>
      <c r="D3133" s="37"/>
      <c r="E3133" s="37">
        <v>19</v>
      </c>
      <c r="F3133" s="37"/>
      <c r="G3133" s="15"/>
      <c r="H3133" s="37">
        <v>5</v>
      </c>
      <c r="I3133" s="83"/>
      <c r="J3133" s="83"/>
      <c r="K3133" s="31" t="s">
        <v>8072</v>
      </c>
      <c r="L3133" s="27" t="s">
        <v>7730</v>
      </c>
      <c r="M3133" s="25" t="s">
        <v>7731</v>
      </c>
      <c r="N3133" s="25" t="s">
        <v>7732</v>
      </c>
      <c r="O3133" s="26" t="s">
        <v>7391</v>
      </c>
      <c r="P3133" s="25" t="s">
        <v>7733</v>
      </c>
      <c r="Q3133" s="126" t="s">
        <v>13071</v>
      </c>
      <c r="R3133" s="15" t="s">
        <v>92</v>
      </c>
      <c r="S3133" s="27" t="s">
        <v>7734</v>
      </c>
      <c r="T3133" s="85">
        <v>4</v>
      </c>
      <c r="U3133" s="85">
        <v>6</v>
      </c>
      <c r="V3133" s="60">
        <f t="shared" si="49"/>
        <v>10</v>
      </c>
      <c r="W3133" s="29">
        <v>1674</v>
      </c>
      <c r="X3133" s="29">
        <v>1184.8599999999999</v>
      </c>
    </row>
    <row r="3134" spans="1:24" s="61" customFormat="1" ht="24.95" customHeight="1">
      <c r="A3134" s="55">
        <v>3132</v>
      </c>
      <c r="B3134" s="15" t="s">
        <v>45</v>
      </c>
      <c r="C3134" s="37">
        <v>5</v>
      </c>
      <c r="D3134" s="37"/>
      <c r="E3134" s="37">
        <v>19</v>
      </c>
      <c r="F3134" s="37"/>
      <c r="G3134" s="15"/>
      <c r="H3134" s="37">
        <v>6</v>
      </c>
      <c r="I3134" s="83"/>
      <c r="J3134" s="83"/>
      <c r="K3134" s="30" t="s">
        <v>11042</v>
      </c>
      <c r="L3134" s="27" t="s">
        <v>9352</v>
      </c>
      <c r="M3134" s="25" t="s">
        <v>7735</v>
      </c>
      <c r="N3134" s="25" t="s">
        <v>7736</v>
      </c>
      <c r="O3134" s="26" t="s">
        <v>7391</v>
      </c>
      <c r="P3134" s="25" t="s">
        <v>7737</v>
      </c>
      <c r="Q3134" s="126" t="s">
        <v>11181</v>
      </c>
      <c r="R3134" s="15" t="s">
        <v>92</v>
      </c>
      <c r="S3134" s="27" t="s">
        <v>333</v>
      </c>
      <c r="T3134" s="85">
        <v>13</v>
      </c>
      <c r="U3134" s="85">
        <v>3</v>
      </c>
      <c r="V3134" s="60">
        <f t="shared" si="49"/>
        <v>16</v>
      </c>
      <c r="W3134" s="29">
        <v>5200</v>
      </c>
      <c r="X3134" s="29">
        <v>4413.8599999999997</v>
      </c>
    </row>
    <row r="3135" spans="1:24" s="61" customFormat="1" ht="24.95" customHeight="1">
      <c r="A3135" s="55">
        <v>3133</v>
      </c>
      <c r="B3135" s="15" t="s">
        <v>45</v>
      </c>
      <c r="C3135" s="37">
        <v>5</v>
      </c>
      <c r="D3135" s="37"/>
      <c r="E3135" s="37">
        <v>20</v>
      </c>
      <c r="F3135" s="37"/>
      <c r="G3135" s="15"/>
      <c r="H3135" s="37">
        <v>1</v>
      </c>
      <c r="I3135" s="83"/>
      <c r="J3135" s="83"/>
      <c r="K3135" s="97" t="s">
        <v>10734</v>
      </c>
      <c r="L3135" s="23" t="s">
        <v>7738</v>
      </c>
      <c r="M3135" s="27" t="s">
        <v>7739</v>
      </c>
      <c r="N3135" s="27" t="s">
        <v>7740</v>
      </c>
      <c r="O3135" s="26" t="s">
        <v>7391</v>
      </c>
      <c r="P3135" s="27" t="s">
        <v>7741</v>
      </c>
      <c r="Q3135" s="131" t="s">
        <v>7742</v>
      </c>
      <c r="R3135" s="15" t="s">
        <v>92</v>
      </c>
      <c r="S3135" s="84" t="s">
        <v>333</v>
      </c>
      <c r="T3135" s="27">
        <v>78</v>
      </c>
      <c r="U3135" s="27">
        <v>12</v>
      </c>
      <c r="V3135" s="60">
        <f t="shared" si="49"/>
        <v>90</v>
      </c>
      <c r="W3135" s="29">
        <v>24218.1</v>
      </c>
      <c r="X3135" s="29">
        <v>20127.47</v>
      </c>
    </row>
    <row r="3136" spans="1:24" s="61" customFormat="1" ht="24.95" customHeight="1">
      <c r="A3136" s="55">
        <v>3134</v>
      </c>
      <c r="B3136" s="15" t="s">
        <v>45</v>
      </c>
      <c r="C3136" s="37">
        <v>5</v>
      </c>
      <c r="D3136" s="32"/>
      <c r="E3136" s="32">
        <v>26</v>
      </c>
      <c r="F3136" s="32"/>
      <c r="G3136" s="15"/>
      <c r="H3136" s="32">
        <v>1</v>
      </c>
      <c r="I3136" s="23"/>
      <c r="J3136" s="23"/>
      <c r="K3136" s="24" t="s">
        <v>10686</v>
      </c>
      <c r="L3136" s="23" t="s">
        <v>9843</v>
      </c>
      <c r="M3136" s="25" t="s">
        <v>16025</v>
      </c>
      <c r="N3136" s="25" t="s">
        <v>7743</v>
      </c>
      <c r="O3136" s="26" t="s">
        <v>7391</v>
      </c>
      <c r="P3136" s="25" t="s">
        <v>7744</v>
      </c>
      <c r="Q3136" s="126" t="s">
        <v>13091</v>
      </c>
      <c r="R3136" s="15" t="s">
        <v>397</v>
      </c>
      <c r="S3136" s="27" t="s">
        <v>10771</v>
      </c>
      <c r="T3136" s="85">
        <v>320</v>
      </c>
      <c r="U3136" s="85">
        <v>24</v>
      </c>
      <c r="V3136" s="60">
        <f t="shared" si="49"/>
        <v>344</v>
      </c>
      <c r="W3136" s="29">
        <v>110401.2</v>
      </c>
      <c r="X3136" s="29">
        <v>37051.980000000003</v>
      </c>
    </row>
    <row r="3137" spans="1:24" s="61" customFormat="1" ht="24.95" customHeight="1">
      <c r="A3137" s="55">
        <v>3135</v>
      </c>
      <c r="B3137" s="15" t="s">
        <v>45</v>
      </c>
      <c r="C3137" s="37">
        <v>5</v>
      </c>
      <c r="D3137" s="32"/>
      <c r="E3137" s="32">
        <v>27</v>
      </c>
      <c r="F3137" s="32"/>
      <c r="G3137" s="15"/>
      <c r="H3137" s="32">
        <v>1</v>
      </c>
      <c r="I3137" s="23"/>
      <c r="J3137" s="23"/>
      <c r="K3137" s="24" t="s">
        <v>10687</v>
      </c>
      <c r="L3137" s="23" t="s">
        <v>7745</v>
      </c>
      <c r="M3137" s="25" t="s">
        <v>7746</v>
      </c>
      <c r="N3137" s="25" t="s">
        <v>7747</v>
      </c>
      <c r="O3137" s="26" t="s">
        <v>7391</v>
      </c>
      <c r="P3137" s="25" t="s">
        <v>7748</v>
      </c>
      <c r="Q3137" s="126" t="s">
        <v>9003</v>
      </c>
      <c r="R3137" s="15" t="s">
        <v>2862</v>
      </c>
      <c r="S3137" s="27" t="s">
        <v>6787</v>
      </c>
      <c r="T3137" s="85">
        <v>30</v>
      </c>
      <c r="U3137" s="85">
        <v>6</v>
      </c>
      <c r="V3137" s="60">
        <f t="shared" si="49"/>
        <v>36</v>
      </c>
      <c r="W3137" s="29">
        <v>7842</v>
      </c>
      <c r="X3137" s="29">
        <v>6497.67</v>
      </c>
    </row>
    <row r="3138" spans="1:24" s="61" customFormat="1" ht="24.95" customHeight="1">
      <c r="A3138" s="55">
        <v>3136</v>
      </c>
      <c r="B3138" s="15" t="s">
        <v>18</v>
      </c>
      <c r="C3138" s="37">
        <v>5</v>
      </c>
      <c r="D3138" s="32"/>
      <c r="E3138" s="32">
        <v>27</v>
      </c>
      <c r="F3138" s="32"/>
      <c r="G3138" s="15"/>
      <c r="H3138" s="32">
        <v>1</v>
      </c>
      <c r="I3138" s="23"/>
      <c r="J3138" s="23"/>
      <c r="K3138" s="24" t="s">
        <v>7777</v>
      </c>
      <c r="L3138" s="23" t="s">
        <v>7778</v>
      </c>
      <c r="M3138" s="25" t="s">
        <v>7779</v>
      </c>
      <c r="N3138" s="25" t="s">
        <v>7780</v>
      </c>
      <c r="O3138" s="26" t="s">
        <v>7391</v>
      </c>
      <c r="P3138" s="25" t="s">
        <v>7748</v>
      </c>
      <c r="Q3138" s="126" t="s">
        <v>9003</v>
      </c>
      <c r="R3138" s="15" t="s">
        <v>2862</v>
      </c>
      <c r="S3138" s="27" t="s">
        <v>6787</v>
      </c>
      <c r="T3138" s="85">
        <v>2</v>
      </c>
      <c r="U3138" s="85">
        <v>1</v>
      </c>
      <c r="V3138" s="60">
        <f t="shared" si="49"/>
        <v>3</v>
      </c>
      <c r="W3138" s="29"/>
      <c r="X3138" s="29">
        <v>660</v>
      </c>
    </row>
    <row r="3139" spans="1:24" s="61" customFormat="1" ht="24.95" customHeight="1">
      <c r="A3139" s="55">
        <v>3137</v>
      </c>
      <c r="B3139" s="15" t="s">
        <v>45</v>
      </c>
      <c r="C3139" s="37">
        <v>5</v>
      </c>
      <c r="D3139" s="32"/>
      <c r="E3139" s="32">
        <v>27</v>
      </c>
      <c r="F3139" s="32"/>
      <c r="G3139" s="15"/>
      <c r="H3139" s="32">
        <v>2</v>
      </c>
      <c r="I3139" s="23"/>
      <c r="J3139" s="23"/>
      <c r="K3139" s="24" t="s">
        <v>11435</v>
      </c>
      <c r="L3139" s="23" t="s">
        <v>11436</v>
      </c>
      <c r="M3139" s="25" t="s">
        <v>15981</v>
      </c>
      <c r="N3139" s="25" t="s">
        <v>13092</v>
      </c>
      <c r="O3139" s="26" t="s">
        <v>7391</v>
      </c>
      <c r="P3139" s="25" t="s">
        <v>7749</v>
      </c>
      <c r="Q3139" s="126" t="s">
        <v>10703</v>
      </c>
      <c r="R3139" s="15" t="s">
        <v>2862</v>
      </c>
      <c r="S3139" s="27" t="s">
        <v>16188</v>
      </c>
      <c r="T3139" s="85">
        <v>8</v>
      </c>
      <c r="U3139" s="85">
        <v>1</v>
      </c>
      <c r="V3139" s="60">
        <f t="shared" ref="V3139:V3147" si="50">T3139+U3139</f>
        <v>9</v>
      </c>
      <c r="W3139" s="29">
        <v>8034.1</v>
      </c>
      <c r="X3139" s="29">
        <v>11519.3</v>
      </c>
    </row>
    <row r="3140" spans="1:24" s="61" customFormat="1" ht="24.95" customHeight="1">
      <c r="A3140" s="55">
        <v>3138</v>
      </c>
      <c r="B3140" s="15" t="s">
        <v>45</v>
      </c>
      <c r="C3140" s="37">
        <v>5</v>
      </c>
      <c r="D3140" s="32"/>
      <c r="E3140" s="32">
        <v>32</v>
      </c>
      <c r="F3140" s="32"/>
      <c r="G3140" s="15"/>
      <c r="H3140" s="32">
        <v>1</v>
      </c>
      <c r="I3140" s="23"/>
      <c r="J3140" s="23"/>
      <c r="K3140" s="24" t="s">
        <v>11462</v>
      </c>
      <c r="L3140" s="23" t="s">
        <v>7750</v>
      </c>
      <c r="M3140" s="25" t="s">
        <v>7751</v>
      </c>
      <c r="N3140" s="25" t="s">
        <v>7752</v>
      </c>
      <c r="O3140" s="26" t="s">
        <v>7391</v>
      </c>
      <c r="P3140" s="25" t="s">
        <v>7753</v>
      </c>
      <c r="Q3140" s="126" t="s">
        <v>10704</v>
      </c>
      <c r="R3140" s="15" t="s">
        <v>2862</v>
      </c>
      <c r="S3140" s="27" t="s">
        <v>7754</v>
      </c>
      <c r="T3140" s="85">
        <v>15</v>
      </c>
      <c r="U3140" s="85">
        <v>5</v>
      </c>
      <c r="V3140" s="60">
        <f t="shared" si="50"/>
        <v>20</v>
      </c>
      <c r="W3140" s="29">
        <v>10560</v>
      </c>
      <c r="X3140" s="29">
        <v>7761.518</v>
      </c>
    </row>
    <row r="3141" spans="1:24" s="61" customFormat="1" ht="25.5" customHeight="1">
      <c r="A3141" s="55">
        <v>3139</v>
      </c>
      <c r="B3141" s="15" t="s">
        <v>45</v>
      </c>
      <c r="C3141" s="37">
        <v>5</v>
      </c>
      <c r="D3141" s="32"/>
      <c r="E3141" s="32">
        <v>32</v>
      </c>
      <c r="F3141" s="32"/>
      <c r="G3141" s="15"/>
      <c r="H3141" s="32">
        <v>2</v>
      </c>
      <c r="I3141" s="23"/>
      <c r="J3141" s="23"/>
      <c r="K3141" s="24" t="s">
        <v>9064</v>
      </c>
      <c r="L3141" s="23" t="s">
        <v>9065</v>
      </c>
      <c r="M3141" s="25" t="s">
        <v>9224</v>
      </c>
      <c r="N3141" s="25" t="s">
        <v>9225</v>
      </c>
      <c r="O3141" s="26" t="s">
        <v>7391</v>
      </c>
      <c r="P3141" s="25" t="s">
        <v>7755</v>
      </c>
      <c r="Q3141" s="126" t="s">
        <v>7756</v>
      </c>
      <c r="R3141" s="15" t="s">
        <v>2862</v>
      </c>
      <c r="S3141" s="27" t="s">
        <v>7022</v>
      </c>
      <c r="T3141" s="85">
        <v>5</v>
      </c>
      <c r="U3141" s="85">
        <v>5</v>
      </c>
      <c r="V3141" s="60">
        <f t="shared" si="50"/>
        <v>10</v>
      </c>
      <c r="W3141" s="29">
        <v>7000</v>
      </c>
      <c r="X3141" s="29">
        <v>3106.78</v>
      </c>
    </row>
    <row r="3142" spans="1:24" s="61" customFormat="1" ht="24.95" customHeight="1">
      <c r="A3142" s="55">
        <v>3140</v>
      </c>
      <c r="B3142" s="15" t="s">
        <v>17</v>
      </c>
      <c r="C3142" s="37">
        <v>5</v>
      </c>
      <c r="D3142" s="32"/>
      <c r="E3142" s="32">
        <v>32</v>
      </c>
      <c r="F3142" s="32"/>
      <c r="G3142" s="15"/>
      <c r="H3142" s="32">
        <v>3</v>
      </c>
      <c r="I3142" s="23"/>
      <c r="J3142" s="23"/>
      <c r="K3142" s="24" t="s">
        <v>10688</v>
      </c>
      <c r="L3142" s="27" t="s">
        <v>8328</v>
      </c>
      <c r="M3142" s="25" t="s">
        <v>7757</v>
      </c>
      <c r="N3142" s="25" t="s">
        <v>7758</v>
      </c>
      <c r="O3142" s="26" t="s">
        <v>7391</v>
      </c>
      <c r="P3142" s="25" t="s">
        <v>7759</v>
      </c>
      <c r="Q3142" s="126" t="s">
        <v>9004</v>
      </c>
      <c r="R3142" s="15" t="s">
        <v>2862</v>
      </c>
      <c r="S3142" s="27" t="s">
        <v>13072</v>
      </c>
      <c r="T3142" s="85">
        <v>50</v>
      </c>
      <c r="U3142" s="85">
        <v>6</v>
      </c>
      <c r="V3142" s="60">
        <f t="shared" si="50"/>
        <v>56</v>
      </c>
      <c r="W3142" s="29">
        <v>11547.8</v>
      </c>
      <c r="X3142" s="29">
        <v>9377.9500000000007</v>
      </c>
    </row>
    <row r="3143" spans="1:24" s="61" customFormat="1" ht="24.95" customHeight="1">
      <c r="A3143" s="55">
        <v>3141</v>
      </c>
      <c r="B3143" s="15" t="s">
        <v>18</v>
      </c>
      <c r="C3143" s="37">
        <v>5</v>
      </c>
      <c r="D3143" s="32"/>
      <c r="E3143" s="32">
        <v>32</v>
      </c>
      <c r="F3143" s="32"/>
      <c r="G3143" s="15"/>
      <c r="H3143" s="32">
        <v>3</v>
      </c>
      <c r="I3143" s="23"/>
      <c r="J3143" s="23"/>
      <c r="K3143" s="24" t="s">
        <v>10689</v>
      </c>
      <c r="L3143" s="23" t="s">
        <v>13093</v>
      </c>
      <c r="M3143" s="25" t="s">
        <v>17746</v>
      </c>
      <c r="N3143" s="25" t="s">
        <v>17747</v>
      </c>
      <c r="O3143" s="26" t="s">
        <v>7391</v>
      </c>
      <c r="P3143" s="25" t="s">
        <v>7759</v>
      </c>
      <c r="Q3143" s="126" t="s">
        <v>9004</v>
      </c>
      <c r="R3143" s="15" t="s">
        <v>2862</v>
      </c>
      <c r="S3143" s="27" t="s">
        <v>7027</v>
      </c>
      <c r="T3143" s="85">
        <v>25</v>
      </c>
      <c r="U3143" s="85">
        <v>1</v>
      </c>
      <c r="V3143" s="60">
        <f t="shared" si="50"/>
        <v>26</v>
      </c>
      <c r="W3143" s="29"/>
      <c r="X3143" s="29">
        <v>4634.96</v>
      </c>
    </row>
    <row r="3144" spans="1:24" s="61" customFormat="1" ht="24.95" customHeight="1">
      <c r="A3144" s="55">
        <v>3142</v>
      </c>
      <c r="B3144" s="15" t="s">
        <v>5570</v>
      </c>
      <c r="C3144" s="37">
        <v>5</v>
      </c>
      <c r="D3144" s="32"/>
      <c r="E3144" s="32">
        <v>32</v>
      </c>
      <c r="F3144" s="32"/>
      <c r="G3144" s="15"/>
      <c r="H3144" s="32">
        <v>3</v>
      </c>
      <c r="I3144" s="23"/>
      <c r="J3144" s="23"/>
      <c r="K3144" s="24" t="s">
        <v>10848</v>
      </c>
      <c r="L3144" s="23" t="s">
        <v>8328</v>
      </c>
      <c r="M3144" s="25" t="s">
        <v>7757</v>
      </c>
      <c r="N3144" s="25" t="s">
        <v>7758</v>
      </c>
      <c r="O3144" s="26" t="s">
        <v>7391</v>
      </c>
      <c r="P3144" s="25" t="s">
        <v>7759</v>
      </c>
      <c r="Q3144" s="126" t="s">
        <v>9004</v>
      </c>
      <c r="R3144" s="15" t="s">
        <v>3022</v>
      </c>
      <c r="S3144" s="27" t="s">
        <v>10849</v>
      </c>
      <c r="T3144" s="85">
        <v>6</v>
      </c>
      <c r="U3144" s="85">
        <v>1</v>
      </c>
      <c r="V3144" s="60">
        <f t="shared" si="50"/>
        <v>7</v>
      </c>
      <c r="W3144" s="29"/>
      <c r="X3144" s="29">
        <v>462</v>
      </c>
    </row>
    <row r="3145" spans="1:24" s="61" customFormat="1" ht="24.95" customHeight="1">
      <c r="A3145" s="55">
        <v>3143</v>
      </c>
      <c r="B3145" s="15" t="s">
        <v>3211</v>
      </c>
      <c r="C3145" s="37">
        <v>5</v>
      </c>
      <c r="D3145" s="32"/>
      <c r="E3145" s="32">
        <v>35</v>
      </c>
      <c r="F3145" s="32"/>
      <c r="G3145" s="15"/>
      <c r="H3145" s="32">
        <v>1</v>
      </c>
      <c r="I3145" s="23"/>
      <c r="J3145" s="23"/>
      <c r="K3145" s="24" t="s">
        <v>16189</v>
      </c>
      <c r="L3145" s="23" t="s">
        <v>16190</v>
      </c>
      <c r="M3145" s="25" t="s">
        <v>16191</v>
      </c>
      <c r="N3145" s="25" t="s">
        <v>16192</v>
      </c>
      <c r="O3145" s="26" t="s">
        <v>7391</v>
      </c>
      <c r="P3145" s="25" t="s">
        <v>7760</v>
      </c>
      <c r="Q3145" s="126" t="s">
        <v>7761</v>
      </c>
      <c r="R3145" s="15" t="s">
        <v>92</v>
      </c>
      <c r="S3145" s="27" t="s">
        <v>16193</v>
      </c>
      <c r="T3145" s="85">
        <v>6</v>
      </c>
      <c r="U3145" s="85">
        <v>2</v>
      </c>
      <c r="V3145" s="60">
        <f t="shared" si="50"/>
        <v>8</v>
      </c>
      <c r="W3145" s="28">
        <v>2381.6999999999998</v>
      </c>
      <c r="X3145" s="29">
        <v>1408.26</v>
      </c>
    </row>
    <row r="3146" spans="1:24" s="61" customFormat="1" ht="24.95" customHeight="1">
      <c r="A3146" s="55">
        <v>3144</v>
      </c>
      <c r="B3146" s="15" t="s">
        <v>17</v>
      </c>
      <c r="C3146" s="37">
        <v>5</v>
      </c>
      <c r="D3146" s="32"/>
      <c r="E3146" s="32">
        <v>35</v>
      </c>
      <c r="F3146" s="32"/>
      <c r="G3146" s="15"/>
      <c r="H3146" s="32">
        <v>2</v>
      </c>
      <c r="I3146" s="23"/>
      <c r="J3146" s="23"/>
      <c r="K3146" s="24" t="s">
        <v>10216</v>
      </c>
      <c r="L3146" s="23" t="s">
        <v>13073</v>
      </c>
      <c r="M3146" s="25" t="s">
        <v>6695</v>
      </c>
      <c r="N3146" s="25" t="s">
        <v>6696</v>
      </c>
      <c r="O3146" s="26" t="s">
        <v>7391</v>
      </c>
      <c r="P3146" s="25" t="s">
        <v>7762</v>
      </c>
      <c r="Q3146" s="126" t="s">
        <v>9005</v>
      </c>
      <c r="R3146" s="15" t="s">
        <v>92</v>
      </c>
      <c r="S3146" s="27" t="s">
        <v>7024</v>
      </c>
      <c r="T3146" s="85"/>
      <c r="U3146" s="85"/>
      <c r="V3146" s="60">
        <f t="shared" si="50"/>
        <v>0</v>
      </c>
      <c r="W3146" s="28">
        <v>4242.5</v>
      </c>
      <c r="X3146" s="29">
        <v>3338.39</v>
      </c>
    </row>
    <row r="3147" spans="1:24" s="61" customFormat="1" ht="24.95" customHeight="1">
      <c r="A3147" s="55">
        <v>3145</v>
      </c>
      <c r="B3147" s="15" t="s">
        <v>45</v>
      </c>
      <c r="C3147" s="37">
        <v>5</v>
      </c>
      <c r="D3147" s="32"/>
      <c r="E3147" s="32">
        <v>35</v>
      </c>
      <c r="F3147" s="32"/>
      <c r="G3147" s="15"/>
      <c r="H3147" s="32">
        <v>3</v>
      </c>
      <c r="I3147" s="23"/>
      <c r="J3147" s="23"/>
      <c r="K3147" s="24" t="s">
        <v>10690</v>
      </c>
      <c r="L3147" s="23" t="s">
        <v>7763</v>
      </c>
      <c r="M3147" s="25" t="s">
        <v>7764</v>
      </c>
      <c r="N3147" s="25" t="s">
        <v>7765</v>
      </c>
      <c r="O3147" s="26" t="s">
        <v>7391</v>
      </c>
      <c r="P3147" s="25" t="s">
        <v>7766</v>
      </c>
      <c r="Q3147" s="126" t="s">
        <v>9006</v>
      </c>
      <c r="R3147" s="15" t="s">
        <v>92</v>
      </c>
      <c r="S3147" s="27" t="s">
        <v>7767</v>
      </c>
      <c r="T3147" s="85">
        <v>53</v>
      </c>
      <c r="U3147" s="85">
        <v>10</v>
      </c>
      <c r="V3147" s="60">
        <f t="shared" si="50"/>
        <v>63</v>
      </c>
      <c r="W3147" s="28">
        <v>6599.8</v>
      </c>
      <c r="X3147" s="29">
        <v>7132.96</v>
      </c>
    </row>
    <row r="3148" spans="1:24" s="61" customFormat="1" ht="24.95" customHeight="1">
      <c r="A3148" s="55">
        <v>3146</v>
      </c>
      <c r="B3148" s="22" t="s">
        <v>18164</v>
      </c>
      <c r="C3148" s="37">
        <v>6</v>
      </c>
      <c r="D3148" s="32"/>
      <c r="E3148" s="32">
        <v>1</v>
      </c>
      <c r="F3148" s="23"/>
      <c r="G3148" s="23"/>
      <c r="H3148" s="15"/>
      <c r="I3148" s="15"/>
      <c r="J3148" s="15"/>
      <c r="K3148" s="40" t="s">
        <v>17748</v>
      </c>
      <c r="L3148" s="23" t="s">
        <v>17853</v>
      </c>
      <c r="M3148" s="22" t="s">
        <v>17981</v>
      </c>
      <c r="N3148" s="22" t="s">
        <v>18074</v>
      </c>
      <c r="O3148" s="26" t="s">
        <v>18162</v>
      </c>
      <c r="P3148" s="25" t="s">
        <v>18163</v>
      </c>
      <c r="Q3148" s="40" t="s">
        <v>18249</v>
      </c>
      <c r="R3148" s="15" t="s">
        <v>8601</v>
      </c>
      <c r="S3148" s="27"/>
      <c r="T3148" s="85">
        <v>3</v>
      </c>
      <c r="U3148" s="85">
        <v>7</v>
      </c>
      <c r="V3148" s="60">
        <f t="shared" ref="V3148:V3154" si="51">T3148+U3148</f>
        <v>10</v>
      </c>
      <c r="W3148" s="43">
        <v>1056</v>
      </c>
      <c r="X3148" s="29">
        <v>1379.4299999999998</v>
      </c>
    </row>
    <row r="3149" spans="1:24" s="61" customFormat="1" ht="24.95" customHeight="1">
      <c r="A3149" s="55">
        <v>3147</v>
      </c>
      <c r="B3149" s="22" t="s">
        <v>18164</v>
      </c>
      <c r="C3149" s="37">
        <v>6</v>
      </c>
      <c r="D3149" s="32"/>
      <c r="E3149" s="32">
        <v>2</v>
      </c>
      <c r="F3149" s="23"/>
      <c r="G3149" s="23"/>
      <c r="H3149" s="15"/>
      <c r="I3149" s="15"/>
      <c r="J3149" s="15"/>
      <c r="K3149" s="40" t="s">
        <v>17749</v>
      </c>
      <c r="L3149" s="22" t="s">
        <v>17854</v>
      </c>
      <c r="M3149" s="22" t="s">
        <v>17982</v>
      </c>
      <c r="N3149" s="22" t="s">
        <v>18075</v>
      </c>
      <c r="O3149" s="26" t="s">
        <v>18162</v>
      </c>
      <c r="P3149" s="25" t="s">
        <v>18166</v>
      </c>
      <c r="Q3149" s="40" t="s">
        <v>18250</v>
      </c>
      <c r="R3149" s="15" t="s">
        <v>8601</v>
      </c>
      <c r="S3149" s="27"/>
      <c r="T3149" s="85">
        <v>8</v>
      </c>
      <c r="U3149" s="85">
        <v>6</v>
      </c>
      <c r="V3149" s="60">
        <f t="shared" si="51"/>
        <v>14</v>
      </c>
      <c r="W3149" s="22">
        <v>869.9</v>
      </c>
      <c r="X3149" s="29">
        <v>656</v>
      </c>
    </row>
    <row r="3150" spans="1:24" s="61" customFormat="1" ht="24.95" customHeight="1">
      <c r="A3150" s="55">
        <v>3148</v>
      </c>
      <c r="B3150" s="22" t="s">
        <v>18165</v>
      </c>
      <c r="C3150" s="37">
        <v>6</v>
      </c>
      <c r="D3150" s="32"/>
      <c r="E3150" s="32">
        <v>2</v>
      </c>
      <c r="F3150" s="23" t="s">
        <v>18344</v>
      </c>
      <c r="G3150" s="23">
        <v>1</v>
      </c>
      <c r="H3150" s="15"/>
      <c r="I3150" s="15"/>
      <c r="J3150" s="15"/>
      <c r="K3150" s="40" t="s">
        <v>17750</v>
      </c>
      <c r="L3150" s="22" t="s">
        <v>17855</v>
      </c>
      <c r="M3150" s="22" t="s">
        <v>17983</v>
      </c>
      <c r="N3150" s="22" t="s">
        <v>17961</v>
      </c>
      <c r="O3150" s="26" t="s">
        <v>18162</v>
      </c>
      <c r="P3150" s="25" t="s">
        <v>18166</v>
      </c>
      <c r="Q3150" s="40" t="s">
        <v>18250</v>
      </c>
      <c r="R3150" s="15" t="s">
        <v>8601</v>
      </c>
      <c r="S3150" s="27"/>
      <c r="T3150" s="85">
        <v>1</v>
      </c>
      <c r="U3150" s="85">
        <v>0</v>
      </c>
      <c r="V3150" s="60">
        <f t="shared" si="51"/>
        <v>1</v>
      </c>
      <c r="W3150" s="22">
        <v>0</v>
      </c>
      <c r="X3150" s="29">
        <v>66</v>
      </c>
    </row>
    <row r="3151" spans="1:24" s="61" customFormat="1" ht="24.95" customHeight="1">
      <c r="A3151" s="55">
        <v>3149</v>
      </c>
      <c r="B3151" s="22" t="s">
        <v>18165</v>
      </c>
      <c r="C3151" s="37">
        <v>6</v>
      </c>
      <c r="D3151" s="32"/>
      <c r="E3151" s="32">
        <v>2</v>
      </c>
      <c r="F3151" s="23" t="s">
        <v>18344</v>
      </c>
      <c r="G3151" s="23">
        <v>2</v>
      </c>
      <c r="H3151" s="15"/>
      <c r="I3151" s="15"/>
      <c r="J3151" s="15"/>
      <c r="K3151" s="40" t="s">
        <v>17751</v>
      </c>
      <c r="L3151" s="22" t="s">
        <v>17856</v>
      </c>
      <c r="M3151" s="22" t="s">
        <v>17962</v>
      </c>
      <c r="N3151" s="22" t="s">
        <v>17963</v>
      </c>
      <c r="O3151" s="26" t="s">
        <v>18162</v>
      </c>
      <c r="P3151" s="25" t="s">
        <v>18166</v>
      </c>
      <c r="Q3151" s="40" t="s">
        <v>18250</v>
      </c>
      <c r="R3151" s="15" t="s">
        <v>8601</v>
      </c>
      <c r="S3151" s="27"/>
      <c r="T3151" s="85">
        <v>3</v>
      </c>
      <c r="U3151" s="85">
        <v>0</v>
      </c>
      <c r="V3151" s="60">
        <f t="shared" si="51"/>
        <v>3</v>
      </c>
      <c r="W3151" s="22">
        <v>0</v>
      </c>
      <c r="X3151" s="29">
        <v>324</v>
      </c>
    </row>
    <row r="3152" spans="1:24" s="61" customFormat="1" ht="24.95" customHeight="1">
      <c r="A3152" s="55">
        <v>3150</v>
      </c>
      <c r="B3152" s="22" t="s">
        <v>18165</v>
      </c>
      <c r="C3152" s="37">
        <v>6</v>
      </c>
      <c r="D3152" s="32"/>
      <c r="E3152" s="32">
        <v>2</v>
      </c>
      <c r="F3152" s="23" t="s">
        <v>18344</v>
      </c>
      <c r="G3152" s="23">
        <v>3</v>
      </c>
      <c r="H3152" s="15"/>
      <c r="I3152" s="15"/>
      <c r="J3152" s="15"/>
      <c r="K3152" s="40" t="s">
        <v>17752</v>
      </c>
      <c r="L3152" s="22" t="s">
        <v>17856</v>
      </c>
      <c r="M3152" s="22" t="s">
        <v>17984</v>
      </c>
      <c r="N3152" s="22" t="s">
        <v>18076</v>
      </c>
      <c r="O3152" s="26" t="s">
        <v>18162</v>
      </c>
      <c r="P3152" s="25" t="s">
        <v>18166</v>
      </c>
      <c r="Q3152" s="40" t="s">
        <v>18250</v>
      </c>
      <c r="R3152" s="15" t="s">
        <v>8601</v>
      </c>
      <c r="S3152" s="27"/>
      <c r="T3152" s="85">
        <v>2</v>
      </c>
      <c r="U3152" s="85">
        <v>0</v>
      </c>
      <c r="V3152" s="60">
        <f t="shared" si="51"/>
        <v>2</v>
      </c>
      <c r="W3152" s="22">
        <v>0</v>
      </c>
      <c r="X3152" s="29">
        <v>200</v>
      </c>
    </row>
    <row r="3153" spans="1:24" s="61" customFormat="1" ht="24.95" customHeight="1">
      <c r="A3153" s="55">
        <v>3151</v>
      </c>
      <c r="B3153" s="22" t="s">
        <v>18164</v>
      </c>
      <c r="C3153" s="37">
        <v>6</v>
      </c>
      <c r="D3153" s="32"/>
      <c r="E3153" s="32">
        <v>3</v>
      </c>
      <c r="F3153" s="23"/>
      <c r="G3153" s="23"/>
      <c r="H3153" s="15"/>
      <c r="I3153" s="15"/>
      <c r="J3153" s="15"/>
      <c r="K3153" s="40" t="s">
        <v>17822</v>
      </c>
      <c r="L3153" s="22" t="s">
        <v>17857</v>
      </c>
      <c r="M3153" s="22" t="s">
        <v>17985</v>
      </c>
      <c r="N3153" s="22" t="s">
        <v>18077</v>
      </c>
      <c r="O3153" s="26" t="s">
        <v>18162</v>
      </c>
      <c r="P3153" s="25" t="s">
        <v>18167</v>
      </c>
      <c r="Q3153" s="40" t="s">
        <v>18251</v>
      </c>
      <c r="R3153" s="15" t="s">
        <v>8601</v>
      </c>
      <c r="S3153" s="27"/>
      <c r="T3153" s="85">
        <v>118</v>
      </c>
      <c r="U3153" s="85">
        <v>43</v>
      </c>
      <c r="V3153" s="60">
        <f t="shared" si="51"/>
        <v>161</v>
      </c>
      <c r="W3153" s="44">
        <v>1877</v>
      </c>
      <c r="X3153" s="29">
        <v>3418.53</v>
      </c>
    </row>
    <row r="3154" spans="1:24" s="61" customFormat="1" ht="24.95" customHeight="1">
      <c r="A3154" s="55">
        <v>3152</v>
      </c>
      <c r="B3154" s="22" t="s">
        <v>18164</v>
      </c>
      <c r="C3154" s="37">
        <v>6</v>
      </c>
      <c r="D3154" s="32"/>
      <c r="E3154" s="32">
        <v>4</v>
      </c>
      <c r="F3154" s="23"/>
      <c r="G3154" s="23"/>
      <c r="H3154" s="15"/>
      <c r="I3154" s="15"/>
      <c r="J3154" s="15"/>
      <c r="K3154" s="40" t="s">
        <v>17823</v>
      </c>
      <c r="L3154" s="22" t="s">
        <v>17858</v>
      </c>
      <c r="M3154" s="22" t="s">
        <v>17985</v>
      </c>
      <c r="N3154" s="22" t="s">
        <v>18078</v>
      </c>
      <c r="O3154" s="26" t="s">
        <v>18162</v>
      </c>
      <c r="P3154" s="25" t="s">
        <v>18168</v>
      </c>
      <c r="Q3154" s="40" t="s">
        <v>18252</v>
      </c>
      <c r="R3154" s="15" t="s">
        <v>8601</v>
      </c>
      <c r="S3154" s="27"/>
      <c r="T3154" s="85">
        <v>35</v>
      </c>
      <c r="U3154" s="85">
        <v>10</v>
      </c>
      <c r="V3154" s="60">
        <f t="shared" si="51"/>
        <v>45</v>
      </c>
      <c r="W3154" s="43">
        <v>1367.5</v>
      </c>
      <c r="X3154" s="29">
        <v>1093.3499999999999</v>
      </c>
    </row>
    <row r="3155" spans="1:24" s="61" customFormat="1" ht="24.95" customHeight="1">
      <c r="A3155" s="55">
        <v>3153</v>
      </c>
      <c r="B3155" s="22" t="s">
        <v>18164</v>
      </c>
      <c r="C3155" s="37">
        <v>6</v>
      </c>
      <c r="D3155" s="32"/>
      <c r="E3155" s="32">
        <v>5</v>
      </c>
      <c r="F3155" s="23"/>
      <c r="G3155" s="23"/>
      <c r="H3155" s="15"/>
      <c r="I3155" s="15"/>
      <c r="J3155" s="15"/>
      <c r="K3155" s="40" t="s">
        <v>17753</v>
      </c>
      <c r="L3155" s="22" t="s">
        <v>17859</v>
      </c>
      <c r="M3155" s="22" t="s">
        <v>17986</v>
      </c>
      <c r="N3155" s="22" t="s">
        <v>18079</v>
      </c>
      <c r="O3155" s="26" t="s">
        <v>18162</v>
      </c>
      <c r="P3155" s="25" t="s">
        <v>18169</v>
      </c>
      <c r="Q3155" s="40" t="s">
        <v>18253</v>
      </c>
      <c r="R3155" s="15" t="s">
        <v>18343</v>
      </c>
      <c r="S3155" s="27"/>
      <c r="T3155" s="85">
        <v>1</v>
      </c>
      <c r="U3155" s="85">
        <v>1</v>
      </c>
      <c r="V3155" s="60">
        <f t="shared" ref="V3155:V3162" si="52">T3155+U3155</f>
        <v>2</v>
      </c>
      <c r="W3155" s="22">
        <v>474.1</v>
      </c>
      <c r="X3155" s="29">
        <v>660</v>
      </c>
    </row>
    <row r="3156" spans="1:24" s="61" customFormat="1" ht="24.95" customHeight="1">
      <c r="A3156" s="55">
        <v>3154</v>
      </c>
      <c r="B3156" s="22" t="s">
        <v>18164</v>
      </c>
      <c r="C3156" s="37">
        <v>6</v>
      </c>
      <c r="D3156" s="32"/>
      <c r="E3156" s="32">
        <v>6</v>
      </c>
      <c r="F3156" s="23"/>
      <c r="G3156" s="23"/>
      <c r="H3156" s="15"/>
      <c r="I3156" s="15"/>
      <c r="J3156" s="15"/>
      <c r="K3156" s="40" t="s">
        <v>17754</v>
      </c>
      <c r="L3156" s="22" t="s">
        <v>17860</v>
      </c>
      <c r="M3156" s="22" t="s">
        <v>17987</v>
      </c>
      <c r="N3156" s="22" t="s">
        <v>18080</v>
      </c>
      <c r="O3156" s="26" t="s">
        <v>18162</v>
      </c>
      <c r="P3156" s="25" t="s">
        <v>18170</v>
      </c>
      <c r="Q3156" s="40" t="s">
        <v>18254</v>
      </c>
      <c r="R3156" s="15" t="s">
        <v>8601</v>
      </c>
      <c r="S3156" s="27"/>
      <c r="T3156" s="85">
        <v>1</v>
      </c>
      <c r="U3156" s="85">
        <v>1</v>
      </c>
      <c r="V3156" s="60">
        <f t="shared" si="52"/>
        <v>2</v>
      </c>
      <c r="W3156" s="22">
        <v>474.7</v>
      </c>
      <c r="X3156" s="29">
        <v>289.64</v>
      </c>
    </row>
    <row r="3157" spans="1:24" s="61" customFormat="1" ht="24.95" customHeight="1">
      <c r="A3157" s="55">
        <v>3155</v>
      </c>
      <c r="B3157" s="22" t="s">
        <v>18164</v>
      </c>
      <c r="C3157" s="37">
        <v>6</v>
      </c>
      <c r="D3157" s="32"/>
      <c r="E3157" s="32">
        <v>7</v>
      </c>
      <c r="F3157" s="23"/>
      <c r="G3157" s="23"/>
      <c r="H3157" s="15"/>
      <c r="I3157" s="15"/>
      <c r="J3157" s="15"/>
      <c r="K3157" s="40" t="s">
        <v>17755</v>
      </c>
      <c r="L3157" s="22" t="s">
        <v>17861</v>
      </c>
      <c r="M3157" s="22" t="s">
        <v>17988</v>
      </c>
      <c r="N3157" s="22" t="s">
        <v>18081</v>
      </c>
      <c r="O3157" s="26" t="s">
        <v>18162</v>
      </c>
      <c r="P3157" s="25" t="s">
        <v>18171</v>
      </c>
      <c r="Q3157" s="40" t="s">
        <v>18255</v>
      </c>
      <c r="R3157" s="15" t="s">
        <v>8601</v>
      </c>
      <c r="S3157" s="27"/>
      <c r="T3157" s="85">
        <v>18</v>
      </c>
      <c r="U3157" s="85">
        <v>18</v>
      </c>
      <c r="V3157" s="60">
        <f>T3157+U3157</f>
        <v>36</v>
      </c>
      <c r="W3157" s="42"/>
      <c r="X3157" s="29"/>
    </row>
    <row r="3158" spans="1:24" s="61" customFormat="1" ht="24.95" customHeight="1">
      <c r="A3158" s="55">
        <v>3156</v>
      </c>
      <c r="B3158" s="22" t="s">
        <v>18164</v>
      </c>
      <c r="C3158" s="37">
        <v>6</v>
      </c>
      <c r="D3158" s="32"/>
      <c r="E3158" s="32">
        <v>8</v>
      </c>
      <c r="F3158" s="23"/>
      <c r="G3158" s="23"/>
      <c r="H3158" s="15"/>
      <c r="I3158" s="15"/>
      <c r="J3158" s="15"/>
      <c r="K3158" s="40" t="s">
        <v>17756</v>
      </c>
      <c r="L3158" s="22" t="s">
        <v>17862</v>
      </c>
      <c r="M3158" s="22" t="s">
        <v>17989</v>
      </c>
      <c r="N3158" s="22" t="s">
        <v>17964</v>
      </c>
      <c r="O3158" s="26" t="s">
        <v>18162</v>
      </c>
      <c r="P3158" s="25" t="s">
        <v>18172</v>
      </c>
      <c r="Q3158" s="40" t="s">
        <v>18256</v>
      </c>
      <c r="R3158" s="15" t="s">
        <v>8601</v>
      </c>
      <c r="S3158" s="27"/>
      <c r="T3158" s="85">
        <v>2</v>
      </c>
      <c r="U3158" s="85">
        <v>0</v>
      </c>
      <c r="V3158" s="60">
        <f>T3158+U3158</f>
        <v>2</v>
      </c>
      <c r="W3158" s="22">
        <v>490.2</v>
      </c>
      <c r="X3158" s="29">
        <v>328.16</v>
      </c>
    </row>
    <row r="3159" spans="1:24" s="61" customFormat="1" ht="24.95" customHeight="1">
      <c r="A3159" s="55">
        <v>3157</v>
      </c>
      <c r="B3159" s="22" t="s">
        <v>18164</v>
      </c>
      <c r="C3159" s="37">
        <v>6</v>
      </c>
      <c r="D3159" s="32"/>
      <c r="E3159" s="32">
        <v>9</v>
      </c>
      <c r="F3159" s="23"/>
      <c r="G3159" s="23"/>
      <c r="H3159" s="15"/>
      <c r="I3159" s="15"/>
      <c r="J3159" s="15"/>
      <c r="K3159" s="40" t="s">
        <v>17824</v>
      </c>
      <c r="L3159" s="22" t="s">
        <v>17863</v>
      </c>
      <c r="M3159" s="22" t="s">
        <v>17990</v>
      </c>
      <c r="N3159" s="22" t="s">
        <v>18082</v>
      </c>
      <c r="O3159" s="26" t="s">
        <v>18162</v>
      </c>
      <c r="P3159" s="25" t="s">
        <v>18173</v>
      </c>
      <c r="Q3159" s="40" t="s">
        <v>18257</v>
      </c>
      <c r="R3159" s="15" t="s">
        <v>8601</v>
      </c>
      <c r="S3159" s="27"/>
      <c r="T3159" s="85">
        <v>1</v>
      </c>
      <c r="U3159" s="85">
        <v>0</v>
      </c>
      <c r="V3159" s="60">
        <f>T3159+U3159</f>
        <v>1</v>
      </c>
      <c r="W3159" s="22">
        <v>832.6</v>
      </c>
      <c r="X3159" s="29">
        <v>995.12</v>
      </c>
    </row>
    <row r="3160" spans="1:24" s="61" customFormat="1" ht="24.95" customHeight="1">
      <c r="A3160" s="55">
        <v>3158</v>
      </c>
      <c r="B3160" s="22" t="s">
        <v>18164</v>
      </c>
      <c r="C3160" s="37">
        <v>6</v>
      </c>
      <c r="D3160" s="32"/>
      <c r="E3160" s="32">
        <v>10</v>
      </c>
      <c r="F3160" s="23"/>
      <c r="G3160" s="23"/>
      <c r="H3160" s="15"/>
      <c r="I3160" s="15"/>
      <c r="J3160" s="15"/>
      <c r="K3160" s="40" t="s">
        <v>17757</v>
      </c>
      <c r="L3160" s="22" t="s">
        <v>17864</v>
      </c>
      <c r="M3160" s="22" t="s">
        <v>17991</v>
      </c>
      <c r="N3160" s="22" t="s">
        <v>18083</v>
      </c>
      <c r="O3160" s="26" t="s">
        <v>18162</v>
      </c>
      <c r="P3160" s="25" t="s">
        <v>18174</v>
      </c>
      <c r="Q3160" s="40" t="s">
        <v>18258</v>
      </c>
      <c r="R3160" s="15" t="s">
        <v>8601</v>
      </c>
      <c r="S3160" s="27"/>
      <c r="T3160" s="85">
        <v>7</v>
      </c>
      <c r="U3160" s="85">
        <v>3</v>
      </c>
      <c r="V3160" s="60">
        <f t="shared" si="52"/>
        <v>10</v>
      </c>
      <c r="W3160" s="43">
        <v>1127.8</v>
      </c>
      <c r="X3160" s="29">
        <v>1296</v>
      </c>
    </row>
    <row r="3161" spans="1:24" s="61" customFormat="1" ht="24.95" customHeight="1">
      <c r="A3161" s="55">
        <v>3159</v>
      </c>
      <c r="B3161" s="22" t="s">
        <v>18164</v>
      </c>
      <c r="C3161" s="37">
        <v>6</v>
      </c>
      <c r="D3161" s="32"/>
      <c r="E3161" s="32">
        <v>11</v>
      </c>
      <c r="F3161" s="23"/>
      <c r="G3161" s="23"/>
      <c r="H3161" s="15"/>
      <c r="I3161" s="15"/>
      <c r="J3161" s="15"/>
      <c r="K3161" s="40" t="s">
        <v>17758</v>
      </c>
      <c r="L3161" s="22" t="s">
        <v>17865</v>
      </c>
      <c r="M3161" s="22" t="s">
        <v>17992</v>
      </c>
      <c r="N3161" s="22" t="s">
        <v>18084</v>
      </c>
      <c r="O3161" s="26" t="s">
        <v>13077</v>
      </c>
      <c r="P3161" s="25" t="s">
        <v>18175</v>
      </c>
      <c r="Q3161" s="40" t="s">
        <v>18259</v>
      </c>
      <c r="R3161" s="15" t="s">
        <v>8601</v>
      </c>
      <c r="S3161" s="27"/>
      <c r="T3161" s="85">
        <v>4</v>
      </c>
      <c r="U3161" s="85">
        <v>2</v>
      </c>
      <c r="V3161" s="60">
        <f t="shared" si="52"/>
        <v>6</v>
      </c>
      <c r="W3161" s="43">
        <v>1112.8</v>
      </c>
      <c r="X3161" s="29">
        <v>879.72</v>
      </c>
    </row>
    <row r="3162" spans="1:24" s="61" customFormat="1" ht="24.95" customHeight="1">
      <c r="A3162" s="55">
        <v>3160</v>
      </c>
      <c r="B3162" s="22" t="s">
        <v>18165</v>
      </c>
      <c r="C3162" s="37">
        <v>6</v>
      </c>
      <c r="D3162" s="32"/>
      <c r="E3162" s="32">
        <v>11</v>
      </c>
      <c r="F3162" s="23" t="s">
        <v>18344</v>
      </c>
      <c r="G3162" s="23">
        <v>1</v>
      </c>
      <c r="H3162" s="15"/>
      <c r="I3162" s="15"/>
      <c r="J3162" s="15"/>
      <c r="K3162" s="40" t="s">
        <v>17759</v>
      </c>
      <c r="L3162" s="22" t="s">
        <v>17866</v>
      </c>
      <c r="M3162" s="22" t="s">
        <v>17993</v>
      </c>
      <c r="N3162" s="22" t="s">
        <v>17964</v>
      </c>
      <c r="O3162" s="26" t="s">
        <v>13077</v>
      </c>
      <c r="P3162" s="25" t="s">
        <v>18175</v>
      </c>
      <c r="Q3162" s="40" t="s">
        <v>18259</v>
      </c>
      <c r="R3162" s="15" t="s">
        <v>8601</v>
      </c>
      <c r="S3162" s="27"/>
      <c r="T3162" s="85">
        <v>1</v>
      </c>
      <c r="U3162" s="85">
        <v>0</v>
      </c>
      <c r="V3162" s="60">
        <f t="shared" si="52"/>
        <v>1</v>
      </c>
      <c r="W3162" s="22">
        <v>0</v>
      </c>
      <c r="X3162" s="29">
        <v>265</v>
      </c>
    </row>
    <row r="3163" spans="1:24" s="61" customFormat="1" ht="24.95" customHeight="1">
      <c r="A3163" s="55">
        <v>3161</v>
      </c>
      <c r="B3163" s="22" t="s">
        <v>18164</v>
      </c>
      <c r="C3163" s="37">
        <v>6</v>
      </c>
      <c r="D3163" s="32"/>
      <c r="E3163" s="32">
        <v>12</v>
      </c>
      <c r="F3163" s="23"/>
      <c r="G3163" s="23"/>
      <c r="H3163" s="15"/>
      <c r="I3163" s="15"/>
      <c r="J3163" s="15"/>
      <c r="K3163" s="40" t="s">
        <v>17760</v>
      </c>
      <c r="L3163" s="22" t="s">
        <v>17867</v>
      </c>
      <c r="M3163" s="42" t="s">
        <v>17994</v>
      </c>
      <c r="N3163" s="22" t="s">
        <v>18085</v>
      </c>
      <c r="O3163" s="26" t="s">
        <v>13077</v>
      </c>
      <c r="P3163" s="25" t="s">
        <v>18176</v>
      </c>
      <c r="Q3163" s="40" t="s">
        <v>18260</v>
      </c>
      <c r="R3163" s="15" t="s">
        <v>8601</v>
      </c>
      <c r="S3163" s="27"/>
      <c r="T3163" s="85">
        <v>1</v>
      </c>
      <c r="U3163" s="85">
        <v>0</v>
      </c>
      <c r="V3163" s="60">
        <f t="shared" ref="V3163:V3174" si="53">T3163+U3163</f>
        <v>1</v>
      </c>
      <c r="W3163" s="22">
        <v>713.2</v>
      </c>
      <c r="X3163" s="29">
        <v>272.45999999999998</v>
      </c>
    </row>
    <row r="3164" spans="1:24" s="61" customFormat="1" ht="24.95" customHeight="1">
      <c r="A3164" s="55">
        <v>3162</v>
      </c>
      <c r="B3164" s="22" t="s">
        <v>18165</v>
      </c>
      <c r="C3164" s="37">
        <v>6</v>
      </c>
      <c r="D3164" s="32"/>
      <c r="E3164" s="32">
        <v>12</v>
      </c>
      <c r="F3164" s="23" t="s">
        <v>18344</v>
      </c>
      <c r="G3164" s="23">
        <v>1</v>
      </c>
      <c r="H3164" s="15"/>
      <c r="I3164" s="15"/>
      <c r="J3164" s="15"/>
      <c r="K3164" s="40" t="s">
        <v>17761</v>
      </c>
      <c r="L3164" s="22" t="s">
        <v>17868</v>
      </c>
      <c r="M3164" s="42"/>
      <c r="N3164" s="22"/>
      <c r="O3164" s="26" t="s">
        <v>13077</v>
      </c>
      <c r="P3164" s="25" t="s">
        <v>18176</v>
      </c>
      <c r="Q3164" s="40" t="s">
        <v>18260</v>
      </c>
      <c r="R3164" s="15" t="s">
        <v>8601</v>
      </c>
      <c r="S3164" s="27"/>
      <c r="T3164" s="85">
        <v>0</v>
      </c>
      <c r="U3164" s="85">
        <v>0</v>
      </c>
      <c r="V3164" s="60">
        <f t="shared" si="53"/>
        <v>0</v>
      </c>
      <c r="W3164" s="22"/>
      <c r="X3164" s="29"/>
    </row>
    <row r="3165" spans="1:24" s="61" customFormat="1" ht="24.95" customHeight="1">
      <c r="A3165" s="55">
        <v>3163</v>
      </c>
      <c r="B3165" s="22" t="s">
        <v>18164</v>
      </c>
      <c r="C3165" s="37">
        <v>6</v>
      </c>
      <c r="D3165" s="32"/>
      <c r="E3165" s="32">
        <v>13</v>
      </c>
      <c r="F3165" s="23"/>
      <c r="G3165" s="23"/>
      <c r="H3165" s="15"/>
      <c r="I3165" s="15"/>
      <c r="J3165" s="15"/>
      <c r="K3165" s="40" t="s">
        <v>17762</v>
      </c>
      <c r="L3165" s="22" t="s">
        <v>17869</v>
      </c>
      <c r="M3165" s="22" t="s">
        <v>17995</v>
      </c>
      <c r="N3165" s="22" t="s">
        <v>18086</v>
      </c>
      <c r="O3165" s="26" t="s">
        <v>13077</v>
      </c>
      <c r="P3165" s="25" t="s">
        <v>18177</v>
      </c>
      <c r="Q3165" s="40" t="s">
        <v>18261</v>
      </c>
      <c r="R3165" s="15" t="s">
        <v>8601</v>
      </c>
      <c r="S3165" s="27"/>
      <c r="T3165" s="85">
        <v>3</v>
      </c>
      <c r="U3165" s="85">
        <v>3</v>
      </c>
      <c r="V3165" s="60">
        <f t="shared" si="53"/>
        <v>6</v>
      </c>
      <c r="W3165" s="22">
        <v>679.6</v>
      </c>
      <c r="X3165" s="29">
        <v>975.19999999999993</v>
      </c>
    </row>
    <row r="3166" spans="1:24" s="61" customFormat="1" ht="24.95" customHeight="1">
      <c r="A3166" s="55">
        <v>3164</v>
      </c>
      <c r="B3166" s="22" t="s">
        <v>18165</v>
      </c>
      <c r="C3166" s="37">
        <v>6</v>
      </c>
      <c r="D3166" s="32"/>
      <c r="E3166" s="32">
        <v>13</v>
      </c>
      <c r="F3166" s="23" t="s">
        <v>18344</v>
      </c>
      <c r="G3166" s="23">
        <v>1</v>
      </c>
      <c r="H3166" s="15"/>
      <c r="I3166" s="15"/>
      <c r="J3166" s="15"/>
      <c r="K3166" s="40" t="s">
        <v>17763</v>
      </c>
      <c r="L3166" s="22" t="s">
        <v>17870</v>
      </c>
      <c r="M3166" s="22" t="s">
        <v>17996</v>
      </c>
      <c r="N3166" s="22" t="s">
        <v>18087</v>
      </c>
      <c r="O3166" s="26" t="s">
        <v>13077</v>
      </c>
      <c r="P3166" s="25" t="s">
        <v>18177</v>
      </c>
      <c r="Q3166" s="40" t="s">
        <v>18261</v>
      </c>
      <c r="R3166" s="15" t="s">
        <v>8601</v>
      </c>
      <c r="S3166" s="27"/>
      <c r="T3166" s="85">
        <v>1</v>
      </c>
      <c r="U3166" s="85">
        <v>0</v>
      </c>
      <c r="V3166" s="60">
        <f t="shared" si="53"/>
        <v>1</v>
      </c>
      <c r="W3166" s="22">
        <v>0</v>
      </c>
      <c r="X3166" s="29">
        <v>975.19999999999993</v>
      </c>
    </row>
    <row r="3167" spans="1:24" s="61" customFormat="1" ht="24.95" customHeight="1">
      <c r="A3167" s="55">
        <v>3165</v>
      </c>
      <c r="B3167" s="22" t="s">
        <v>18164</v>
      </c>
      <c r="C3167" s="37">
        <v>6</v>
      </c>
      <c r="D3167" s="32"/>
      <c r="E3167" s="32">
        <v>14</v>
      </c>
      <c r="F3167" s="23"/>
      <c r="G3167" s="23"/>
      <c r="H3167" s="15"/>
      <c r="I3167" s="15"/>
      <c r="J3167" s="15"/>
      <c r="K3167" s="40" t="s">
        <v>17764</v>
      </c>
      <c r="L3167" s="22" t="s">
        <v>17871</v>
      </c>
      <c r="M3167" s="22" t="s">
        <v>17997</v>
      </c>
      <c r="N3167" s="22" t="s">
        <v>18088</v>
      </c>
      <c r="O3167" s="26" t="s">
        <v>13077</v>
      </c>
      <c r="P3167" s="25" t="s">
        <v>18178</v>
      </c>
      <c r="Q3167" s="40" t="s">
        <v>18262</v>
      </c>
      <c r="R3167" s="15" t="s">
        <v>137</v>
      </c>
      <c r="S3167" s="27"/>
      <c r="T3167" s="85">
        <v>0</v>
      </c>
      <c r="U3167" s="85">
        <v>1</v>
      </c>
      <c r="V3167" s="60">
        <f t="shared" si="53"/>
        <v>1</v>
      </c>
      <c r="W3167" s="22">
        <v>346.1</v>
      </c>
      <c r="X3167" s="29">
        <v>164</v>
      </c>
    </row>
    <row r="3168" spans="1:24" s="61" customFormat="1" ht="24.95" customHeight="1">
      <c r="A3168" s="55">
        <v>3166</v>
      </c>
      <c r="B3168" s="22" t="s">
        <v>18165</v>
      </c>
      <c r="C3168" s="37">
        <v>6</v>
      </c>
      <c r="D3168" s="32"/>
      <c r="E3168" s="32">
        <v>14</v>
      </c>
      <c r="F3168" s="23" t="s">
        <v>18344</v>
      </c>
      <c r="G3168" s="23">
        <v>1</v>
      </c>
      <c r="H3168" s="15"/>
      <c r="I3168" s="15"/>
      <c r="J3168" s="15"/>
      <c r="K3168" s="40" t="s">
        <v>17765</v>
      </c>
      <c r="L3168" s="22" t="s">
        <v>17872</v>
      </c>
      <c r="M3168" s="22" t="s">
        <v>17998</v>
      </c>
      <c r="N3168" s="22" t="s">
        <v>18089</v>
      </c>
      <c r="O3168" s="26" t="s">
        <v>13077</v>
      </c>
      <c r="P3168" s="25" t="s">
        <v>18178</v>
      </c>
      <c r="Q3168" s="40" t="s">
        <v>18262</v>
      </c>
      <c r="R3168" s="15" t="s">
        <v>8601</v>
      </c>
      <c r="S3168" s="27"/>
      <c r="T3168" s="85">
        <v>1</v>
      </c>
      <c r="U3168" s="85">
        <v>0</v>
      </c>
      <c r="V3168" s="60">
        <f t="shared" si="53"/>
        <v>1</v>
      </c>
      <c r="W3168" s="22">
        <v>0</v>
      </c>
      <c r="X3168" s="29">
        <v>120</v>
      </c>
    </row>
    <row r="3169" spans="1:24" s="61" customFormat="1" ht="24.95" customHeight="1">
      <c r="A3169" s="55">
        <v>3167</v>
      </c>
      <c r="B3169" s="22" t="s">
        <v>18165</v>
      </c>
      <c r="C3169" s="37">
        <v>6</v>
      </c>
      <c r="D3169" s="32"/>
      <c r="E3169" s="32">
        <v>14</v>
      </c>
      <c r="F3169" s="23" t="s">
        <v>18344</v>
      </c>
      <c r="G3169" s="23">
        <v>2</v>
      </c>
      <c r="H3169" s="15"/>
      <c r="I3169" s="15"/>
      <c r="J3169" s="15"/>
      <c r="K3169" s="40" t="s">
        <v>17766</v>
      </c>
      <c r="L3169" s="22" t="s">
        <v>17873</v>
      </c>
      <c r="M3169" s="22" t="s">
        <v>17999</v>
      </c>
      <c r="N3169" s="22" t="s">
        <v>18090</v>
      </c>
      <c r="O3169" s="26" t="s">
        <v>13077</v>
      </c>
      <c r="P3169" s="25" t="s">
        <v>18178</v>
      </c>
      <c r="Q3169" s="40" t="s">
        <v>18262</v>
      </c>
      <c r="R3169" s="15" t="s">
        <v>8601</v>
      </c>
      <c r="S3169" s="27"/>
      <c r="T3169" s="85">
        <v>1</v>
      </c>
      <c r="U3169" s="85">
        <v>0</v>
      </c>
      <c r="V3169" s="60">
        <f t="shared" si="53"/>
        <v>1</v>
      </c>
      <c r="W3169" s="22">
        <v>0</v>
      </c>
      <c r="X3169" s="29">
        <v>166</v>
      </c>
    </row>
    <row r="3170" spans="1:24" s="61" customFormat="1" ht="24.95" customHeight="1">
      <c r="A3170" s="55">
        <v>3168</v>
      </c>
      <c r="B3170" s="22" t="s">
        <v>18164</v>
      </c>
      <c r="C3170" s="37">
        <v>6</v>
      </c>
      <c r="D3170" s="32"/>
      <c r="E3170" s="32">
        <v>15</v>
      </c>
      <c r="F3170" s="23"/>
      <c r="G3170" s="23"/>
      <c r="H3170" s="15"/>
      <c r="I3170" s="15"/>
      <c r="J3170" s="15"/>
      <c r="K3170" s="40" t="s">
        <v>17767</v>
      </c>
      <c r="L3170" s="22" t="s">
        <v>17874</v>
      </c>
      <c r="M3170" s="22" t="s">
        <v>18000</v>
      </c>
      <c r="N3170" s="22" t="s">
        <v>18091</v>
      </c>
      <c r="O3170" s="26" t="s">
        <v>13077</v>
      </c>
      <c r="P3170" s="25" t="s">
        <v>18179</v>
      </c>
      <c r="Q3170" s="40" t="s">
        <v>18263</v>
      </c>
      <c r="R3170" s="15" t="s">
        <v>137</v>
      </c>
      <c r="S3170" s="27"/>
      <c r="T3170" s="85">
        <v>14</v>
      </c>
      <c r="U3170" s="85">
        <v>10</v>
      </c>
      <c r="V3170" s="60">
        <f t="shared" si="53"/>
        <v>24</v>
      </c>
      <c r="W3170" s="22">
        <v>344.9</v>
      </c>
      <c r="X3170" s="29">
        <v>733.75</v>
      </c>
    </row>
    <row r="3171" spans="1:24" s="61" customFormat="1" ht="24.95" customHeight="1">
      <c r="A3171" s="55">
        <v>3169</v>
      </c>
      <c r="B3171" s="22" t="s">
        <v>18165</v>
      </c>
      <c r="C3171" s="37">
        <v>6</v>
      </c>
      <c r="D3171" s="32"/>
      <c r="E3171" s="32">
        <v>15</v>
      </c>
      <c r="F3171" s="23" t="s">
        <v>18344</v>
      </c>
      <c r="G3171" s="23">
        <v>1</v>
      </c>
      <c r="H3171" s="15"/>
      <c r="I3171" s="15"/>
      <c r="J3171" s="15"/>
      <c r="K3171" s="40" t="s">
        <v>17768</v>
      </c>
      <c r="L3171" s="22" t="s">
        <v>17875</v>
      </c>
      <c r="M3171" s="22" t="s">
        <v>18001</v>
      </c>
      <c r="N3171" s="22" t="s">
        <v>18092</v>
      </c>
      <c r="O3171" s="26" t="s">
        <v>13077</v>
      </c>
      <c r="P3171" s="25" t="s">
        <v>18179</v>
      </c>
      <c r="Q3171" s="40" t="s">
        <v>18263</v>
      </c>
      <c r="R3171" s="15" t="s">
        <v>8601</v>
      </c>
      <c r="S3171" s="27"/>
      <c r="T3171" s="85">
        <v>2</v>
      </c>
      <c r="U3171" s="85">
        <v>1</v>
      </c>
      <c r="V3171" s="60">
        <f t="shared" si="53"/>
        <v>3</v>
      </c>
      <c r="W3171" s="22">
        <v>0</v>
      </c>
      <c r="X3171" s="29">
        <v>232</v>
      </c>
    </row>
    <row r="3172" spans="1:24" s="61" customFormat="1" ht="24.95" customHeight="1">
      <c r="A3172" s="55">
        <v>3170</v>
      </c>
      <c r="B3172" s="22" t="s">
        <v>18164</v>
      </c>
      <c r="C3172" s="37">
        <v>6</v>
      </c>
      <c r="D3172" s="32"/>
      <c r="E3172" s="32">
        <v>16</v>
      </c>
      <c r="F3172" s="23"/>
      <c r="G3172" s="23"/>
      <c r="H3172" s="15"/>
      <c r="I3172" s="15"/>
      <c r="J3172" s="15"/>
      <c r="K3172" s="40" t="s">
        <v>17769</v>
      </c>
      <c r="L3172" s="22" t="s">
        <v>17876</v>
      </c>
      <c r="M3172" s="22" t="s">
        <v>18002</v>
      </c>
      <c r="N3172" s="22" t="s">
        <v>18093</v>
      </c>
      <c r="O3172" s="26" t="s">
        <v>13077</v>
      </c>
      <c r="P3172" s="25" t="s">
        <v>18180</v>
      </c>
      <c r="Q3172" s="40" t="s">
        <v>18264</v>
      </c>
      <c r="R3172" s="15" t="s">
        <v>8601</v>
      </c>
      <c r="S3172" s="27"/>
      <c r="T3172" s="85">
        <v>4</v>
      </c>
      <c r="U3172" s="85">
        <v>1</v>
      </c>
      <c r="V3172" s="60">
        <f t="shared" si="53"/>
        <v>5</v>
      </c>
      <c r="W3172" s="22">
        <v>340.9</v>
      </c>
      <c r="X3172" s="29">
        <v>494</v>
      </c>
    </row>
    <row r="3173" spans="1:24" s="61" customFormat="1" ht="24.95" customHeight="1">
      <c r="A3173" s="55">
        <v>3171</v>
      </c>
      <c r="B3173" s="22" t="s">
        <v>18164</v>
      </c>
      <c r="C3173" s="37">
        <v>6</v>
      </c>
      <c r="D3173" s="32"/>
      <c r="E3173" s="32">
        <v>17</v>
      </c>
      <c r="F3173" s="23"/>
      <c r="G3173" s="23"/>
      <c r="H3173" s="15"/>
      <c r="I3173" s="15"/>
      <c r="J3173" s="15"/>
      <c r="K3173" s="40" t="s">
        <v>17770</v>
      </c>
      <c r="L3173" s="22" t="s">
        <v>17877</v>
      </c>
      <c r="M3173" s="22" t="s">
        <v>18003</v>
      </c>
      <c r="N3173" s="22" t="s">
        <v>18094</v>
      </c>
      <c r="O3173" s="26" t="s">
        <v>13077</v>
      </c>
      <c r="P3173" s="25" t="s">
        <v>18181</v>
      </c>
      <c r="Q3173" s="40" t="s">
        <v>18265</v>
      </c>
      <c r="R3173" s="15" t="s">
        <v>137</v>
      </c>
      <c r="S3173" s="27"/>
      <c r="T3173" s="85">
        <v>2</v>
      </c>
      <c r="U3173" s="85">
        <v>2</v>
      </c>
      <c r="V3173" s="60">
        <f t="shared" si="53"/>
        <v>4</v>
      </c>
      <c r="W3173" s="22">
        <v>336.5</v>
      </c>
      <c r="X3173" s="29">
        <v>491.9</v>
      </c>
    </row>
    <row r="3174" spans="1:24" s="61" customFormat="1" ht="24.95" customHeight="1">
      <c r="A3174" s="55">
        <v>3172</v>
      </c>
      <c r="B3174" s="22" t="s">
        <v>18165</v>
      </c>
      <c r="C3174" s="37">
        <v>6</v>
      </c>
      <c r="D3174" s="32"/>
      <c r="E3174" s="32">
        <v>17</v>
      </c>
      <c r="F3174" s="23" t="s">
        <v>18344</v>
      </c>
      <c r="G3174" s="23">
        <v>1</v>
      </c>
      <c r="H3174" s="15"/>
      <c r="I3174" s="15"/>
      <c r="J3174" s="15"/>
      <c r="K3174" s="40" t="s">
        <v>17771</v>
      </c>
      <c r="L3174" s="22" t="s">
        <v>17878</v>
      </c>
      <c r="M3174" s="22" t="s">
        <v>18004</v>
      </c>
      <c r="N3174" s="22" t="s">
        <v>17964</v>
      </c>
      <c r="O3174" s="26" t="s">
        <v>13077</v>
      </c>
      <c r="P3174" s="25" t="s">
        <v>18181</v>
      </c>
      <c r="Q3174" s="40" t="s">
        <v>18265</v>
      </c>
      <c r="R3174" s="15" t="s">
        <v>8601</v>
      </c>
      <c r="S3174" s="27"/>
      <c r="T3174" s="85">
        <v>1</v>
      </c>
      <c r="U3174" s="85">
        <v>0</v>
      </c>
      <c r="V3174" s="60">
        <f t="shared" si="53"/>
        <v>1</v>
      </c>
      <c r="W3174" s="22">
        <v>0</v>
      </c>
      <c r="X3174" s="29">
        <v>49</v>
      </c>
    </row>
    <row r="3175" spans="1:24" s="61" customFormat="1" ht="24.95" customHeight="1">
      <c r="A3175" s="55">
        <v>3173</v>
      </c>
      <c r="B3175" s="22" t="s">
        <v>18164</v>
      </c>
      <c r="C3175" s="37">
        <v>6</v>
      </c>
      <c r="D3175" s="32"/>
      <c r="E3175" s="32">
        <v>18</v>
      </c>
      <c r="F3175" s="23"/>
      <c r="G3175" s="23"/>
      <c r="H3175" s="15"/>
      <c r="I3175" s="15"/>
      <c r="J3175" s="15"/>
      <c r="K3175" s="40" t="s">
        <v>17772</v>
      </c>
      <c r="L3175" s="22" t="s">
        <v>17879</v>
      </c>
      <c r="M3175" s="22" t="s">
        <v>18005</v>
      </c>
      <c r="N3175" s="22" t="s">
        <v>18095</v>
      </c>
      <c r="O3175" s="26" t="s">
        <v>13077</v>
      </c>
      <c r="P3175" s="25" t="s">
        <v>18182</v>
      </c>
      <c r="Q3175" s="40" t="s">
        <v>18266</v>
      </c>
      <c r="R3175" s="15" t="s">
        <v>8601</v>
      </c>
      <c r="S3175" s="27"/>
      <c r="T3175" s="85">
        <v>7</v>
      </c>
      <c r="U3175" s="85">
        <v>3</v>
      </c>
      <c r="V3175" s="60">
        <f t="shared" ref="V3175:V3210" si="54">T3175+U3175</f>
        <v>10</v>
      </c>
      <c r="W3175" s="43">
        <v>1656.1</v>
      </c>
      <c r="X3175" s="29">
        <v>1950.4899999999998</v>
      </c>
    </row>
    <row r="3176" spans="1:24" s="61" customFormat="1" ht="24.95" customHeight="1">
      <c r="A3176" s="55">
        <v>3174</v>
      </c>
      <c r="B3176" s="22" t="s">
        <v>18165</v>
      </c>
      <c r="C3176" s="37">
        <v>6</v>
      </c>
      <c r="D3176" s="32"/>
      <c r="E3176" s="32">
        <v>18</v>
      </c>
      <c r="F3176" s="23" t="s">
        <v>18344</v>
      </c>
      <c r="G3176" s="23">
        <v>1</v>
      </c>
      <c r="H3176" s="15"/>
      <c r="I3176" s="15"/>
      <c r="J3176" s="15"/>
      <c r="K3176" s="40" t="s">
        <v>17773</v>
      </c>
      <c r="L3176" s="22" t="s">
        <v>17880</v>
      </c>
      <c r="M3176" s="22" t="s">
        <v>18006</v>
      </c>
      <c r="N3176" s="22" t="s">
        <v>18096</v>
      </c>
      <c r="O3176" s="26" t="s">
        <v>13077</v>
      </c>
      <c r="P3176" s="25" t="s">
        <v>18182</v>
      </c>
      <c r="Q3176" s="40" t="s">
        <v>18266</v>
      </c>
      <c r="R3176" s="15" t="s">
        <v>137</v>
      </c>
      <c r="S3176" s="27"/>
      <c r="T3176" s="85">
        <v>4</v>
      </c>
      <c r="U3176" s="85">
        <v>3</v>
      </c>
      <c r="V3176" s="60">
        <f t="shared" si="54"/>
        <v>7</v>
      </c>
      <c r="W3176" s="22">
        <v>0</v>
      </c>
      <c r="X3176" s="29">
        <v>201.3</v>
      </c>
    </row>
    <row r="3177" spans="1:24" s="61" customFormat="1" ht="24.95" customHeight="1">
      <c r="A3177" s="55">
        <v>3175</v>
      </c>
      <c r="B3177" s="22" t="s">
        <v>18165</v>
      </c>
      <c r="C3177" s="37">
        <v>6</v>
      </c>
      <c r="D3177" s="32"/>
      <c r="E3177" s="32">
        <v>18</v>
      </c>
      <c r="F3177" s="23" t="s">
        <v>18344</v>
      </c>
      <c r="G3177" s="23">
        <v>2</v>
      </c>
      <c r="H3177" s="15"/>
      <c r="I3177" s="15"/>
      <c r="J3177" s="15"/>
      <c r="K3177" s="40" t="s">
        <v>17774</v>
      </c>
      <c r="L3177" s="22" t="s">
        <v>17879</v>
      </c>
      <c r="M3177" s="22" t="s">
        <v>18005</v>
      </c>
      <c r="N3177" s="22" t="s">
        <v>18095</v>
      </c>
      <c r="O3177" s="26" t="s">
        <v>13077</v>
      </c>
      <c r="P3177" s="25" t="s">
        <v>18182</v>
      </c>
      <c r="Q3177" s="40" t="s">
        <v>18266</v>
      </c>
      <c r="R3177" s="15" t="s">
        <v>8601</v>
      </c>
      <c r="S3177" s="27"/>
      <c r="T3177" s="85">
        <v>1</v>
      </c>
      <c r="U3177" s="85">
        <v>0</v>
      </c>
      <c r="V3177" s="60">
        <f t="shared" si="54"/>
        <v>1</v>
      </c>
      <c r="W3177" s="22">
        <v>0</v>
      </c>
      <c r="X3177" s="29">
        <v>29.5</v>
      </c>
    </row>
    <row r="3178" spans="1:24" s="61" customFormat="1" ht="24.95" customHeight="1">
      <c r="A3178" s="55">
        <v>3176</v>
      </c>
      <c r="B3178" s="22" t="s">
        <v>45</v>
      </c>
      <c r="C3178" s="37">
        <v>6</v>
      </c>
      <c r="D3178" s="32"/>
      <c r="E3178" s="32">
        <v>19</v>
      </c>
      <c r="F3178" s="23"/>
      <c r="G3178" s="23"/>
      <c r="H3178" s="15"/>
      <c r="I3178" s="15"/>
      <c r="J3178" s="15"/>
      <c r="K3178" s="40" t="s">
        <v>17775</v>
      </c>
      <c r="L3178" s="22" t="s">
        <v>17881</v>
      </c>
      <c r="M3178" s="22" t="s">
        <v>18007</v>
      </c>
      <c r="N3178" s="22" t="s">
        <v>18097</v>
      </c>
      <c r="O3178" s="26" t="s">
        <v>13077</v>
      </c>
      <c r="P3178" s="25" t="s">
        <v>16248</v>
      </c>
      <c r="Q3178" s="40" t="s">
        <v>18267</v>
      </c>
      <c r="R3178" s="15" t="s">
        <v>8601</v>
      </c>
      <c r="S3178" s="27"/>
      <c r="T3178" s="85">
        <v>5</v>
      </c>
      <c r="U3178" s="85">
        <v>3</v>
      </c>
      <c r="V3178" s="60">
        <f t="shared" si="54"/>
        <v>8</v>
      </c>
      <c r="W3178" s="22">
        <v>1632</v>
      </c>
      <c r="X3178" s="29">
        <v>1731.63</v>
      </c>
    </row>
    <row r="3179" spans="1:24" s="61" customFormat="1" ht="24.95" customHeight="1">
      <c r="A3179" s="55">
        <v>3177</v>
      </c>
      <c r="B3179" s="22" t="s">
        <v>18165</v>
      </c>
      <c r="C3179" s="37">
        <v>6</v>
      </c>
      <c r="D3179" s="32"/>
      <c r="E3179" s="32">
        <v>19</v>
      </c>
      <c r="F3179" s="23" t="s">
        <v>18344</v>
      </c>
      <c r="G3179" s="23">
        <v>1</v>
      </c>
      <c r="H3179" s="15"/>
      <c r="I3179" s="15"/>
      <c r="J3179" s="15"/>
      <c r="K3179" s="40" t="s">
        <v>17776</v>
      </c>
      <c r="L3179" s="22" t="s">
        <v>17882</v>
      </c>
      <c r="M3179" s="22" t="s">
        <v>18008</v>
      </c>
      <c r="N3179" s="22" t="s">
        <v>18098</v>
      </c>
      <c r="O3179" s="26" t="s">
        <v>13077</v>
      </c>
      <c r="P3179" s="25" t="s">
        <v>16248</v>
      </c>
      <c r="Q3179" s="40" t="s">
        <v>18267</v>
      </c>
      <c r="R3179" s="15" t="s">
        <v>137</v>
      </c>
      <c r="S3179" s="27"/>
      <c r="T3179" s="85">
        <v>7</v>
      </c>
      <c r="U3179" s="85">
        <v>1</v>
      </c>
      <c r="V3179" s="60">
        <f t="shared" si="54"/>
        <v>8</v>
      </c>
      <c r="W3179" s="22">
        <v>0</v>
      </c>
      <c r="X3179" s="29">
        <v>830</v>
      </c>
    </row>
    <row r="3180" spans="1:24" s="61" customFormat="1" ht="24.95" customHeight="1">
      <c r="A3180" s="55">
        <v>3178</v>
      </c>
      <c r="B3180" s="22" t="s">
        <v>45</v>
      </c>
      <c r="C3180" s="37">
        <v>6</v>
      </c>
      <c r="D3180" s="32"/>
      <c r="E3180" s="32">
        <v>20</v>
      </c>
      <c r="F3180" s="23"/>
      <c r="G3180" s="23"/>
      <c r="H3180" s="15"/>
      <c r="I3180" s="15"/>
      <c r="J3180" s="15"/>
      <c r="K3180" s="40" t="s">
        <v>17777</v>
      </c>
      <c r="L3180" s="22" t="s">
        <v>17883</v>
      </c>
      <c r="M3180" s="22" t="s">
        <v>18009</v>
      </c>
      <c r="N3180" s="22" t="s">
        <v>18099</v>
      </c>
      <c r="O3180" s="26" t="s">
        <v>13077</v>
      </c>
      <c r="P3180" s="25" t="s">
        <v>18183</v>
      </c>
      <c r="Q3180" s="40" t="s">
        <v>18268</v>
      </c>
      <c r="R3180" s="15" t="s">
        <v>8601</v>
      </c>
      <c r="S3180" s="27"/>
      <c r="T3180" s="85">
        <v>2</v>
      </c>
      <c r="U3180" s="85">
        <v>0</v>
      </c>
      <c r="V3180" s="60">
        <f t="shared" si="54"/>
        <v>2</v>
      </c>
      <c r="W3180" s="22">
        <v>832</v>
      </c>
      <c r="X3180" s="29">
        <v>2628.26</v>
      </c>
    </row>
    <row r="3181" spans="1:24" s="61" customFormat="1" ht="24.95" customHeight="1">
      <c r="A3181" s="55">
        <v>3179</v>
      </c>
      <c r="B3181" s="22" t="s">
        <v>18165</v>
      </c>
      <c r="C3181" s="37">
        <v>6</v>
      </c>
      <c r="D3181" s="32"/>
      <c r="E3181" s="32">
        <v>20</v>
      </c>
      <c r="F3181" s="23" t="s">
        <v>18344</v>
      </c>
      <c r="G3181" s="23">
        <v>1</v>
      </c>
      <c r="H3181" s="15"/>
      <c r="I3181" s="15"/>
      <c r="J3181" s="15"/>
      <c r="K3181" s="40" t="s">
        <v>17778</v>
      </c>
      <c r="L3181" s="22" t="s">
        <v>17884</v>
      </c>
      <c r="M3181" s="22" t="s">
        <v>17965</v>
      </c>
      <c r="N3181" s="22" t="s">
        <v>18100</v>
      </c>
      <c r="O3181" s="26" t="s">
        <v>13077</v>
      </c>
      <c r="P3181" s="25" t="s">
        <v>18183</v>
      </c>
      <c r="Q3181" s="40" t="s">
        <v>18268</v>
      </c>
      <c r="R3181" s="15" t="s">
        <v>137</v>
      </c>
      <c r="S3181" s="27"/>
      <c r="T3181" s="85">
        <v>3</v>
      </c>
      <c r="U3181" s="85">
        <v>0</v>
      </c>
      <c r="V3181" s="60">
        <f t="shared" si="54"/>
        <v>3</v>
      </c>
      <c r="W3181" s="22">
        <v>0</v>
      </c>
      <c r="X3181" s="29">
        <v>384</v>
      </c>
    </row>
    <row r="3182" spans="1:24" s="61" customFormat="1" ht="24.95" customHeight="1">
      <c r="A3182" s="55">
        <v>3180</v>
      </c>
      <c r="B3182" s="22" t="s">
        <v>45</v>
      </c>
      <c r="C3182" s="37">
        <v>6</v>
      </c>
      <c r="D3182" s="32"/>
      <c r="E3182" s="32">
        <v>21</v>
      </c>
      <c r="F3182" s="23"/>
      <c r="G3182" s="23"/>
      <c r="H3182" s="15"/>
      <c r="I3182" s="15"/>
      <c r="J3182" s="15"/>
      <c r="K3182" s="40" t="s">
        <v>17825</v>
      </c>
      <c r="L3182" s="22" t="s">
        <v>17885</v>
      </c>
      <c r="M3182" s="22" t="s">
        <v>18010</v>
      </c>
      <c r="N3182" s="22" t="s">
        <v>18101</v>
      </c>
      <c r="O3182" s="26" t="s">
        <v>13077</v>
      </c>
      <c r="P3182" s="25" t="s">
        <v>18184</v>
      </c>
      <c r="Q3182" s="40" t="s">
        <v>18269</v>
      </c>
      <c r="R3182" s="15" t="s">
        <v>8601</v>
      </c>
      <c r="S3182" s="27"/>
      <c r="T3182" s="85">
        <v>3</v>
      </c>
      <c r="U3182" s="85">
        <v>2</v>
      </c>
      <c r="V3182" s="60">
        <f t="shared" si="54"/>
        <v>5</v>
      </c>
      <c r="W3182" s="22">
        <v>844.9</v>
      </c>
      <c r="X3182" s="29">
        <v>1246.5</v>
      </c>
    </row>
    <row r="3183" spans="1:24" s="61" customFormat="1" ht="24.95" customHeight="1">
      <c r="A3183" s="55">
        <v>3181</v>
      </c>
      <c r="B3183" s="22" t="s">
        <v>45</v>
      </c>
      <c r="C3183" s="37">
        <v>6</v>
      </c>
      <c r="D3183" s="32"/>
      <c r="E3183" s="32">
        <v>22</v>
      </c>
      <c r="F3183" s="23"/>
      <c r="G3183" s="23"/>
      <c r="H3183" s="15"/>
      <c r="I3183" s="15"/>
      <c r="J3183" s="15"/>
      <c r="K3183" s="40" t="s">
        <v>17779</v>
      </c>
      <c r="L3183" s="22" t="s">
        <v>17886</v>
      </c>
      <c r="M3183" s="22" t="s">
        <v>18011</v>
      </c>
      <c r="N3183" s="22" t="s">
        <v>18102</v>
      </c>
      <c r="O3183" s="26" t="s">
        <v>13077</v>
      </c>
      <c r="P3183" s="25" t="s">
        <v>18185</v>
      </c>
      <c r="Q3183" s="40" t="s">
        <v>18270</v>
      </c>
      <c r="R3183" s="15" t="s">
        <v>8601</v>
      </c>
      <c r="S3183" s="27"/>
      <c r="T3183" s="85">
        <v>3</v>
      </c>
      <c r="U3183" s="85">
        <v>1</v>
      </c>
      <c r="V3183" s="60">
        <f t="shared" si="54"/>
        <v>4</v>
      </c>
      <c r="W3183" s="22">
        <v>413.5</v>
      </c>
      <c r="X3183" s="29">
        <v>1149.48</v>
      </c>
    </row>
    <row r="3184" spans="1:24" s="61" customFormat="1" ht="24.95" customHeight="1">
      <c r="A3184" s="55">
        <v>3182</v>
      </c>
      <c r="B3184" s="22" t="s">
        <v>45</v>
      </c>
      <c r="C3184" s="37">
        <v>6</v>
      </c>
      <c r="D3184" s="32"/>
      <c r="E3184" s="32">
        <v>23</v>
      </c>
      <c r="F3184" s="23"/>
      <c r="G3184" s="23"/>
      <c r="H3184" s="15"/>
      <c r="I3184" s="15"/>
      <c r="J3184" s="15"/>
      <c r="K3184" s="40" t="s">
        <v>17780</v>
      </c>
      <c r="L3184" s="22" t="s">
        <v>17887</v>
      </c>
      <c r="M3184" s="22" t="s">
        <v>18012</v>
      </c>
      <c r="N3184" s="22" t="s">
        <v>18103</v>
      </c>
      <c r="O3184" s="26" t="s">
        <v>13077</v>
      </c>
      <c r="P3184" s="25" t="s">
        <v>18186</v>
      </c>
      <c r="Q3184" s="40" t="s">
        <v>18271</v>
      </c>
      <c r="R3184" s="15" t="s">
        <v>8601</v>
      </c>
      <c r="S3184" s="27"/>
      <c r="T3184" s="85">
        <v>8</v>
      </c>
      <c r="U3184" s="85">
        <v>1</v>
      </c>
      <c r="V3184" s="60">
        <f t="shared" si="54"/>
        <v>9</v>
      </c>
      <c r="W3184" s="22">
        <v>606.1</v>
      </c>
      <c r="X3184" s="29">
        <v>800.46</v>
      </c>
    </row>
    <row r="3185" spans="1:24" s="61" customFormat="1" ht="24.95" customHeight="1">
      <c r="A3185" s="55">
        <v>3183</v>
      </c>
      <c r="B3185" s="22" t="s">
        <v>45</v>
      </c>
      <c r="C3185" s="37">
        <v>6</v>
      </c>
      <c r="D3185" s="32"/>
      <c r="E3185" s="32">
        <v>24</v>
      </c>
      <c r="F3185" s="23"/>
      <c r="G3185" s="23"/>
      <c r="H3185" s="15"/>
      <c r="I3185" s="15"/>
      <c r="J3185" s="15"/>
      <c r="K3185" s="40" t="s">
        <v>17781</v>
      </c>
      <c r="L3185" s="22" t="s">
        <v>17888</v>
      </c>
      <c r="M3185" s="22" t="s">
        <v>18013</v>
      </c>
      <c r="N3185" s="22" t="s">
        <v>18104</v>
      </c>
      <c r="O3185" s="26" t="s">
        <v>13077</v>
      </c>
      <c r="P3185" s="25" t="s">
        <v>18187</v>
      </c>
      <c r="Q3185" s="40" t="s">
        <v>18272</v>
      </c>
      <c r="R3185" s="15" t="s">
        <v>8601</v>
      </c>
      <c r="S3185" s="27"/>
      <c r="T3185" s="85">
        <v>4</v>
      </c>
      <c r="U3185" s="85">
        <v>1</v>
      </c>
      <c r="V3185" s="60">
        <f t="shared" si="54"/>
        <v>5</v>
      </c>
      <c r="W3185" s="22">
        <v>586.4</v>
      </c>
      <c r="X3185" s="29">
        <v>458</v>
      </c>
    </row>
    <row r="3186" spans="1:24" s="61" customFormat="1" ht="24.95" customHeight="1">
      <c r="A3186" s="55">
        <v>3184</v>
      </c>
      <c r="B3186" s="22" t="s">
        <v>45</v>
      </c>
      <c r="C3186" s="37">
        <v>6</v>
      </c>
      <c r="D3186" s="32"/>
      <c r="E3186" s="32">
        <v>25</v>
      </c>
      <c r="F3186" s="23"/>
      <c r="G3186" s="23"/>
      <c r="H3186" s="15"/>
      <c r="I3186" s="15"/>
      <c r="J3186" s="15"/>
      <c r="K3186" s="40" t="s">
        <v>17782</v>
      </c>
      <c r="L3186" s="22" t="s">
        <v>17889</v>
      </c>
      <c r="M3186" s="22" t="s">
        <v>18014</v>
      </c>
      <c r="N3186" s="22" t="s">
        <v>18105</v>
      </c>
      <c r="O3186" s="26" t="s">
        <v>13077</v>
      </c>
      <c r="P3186" s="25" t="s">
        <v>18188</v>
      </c>
      <c r="Q3186" s="40" t="s">
        <v>18273</v>
      </c>
      <c r="R3186" s="15" t="s">
        <v>8601</v>
      </c>
      <c r="S3186" s="27"/>
      <c r="T3186" s="85">
        <v>5</v>
      </c>
      <c r="U3186" s="85">
        <v>1</v>
      </c>
      <c r="V3186" s="60">
        <f t="shared" si="54"/>
        <v>6</v>
      </c>
      <c r="W3186" s="22">
        <v>588.79999999999995</v>
      </c>
      <c r="X3186" s="29">
        <v>443.87</v>
      </c>
    </row>
    <row r="3187" spans="1:24" s="61" customFormat="1" ht="24.95" customHeight="1">
      <c r="A3187" s="55">
        <v>3185</v>
      </c>
      <c r="B3187" s="22" t="s">
        <v>45</v>
      </c>
      <c r="C3187" s="37">
        <v>6</v>
      </c>
      <c r="D3187" s="32"/>
      <c r="E3187" s="32">
        <v>26</v>
      </c>
      <c r="F3187" s="23"/>
      <c r="G3187" s="23"/>
      <c r="H3187" s="15"/>
      <c r="I3187" s="15"/>
      <c r="J3187" s="15"/>
      <c r="K3187" s="40" t="s">
        <v>17783</v>
      </c>
      <c r="L3187" s="22" t="s">
        <v>17890</v>
      </c>
      <c r="M3187" s="22" t="s">
        <v>18015</v>
      </c>
      <c r="N3187" s="22" t="s">
        <v>18106</v>
      </c>
      <c r="O3187" s="26" t="s">
        <v>13077</v>
      </c>
      <c r="P3187" s="25" t="s">
        <v>18189</v>
      </c>
      <c r="Q3187" s="40" t="s">
        <v>18274</v>
      </c>
      <c r="R3187" s="15" t="s">
        <v>8601</v>
      </c>
      <c r="S3187" s="27"/>
      <c r="T3187" s="85">
        <v>10</v>
      </c>
      <c r="U3187" s="85">
        <v>2</v>
      </c>
      <c r="V3187" s="60">
        <f t="shared" si="54"/>
        <v>12</v>
      </c>
      <c r="W3187" s="22">
        <v>588.79999999999995</v>
      </c>
      <c r="X3187" s="29">
        <v>661.44</v>
      </c>
    </row>
    <row r="3188" spans="1:24" s="61" customFormat="1" ht="24.95" customHeight="1">
      <c r="A3188" s="55">
        <v>3186</v>
      </c>
      <c r="B3188" s="22" t="s">
        <v>45</v>
      </c>
      <c r="C3188" s="37">
        <v>6</v>
      </c>
      <c r="D3188" s="32"/>
      <c r="E3188" s="32">
        <v>27</v>
      </c>
      <c r="F3188" s="23"/>
      <c r="G3188" s="23"/>
      <c r="H3188" s="15"/>
      <c r="I3188" s="15"/>
      <c r="J3188" s="15"/>
      <c r="K3188" s="40" t="s">
        <v>17784</v>
      </c>
      <c r="L3188" s="22" t="s">
        <v>17891</v>
      </c>
      <c r="M3188" s="22" t="s">
        <v>18016</v>
      </c>
      <c r="N3188" s="22" t="s">
        <v>18107</v>
      </c>
      <c r="O3188" s="26" t="s">
        <v>13077</v>
      </c>
      <c r="P3188" s="25" t="s">
        <v>18190</v>
      </c>
      <c r="Q3188" s="40" t="s">
        <v>18275</v>
      </c>
      <c r="R3188" s="15" t="s">
        <v>8601</v>
      </c>
      <c r="S3188" s="27"/>
      <c r="T3188" s="85">
        <v>1</v>
      </c>
      <c r="U3188" s="85">
        <v>3</v>
      </c>
      <c r="V3188" s="60">
        <f t="shared" si="54"/>
        <v>4</v>
      </c>
      <c r="W3188" s="22">
        <v>356.7</v>
      </c>
      <c r="X3188" s="29">
        <v>376.1</v>
      </c>
    </row>
    <row r="3189" spans="1:24" s="61" customFormat="1" ht="24.95" customHeight="1">
      <c r="A3189" s="55">
        <v>3187</v>
      </c>
      <c r="B3189" s="22" t="s">
        <v>18165</v>
      </c>
      <c r="C3189" s="37">
        <v>6</v>
      </c>
      <c r="D3189" s="32"/>
      <c r="E3189" s="32">
        <v>27</v>
      </c>
      <c r="F3189" s="23" t="s">
        <v>18344</v>
      </c>
      <c r="G3189" s="23">
        <v>1</v>
      </c>
      <c r="H3189" s="15"/>
      <c r="I3189" s="15"/>
      <c r="J3189" s="15"/>
      <c r="K3189" s="40" t="s">
        <v>17785</v>
      </c>
      <c r="L3189" s="22" t="s">
        <v>17892</v>
      </c>
      <c r="M3189" s="22" t="s">
        <v>18017</v>
      </c>
      <c r="N3189" s="22" t="s">
        <v>18108</v>
      </c>
      <c r="O3189" s="26" t="s">
        <v>13077</v>
      </c>
      <c r="P3189" s="25" t="s">
        <v>18190</v>
      </c>
      <c r="Q3189" s="40" t="s">
        <v>18275</v>
      </c>
      <c r="R3189" s="15" t="s">
        <v>8601</v>
      </c>
      <c r="S3189" s="27"/>
      <c r="T3189" s="85">
        <v>1</v>
      </c>
      <c r="U3189" s="85">
        <v>0</v>
      </c>
      <c r="V3189" s="60">
        <f t="shared" si="54"/>
        <v>1</v>
      </c>
      <c r="W3189" s="22">
        <v>0</v>
      </c>
      <c r="X3189" s="29">
        <v>219</v>
      </c>
    </row>
    <row r="3190" spans="1:24" s="61" customFormat="1" ht="24.95" customHeight="1">
      <c r="A3190" s="55">
        <v>3188</v>
      </c>
      <c r="B3190" s="22" t="s">
        <v>45</v>
      </c>
      <c r="C3190" s="37">
        <v>6</v>
      </c>
      <c r="D3190" s="32"/>
      <c r="E3190" s="32">
        <v>28</v>
      </c>
      <c r="F3190" s="23"/>
      <c r="G3190" s="23"/>
      <c r="H3190" s="15"/>
      <c r="I3190" s="15"/>
      <c r="J3190" s="15"/>
      <c r="K3190" s="40" t="s">
        <v>17826</v>
      </c>
      <c r="L3190" s="22" t="s">
        <v>17893</v>
      </c>
      <c r="M3190" s="22" t="s">
        <v>18018</v>
      </c>
      <c r="N3190" s="22" t="s">
        <v>18109</v>
      </c>
      <c r="O3190" s="26" t="s">
        <v>13077</v>
      </c>
      <c r="P3190" s="25" t="s">
        <v>18191</v>
      </c>
      <c r="Q3190" s="40" t="s">
        <v>18276</v>
      </c>
      <c r="R3190" s="15" t="s">
        <v>8601</v>
      </c>
      <c r="S3190" s="27"/>
      <c r="T3190" s="85">
        <v>12</v>
      </c>
      <c r="U3190" s="85">
        <v>5</v>
      </c>
      <c r="V3190" s="60">
        <f t="shared" si="54"/>
        <v>17</v>
      </c>
      <c r="W3190" s="44">
        <v>3868</v>
      </c>
      <c r="X3190" s="29">
        <v>2770.94</v>
      </c>
    </row>
    <row r="3191" spans="1:24" s="61" customFormat="1" ht="24.95" customHeight="1">
      <c r="A3191" s="55">
        <v>3189</v>
      </c>
      <c r="B3191" s="22" t="s">
        <v>45</v>
      </c>
      <c r="C3191" s="37">
        <v>6</v>
      </c>
      <c r="D3191" s="32"/>
      <c r="E3191" s="32">
        <v>29</v>
      </c>
      <c r="F3191" s="23"/>
      <c r="G3191" s="23"/>
      <c r="H3191" s="15"/>
      <c r="I3191" s="15"/>
      <c r="J3191" s="15"/>
      <c r="K3191" s="40" t="s">
        <v>18368</v>
      </c>
      <c r="L3191" s="22" t="s">
        <v>17894</v>
      </c>
      <c r="M3191" s="22" t="s">
        <v>18019</v>
      </c>
      <c r="N3191" s="22" t="s">
        <v>18110</v>
      </c>
      <c r="O3191" s="26" t="s">
        <v>13077</v>
      </c>
      <c r="P3191" s="25" t="s">
        <v>18192</v>
      </c>
      <c r="Q3191" s="40" t="s">
        <v>18277</v>
      </c>
      <c r="R3191" s="15" t="s">
        <v>8601</v>
      </c>
      <c r="S3191" s="27"/>
      <c r="T3191" s="85">
        <v>2</v>
      </c>
      <c r="U3191" s="85">
        <v>1</v>
      </c>
      <c r="V3191" s="60">
        <f t="shared" si="54"/>
        <v>3</v>
      </c>
      <c r="W3191" s="43">
        <v>1402.7</v>
      </c>
      <c r="X3191" s="29">
        <v>1122.8799999999999</v>
      </c>
    </row>
    <row r="3192" spans="1:24" s="61" customFormat="1" ht="24.95" customHeight="1">
      <c r="A3192" s="55">
        <v>3190</v>
      </c>
      <c r="B3192" s="22" t="s">
        <v>18165</v>
      </c>
      <c r="C3192" s="37">
        <v>6</v>
      </c>
      <c r="D3192" s="32"/>
      <c r="E3192" s="32">
        <v>29</v>
      </c>
      <c r="F3192" s="23" t="s">
        <v>18344</v>
      </c>
      <c r="G3192" s="23">
        <v>1</v>
      </c>
      <c r="H3192" s="15"/>
      <c r="I3192" s="15"/>
      <c r="J3192" s="15"/>
      <c r="K3192" s="40" t="s">
        <v>17786</v>
      </c>
      <c r="L3192" s="22" t="s">
        <v>17895</v>
      </c>
      <c r="M3192" s="22" t="s">
        <v>18019</v>
      </c>
      <c r="N3192" s="22" t="s">
        <v>18110</v>
      </c>
      <c r="O3192" s="26" t="s">
        <v>13077</v>
      </c>
      <c r="P3192" s="25" t="s">
        <v>18192</v>
      </c>
      <c r="Q3192" s="40" t="s">
        <v>18277</v>
      </c>
      <c r="R3192" s="15" t="s">
        <v>8601</v>
      </c>
      <c r="S3192" s="27"/>
      <c r="T3192" s="85">
        <v>1</v>
      </c>
      <c r="U3192" s="85">
        <v>1</v>
      </c>
      <c r="V3192" s="60">
        <f t="shared" si="54"/>
        <v>2</v>
      </c>
      <c r="W3192" s="43">
        <v>0</v>
      </c>
      <c r="X3192" s="29">
        <v>264</v>
      </c>
    </row>
    <row r="3193" spans="1:24" s="61" customFormat="1" ht="24.95" customHeight="1">
      <c r="A3193" s="55">
        <v>3191</v>
      </c>
      <c r="B3193" s="22" t="s">
        <v>45</v>
      </c>
      <c r="C3193" s="37">
        <v>6</v>
      </c>
      <c r="D3193" s="32"/>
      <c r="E3193" s="32">
        <v>30</v>
      </c>
      <c r="F3193" s="23"/>
      <c r="G3193" s="23"/>
      <c r="H3193" s="15"/>
      <c r="I3193" s="15"/>
      <c r="J3193" s="15"/>
      <c r="K3193" s="40" t="s">
        <v>17827</v>
      </c>
      <c r="L3193" s="22" t="s">
        <v>17896</v>
      </c>
      <c r="M3193" s="22" t="s">
        <v>18020</v>
      </c>
      <c r="N3193" s="22" t="s">
        <v>18111</v>
      </c>
      <c r="O3193" s="26" t="s">
        <v>13077</v>
      </c>
      <c r="P3193" s="25" t="s">
        <v>18193</v>
      </c>
      <c r="Q3193" s="40" t="s">
        <v>18278</v>
      </c>
      <c r="R3193" s="15" t="s">
        <v>8601</v>
      </c>
      <c r="S3193" s="27"/>
      <c r="T3193" s="85">
        <v>12</v>
      </c>
      <c r="U3193" s="85">
        <v>4</v>
      </c>
      <c r="V3193" s="60">
        <f t="shared" si="54"/>
        <v>16</v>
      </c>
      <c r="W3193" s="43">
        <v>1441.4</v>
      </c>
      <c r="X3193" s="29">
        <v>1421.65</v>
      </c>
    </row>
    <row r="3194" spans="1:24" s="61" customFormat="1" ht="24.95" customHeight="1">
      <c r="A3194" s="55">
        <v>3192</v>
      </c>
      <c r="B3194" s="22" t="s">
        <v>18165</v>
      </c>
      <c r="C3194" s="37">
        <v>6</v>
      </c>
      <c r="D3194" s="32"/>
      <c r="E3194" s="32">
        <v>30</v>
      </c>
      <c r="F3194" s="23" t="s">
        <v>18344</v>
      </c>
      <c r="G3194" s="23">
        <v>1</v>
      </c>
      <c r="H3194" s="15"/>
      <c r="I3194" s="15"/>
      <c r="J3194" s="15"/>
      <c r="K3194" s="40" t="s">
        <v>17787</v>
      </c>
      <c r="L3194" s="22" t="s">
        <v>17897</v>
      </c>
      <c r="M3194" s="22" t="s">
        <v>18021</v>
      </c>
      <c r="N3194" s="22" t="s">
        <v>18112</v>
      </c>
      <c r="O3194" s="26" t="s">
        <v>13077</v>
      </c>
      <c r="P3194" s="25" t="s">
        <v>18193</v>
      </c>
      <c r="Q3194" s="40" t="s">
        <v>18278</v>
      </c>
      <c r="R3194" s="15" t="s">
        <v>8601</v>
      </c>
      <c r="S3194" s="27"/>
      <c r="T3194" s="85">
        <v>0</v>
      </c>
      <c r="U3194" s="85">
        <v>3</v>
      </c>
      <c r="V3194" s="60">
        <f t="shared" si="54"/>
        <v>3</v>
      </c>
      <c r="W3194" s="22">
        <v>0</v>
      </c>
      <c r="X3194" s="29">
        <v>519.65</v>
      </c>
    </row>
    <row r="3195" spans="1:24" s="61" customFormat="1" ht="24.95" customHeight="1">
      <c r="A3195" s="55">
        <v>3193</v>
      </c>
      <c r="B3195" s="22" t="s">
        <v>45</v>
      </c>
      <c r="C3195" s="37">
        <v>6</v>
      </c>
      <c r="D3195" s="32"/>
      <c r="E3195" s="32">
        <v>31</v>
      </c>
      <c r="F3195" s="23"/>
      <c r="G3195" s="23"/>
      <c r="H3195" s="15"/>
      <c r="I3195" s="15"/>
      <c r="J3195" s="15"/>
      <c r="K3195" s="40" t="s">
        <v>17828</v>
      </c>
      <c r="L3195" s="22" t="s">
        <v>17898</v>
      </c>
      <c r="M3195" s="22" t="s">
        <v>18022</v>
      </c>
      <c r="N3195" s="22" t="s">
        <v>18113</v>
      </c>
      <c r="O3195" s="26" t="s">
        <v>13077</v>
      </c>
      <c r="P3195" s="25" t="s">
        <v>18194</v>
      </c>
      <c r="Q3195" s="40" t="s">
        <v>18279</v>
      </c>
      <c r="R3195" s="15" t="s">
        <v>8601</v>
      </c>
      <c r="S3195" s="27"/>
      <c r="T3195" s="85">
        <v>19</v>
      </c>
      <c r="U3195" s="85">
        <v>3</v>
      </c>
      <c r="V3195" s="60">
        <f t="shared" si="54"/>
        <v>22</v>
      </c>
      <c r="W3195" s="43">
        <v>2824.5</v>
      </c>
      <c r="X3195" s="29">
        <v>2690.53</v>
      </c>
    </row>
    <row r="3196" spans="1:24" s="61" customFormat="1" ht="24.95" customHeight="1">
      <c r="A3196" s="55">
        <v>3194</v>
      </c>
      <c r="B3196" s="22" t="s">
        <v>45</v>
      </c>
      <c r="C3196" s="37">
        <v>6</v>
      </c>
      <c r="D3196" s="32"/>
      <c r="E3196" s="32">
        <v>32</v>
      </c>
      <c r="F3196" s="23"/>
      <c r="G3196" s="23"/>
      <c r="H3196" s="15"/>
      <c r="I3196" s="15"/>
      <c r="J3196" s="15"/>
      <c r="K3196" s="40" t="s">
        <v>17788</v>
      </c>
      <c r="L3196" s="22" t="s">
        <v>17899</v>
      </c>
      <c r="M3196" s="22" t="s">
        <v>18023</v>
      </c>
      <c r="N3196" s="22" t="s">
        <v>18114</v>
      </c>
      <c r="O3196" s="26" t="s">
        <v>13077</v>
      </c>
      <c r="P3196" s="25" t="s">
        <v>18195</v>
      </c>
      <c r="Q3196" s="40" t="s">
        <v>18280</v>
      </c>
      <c r="R3196" s="15" t="s">
        <v>8601</v>
      </c>
      <c r="S3196" s="27"/>
      <c r="T3196" s="85">
        <v>3</v>
      </c>
      <c r="U3196" s="85">
        <v>3</v>
      </c>
      <c r="V3196" s="60">
        <f t="shared" si="54"/>
        <v>6</v>
      </c>
      <c r="W3196" s="43">
        <v>1084.8</v>
      </c>
      <c r="X3196" s="29">
        <v>864.65</v>
      </c>
    </row>
    <row r="3197" spans="1:24" s="61" customFormat="1" ht="24.95" customHeight="1">
      <c r="A3197" s="55">
        <v>3195</v>
      </c>
      <c r="B3197" s="22" t="s">
        <v>45</v>
      </c>
      <c r="C3197" s="37">
        <v>6</v>
      </c>
      <c r="D3197" s="32"/>
      <c r="E3197" s="32">
        <v>33</v>
      </c>
      <c r="F3197" s="23"/>
      <c r="G3197" s="23"/>
      <c r="H3197" s="15"/>
      <c r="I3197" s="15"/>
      <c r="J3197" s="15"/>
      <c r="K3197" s="40" t="s">
        <v>17789</v>
      </c>
      <c r="L3197" s="22" t="s">
        <v>17900</v>
      </c>
      <c r="M3197" s="22" t="s">
        <v>18024</v>
      </c>
      <c r="N3197" s="22" t="s">
        <v>18115</v>
      </c>
      <c r="O3197" s="26" t="s">
        <v>13077</v>
      </c>
      <c r="P3197" s="25" t="s">
        <v>18196</v>
      </c>
      <c r="Q3197" s="40" t="s">
        <v>18281</v>
      </c>
      <c r="R3197" s="15" t="s">
        <v>8601</v>
      </c>
      <c r="S3197" s="27"/>
      <c r="T3197" s="85">
        <v>2</v>
      </c>
      <c r="U3197" s="85">
        <v>1</v>
      </c>
      <c r="V3197" s="60">
        <f t="shared" si="54"/>
        <v>3</v>
      </c>
      <c r="W3197" s="22">
        <v>972</v>
      </c>
      <c r="X3197" s="29">
        <v>863.58500000000004</v>
      </c>
    </row>
    <row r="3198" spans="1:24" s="61" customFormat="1" ht="24.95" customHeight="1">
      <c r="A3198" s="55">
        <v>3196</v>
      </c>
      <c r="B3198" s="22" t="s">
        <v>45</v>
      </c>
      <c r="C3198" s="37">
        <v>6</v>
      </c>
      <c r="D3198" s="32"/>
      <c r="E3198" s="32">
        <v>34</v>
      </c>
      <c r="F3198" s="23"/>
      <c r="G3198" s="23"/>
      <c r="H3198" s="15"/>
      <c r="I3198" s="15"/>
      <c r="J3198" s="15"/>
      <c r="K3198" s="40" t="s">
        <v>17790</v>
      </c>
      <c r="L3198" s="22" t="s">
        <v>17901</v>
      </c>
      <c r="M3198" s="22" t="s">
        <v>18025</v>
      </c>
      <c r="N3198" s="22" t="s">
        <v>17966</v>
      </c>
      <c r="O3198" s="26" t="s">
        <v>13077</v>
      </c>
      <c r="P3198" s="25" t="s">
        <v>18197</v>
      </c>
      <c r="Q3198" s="40" t="s">
        <v>18282</v>
      </c>
      <c r="R3198" s="15" t="s">
        <v>8601</v>
      </c>
      <c r="S3198" s="27"/>
      <c r="T3198" s="85">
        <v>0</v>
      </c>
      <c r="U3198" s="85">
        <v>5</v>
      </c>
      <c r="V3198" s="60">
        <f t="shared" si="54"/>
        <v>5</v>
      </c>
      <c r="W3198" s="22">
        <v>969.7</v>
      </c>
      <c r="X3198" s="29">
        <v>1884.7</v>
      </c>
    </row>
    <row r="3199" spans="1:24" s="61" customFormat="1" ht="24.95" customHeight="1">
      <c r="A3199" s="55">
        <v>3197</v>
      </c>
      <c r="B3199" s="22" t="s">
        <v>45</v>
      </c>
      <c r="C3199" s="37">
        <v>6</v>
      </c>
      <c r="D3199" s="32"/>
      <c r="E3199" s="32">
        <v>35</v>
      </c>
      <c r="F3199" s="23"/>
      <c r="G3199" s="23"/>
      <c r="H3199" s="15"/>
      <c r="I3199" s="15"/>
      <c r="J3199" s="15"/>
      <c r="K3199" s="40" t="s">
        <v>17791</v>
      </c>
      <c r="L3199" s="22" t="s">
        <v>17902</v>
      </c>
      <c r="M3199" s="22" t="s">
        <v>18026</v>
      </c>
      <c r="N3199" s="22" t="s">
        <v>18116</v>
      </c>
      <c r="O3199" s="26" t="s">
        <v>13077</v>
      </c>
      <c r="P3199" s="25" t="s">
        <v>18198</v>
      </c>
      <c r="Q3199" s="40" t="s">
        <v>18283</v>
      </c>
      <c r="R3199" s="15" t="s">
        <v>8601</v>
      </c>
      <c r="S3199" s="27"/>
      <c r="T3199" s="85">
        <v>5</v>
      </c>
      <c r="U3199" s="85">
        <v>0</v>
      </c>
      <c r="V3199" s="60">
        <f t="shared" si="54"/>
        <v>5</v>
      </c>
      <c r="W3199" s="22">
        <v>691.8</v>
      </c>
      <c r="X3199" s="29">
        <v>964.80000000000007</v>
      </c>
    </row>
    <row r="3200" spans="1:24" s="61" customFormat="1" ht="24.95" customHeight="1">
      <c r="A3200" s="55">
        <v>3198</v>
      </c>
      <c r="B3200" s="22" t="s">
        <v>45</v>
      </c>
      <c r="C3200" s="37">
        <v>6</v>
      </c>
      <c r="D3200" s="32"/>
      <c r="E3200" s="32">
        <v>36</v>
      </c>
      <c r="F3200" s="23"/>
      <c r="G3200" s="23"/>
      <c r="H3200" s="15"/>
      <c r="I3200" s="15"/>
      <c r="J3200" s="15"/>
      <c r="K3200" s="40" t="s">
        <v>17829</v>
      </c>
      <c r="L3200" s="22" t="s">
        <v>17903</v>
      </c>
      <c r="M3200" s="22" t="s">
        <v>18027</v>
      </c>
      <c r="N3200" s="22" t="s">
        <v>18117</v>
      </c>
      <c r="O3200" s="26" t="s">
        <v>13077</v>
      </c>
      <c r="P3200" s="25" t="s">
        <v>18199</v>
      </c>
      <c r="Q3200" s="40" t="s">
        <v>18284</v>
      </c>
      <c r="R3200" s="15" t="s">
        <v>8601</v>
      </c>
      <c r="S3200" s="27"/>
      <c r="T3200" s="85">
        <v>6</v>
      </c>
      <c r="U3200" s="85">
        <v>3</v>
      </c>
      <c r="V3200" s="60">
        <f t="shared" si="54"/>
        <v>9</v>
      </c>
      <c r="W3200" s="22">
        <v>678.9</v>
      </c>
      <c r="X3200" s="29">
        <v>500</v>
      </c>
    </row>
    <row r="3201" spans="1:24" s="61" customFormat="1" ht="24.95" customHeight="1">
      <c r="A3201" s="55">
        <v>3199</v>
      </c>
      <c r="B3201" s="22" t="s">
        <v>45</v>
      </c>
      <c r="C3201" s="37">
        <v>6</v>
      </c>
      <c r="D3201" s="32"/>
      <c r="E3201" s="32">
        <v>37</v>
      </c>
      <c r="F3201" s="23"/>
      <c r="G3201" s="23"/>
      <c r="H3201" s="15"/>
      <c r="I3201" s="15"/>
      <c r="J3201" s="15"/>
      <c r="K3201" s="40" t="s">
        <v>17792</v>
      </c>
      <c r="L3201" s="22" t="s">
        <v>17904</v>
      </c>
      <c r="M3201" s="22" t="s">
        <v>18028</v>
      </c>
      <c r="N3201" s="22" t="s">
        <v>18118</v>
      </c>
      <c r="O3201" s="26" t="s">
        <v>13077</v>
      </c>
      <c r="P3201" s="25" t="s">
        <v>18200</v>
      </c>
      <c r="Q3201" s="40" t="s">
        <v>18285</v>
      </c>
      <c r="R3201" s="15" t="s">
        <v>8601</v>
      </c>
      <c r="S3201" s="27"/>
      <c r="T3201" s="85">
        <v>1</v>
      </c>
      <c r="U3201" s="85">
        <v>1</v>
      </c>
      <c r="V3201" s="60">
        <f t="shared" si="54"/>
        <v>2</v>
      </c>
      <c r="W3201" s="22">
        <v>691.2</v>
      </c>
      <c r="X3201" s="29">
        <v>1052.81</v>
      </c>
    </row>
    <row r="3202" spans="1:24" s="61" customFormat="1" ht="24.95" customHeight="1">
      <c r="A3202" s="55">
        <v>3200</v>
      </c>
      <c r="B3202" s="22" t="s">
        <v>18165</v>
      </c>
      <c r="C3202" s="37">
        <v>6</v>
      </c>
      <c r="D3202" s="32"/>
      <c r="E3202" s="32">
        <v>37</v>
      </c>
      <c r="F3202" s="23" t="s">
        <v>18344</v>
      </c>
      <c r="G3202" s="23">
        <v>1</v>
      </c>
      <c r="H3202" s="15"/>
      <c r="I3202" s="15"/>
      <c r="J3202" s="15"/>
      <c r="K3202" s="40" t="s">
        <v>17778</v>
      </c>
      <c r="L3202" s="22" t="s">
        <v>17884</v>
      </c>
      <c r="M3202" s="22" t="s">
        <v>17965</v>
      </c>
      <c r="N3202" s="22" t="s">
        <v>18119</v>
      </c>
      <c r="O3202" s="26" t="s">
        <v>13077</v>
      </c>
      <c r="P3202" s="25" t="s">
        <v>18200</v>
      </c>
      <c r="Q3202" s="40" t="s">
        <v>18285</v>
      </c>
      <c r="R3202" s="15" t="s">
        <v>137</v>
      </c>
      <c r="S3202" s="27"/>
      <c r="T3202" s="85">
        <v>0</v>
      </c>
      <c r="U3202" s="85">
        <v>0</v>
      </c>
      <c r="V3202" s="60">
        <f t="shared" si="54"/>
        <v>0</v>
      </c>
      <c r="W3202" s="22">
        <v>0</v>
      </c>
      <c r="X3202" s="29">
        <v>526</v>
      </c>
    </row>
    <row r="3203" spans="1:24" s="61" customFormat="1" ht="24.95" customHeight="1">
      <c r="A3203" s="55">
        <v>3201</v>
      </c>
      <c r="B3203" s="22" t="s">
        <v>45</v>
      </c>
      <c r="C3203" s="37">
        <v>6</v>
      </c>
      <c r="D3203" s="32"/>
      <c r="E3203" s="32">
        <v>38</v>
      </c>
      <c r="F3203" s="23"/>
      <c r="G3203" s="23"/>
      <c r="H3203" s="15"/>
      <c r="I3203" s="15"/>
      <c r="J3203" s="15"/>
      <c r="K3203" s="40" t="s">
        <v>17793</v>
      </c>
      <c r="L3203" s="22" t="s">
        <v>17905</v>
      </c>
      <c r="M3203" s="22" t="s">
        <v>18029</v>
      </c>
      <c r="N3203" s="22" t="s">
        <v>18085</v>
      </c>
      <c r="O3203" s="26" t="s">
        <v>13077</v>
      </c>
      <c r="P3203" s="25" t="s">
        <v>18201</v>
      </c>
      <c r="Q3203" s="40" t="s">
        <v>18286</v>
      </c>
      <c r="R3203" s="15" t="s">
        <v>8601</v>
      </c>
      <c r="S3203" s="27"/>
      <c r="T3203" s="85">
        <v>2</v>
      </c>
      <c r="U3203" s="85">
        <v>1</v>
      </c>
      <c r="V3203" s="60">
        <f t="shared" si="54"/>
        <v>3</v>
      </c>
      <c r="W3203" s="22">
        <v>903</v>
      </c>
      <c r="X3203" s="29">
        <v>688.86</v>
      </c>
    </row>
    <row r="3204" spans="1:24" s="61" customFormat="1" ht="24.95" customHeight="1">
      <c r="A3204" s="55">
        <v>3202</v>
      </c>
      <c r="B3204" s="22" t="s">
        <v>45</v>
      </c>
      <c r="C3204" s="37">
        <v>6</v>
      </c>
      <c r="D3204" s="32"/>
      <c r="E3204" s="32">
        <v>39</v>
      </c>
      <c r="F3204" s="23"/>
      <c r="G3204" s="23"/>
      <c r="H3204" s="15"/>
      <c r="I3204" s="15"/>
      <c r="J3204" s="15"/>
      <c r="K3204" s="40" t="s">
        <v>17830</v>
      </c>
      <c r="L3204" s="22" t="s">
        <v>17906</v>
      </c>
      <c r="M3204" s="22" t="s">
        <v>18030</v>
      </c>
      <c r="N3204" s="22" t="s">
        <v>18120</v>
      </c>
      <c r="O3204" s="26" t="s">
        <v>13077</v>
      </c>
      <c r="P3204" s="25" t="s">
        <v>16249</v>
      </c>
      <c r="Q3204" s="40" t="s">
        <v>18287</v>
      </c>
      <c r="R3204" s="15" t="s">
        <v>8601</v>
      </c>
      <c r="S3204" s="27"/>
      <c r="T3204" s="85">
        <v>3</v>
      </c>
      <c r="U3204" s="85">
        <v>1</v>
      </c>
      <c r="V3204" s="60">
        <f t="shared" si="54"/>
        <v>4</v>
      </c>
      <c r="W3204" s="43">
        <v>1044.04</v>
      </c>
      <c r="X3204" s="29">
        <v>741.04</v>
      </c>
    </row>
    <row r="3205" spans="1:24" s="61" customFormat="1" ht="24.95" customHeight="1">
      <c r="A3205" s="55">
        <v>3203</v>
      </c>
      <c r="B3205" s="22" t="s">
        <v>18164</v>
      </c>
      <c r="C3205" s="37">
        <v>6</v>
      </c>
      <c r="D3205" s="32"/>
      <c r="E3205" s="32">
        <v>40</v>
      </c>
      <c r="F3205" s="23"/>
      <c r="G3205" s="23"/>
      <c r="H3205" s="15"/>
      <c r="I3205" s="15"/>
      <c r="J3205" s="15"/>
      <c r="K3205" s="40" t="s">
        <v>17831</v>
      </c>
      <c r="L3205" s="22" t="s">
        <v>17907</v>
      </c>
      <c r="M3205" s="22" t="s">
        <v>18031</v>
      </c>
      <c r="N3205" s="22" t="s">
        <v>17964</v>
      </c>
      <c r="O3205" s="26" t="s">
        <v>13077</v>
      </c>
      <c r="P3205" s="25" t="s">
        <v>16250</v>
      </c>
      <c r="Q3205" s="40" t="s">
        <v>18288</v>
      </c>
      <c r="R3205" s="15" t="s">
        <v>137</v>
      </c>
      <c r="S3205" s="27"/>
      <c r="T3205" s="85">
        <v>0</v>
      </c>
      <c r="U3205" s="85">
        <v>1</v>
      </c>
      <c r="V3205" s="60">
        <f t="shared" si="54"/>
        <v>1</v>
      </c>
      <c r="W3205" s="22">
        <v>1742.3</v>
      </c>
      <c r="X3205" s="29">
        <v>3719.92</v>
      </c>
    </row>
    <row r="3206" spans="1:24" s="61" customFormat="1" ht="24.95" customHeight="1">
      <c r="A3206" s="55">
        <v>3204</v>
      </c>
      <c r="B3206" s="22" t="s">
        <v>45</v>
      </c>
      <c r="C3206" s="37">
        <v>6</v>
      </c>
      <c r="D3206" s="32"/>
      <c r="E3206" s="32">
        <v>41</v>
      </c>
      <c r="F3206" s="23"/>
      <c r="G3206" s="23"/>
      <c r="H3206" s="15"/>
      <c r="I3206" s="15"/>
      <c r="J3206" s="15"/>
      <c r="K3206" s="40" t="s">
        <v>17794</v>
      </c>
      <c r="L3206" s="22" t="s">
        <v>17908</v>
      </c>
      <c r="M3206" s="22" t="s">
        <v>18032</v>
      </c>
      <c r="N3206" s="22" t="s">
        <v>18121</v>
      </c>
      <c r="O3206" s="26" t="s">
        <v>13077</v>
      </c>
      <c r="P3206" s="25" t="s">
        <v>18202</v>
      </c>
      <c r="Q3206" s="40" t="s">
        <v>18289</v>
      </c>
      <c r="R3206" s="15" t="s">
        <v>8601</v>
      </c>
      <c r="S3206" s="27"/>
      <c r="T3206" s="85">
        <v>2</v>
      </c>
      <c r="U3206" s="85">
        <v>3</v>
      </c>
      <c r="V3206" s="60">
        <f t="shared" si="54"/>
        <v>5</v>
      </c>
      <c r="W3206" s="22">
        <v>703.3</v>
      </c>
      <c r="X3206" s="29">
        <v>626.43499999999995</v>
      </c>
    </row>
    <row r="3207" spans="1:24" s="61" customFormat="1" ht="24.95" customHeight="1">
      <c r="A3207" s="55">
        <v>3205</v>
      </c>
      <c r="B3207" s="22" t="s">
        <v>45</v>
      </c>
      <c r="C3207" s="37">
        <v>6</v>
      </c>
      <c r="D3207" s="32"/>
      <c r="E3207" s="32">
        <v>42</v>
      </c>
      <c r="F3207" s="23"/>
      <c r="G3207" s="23"/>
      <c r="H3207" s="15"/>
      <c r="I3207" s="15"/>
      <c r="J3207" s="15"/>
      <c r="K3207" s="40" t="s">
        <v>17832</v>
      </c>
      <c r="L3207" s="22" t="s">
        <v>17909</v>
      </c>
      <c r="M3207" s="22" t="s">
        <v>17967</v>
      </c>
      <c r="N3207" s="22" t="s">
        <v>17968</v>
      </c>
      <c r="O3207" s="26" t="s">
        <v>13077</v>
      </c>
      <c r="P3207" s="25" t="s">
        <v>18203</v>
      </c>
      <c r="Q3207" s="40" t="s">
        <v>18290</v>
      </c>
      <c r="R3207" s="15" t="s">
        <v>8601</v>
      </c>
      <c r="S3207" s="27"/>
      <c r="T3207" s="85">
        <v>3</v>
      </c>
      <c r="U3207" s="85">
        <v>6</v>
      </c>
      <c r="V3207" s="60">
        <f t="shared" si="54"/>
        <v>9</v>
      </c>
      <c r="W3207" s="22">
        <v>700.7</v>
      </c>
      <c r="X3207" s="29">
        <v>932.46</v>
      </c>
    </row>
    <row r="3208" spans="1:24" s="61" customFormat="1" ht="24.95" customHeight="1">
      <c r="A3208" s="55">
        <v>3206</v>
      </c>
      <c r="B3208" s="22" t="s">
        <v>45</v>
      </c>
      <c r="C3208" s="37">
        <v>6</v>
      </c>
      <c r="D3208" s="32"/>
      <c r="E3208" s="32">
        <v>43</v>
      </c>
      <c r="F3208" s="23"/>
      <c r="G3208" s="23"/>
      <c r="H3208" s="15"/>
      <c r="I3208" s="15"/>
      <c r="J3208" s="15"/>
      <c r="K3208" s="40" t="s">
        <v>10238</v>
      </c>
      <c r="L3208" s="22" t="s">
        <v>17910</v>
      </c>
      <c r="M3208" s="22" t="s">
        <v>18033</v>
      </c>
      <c r="N3208" s="22" t="s">
        <v>18122</v>
      </c>
      <c r="O3208" s="26" t="s">
        <v>13077</v>
      </c>
      <c r="P3208" s="25" t="s">
        <v>18204</v>
      </c>
      <c r="Q3208" s="40" t="s">
        <v>18291</v>
      </c>
      <c r="R3208" s="15" t="s">
        <v>8601</v>
      </c>
      <c r="S3208" s="27"/>
      <c r="T3208" s="85">
        <v>15</v>
      </c>
      <c r="U3208" s="85">
        <v>4</v>
      </c>
      <c r="V3208" s="60">
        <f t="shared" si="54"/>
        <v>19</v>
      </c>
      <c r="W3208" s="43">
        <v>3908.6</v>
      </c>
      <c r="X3208" s="29">
        <v>2887.04</v>
      </c>
    </row>
    <row r="3209" spans="1:24" s="61" customFormat="1" ht="24.95" customHeight="1">
      <c r="A3209" s="55">
        <v>3207</v>
      </c>
      <c r="B3209" s="22" t="s">
        <v>45</v>
      </c>
      <c r="C3209" s="37">
        <v>6</v>
      </c>
      <c r="D3209" s="32"/>
      <c r="E3209" s="32">
        <v>44</v>
      </c>
      <c r="F3209" s="23"/>
      <c r="G3209" s="23"/>
      <c r="H3209" s="15"/>
      <c r="I3209" s="15"/>
      <c r="J3209" s="15"/>
      <c r="K3209" s="40" t="s">
        <v>17833</v>
      </c>
      <c r="L3209" s="22" t="s">
        <v>17911</v>
      </c>
      <c r="M3209" s="22" t="s">
        <v>18034</v>
      </c>
      <c r="N3209" s="22" t="s">
        <v>18123</v>
      </c>
      <c r="O3209" s="26" t="s">
        <v>16251</v>
      </c>
      <c r="P3209" s="25" t="s">
        <v>18205</v>
      </c>
      <c r="Q3209" s="40" t="s">
        <v>18292</v>
      </c>
      <c r="R3209" s="15" t="s">
        <v>8601</v>
      </c>
      <c r="S3209" s="27"/>
      <c r="T3209" s="85">
        <v>23</v>
      </c>
      <c r="U3209" s="85">
        <v>4</v>
      </c>
      <c r="V3209" s="60">
        <f t="shared" si="54"/>
        <v>27</v>
      </c>
      <c r="W3209" s="44">
        <v>3828</v>
      </c>
      <c r="X3209" s="29">
        <v>3912.6</v>
      </c>
    </row>
    <row r="3210" spans="1:24" s="61" customFormat="1" ht="24.95" customHeight="1">
      <c r="A3210" s="55">
        <v>3208</v>
      </c>
      <c r="B3210" s="22" t="s">
        <v>45</v>
      </c>
      <c r="C3210" s="37">
        <v>6</v>
      </c>
      <c r="D3210" s="32"/>
      <c r="E3210" s="32">
        <v>45</v>
      </c>
      <c r="F3210" s="23"/>
      <c r="G3210" s="23"/>
      <c r="H3210" s="15"/>
      <c r="I3210" s="15"/>
      <c r="J3210" s="15"/>
      <c r="K3210" s="40" t="s">
        <v>17834</v>
      </c>
      <c r="L3210" s="22" t="s">
        <v>17912</v>
      </c>
      <c r="M3210" s="22" t="s">
        <v>18035</v>
      </c>
      <c r="N3210" s="22" t="s">
        <v>18124</v>
      </c>
      <c r="O3210" s="26" t="s">
        <v>16251</v>
      </c>
      <c r="P3210" s="25" t="s">
        <v>18206</v>
      </c>
      <c r="Q3210" s="40" t="s">
        <v>18293</v>
      </c>
      <c r="R3210" s="15" t="s">
        <v>8601</v>
      </c>
      <c r="S3210" s="27"/>
      <c r="T3210" s="85">
        <v>3</v>
      </c>
      <c r="U3210" s="85">
        <v>2</v>
      </c>
      <c r="V3210" s="60">
        <f t="shared" si="54"/>
        <v>5</v>
      </c>
      <c r="W3210" s="43">
        <v>1646.3</v>
      </c>
      <c r="X3210" s="29">
        <v>1395</v>
      </c>
    </row>
    <row r="3211" spans="1:24" s="61" customFormat="1" ht="24.95" customHeight="1">
      <c r="A3211" s="55">
        <v>3209</v>
      </c>
      <c r="B3211" s="22" t="s">
        <v>45</v>
      </c>
      <c r="C3211" s="37">
        <v>6</v>
      </c>
      <c r="D3211" s="32"/>
      <c r="E3211" s="32">
        <v>46</v>
      </c>
      <c r="F3211" s="23"/>
      <c r="G3211" s="23"/>
      <c r="H3211" s="15"/>
      <c r="I3211" s="15"/>
      <c r="J3211" s="15"/>
      <c r="K3211" s="40" t="s">
        <v>17835</v>
      </c>
      <c r="L3211" s="22" t="s">
        <v>17913</v>
      </c>
      <c r="M3211" s="22" t="s">
        <v>18036</v>
      </c>
      <c r="N3211" s="22" t="s">
        <v>18125</v>
      </c>
      <c r="O3211" s="26" t="s">
        <v>16251</v>
      </c>
      <c r="P3211" s="25" t="s">
        <v>18207</v>
      </c>
      <c r="Q3211" s="40" t="s">
        <v>18294</v>
      </c>
      <c r="R3211" s="15" t="s">
        <v>8601</v>
      </c>
      <c r="S3211" s="27"/>
      <c r="T3211" s="85">
        <v>26</v>
      </c>
      <c r="U3211" s="85">
        <v>10</v>
      </c>
      <c r="V3211" s="60">
        <f t="shared" ref="V3211:V3263" si="55">T3211+U3211</f>
        <v>36</v>
      </c>
      <c r="W3211" s="44">
        <v>1642</v>
      </c>
      <c r="X3211" s="29">
        <v>1511.48</v>
      </c>
    </row>
    <row r="3212" spans="1:24" s="61" customFormat="1" ht="24.95" customHeight="1">
      <c r="A3212" s="55">
        <v>3210</v>
      </c>
      <c r="B3212" s="22" t="s">
        <v>45</v>
      </c>
      <c r="C3212" s="37">
        <v>6</v>
      </c>
      <c r="D3212" s="32"/>
      <c r="E3212" s="32">
        <v>47</v>
      </c>
      <c r="F3212" s="23"/>
      <c r="G3212" s="23"/>
      <c r="H3212" s="15"/>
      <c r="I3212" s="15"/>
      <c r="J3212" s="15"/>
      <c r="K3212" s="40" t="s">
        <v>17795</v>
      </c>
      <c r="L3212" s="22" t="s">
        <v>17914</v>
      </c>
      <c r="M3212" s="22" t="s">
        <v>17969</v>
      </c>
      <c r="N3212" s="22" t="s">
        <v>18126</v>
      </c>
      <c r="O3212" s="26" t="s">
        <v>16251</v>
      </c>
      <c r="P3212" s="25" t="s">
        <v>18208</v>
      </c>
      <c r="Q3212" s="40" t="s">
        <v>18295</v>
      </c>
      <c r="R3212" s="15" t="s">
        <v>8601</v>
      </c>
      <c r="S3212" s="27"/>
      <c r="T3212" s="85">
        <v>11</v>
      </c>
      <c r="U3212" s="85">
        <v>25</v>
      </c>
      <c r="V3212" s="60">
        <f t="shared" si="55"/>
        <v>36</v>
      </c>
      <c r="W3212" s="44">
        <v>1652</v>
      </c>
      <c r="X3212" s="29">
        <v>2481.4700000000003</v>
      </c>
    </row>
    <row r="3213" spans="1:24" s="61" customFormat="1" ht="24.95" customHeight="1">
      <c r="A3213" s="55">
        <v>3211</v>
      </c>
      <c r="B3213" s="22" t="s">
        <v>45</v>
      </c>
      <c r="C3213" s="37">
        <v>6</v>
      </c>
      <c r="D3213" s="32"/>
      <c r="E3213" s="32">
        <v>48</v>
      </c>
      <c r="F3213" s="23"/>
      <c r="G3213" s="23"/>
      <c r="H3213" s="15"/>
      <c r="I3213" s="15"/>
      <c r="J3213" s="15"/>
      <c r="K3213" s="40" t="s">
        <v>17836</v>
      </c>
      <c r="L3213" s="22" t="s">
        <v>17915</v>
      </c>
      <c r="M3213" s="22" t="s">
        <v>18037</v>
      </c>
      <c r="N3213" s="22" t="s">
        <v>18127</v>
      </c>
      <c r="O3213" s="26" t="s">
        <v>16251</v>
      </c>
      <c r="P3213" s="25" t="s">
        <v>18209</v>
      </c>
      <c r="Q3213" s="40" t="s">
        <v>18296</v>
      </c>
      <c r="R3213" s="15" t="s">
        <v>8601</v>
      </c>
      <c r="S3213" s="27"/>
      <c r="T3213" s="85">
        <v>73</v>
      </c>
      <c r="U3213" s="85">
        <v>35</v>
      </c>
      <c r="V3213" s="60">
        <f t="shared" si="55"/>
        <v>108</v>
      </c>
      <c r="W3213" s="43">
        <v>7066.7</v>
      </c>
      <c r="X3213" s="29">
        <v>7185.35</v>
      </c>
    </row>
    <row r="3214" spans="1:24" s="61" customFormat="1" ht="24.95" customHeight="1">
      <c r="A3214" s="55">
        <v>3212</v>
      </c>
      <c r="B3214" s="22" t="s">
        <v>45</v>
      </c>
      <c r="C3214" s="37">
        <v>6</v>
      </c>
      <c r="D3214" s="32"/>
      <c r="E3214" s="32">
        <v>49</v>
      </c>
      <c r="F3214" s="23"/>
      <c r="G3214" s="23"/>
      <c r="H3214" s="15"/>
      <c r="I3214" s="15"/>
      <c r="J3214" s="15"/>
      <c r="K3214" s="40" t="s">
        <v>17837</v>
      </c>
      <c r="L3214" s="22" t="s">
        <v>17916</v>
      </c>
      <c r="M3214" s="22" t="s">
        <v>18038</v>
      </c>
      <c r="N3214" s="22" t="s">
        <v>17970</v>
      </c>
      <c r="O3214" s="26" t="s">
        <v>16251</v>
      </c>
      <c r="P3214" s="25" t="s">
        <v>18211</v>
      </c>
      <c r="Q3214" s="40" t="s">
        <v>18297</v>
      </c>
      <c r="R3214" s="15" t="s">
        <v>137</v>
      </c>
      <c r="S3214" s="27"/>
      <c r="T3214" s="85">
        <v>7</v>
      </c>
      <c r="U3214" s="85">
        <v>2</v>
      </c>
      <c r="V3214" s="60">
        <f>T3214+U3214</f>
        <v>9</v>
      </c>
      <c r="W3214" s="22">
        <v>337</v>
      </c>
      <c r="X3214" s="29">
        <v>478.14</v>
      </c>
    </row>
    <row r="3215" spans="1:24" s="61" customFormat="1" ht="24.95" customHeight="1">
      <c r="A3215" s="55">
        <v>3213</v>
      </c>
      <c r="B3215" s="22" t="s">
        <v>45</v>
      </c>
      <c r="C3215" s="37">
        <v>6</v>
      </c>
      <c r="D3215" s="32"/>
      <c r="E3215" s="32">
        <v>50</v>
      </c>
      <c r="F3215" s="23"/>
      <c r="G3215" s="23"/>
      <c r="H3215" s="15"/>
      <c r="I3215" s="15"/>
      <c r="J3215" s="15"/>
      <c r="K3215" s="40" t="s">
        <v>17838</v>
      </c>
      <c r="L3215" s="22" t="s">
        <v>17917</v>
      </c>
      <c r="M3215" s="22" t="s">
        <v>18039</v>
      </c>
      <c r="N3215" s="22" t="s">
        <v>17971</v>
      </c>
      <c r="O3215" s="26" t="s">
        <v>16251</v>
      </c>
      <c r="P3215" s="25" t="s">
        <v>18210</v>
      </c>
      <c r="Q3215" s="40" t="s">
        <v>18298</v>
      </c>
      <c r="R3215" s="15" t="s">
        <v>8601</v>
      </c>
      <c r="S3215" s="27"/>
      <c r="T3215" s="85">
        <v>0</v>
      </c>
      <c r="U3215" s="85">
        <v>2</v>
      </c>
      <c r="V3215" s="60">
        <f>T3215+U3215</f>
        <v>2</v>
      </c>
      <c r="W3215" s="22">
        <v>678.9</v>
      </c>
      <c r="X3215" s="29">
        <v>997.18000000000006</v>
      </c>
    </row>
    <row r="3216" spans="1:24" s="61" customFormat="1" ht="24.95" customHeight="1">
      <c r="A3216" s="55">
        <v>3214</v>
      </c>
      <c r="B3216" s="22" t="s">
        <v>45</v>
      </c>
      <c r="C3216" s="37">
        <v>6</v>
      </c>
      <c r="D3216" s="32"/>
      <c r="E3216" s="32">
        <v>51</v>
      </c>
      <c r="F3216" s="23"/>
      <c r="G3216" s="23"/>
      <c r="H3216" s="15"/>
      <c r="I3216" s="15"/>
      <c r="J3216" s="15"/>
      <c r="K3216" s="40" t="s">
        <v>17839</v>
      </c>
      <c r="L3216" s="22" t="s">
        <v>17918</v>
      </c>
      <c r="M3216" s="22" t="s">
        <v>18040</v>
      </c>
      <c r="N3216" s="22" t="s">
        <v>18128</v>
      </c>
      <c r="O3216" s="26" t="s">
        <v>16251</v>
      </c>
      <c r="P3216" s="25" t="s">
        <v>18212</v>
      </c>
      <c r="Q3216" s="40" t="s">
        <v>18299</v>
      </c>
      <c r="R3216" s="15" t="s">
        <v>8601</v>
      </c>
      <c r="S3216" s="27"/>
      <c r="T3216" s="85">
        <v>3</v>
      </c>
      <c r="U3216" s="85">
        <v>5</v>
      </c>
      <c r="V3216" s="60">
        <f>T3216+U3216</f>
        <v>8</v>
      </c>
      <c r="W3216" s="22">
        <v>342.3</v>
      </c>
      <c r="X3216" s="29">
        <v>772.25</v>
      </c>
    </row>
    <row r="3217" spans="1:24" s="61" customFormat="1" ht="24.95" customHeight="1">
      <c r="A3217" s="55">
        <v>3215</v>
      </c>
      <c r="B3217" s="22" t="s">
        <v>45</v>
      </c>
      <c r="C3217" s="37">
        <v>6</v>
      </c>
      <c r="D3217" s="32"/>
      <c r="E3217" s="32">
        <v>52</v>
      </c>
      <c r="F3217" s="23"/>
      <c r="G3217" s="23"/>
      <c r="H3217" s="15"/>
      <c r="I3217" s="15"/>
      <c r="J3217" s="15"/>
      <c r="K3217" s="40" t="s">
        <v>17796</v>
      </c>
      <c r="L3217" s="22" t="s">
        <v>17919</v>
      </c>
      <c r="M3217" s="22" t="s">
        <v>18041</v>
      </c>
      <c r="N3217" s="22" t="s">
        <v>18129</v>
      </c>
      <c r="O3217" s="26" t="s">
        <v>16251</v>
      </c>
      <c r="P3217" s="25" t="s">
        <v>18213</v>
      </c>
      <c r="Q3217" s="40" t="s">
        <v>18300</v>
      </c>
      <c r="R3217" s="15" t="s">
        <v>8601</v>
      </c>
      <c r="S3217" s="27"/>
      <c r="T3217" s="85">
        <v>2</v>
      </c>
      <c r="U3217" s="85">
        <v>2</v>
      </c>
      <c r="V3217" s="60">
        <f>T3217+U3217</f>
        <v>4</v>
      </c>
      <c r="W3217" s="22">
        <v>343.8</v>
      </c>
      <c r="X3217" s="29">
        <v>280</v>
      </c>
    </row>
    <row r="3218" spans="1:24" s="61" customFormat="1" ht="24.95" customHeight="1">
      <c r="A3218" s="55">
        <v>3216</v>
      </c>
      <c r="B3218" s="22" t="s">
        <v>45</v>
      </c>
      <c r="C3218" s="37">
        <v>6</v>
      </c>
      <c r="D3218" s="32"/>
      <c r="E3218" s="32">
        <v>53</v>
      </c>
      <c r="F3218" s="23"/>
      <c r="G3218" s="23"/>
      <c r="H3218" s="15"/>
      <c r="I3218" s="15"/>
      <c r="J3218" s="15"/>
      <c r="K3218" s="40" t="s">
        <v>17797</v>
      </c>
      <c r="L3218" s="22" t="s">
        <v>17920</v>
      </c>
      <c r="M3218" s="22" t="s">
        <v>18042</v>
      </c>
      <c r="N3218" s="22" t="s">
        <v>18130</v>
      </c>
      <c r="O3218" s="26" t="s">
        <v>16251</v>
      </c>
      <c r="P3218" s="25" t="s">
        <v>18214</v>
      </c>
      <c r="Q3218" s="40" t="s">
        <v>18301</v>
      </c>
      <c r="R3218" s="15" t="s">
        <v>8601</v>
      </c>
      <c r="S3218" s="27"/>
      <c r="T3218" s="85">
        <v>4</v>
      </c>
      <c r="U3218" s="85">
        <v>17</v>
      </c>
      <c r="V3218" s="60">
        <f>T3218+U3218</f>
        <v>21</v>
      </c>
      <c r="W3218" s="22">
        <v>692.6</v>
      </c>
      <c r="X3218" s="29">
        <v>982.40000000000009</v>
      </c>
    </row>
    <row r="3219" spans="1:24" s="61" customFormat="1" ht="24.95" customHeight="1">
      <c r="A3219" s="55">
        <v>3217</v>
      </c>
      <c r="B3219" s="22" t="s">
        <v>45</v>
      </c>
      <c r="C3219" s="37">
        <v>6</v>
      </c>
      <c r="D3219" s="32"/>
      <c r="E3219" s="32">
        <v>54</v>
      </c>
      <c r="F3219" s="23"/>
      <c r="G3219" s="23"/>
      <c r="H3219" s="15"/>
      <c r="I3219" s="15"/>
      <c r="J3219" s="15"/>
      <c r="K3219" s="40" t="s">
        <v>17840</v>
      </c>
      <c r="L3219" s="22" t="s">
        <v>17921</v>
      </c>
      <c r="M3219" s="22" t="s">
        <v>18043</v>
      </c>
      <c r="N3219" s="22" t="s">
        <v>18131</v>
      </c>
      <c r="O3219" s="26" t="s">
        <v>16251</v>
      </c>
      <c r="P3219" s="25" t="s">
        <v>18215</v>
      </c>
      <c r="Q3219" s="40" t="s">
        <v>18302</v>
      </c>
      <c r="R3219" s="15" t="s">
        <v>8601</v>
      </c>
      <c r="S3219" s="27"/>
      <c r="T3219" s="85">
        <v>9</v>
      </c>
      <c r="U3219" s="85">
        <v>3</v>
      </c>
      <c r="V3219" s="60">
        <f t="shared" si="55"/>
        <v>12</v>
      </c>
      <c r="W3219" s="22">
        <v>803.9</v>
      </c>
      <c r="X3219" s="29">
        <v>922.68999999999994</v>
      </c>
    </row>
    <row r="3220" spans="1:24" s="61" customFormat="1" ht="24.95" customHeight="1">
      <c r="A3220" s="55">
        <v>3218</v>
      </c>
      <c r="B3220" s="22" t="s">
        <v>45</v>
      </c>
      <c r="C3220" s="37">
        <v>6</v>
      </c>
      <c r="D3220" s="32"/>
      <c r="E3220" s="32">
        <v>55</v>
      </c>
      <c r="F3220" s="23"/>
      <c r="G3220" s="23"/>
      <c r="H3220" s="15"/>
      <c r="I3220" s="15"/>
      <c r="J3220" s="15"/>
      <c r="K3220" s="40" t="s">
        <v>17798</v>
      </c>
      <c r="L3220" s="22" t="s">
        <v>17922</v>
      </c>
      <c r="M3220" s="42" t="s">
        <v>17972</v>
      </c>
      <c r="N3220" s="22" t="s">
        <v>18132</v>
      </c>
      <c r="O3220" s="26" t="s">
        <v>16251</v>
      </c>
      <c r="P3220" s="25" t="s">
        <v>18216</v>
      </c>
      <c r="Q3220" s="40" t="s">
        <v>18303</v>
      </c>
      <c r="R3220" s="15" t="s">
        <v>8601</v>
      </c>
      <c r="S3220" s="27"/>
      <c r="T3220" s="85">
        <v>1</v>
      </c>
      <c r="U3220" s="85">
        <v>0</v>
      </c>
      <c r="V3220" s="60">
        <f t="shared" si="55"/>
        <v>1</v>
      </c>
      <c r="W3220" s="22">
        <v>346.4</v>
      </c>
      <c r="X3220" s="29">
        <v>517.76</v>
      </c>
    </row>
    <row r="3221" spans="1:24" s="61" customFormat="1" ht="24.95" customHeight="1">
      <c r="A3221" s="55">
        <v>3219</v>
      </c>
      <c r="B3221" s="22" t="s">
        <v>18165</v>
      </c>
      <c r="C3221" s="37">
        <v>6</v>
      </c>
      <c r="D3221" s="32"/>
      <c r="E3221" s="32">
        <v>55</v>
      </c>
      <c r="F3221" s="23" t="s">
        <v>18344</v>
      </c>
      <c r="G3221" s="23">
        <v>1</v>
      </c>
      <c r="H3221" s="15"/>
      <c r="I3221" s="15"/>
      <c r="J3221" s="15"/>
      <c r="K3221" s="40" t="s">
        <v>17797</v>
      </c>
      <c r="L3221" s="22" t="s">
        <v>17920</v>
      </c>
      <c r="M3221" s="22" t="s">
        <v>18042</v>
      </c>
      <c r="N3221" s="22" t="s">
        <v>18130</v>
      </c>
      <c r="O3221" s="26" t="s">
        <v>16251</v>
      </c>
      <c r="P3221" s="25" t="s">
        <v>18216</v>
      </c>
      <c r="Q3221" s="40" t="s">
        <v>18303</v>
      </c>
      <c r="R3221" s="15" t="s">
        <v>8601</v>
      </c>
      <c r="S3221" s="27"/>
      <c r="T3221" s="85">
        <v>0</v>
      </c>
      <c r="U3221" s="85">
        <v>0</v>
      </c>
      <c r="V3221" s="60">
        <f t="shared" si="55"/>
        <v>0</v>
      </c>
      <c r="W3221" s="22">
        <v>0</v>
      </c>
      <c r="X3221" s="29">
        <v>230.12</v>
      </c>
    </row>
    <row r="3222" spans="1:24" s="61" customFormat="1" ht="24.95" customHeight="1">
      <c r="A3222" s="55">
        <v>3220</v>
      </c>
      <c r="B3222" s="22" t="s">
        <v>45</v>
      </c>
      <c r="C3222" s="37">
        <v>6</v>
      </c>
      <c r="D3222" s="32"/>
      <c r="E3222" s="32">
        <v>56</v>
      </c>
      <c r="F3222" s="23"/>
      <c r="G3222" s="23"/>
      <c r="H3222" s="15"/>
      <c r="I3222" s="15"/>
      <c r="J3222" s="15"/>
      <c r="K3222" s="40" t="s">
        <v>17797</v>
      </c>
      <c r="L3222" s="22" t="s">
        <v>17920</v>
      </c>
      <c r="M3222" s="22" t="s">
        <v>18042</v>
      </c>
      <c r="N3222" s="22" t="s">
        <v>18130</v>
      </c>
      <c r="O3222" s="26" t="s">
        <v>16251</v>
      </c>
      <c r="P3222" s="25" t="s">
        <v>18217</v>
      </c>
      <c r="Q3222" s="40" t="s">
        <v>18304</v>
      </c>
      <c r="R3222" s="15" t="s">
        <v>8601</v>
      </c>
      <c r="S3222" s="27"/>
      <c r="T3222" s="85">
        <v>5</v>
      </c>
      <c r="U3222" s="85">
        <v>11</v>
      </c>
      <c r="V3222" s="60">
        <f t="shared" si="55"/>
        <v>16</v>
      </c>
      <c r="W3222" s="22">
        <v>345.1</v>
      </c>
      <c r="X3222" s="29">
        <v>493.48</v>
      </c>
    </row>
    <row r="3223" spans="1:24" s="61" customFormat="1" ht="24.95" customHeight="1">
      <c r="A3223" s="55">
        <v>3221</v>
      </c>
      <c r="B3223" s="22" t="s">
        <v>45</v>
      </c>
      <c r="C3223" s="37">
        <v>6</v>
      </c>
      <c r="D3223" s="32"/>
      <c r="E3223" s="32">
        <v>57</v>
      </c>
      <c r="F3223" s="23"/>
      <c r="G3223" s="23"/>
      <c r="H3223" s="15"/>
      <c r="I3223" s="15"/>
      <c r="J3223" s="15"/>
      <c r="K3223" s="40" t="s">
        <v>17799</v>
      </c>
      <c r="L3223" s="22" t="s">
        <v>17923</v>
      </c>
      <c r="M3223" s="22" t="s">
        <v>18044</v>
      </c>
      <c r="N3223" s="22" t="s">
        <v>18133</v>
      </c>
      <c r="O3223" s="26" t="s">
        <v>16251</v>
      </c>
      <c r="P3223" s="25" t="s">
        <v>18218</v>
      </c>
      <c r="Q3223" s="40" t="s">
        <v>18305</v>
      </c>
      <c r="R3223" s="15" t="s">
        <v>8601</v>
      </c>
      <c r="S3223" s="27"/>
      <c r="T3223" s="85">
        <v>2</v>
      </c>
      <c r="U3223" s="85">
        <v>2</v>
      </c>
      <c r="V3223" s="60">
        <f t="shared" si="55"/>
        <v>4</v>
      </c>
      <c r="W3223" s="22">
        <v>343.6</v>
      </c>
      <c r="X3223" s="29">
        <v>488.48</v>
      </c>
    </row>
    <row r="3224" spans="1:24" s="61" customFormat="1" ht="24.95" customHeight="1">
      <c r="A3224" s="55">
        <v>3222</v>
      </c>
      <c r="B3224" s="22" t="s">
        <v>45</v>
      </c>
      <c r="C3224" s="37">
        <v>6</v>
      </c>
      <c r="D3224" s="32"/>
      <c r="E3224" s="32">
        <v>58</v>
      </c>
      <c r="F3224" s="23"/>
      <c r="G3224" s="23"/>
      <c r="H3224" s="15"/>
      <c r="I3224" s="15"/>
      <c r="J3224" s="15"/>
      <c r="K3224" s="40" t="s">
        <v>17835</v>
      </c>
      <c r="L3224" s="22" t="s">
        <v>17913</v>
      </c>
      <c r="M3224" s="22" t="s">
        <v>18036</v>
      </c>
      <c r="N3224" s="22" t="s">
        <v>18125</v>
      </c>
      <c r="O3224" s="26" t="s">
        <v>16251</v>
      </c>
      <c r="P3224" s="25" t="s">
        <v>18220</v>
      </c>
      <c r="Q3224" s="40" t="s">
        <v>18307</v>
      </c>
      <c r="R3224" s="15" t="s">
        <v>8601</v>
      </c>
      <c r="S3224" s="27"/>
      <c r="T3224" s="85">
        <v>0</v>
      </c>
      <c r="U3224" s="85">
        <v>0</v>
      </c>
      <c r="V3224" s="60">
        <f>T3224+U3224</f>
        <v>0</v>
      </c>
      <c r="W3224" s="22">
        <v>205.24</v>
      </c>
      <c r="X3224" s="29">
        <v>205.24</v>
      </c>
    </row>
    <row r="3225" spans="1:24" s="61" customFormat="1" ht="24.95" customHeight="1">
      <c r="A3225" s="55">
        <v>3223</v>
      </c>
      <c r="B3225" s="22" t="s">
        <v>45</v>
      </c>
      <c r="C3225" s="37">
        <v>6</v>
      </c>
      <c r="D3225" s="32"/>
      <c r="E3225" s="102">
        <v>59</v>
      </c>
      <c r="F3225" s="23"/>
      <c r="G3225" s="103"/>
      <c r="H3225" s="15"/>
      <c r="I3225" s="15"/>
      <c r="J3225" s="15"/>
      <c r="K3225" s="41" t="s">
        <v>17980</v>
      </c>
      <c r="L3225" s="22" t="s">
        <v>17913</v>
      </c>
      <c r="M3225" s="22" t="s">
        <v>18036</v>
      </c>
      <c r="N3225" s="22" t="s">
        <v>18125</v>
      </c>
      <c r="O3225" s="26" t="s">
        <v>16251</v>
      </c>
      <c r="P3225" s="25" t="s">
        <v>18219</v>
      </c>
      <c r="Q3225" s="40" t="s">
        <v>18306</v>
      </c>
      <c r="R3225" s="15" t="s">
        <v>8601</v>
      </c>
      <c r="S3225" s="27"/>
      <c r="T3225" s="85">
        <v>0</v>
      </c>
      <c r="U3225" s="85">
        <v>0</v>
      </c>
      <c r="V3225" s="60">
        <f t="shared" si="55"/>
        <v>0</v>
      </c>
      <c r="W3225" s="22">
        <v>261</v>
      </c>
      <c r="X3225" s="29">
        <v>261</v>
      </c>
    </row>
    <row r="3226" spans="1:24" s="61" customFormat="1" ht="24.95" customHeight="1">
      <c r="A3226" s="55">
        <v>3224</v>
      </c>
      <c r="B3226" s="22" t="s">
        <v>45</v>
      </c>
      <c r="C3226" s="37">
        <v>6</v>
      </c>
      <c r="D3226" s="32"/>
      <c r="E3226" s="32">
        <v>60</v>
      </c>
      <c r="F3226" s="23"/>
      <c r="G3226" s="23"/>
      <c r="H3226" s="15"/>
      <c r="I3226" s="15"/>
      <c r="J3226" s="15"/>
      <c r="K3226" s="40" t="s">
        <v>17800</v>
      </c>
      <c r="L3226" s="22" t="s">
        <v>17924</v>
      </c>
      <c r="M3226" s="22" t="s">
        <v>18045</v>
      </c>
      <c r="N3226" s="22" t="s">
        <v>17964</v>
      </c>
      <c r="O3226" s="26" t="s">
        <v>16251</v>
      </c>
      <c r="P3226" s="25" t="s">
        <v>16252</v>
      </c>
      <c r="Q3226" s="40" t="s">
        <v>18308</v>
      </c>
      <c r="R3226" s="15" t="s">
        <v>8601</v>
      </c>
      <c r="S3226" s="27"/>
      <c r="T3226" s="85">
        <v>2</v>
      </c>
      <c r="U3226" s="85">
        <v>1</v>
      </c>
      <c r="V3226" s="60">
        <f t="shared" si="55"/>
        <v>3</v>
      </c>
      <c r="W3226" s="22">
        <v>338.9</v>
      </c>
      <c r="X3226" s="29">
        <v>469.44</v>
      </c>
    </row>
    <row r="3227" spans="1:24" s="61" customFormat="1" ht="24.95" customHeight="1">
      <c r="A3227" s="55">
        <v>3225</v>
      </c>
      <c r="B3227" s="22" t="s">
        <v>45</v>
      </c>
      <c r="C3227" s="37">
        <v>6</v>
      </c>
      <c r="D3227" s="32"/>
      <c r="E3227" s="32">
        <v>61</v>
      </c>
      <c r="F3227" s="23"/>
      <c r="G3227" s="23"/>
      <c r="H3227" s="15"/>
      <c r="I3227" s="15"/>
      <c r="J3227" s="15"/>
      <c r="K3227" s="40" t="s">
        <v>17801</v>
      </c>
      <c r="L3227" s="22" t="s">
        <v>17925</v>
      </c>
      <c r="M3227" s="22" t="s">
        <v>18046</v>
      </c>
      <c r="N3227" s="22" t="s">
        <v>18134</v>
      </c>
      <c r="O3227" s="26" t="s">
        <v>16251</v>
      </c>
      <c r="P3227" s="25" t="s">
        <v>18221</v>
      </c>
      <c r="Q3227" s="40" t="s">
        <v>18309</v>
      </c>
      <c r="R3227" s="15" t="s">
        <v>137</v>
      </c>
      <c r="S3227" s="27"/>
      <c r="T3227" s="85">
        <v>2</v>
      </c>
      <c r="U3227" s="85">
        <v>1</v>
      </c>
      <c r="V3227" s="60">
        <f t="shared" si="55"/>
        <v>3</v>
      </c>
      <c r="W3227" s="22">
        <v>335.6</v>
      </c>
      <c r="X3227" s="29">
        <v>697.07999999999993</v>
      </c>
    </row>
    <row r="3228" spans="1:24" s="61" customFormat="1" ht="24.95" customHeight="1">
      <c r="A3228" s="55">
        <v>3226</v>
      </c>
      <c r="B3228" s="22" t="s">
        <v>18165</v>
      </c>
      <c r="C3228" s="37">
        <v>6</v>
      </c>
      <c r="D3228" s="32"/>
      <c r="E3228" s="32">
        <v>61</v>
      </c>
      <c r="F3228" s="23" t="s">
        <v>18344</v>
      </c>
      <c r="G3228" s="23">
        <v>1</v>
      </c>
      <c r="H3228" s="15"/>
      <c r="I3228" s="15"/>
      <c r="J3228" s="15"/>
      <c r="K3228" s="40" t="s">
        <v>17802</v>
      </c>
      <c r="L3228" s="22" t="s">
        <v>17926</v>
      </c>
      <c r="M3228" s="22" t="s">
        <v>18047</v>
      </c>
      <c r="N3228" s="22" t="s">
        <v>18135</v>
      </c>
      <c r="O3228" s="26" t="s">
        <v>16251</v>
      </c>
      <c r="P3228" s="25" t="s">
        <v>18221</v>
      </c>
      <c r="Q3228" s="40" t="s">
        <v>18309</v>
      </c>
      <c r="R3228" s="15" t="s">
        <v>8601</v>
      </c>
      <c r="S3228" s="27"/>
      <c r="T3228" s="85">
        <v>2</v>
      </c>
      <c r="U3228" s="85">
        <v>1</v>
      </c>
      <c r="V3228" s="60">
        <f t="shared" si="55"/>
        <v>3</v>
      </c>
      <c r="W3228" s="22">
        <v>0</v>
      </c>
      <c r="X3228" s="29">
        <v>232.36</v>
      </c>
    </row>
    <row r="3229" spans="1:24" s="61" customFormat="1" ht="24.95" customHeight="1">
      <c r="A3229" s="55">
        <v>3227</v>
      </c>
      <c r="B3229" s="22" t="s">
        <v>45</v>
      </c>
      <c r="C3229" s="37">
        <v>6</v>
      </c>
      <c r="D3229" s="32"/>
      <c r="E3229" s="32">
        <v>62</v>
      </c>
      <c r="F3229" s="23"/>
      <c r="G3229" s="23"/>
      <c r="H3229" s="15"/>
      <c r="I3229" s="15"/>
      <c r="J3229" s="15"/>
      <c r="K3229" s="40" t="s">
        <v>17803</v>
      </c>
      <c r="L3229" s="22" t="s">
        <v>17927</v>
      </c>
      <c r="M3229" s="22" t="s">
        <v>18048</v>
      </c>
      <c r="N3229" s="22" t="s">
        <v>18136</v>
      </c>
      <c r="O3229" s="26" t="s">
        <v>16251</v>
      </c>
      <c r="P3229" s="25" t="s">
        <v>18222</v>
      </c>
      <c r="Q3229" s="40" t="s">
        <v>18310</v>
      </c>
      <c r="R3229" s="15" t="s">
        <v>8601</v>
      </c>
      <c r="S3229" s="27"/>
      <c r="T3229" s="85">
        <v>3</v>
      </c>
      <c r="U3229" s="85">
        <v>0</v>
      </c>
      <c r="V3229" s="60">
        <f t="shared" ref="V3229:V3235" si="56">T3229+U3229</f>
        <v>3</v>
      </c>
      <c r="W3229" s="22">
        <v>492.3</v>
      </c>
      <c r="X3229" s="29">
        <v>759.74</v>
      </c>
    </row>
    <row r="3230" spans="1:24" s="61" customFormat="1" ht="24.95" customHeight="1">
      <c r="A3230" s="55">
        <v>3228</v>
      </c>
      <c r="B3230" s="22" t="s">
        <v>45</v>
      </c>
      <c r="C3230" s="37">
        <v>6</v>
      </c>
      <c r="D3230" s="32"/>
      <c r="E3230" s="32">
        <v>63</v>
      </c>
      <c r="F3230" s="23"/>
      <c r="G3230" s="23"/>
      <c r="H3230" s="15"/>
      <c r="I3230" s="15"/>
      <c r="J3230" s="15"/>
      <c r="K3230" s="40" t="s">
        <v>17804</v>
      </c>
      <c r="L3230" s="22" t="s">
        <v>17928</v>
      </c>
      <c r="M3230" s="22" t="s">
        <v>18049</v>
      </c>
      <c r="N3230" s="22" t="s">
        <v>18125</v>
      </c>
      <c r="O3230" s="26" t="s">
        <v>16251</v>
      </c>
      <c r="P3230" s="25" t="s">
        <v>18223</v>
      </c>
      <c r="Q3230" s="40" t="s">
        <v>18311</v>
      </c>
      <c r="R3230" s="15" t="s">
        <v>8601</v>
      </c>
      <c r="S3230" s="27"/>
      <c r="T3230" s="85">
        <v>2</v>
      </c>
      <c r="U3230" s="85">
        <v>2</v>
      </c>
      <c r="V3230" s="60">
        <f t="shared" si="56"/>
        <v>4</v>
      </c>
      <c r="W3230" s="22">
        <v>349.6</v>
      </c>
      <c r="X3230" s="29">
        <v>259.55</v>
      </c>
    </row>
    <row r="3231" spans="1:24" s="61" customFormat="1" ht="24.95" customHeight="1">
      <c r="A3231" s="55">
        <v>3229</v>
      </c>
      <c r="B3231" s="22" t="s">
        <v>45</v>
      </c>
      <c r="C3231" s="37">
        <v>6</v>
      </c>
      <c r="D3231" s="32"/>
      <c r="E3231" s="32">
        <v>64</v>
      </c>
      <c r="F3231" s="23"/>
      <c r="G3231" s="23"/>
      <c r="H3231" s="15"/>
      <c r="I3231" s="15"/>
      <c r="J3231" s="15"/>
      <c r="K3231" s="40" t="s">
        <v>18339</v>
      </c>
      <c r="L3231" s="22" t="s">
        <v>17929</v>
      </c>
      <c r="M3231" s="42" t="s">
        <v>18340</v>
      </c>
      <c r="N3231" s="22" t="s">
        <v>18137</v>
      </c>
      <c r="O3231" s="26" t="s">
        <v>16251</v>
      </c>
      <c r="P3231" s="25" t="s">
        <v>18224</v>
      </c>
      <c r="Q3231" s="40" t="s">
        <v>18312</v>
      </c>
      <c r="R3231" s="15" t="s">
        <v>8601</v>
      </c>
      <c r="S3231" s="27"/>
      <c r="T3231" s="85">
        <v>0</v>
      </c>
      <c r="U3231" s="85">
        <v>2</v>
      </c>
      <c r="V3231" s="60">
        <f t="shared" si="56"/>
        <v>2</v>
      </c>
      <c r="W3231" s="22">
        <v>349.5</v>
      </c>
      <c r="X3231" s="29">
        <v>203.73</v>
      </c>
    </row>
    <row r="3232" spans="1:24" s="61" customFormat="1" ht="24.95" customHeight="1">
      <c r="A3232" s="55">
        <v>3230</v>
      </c>
      <c r="B3232" s="22" t="s">
        <v>45</v>
      </c>
      <c r="C3232" s="37">
        <v>6</v>
      </c>
      <c r="D3232" s="32"/>
      <c r="E3232" s="32">
        <v>65</v>
      </c>
      <c r="F3232" s="23"/>
      <c r="G3232" s="23"/>
      <c r="H3232" s="15"/>
      <c r="I3232" s="15"/>
      <c r="J3232" s="15"/>
      <c r="K3232" s="40" t="s">
        <v>17805</v>
      </c>
      <c r="L3232" s="22" t="s">
        <v>17930</v>
      </c>
      <c r="M3232" s="22" t="s">
        <v>18050</v>
      </c>
      <c r="N3232" s="22" t="s">
        <v>18138</v>
      </c>
      <c r="O3232" s="26" t="s">
        <v>16251</v>
      </c>
      <c r="P3232" s="25" t="s">
        <v>18225</v>
      </c>
      <c r="Q3232" s="40" t="s">
        <v>18313</v>
      </c>
      <c r="R3232" s="15" t="s">
        <v>8601</v>
      </c>
      <c r="S3232" s="27"/>
      <c r="T3232" s="85">
        <v>4</v>
      </c>
      <c r="U3232" s="85">
        <v>1</v>
      </c>
      <c r="V3232" s="60">
        <f t="shared" si="56"/>
        <v>5</v>
      </c>
      <c r="W3232" s="22">
        <v>349.5</v>
      </c>
      <c r="X3232" s="29">
        <v>455.04</v>
      </c>
    </row>
    <row r="3233" spans="1:24" s="61" customFormat="1" ht="24.95" customHeight="1">
      <c r="A3233" s="55">
        <v>3231</v>
      </c>
      <c r="B3233" s="22" t="s">
        <v>45</v>
      </c>
      <c r="C3233" s="37">
        <v>6</v>
      </c>
      <c r="D3233" s="32"/>
      <c r="E3233" s="32">
        <v>66</v>
      </c>
      <c r="F3233" s="23"/>
      <c r="G3233" s="23"/>
      <c r="H3233" s="15"/>
      <c r="I3233" s="15"/>
      <c r="J3233" s="15"/>
      <c r="K3233" s="40" t="s">
        <v>17841</v>
      </c>
      <c r="L3233" s="22" t="s">
        <v>17931</v>
      </c>
      <c r="M3233" s="22" t="s">
        <v>18051</v>
      </c>
      <c r="N3233" s="22" t="s">
        <v>17973</v>
      </c>
      <c r="O3233" s="26" t="s">
        <v>16251</v>
      </c>
      <c r="P3233" s="25" t="s">
        <v>18226</v>
      </c>
      <c r="Q3233" s="40" t="s">
        <v>18314</v>
      </c>
      <c r="R3233" s="15" t="s">
        <v>8601</v>
      </c>
      <c r="S3233" s="27"/>
      <c r="T3233" s="85">
        <v>1</v>
      </c>
      <c r="U3233" s="85">
        <v>0</v>
      </c>
      <c r="V3233" s="60">
        <f t="shared" si="56"/>
        <v>1</v>
      </c>
      <c r="W3233" s="22">
        <v>698.2</v>
      </c>
      <c r="X3233" s="29">
        <v>730.8</v>
      </c>
    </row>
    <row r="3234" spans="1:24" s="61" customFormat="1" ht="24.95" customHeight="1">
      <c r="A3234" s="55">
        <v>3232</v>
      </c>
      <c r="B3234" s="22" t="s">
        <v>18165</v>
      </c>
      <c r="C3234" s="37">
        <v>6</v>
      </c>
      <c r="D3234" s="32"/>
      <c r="E3234" s="32">
        <v>66</v>
      </c>
      <c r="F3234" s="23" t="s">
        <v>18344</v>
      </c>
      <c r="G3234" s="23">
        <v>1</v>
      </c>
      <c r="H3234" s="15"/>
      <c r="I3234" s="15"/>
      <c r="J3234" s="15"/>
      <c r="K3234" s="40" t="s">
        <v>17806</v>
      </c>
      <c r="L3234" s="22" t="s">
        <v>17932</v>
      </c>
      <c r="M3234" s="22" t="s">
        <v>18052</v>
      </c>
      <c r="N3234" s="22" t="s">
        <v>18139</v>
      </c>
      <c r="O3234" s="26" t="s">
        <v>16251</v>
      </c>
      <c r="P3234" s="25" t="s">
        <v>18226</v>
      </c>
      <c r="Q3234" s="40" t="s">
        <v>18314</v>
      </c>
      <c r="R3234" s="15" t="s">
        <v>8601</v>
      </c>
      <c r="S3234" s="27"/>
      <c r="T3234" s="85">
        <v>1</v>
      </c>
      <c r="U3234" s="85">
        <v>2</v>
      </c>
      <c r="V3234" s="60">
        <f t="shared" si="56"/>
        <v>3</v>
      </c>
      <c r="W3234" s="22">
        <v>0</v>
      </c>
      <c r="X3234" s="29">
        <v>765.6</v>
      </c>
    </row>
    <row r="3235" spans="1:24" s="61" customFormat="1" ht="24.95" customHeight="1">
      <c r="A3235" s="55">
        <v>3233</v>
      </c>
      <c r="B3235" s="22" t="s">
        <v>45</v>
      </c>
      <c r="C3235" s="37">
        <v>6</v>
      </c>
      <c r="D3235" s="32"/>
      <c r="E3235" s="32">
        <v>67</v>
      </c>
      <c r="F3235" s="23"/>
      <c r="G3235" s="23"/>
      <c r="H3235" s="15"/>
      <c r="I3235" s="15"/>
      <c r="J3235" s="15"/>
      <c r="K3235" s="40" t="s">
        <v>17807</v>
      </c>
      <c r="L3235" s="22" t="s">
        <v>17933</v>
      </c>
      <c r="M3235" s="22" t="s">
        <v>18053</v>
      </c>
      <c r="N3235" s="22" t="s">
        <v>18140</v>
      </c>
      <c r="O3235" s="26" t="s">
        <v>16251</v>
      </c>
      <c r="P3235" s="25" t="s">
        <v>18227</v>
      </c>
      <c r="Q3235" s="40" t="s">
        <v>18315</v>
      </c>
      <c r="R3235" s="15" t="s">
        <v>8601</v>
      </c>
      <c r="S3235" s="27"/>
      <c r="T3235" s="85">
        <v>0</v>
      </c>
      <c r="U3235" s="85">
        <v>2</v>
      </c>
      <c r="V3235" s="60">
        <f t="shared" si="56"/>
        <v>2</v>
      </c>
      <c r="W3235" s="22">
        <v>349.9</v>
      </c>
      <c r="X3235" s="29">
        <v>579.52</v>
      </c>
    </row>
    <row r="3236" spans="1:24" s="61" customFormat="1" ht="24.95" customHeight="1">
      <c r="A3236" s="55">
        <v>3234</v>
      </c>
      <c r="B3236" s="22" t="s">
        <v>45</v>
      </c>
      <c r="C3236" s="37">
        <v>6</v>
      </c>
      <c r="D3236" s="32"/>
      <c r="E3236" s="32">
        <v>68</v>
      </c>
      <c r="F3236" s="23"/>
      <c r="G3236" s="23"/>
      <c r="H3236" s="15"/>
      <c r="I3236" s="15"/>
      <c r="J3236" s="15"/>
      <c r="K3236" s="40" t="s">
        <v>17808</v>
      </c>
      <c r="L3236" s="22" t="s">
        <v>17934</v>
      </c>
      <c r="M3236" s="22" t="s">
        <v>18054</v>
      </c>
      <c r="N3236" s="22" t="s">
        <v>18141</v>
      </c>
      <c r="O3236" s="26" t="s">
        <v>16251</v>
      </c>
      <c r="P3236" s="25" t="s">
        <v>18228</v>
      </c>
      <c r="Q3236" s="40" t="s">
        <v>18316</v>
      </c>
      <c r="R3236" s="15" t="s">
        <v>8601</v>
      </c>
      <c r="S3236" s="27"/>
      <c r="T3236" s="85">
        <v>4</v>
      </c>
      <c r="U3236" s="85">
        <v>2</v>
      </c>
      <c r="V3236" s="60">
        <f t="shared" si="55"/>
        <v>6</v>
      </c>
      <c r="W3236" s="22">
        <v>625.1</v>
      </c>
      <c r="X3236" s="29">
        <v>996.58</v>
      </c>
    </row>
    <row r="3237" spans="1:24" s="61" customFormat="1" ht="24.95" customHeight="1">
      <c r="A3237" s="55">
        <v>3235</v>
      </c>
      <c r="B3237" s="22" t="s">
        <v>45</v>
      </c>
      <c r="C3237" s="37">
        <v>6</v>
      </c>
      <c r="D3237" s="32"/>
      <c r="E3237" s="32">
        <v>69</v>
      </c>
      <c r="F3237" s="23"/>
      <c r="G3237" s="23"/>
      <c r="H3237" s="15"/>
      <c r="I3237" s="15"/>
      <c r="J3237" s="15"/>
      <c r="K3237" s="40" t="s">
        <v>17842</v>
      </c>
      <c r="L3237" s="22" t="s">
        <v>17935</v>
      </c>
      <c r="M3237" s="22" t="s">
        <v>18055</v>
      </c>
      <c r="N3237" s="22" t="s">
        <v>18142</v>
      </c>
      <c r="O3237" s="26" t="s">
        <v>16251</v>
      </c>
      <c r="P3237" s="25" t="s">
        <v>18229</v>
      </c>
      <c r="Q3237" s="40" t="s">
        <v>18317</v>
      </c>
      <c r="R3237" s="15" t="s">
        <v>8601</v>
      </c>
      <c r="S3237" s="27"/>
      <c r="T3237" s="85">
        <v>7</v>
      </c>
      <c r="U3237" s="85">
        <v>8</v>
      </c>
      <c r="V3237" s="60">
        <f t="shared" si="55"/>
        <v>15</v>
      </c>
      <c r="W3237" s="22">
        <v>519</v>
      </c>
      <c r="X3237" s="29">
        <v>350</v>
      </c>
    </row>
    <row r="3238" spans="1:24" s="61" customFormat="1" ht="24.95" customHeight="1">
      <c r="A3238" s="55">
        <v>3236</v>
      </c>
      <c r="B3238" s="22" t="s">
        <v>45</v>
      </c>
      <c r="C3238" s="37">
        <v>6</v>
      </c>
      <c r="D3238" s="32"/>
      <c r="E3238" s="32">
        <v>70</v>
      </c>
      <c r="F3238" s="23"/>
      <c r="G3238" s="23"/>
      <c r="H3238" s="15"/>
      <c r="I3238" s="15"/>
      <c r="J3238" s="15"/>
      <c r="K3238" s="40" t="s">
        <v>17809</v>
      </c>
      <c r="L3238" s="22" t="s">
        <v>17936</v>
      </c>
      <c r="M3238" s="22" t="s">
        <v>18056</v>
      </c>
      <c r="N3238" s="22" t="s">
        <v>18143</v>
      </c>
      <c r="O3238" s="26" t="s">
        <v>16251</v>
      </c>
      <c r="P3238" s="25" t="s">
        <v>18230</v>
      </c>
      <c r="Q3238" s="40" t="s">
        <v>18318</v>
      </c>
      <c r="R3238" s="15" t="s">
        <v>8601</v>
      </c>
      <c r="S3238" s="27"/>
      <c r="T3238" s="85">
        <v>1</v>
      </c>
      <c r="U3238" s="85">
        <v>0</v>
      </c>
      <c r="V3238" s="60">
        <f t="shared" si="55"/>
        <v>1</v>
      </c>
      <c r="W3238" s="22">
        <v>246.74</v>
      </c>
      <c r="X3238" s="29">
        <v>246.74</v>
      </c>
    </row>
    <row r="3239" spans="1:24" s="61" customFormat="1" ht="24.95" customHeight="1">
      <c r="A3239" s="55">
        <v>3237</v>
      </c>
      <c r="B3239" s="22" t="s">
        <v>45</v>
      </c>
      <c r="C3239" s="37">
        <v>6</v>
      </c>
      <c r="D3239" s="32"/>
      <c r="E3239" s="32">
        <v>71</v>
      </c>
      <c r="F3239" s="23"/>
      <c r="G3239" s="23"/>
      <c r="H3239" s="15"/>
      <c r="I3239" s="15"/>
      <c r="J3239" s="15"/>
      <c r="K3239" s="40" t="s">
        <v>17810</v>
      </c>
      <c r="L3239" s="22" t="s">
        <v>17937</v>
      </c>
      <c r="M3239" s="22" t="s">
        <v>18057</v>
      </c>
      <c r="N3239" s="22" t="s">
        <v>18144</v>
      </c>
      <c r="O3239" s="26" t="s">
        <v>16251</v>
      </c>
      <c r="P3239" s="25" t="s">
        <v>18231</v>
      </c>
      <c r="Q3239" s="40" t="s">
        <v>18319</v>
      </c>
      <c r="R3239" s="15" t="s">
        <v>8601</v>
      </c>
      <c r="S3239" s="27"/>
      <c r="T3239" s="85">
        <v>3</v>
      </c>
      <c r="U3239" s="85">
        <v>0</v>
      </c>
      <c r="V3239" s="60">
        <f t="shared" si="55"/>
        <v>3</v>
      </c>
      <c r="W3239" s="22">
        <v>349</v>
      </c>
      <c r="X3239" s="29">
        <v>266.24</v>
      </c>
    </row>
    <row r="3240" spans="1:24" s="61" customFormat="1" ht="24.95" customHeight="1">
      <c r="A3240" s="55">
        <v>3238</v>
      </c>
      <c r="B3240" s="22" t="s">
        <v>45</v>
      </c>
      <c r="C3240" s="37">
        <v>6</v>
      </c>
      <c r="D3240" s="32"/>
      <c r="E3240" s="32">
        <v>72</v>
      </c>
      <c r="F3240" s="23"/>
      <c r="G3240" s="23"/>
      <c r="H3240" s="15"/>
      <c r="I3240" s="15"/>
      <c r="J3240" s="15"/>
      <c r="K3240" s="40" t="s">
        <v>17843</v>
      </c>
      <c r="L3240" s="22" t="s">
        <v>17938</v>
      </c>
      <c r="M3240" s="22" t="s">
        <v>18058</v>
      </c>
      <c r="N3240" s="22" t="s">
        <v>18145</v>
      </c>
      <c r="O3240" s="26" t="s">
        <v>16251</v>
      </c>
      <c r="P3240" s="25" t="s">
        <v>18232</v>
      </c>
      <c r="Q3240" s="40" t="s">
        <v>18320</v>
      </c>
      <c r="R3240" s="15" t="s">
        <v>137</v>
      </c>
      <c r="S3240" s="27"/>
      <c r="T3240" s="85">
        <v>14</v>
      </c>
      <c r="U3240" s="85">
        <v>7</v>
      </c>
      <c r="V3240" s="60">
        <f t="shared" si="55"/>
        <v>21</v>
      </c>
      <c r="W3240" s="22">
        <v>491.04</v>
      </c>
      <c r="X3240" s="29">
        <v>491.04</v>
      </c>
    </row>
    <row r="3241" spans="1:24" s="61" customFormat="1" ht="24.95" customHeight="1">
      <c r="A3241" s="55">
        <v>3239</v>
      </c>
      <c r="B3241" s="22" t="s">
        <v>45</v>
      </c>
      <c r="C3241" s="37">
        <v>6</v>
      </c>
      <c r="D3241" s="32"/>
      <c r="E3241" s="32">
        <v>73</v>
      </c>
      <c r="F3241" s="23"/>
      <c r="G3241" s="23"/>
      <c r="H3241" s="15"/>
      <c r="I3241" s="15"/>
      <c r="J3241" s="15"/>
      <c r="K3241" s="40" t="s">
        <v>17811</v>
      </c>
      <c r="L3241" s="22" t="s">
        <v>17939</v>
      </c>
      <c r="M3241" s="22" t="s">
        <v>18059</v>
      </c>
      <c r="N3241" s="22" t="s">
        <v>18146</v>
      </c>
      <c r="O3241" s="26" t="s">
        <v>16251</v>
      </c>
      <c r="P3241" s="25" t="s">
        <v>18233</v>
      </c>
      <c r="Q3241" s="40" t="s">
        <v>18321</v>
      </c>
      <c r="R3241" s="15" t="s">
        <v>8601</v>
      </c>
      <c r="S3241" s="27"/>
      <c r="T3241" s="85">
        <v>0</v>
      </c>
      <c r="U3241" s="85">
        <v>1</v>
      </c>
      <c r="V3241" s="60">
        <f t="shared" si="55"/>
        <v>1</v>
      </c>
      <c r="W3241" s="22">
        <v>348.6</v>
      </c>
      <c r="X3241" s="29">
        <v>275</v>
      </c>
    </row>
    <row r="3242" spans="1:24" s="61" customFormat="1" ht="24.95" customHeight="1">
      <c r="A3242" s="55">
        <v>3240</v>
      </c>
      <c r="B3242" s="22" t="s">
        <v>45</v>
      </c>
      <c r="C3242" s="37">
        <v>6</v>
      </c>
      <c r="D3242" s="32"/>
      <c r="E3242" s="32">
        <v>74</v>
      </c>
      <c r="F3242" s="23"/>
      <c r="G3242" s="23"/>
      <c r="H3242" s="15"/>
      <c r="I3242" s="15"/>
      <c r="J3242" s="15"/>
      <c r="K3242" s="40" t="s">
        <v>18341</v>
      </c>
      <c r="L3242" s="22" t="s">
        <v>17940</v>
      </c>
      <c r="M3242" s="22" t="s">
        <v>18060</v>
      </c>
      <c r="N3242" s="22" t="s">
        <v>18147</v>
      </c>
      <c r="O3242" s="26" t="s">
        <v>16251</v>
      </c>
      <c r="P3242" s="25" t="s">
        <v>18234</v>
      </c>
      <c r="Q3242" s="40" t="s">
        <v>18322</v>
      </c>
      <c r="R3242" s="15" t="s">
        <v>8601</v>
      </c>
      <c r="S3242" s="27"/>
      <c r="T3242" s="85">
        <v>8</v>
      </c>
      <c r="U3242" s="85">
        <v>2</v>
      </c>
      <c r="V3242" s="60">
        <f t="shared" si="55"/>
        <v>10</v>
      </c>
      <c r="W3242" s="22">
        <v>348</v>
      </c>
      <c r="X3242" s="29">
        <v>763.45</v>
      </c>
    </row>
    <row r="3243" spans="1:24" s="61" customFormat="1" ht="24.95" customHeight="1">
      <c r="A3243" s="55">
        <v>3241</v>
      </c>
      <c r="B3243" s="22" t="s">
        <v>18165</v>
      </c>
      <c r="C3243" s="37">
        <v>6</v>
      </c>
      <c r="D3243" s="32"/>
      <c r="E3243" s="32">
        <v>74</v>
      </c>
      <c r="F3243" s="23" t="s">
        <v>18344</v>
      </c>
      <c r="G3243" s="23">
        <v>1</v>
      </c>
      <c r="H3243" s="15"/>
      <c r="I3243" s="15"/>
      <c r="J3243" s="15"/>
      <c r="K3243" s="40" t="s">
        <v>17812</v>
      </c>
      <c r="L3243" s="22" t="s">
        <v>17941</v>
      </c>
      <c r="M3243" s="22" t="s">
        <v>18060</v>
      </c>
      <c r="N3243" s="22" t="s">
        <v>18148</v>
      </c>
      <c r="O3243" s="26" t="s">
        <v>16251</v>
      </c>
      <c r="P3243" s="25" t="s">
        <v>18234</v>
      </c>
      <c r="Q3243" s="40" t="s">
        <v>18323</v>
      </c>
      <c r="R3243" s="15" t="s">
        <v>8601</v>
      </c>
      <c r="S3243" s="27"/>
      <c r="T3243" s="85">
        <v>1</v>
      </c>
      <c r="U3243" s="85">
        <v>0</v>
      </c>
      <c r="V3243" s="60">
        <f t="shared" si="55"/>
        <v>1</v>
      </c>
      <c r="W3243" s="22">
        <v>0</v>
      </c>
      <c r="X3243" s="29">
        <v>48</v>
      </c>
    </row>
    <row r="3244" spans="1:24" s="61" customFormat="1" ht="24.95" customHeight="1">
      <c r="A3244" s="55">
        <v>3242</v>
      </c>
      <c r="B3244" s="22" t="s">
        <v>45</v>
      </c>
      <c r="C3244" s="37">
        <v>6</v>
      </c>
      <c r="D3244" s="32"/>
      <c r="E3244" s="32">
        <v>75</v>
      </c>
      <c r="F3244" s="23"/>
      <c r="G3244" s="23"/>
      <c r="H3244" s="15"/>
      <c r="I3244" s="15"/>
      <c r="J3244" s="15"/>
      <c r="K3244" s="40" t="s">
        <v>17813</v>
      </c>
      <c r="L3244" s="22" t="s">
        <v>17942</v>
      </c>
      <c r="M3244" s="22" t="s">
        <v>18061</v>
      </c>
      <c r="N3244" s="22" t="s">
        <v>18149</v>
      </c>
      <c r="O3244" s="26" t="s">
        <v>16251</v>
      </c>
      <c r="P3244" s="25" t="s">
        <v>18235</v>
      </c>
      <c r="Q3244" s="40" t="s">
        <v>18324</v>
      </c>
      <c r="R3244" s="15" t="s">
        <v>8601</v>
      </c>
      <c r="S3244" s="27"/>
      <c r="T3244" s="85">
        <v>11</v>
      </c>
      <c r="U3244" s="85">
        <v>5</v>
      </c>
      <c r="V3244" s="60">
        <f t="shared" si="55"/>
        <v>16</v>
      </c>
      <c r="W3244" s="22">
        <v>832.6</v>
      </c>
      <c r="X3244" s="29">
        <v>1094.29</v>
      </c>
    </row>
    <row r="3245" spans="1:24" s="61" customFormat="1" ht="24.95" customHeight="1">
      <c r="A3245" s="55">
        <v>3243</v>
      </c>
      <c r="B3245" s="22" t="s">
        <v>18165</v>
      </c>
      <c r="C3245" s="37">
        <v>6</v>
      </c>
      <c r="D3245" s="32"/>
      <c r="E3245" s="32">
        <v>75</v>
      </c>
      <c r="F3245" s="23" t="s">
        <v>18344</v>
      </c>
      <c r="G3245" s="23">
        <v>1</v>
      </c>
      <c r="H3245" s="15"/>
      <c r="I3245" s="15"/>
      <c r="J3245" s="15"/>
      <c r="K3245" s="40" t="s">
        <v>17844</v>
      </c>
      <c r="L3245" s="22" t="s">
        <v>17943</v>
      </c>
      <c r="M3245" s="22" t="s">
        <v>1615</v>
      </c>
      <c r="N3245" s="22" t="s">
        <v>17964</v>
      </c>
      <c r="O3245" s="26" t="s">
        <v>16251</v>
      </c>
      <c r="P3245" s="25" t="s">
        <v>18235</v>
      </c>
      <c r="Q3245" s="40" t="s">
        <v>18324</v>
      </c>
      <c r="R3245" s="15" t="s">
        <v>8601</v>
      </c>
      <c r="S3245" s="27"/>
      <c r="T3245" s="85">
        <v>1</v>
      </c>
      <c r="U3245" s="85">
        <v>0</v>
      </c>
      <c r="V3245" s="60">
        <f t="shared" si="55"/>
        <v>1</v>
      </c>
      <c r="W3245" s="22">
        <v>0</v>
      </c>
      <c r="X3245" s="29">
        <v>110</v>
      </c>
    </row>
    <row r="3246" spans="1:24" s="61" customFormat="1" ht="24.95" customHeight="1">
      <c r="A3246" s="55">
        <v>3244</v>
      </c>
      <c r="B3246" s="22" t="s">
        <v>18164</v>
      </c>
      <c r="C3246" s="37">
        <v>6</v>
      </c>
      <c r="D3246" s="32"/>
      <c r="E3246" s="32">
        <v>76</v>
      </c>
      <c r="F3246" s="23"/>
      <c r="G3246" s="23"/>
      <c r="H3246" s="15"/>
      <c r="I3246" s="15"/>
      <c r="J3246" s="15"/>
      <c r="K3246" s="40" t="s">
        <v>17845</v>
      </c>
      <c r="L3246" s="22" t="s">
        <v>18369</v>
      </c>
      <c r="M3246" s="22" t="s">
        <v>17974</v>
      </c>
      <c r="N3246" s="22" t="s">
        <v>17975</v>
      </c>
      <c r="O3246" s="26" t="s">
        <v>16251</v>
      </c>
      <c r="P3246" s="25" t="s">
        <v>18236</v>
      </c>
      <c r="Q3246" s="40" t="s">
        <v>18325</v>
      </c>
      <c r="R3246" s="15" t="s">
        <v>16</v>
      </c>
      <c r="S3246" s="27"/>
      <c r="T3246" s="85">
        <v>0</v>
      </c>
      <c r="U3246" s="85">
        <v>0</v>
      </c>
      <c r="V3246" s="60">
        <f t="shared" si="55"/>
        <v>0</v>
      </c>
      <c r="W3246" s="22">
        <v>0</v>
      </c>
      <c r="X3246" s="29"/>
    </row>
    <row r="3247" spans="1:24" s="61" customFormat="1" ht="24.95" customHeight="1">
      <c r="A3247" s="55">
        <v>3245</v>
      </c>
      <c r="B3247" s="22" t="s">
        <v>45</v>
      </c>
      <c r="C3247" s="37">
        <v>6</v>
      </c>
      <c r="D3247" s="32"/>
      <c r="E3247" s="32">
        <v>77</v>
      </c>
      <c r="F3247" s="23"/>
      <c r="G3247" s="23"/>
      <c r="H3247" s="15"/>
      <c r="I3247" s="15"/>
      <c r="J3247" s="15"/>
      <c r="K3247" s="40" t="s">
        <v>17846</v>
      </c>
      <c r="L3247" s="22" t="s">
        <v>17944</v>
      </c>
      <c r="M3247" s="22" t="s">
        <v>18062</v>
      </c>
      <c r="N3247" s="22" t="s">
        <v>18150</v>
      </c>
      <c r="O3247" s="26" t="s">
        <v>16251</v>
      </c>
      <c r="P3247" s="25" t="s">
        <v>18237</v>
      </c>
      <c r="Q3247" s="40" t="s">
        <v>18326</v>
      </c>
      <c r="R3247" s="15" t="s">
        <v>137</v>
      </c>
      <c r="S3247" s="27"/>
      <c r="T3247" s="85">
        <v>11</v>
      </c>
      <c r="U3247" s="85">
        <v>2</v>
      </c>
      <c r="V3247" s="60">
        <f t="shared" ref="V3247:V3260" si="57">T3247+U3247</f>
        <v>13</v>
      </c>
      <c r="W3247" s="22">
        <v>616.1</v>
      </c>
      <c r="X3247" s="29">
        <v>693.16</v>
      </c>
    </row>
    <row r="3248" spans="1:24" s="61" customFormat="1" ht="24.95" customHeight="1">
      <c r="A3248" s="55">
        <v>3246</v>
      </c>
      <c r="B3248" s="22" t="s">
        <v>45</v>
      </c>
      <c r="C3248" s="37">
        <v>6</v>
      </c>
      <c r="D3248" s="32"/>
      <c r="E3248" s="32">
        <v>78</v>
      </c>
      <c r="F3248" s="23"/>
      <c r="G3248" s="23"/>
      <c r="H3248" s="15"/>
      <c r="I3248" s="15"/>
      <c r="J3248" s="15"/>
      <c r="K3248" s="40" t="s">
        <v>17814</v>
      </c>
      <c r="L3248" s="22" t="s">
        <v>17945</v>
      </c>
      <c r="M3248" s="22" t="s">
        <v>18063</v>
      </c>
      <c r="N3248" s="22" t="s">
        <v>18151</v>
      </c>
      <c r="O3248" s="26" t="s">
        <v>16251</v>
      </c>
      <c r="P3248" s="25" t="s">
        <v>18238</v>
      </c>
      <c r="Q3248" s="40" t="s">
        <v>18327</v>
      </c>
      <c r="R3248" s="15" t="s">
        <v>8601</v>
      </c>
      <c r="S3248" s="27"/>
      <c r="T3248" s="85">
        <v>2</v>
      </c>
      <c r="U3248" s="85">
        <v>4</v>
      </c>
      <c r="V3248" s="60">
        <f t="shared" si="57"/>
        <v>6</v>
      </c>
      <c r="W3248" s="22">
        <v>580.4</v>
      </c>
      <c r="X3248" s="29">
        <v>633.78800000000001</v>
      </c>
    </row>
    <row r="3249" spans="1:24" s="61" customFormat="1" ht="24.95" customHeight="1">
      <c r="A3249" s="55">
        <v>3247</v>
      </c>
      <c r="B3249" s="22" t="s">
        <v>18165</v>
      </c>
      <c r="C3249" s="37">
        <v>6</v>
      </c>
      <c r="D3249" s="32"/>
      <c r="E3249" s="32">
        <v>78</v>
      </c>
      <c r="F3249" s="23" t="s">
        <v>18344</v>
      </c>
      <c r="G3249" s="23">
        <v>1</v>
      </c>
      <c r="H3249" s="15"/>
      <c r="I3249" s="15"/>
      <c r="J3249" s="15"/>
      <c r="K3249" s="40" t="s">
        <v>17847</v>
      </c>
      <c r="L3249" s="22" t="s">
        <v>17946</v>
      </c>
      <c r="M3249" s="22" t="s">
        <v>18064</v>
      </c>
      <c r="N3249" s="22" t="s">
        <v>18152</v>
      </c>
      <c r="O3249" s="26" t="s">
        <v>16251</v>
      </c>
      <c r="P3249" s="25" t="s">
        <v>18238</v>
      </c>
      <c r="Q3249" s="40" t="s">
        <v>18327</v>
      </c>
      <c r="R3249" s="15" t="s">
        <v>8601</v>
      </c>
      <c r="S3249" s="27"/>
      <c r="T3249" s="85">
        <v>1</v>
      </c>
      <c r="U3249" s="85">
        <v>1</v>
      </c>
      <c r="V3249" s="60">
        <f t="shared" si="57"/>
        <v>2</v>
      </c>
      <c r="W3249" s="22">
        <v>0</v>
      </c>
      <c r="X3249" s="29">
        <v>365</v>
      </c>
    </row>
    <row r="3250" spans="1:24" s="61" customFormat="1" ht="24.95" customHeight="1">
      <c r="A3250" s="55">
        <v>3248</v>
      </c>
      <c r="B3250" s="22" t="s">
        <v>45</v>
      </c>
      <c r="C3250" s="37">
        <v>6</v>
      </c>
      <c r="D3250" s="32"/>
      <c r="E3250" s="32">
        <v>79</v>
      </c>
      <c r="F3250" s="23"/>
      <c r="G3250" s="23"/>
      <c r="H3250" s="15"/>
      <c r="I3250" s="15"/>
      <c r="J3250" s="15"/>
      <c r="K3250" s="40" t="s">
        <v>17848</v>
      </c>
      <c r="L3250" s="22" t="s">
        <v>17947</v>
      </c>
      <c r="M3250" s="22" t="s">
        <v>18065</v>
      </c>
      <c r="N3250" s="22" t="s">
        <v>17976</v>
      </c>
      <c r="O3250" s="26" t="s">
        <v>16251</v>
      </c>
      <c r="P3250" s="25" t="s">
        <v>18239</v>
      </c>
      <c r="Q3250" s="40" t="s">
        <v>18328</v>
      </c>
      <c r="R3250" s="15" t="s">
        <v>137</v>
      </c>
      <c r="S3250" s="27"/>
      <c r="T3250" s="85">
        <v>6</v>
      </c>
      <c r="U3250" s="85">
        <v>3</v>
      </c>
      <c r="V3250" s="60">
        <f t="shared" si="57"/>
        <v>9</v>
      </c>
      <c r="W3250" s="22">
        <v>581.29999999999995</v>
      </c>
      <c r="X3250" s="29">
        <v>636.86</v>
      </c>
    </row>
    <row r="3251" spans="1:24" s="61" customFormat="1" ht="24.95" customHeight="1">
      <c r="A3251" s="55">
        <v>3249</v>
      </c>
      <c r="B3251" s="22" t="s">
        <v>45</v>
      </c>
      <c r="C3251" s="37">
        <v>6</v>
      </c>
      <c r="D3251" s="32"/>
      <c r="E3251" s="32">
        <v>80</v>
      </c>
      <c r="F3251" s="23"/>
      <c r="G3251" s="23"/>
      <c r="H3251" s="15"/>
      <c r="I3251" s="15"/>
      <c r="J3251" s="15"/>
      <c r="K3251" s="40" t="s">
        <v>17815</v>
      </c>
      <c r="L3251" s="22" t="s">
        <v>17948</v>
      </c>
      <c r="M3251" s="22" t="s">
        <v>18066</v>
      </c>
      <c r="N3251" s="22" t="s">
        <v>18153</v>
      </c>
      <c r="O3251" s="26" t="s">
        <v>16251</v>
      </c>
      <c r="P3251" s="25" t="s">
        <v>18240</v>
      </c>
      <c r="Q3251" s="40" t="s">
        <v>18329</v>
      </c>
      <c r="R3251" s="15" t="s">
        <v>137</v>
      </c>
      <c r="S3251" s="27"/>
      <c r="T3251" s="85">
        <v>5</v>
      </c>
      <c r="U3251" s="85">
        <v>1</v>
      </c>
      <c r="V3251" s="60">
        <f t="shared" si="57"/>
        <v>6</v>
      </c>
      <c r="W3251" s="22">
        <v>588.29999999999995</v>
      </c>
      <c r="X3251" s="29">
        <v>656.72</v>
      </c>
    </row>
    <row r="3252" spans="1:24" s="61" customFormat="1" ht="24.95" customHeight="1">
      <c r="A3252" s="55">
        <v>3250</v>
      </c>
      <c r="B3252" s="22" t="s">
        <v>45</v>
      </c>
      <c r="C3252" s="37">
        <v>6</v>
      </c>
      <c r="D3252" s="32"/>
      <c r="E3252" s="32">
        <v>81</v>
      </c>
      <c r="F3252" s="23"/>
      <c r="G3252" s="23"/>
      <c r="H3252" s="15"/>
      <c r="I3252" s="15"/>
      <c r="J3252" s="15"/>
      <c r="K3252" s="41" t="s">
        <v>17960</v>
      </c>
      <c r="L3252" s="22" t="s">
        <v>17949</v>
      </c>
      <c r="M3252" s="22" t="s">
        <v>18067</v>
      </c>
      <c r="N3252" s="22" t="s">
        <v>18154</v>
      </c>
      <c r="O3252" s="26" t="s">
        <v>16251</v>
      </c>
      <c r="P3252" s="25" t="s">
        <v>18241</v>
      </c>
      <c r="Q3252" s="40" t="s">
        <v>18330</v>
      </c>
      <c r="R3252" s="15" t="s">
        <v>8601</v>
      </c>
      <c r="S3252" s="27"/>
      <c r="T3252" s="85">
        <v>2</v>
      </c>
      <c r="U3252" s="85">
        <v>0</v>
      </c>
      <c r="V3252" s="60">
        <f t="shared" si="57"/>
        <v>2</v>
      </c>
      <c r="W3252" s="22">
        <v>1488.5</v>
      </c>
      <c r="X3252" s="29">
        <v>1031.5899999999999</v>
      </c>
    </row>
    <row r="3253" spans="1:24" s="61" customFormat="1" ht="24.95" customHeight="1">
      <c r="A3253" s="55">
        <v>3251</v>
      </c>
      <c r="B3253" s="22" t="s">
        <v>18165</v>
      </c>
      <c r="C3253" s="37">
        <v>6</v>
      </c>
      <c r="D3253" s="32"/>
      <c r="E3253" s="32">
        <v>81</v>
      </c>
      <c r="F3253" s="23" t="s">
        <v>18344</v>
      </c>
      <c r="G3253" s="23">
        <v>1</v>
      </c>
      <c r="H3253" s="15"/>
      <c r="I3253" s="15"/>
      <c r="J3253" s="15"/>
      <c r="K3253" s="40" t="s">
        <v>17816</v>
      </c>
      <c r="L3253" s="22" t="s">
        <v>17950</v>
      </c>
      <c r="M3253" s="22" t="s">
        <v>17977</v>
      </c>
      <c r="N3253" s="22" t="s">
        <v>18155</v>
      </c>
      <c r="O3253" s="26" t="s">
        <v>16251</v>
      </c>
      <c r="P3253" s="25" t="s">
        <v>18241</v>
      </c>
      <c r="Q3253" s="40" t="s">
        <v>18330</v>
      </c>
      <c r="R3253" s="15" t="s">
        <v>8601</v>
      </c>
      <c r="S3253" s="27"/>
      <c r="T3253" s="85">
        <v>1</v>
      </c>
      <c r="U3253" s="85">
        <v>0</v>
      </c>
      <c r="V3253" s="60">
        <f t="shared" si="57"/>
        <v>1</v>
      </c>
      <c r="W3253" s="22">
        <v>0</v>
      </c>
      <c r="X3253" s="29">
        <v>495</v>
      </c>
    </row>
    <row r="3254" spans="1:24" s="61" customFormat="1" ht="24.95" customHeight="1">
      <c r="A3254" s="55">
        <v>3252</v>
      </c>
      <c r="B3254" s="22" t="s">
        <v>45</v>
      </c>
      <c r="C3254" s="37">
        <v>6</v>
      </c>
      <c r="D3254" s="32"/>
      <c r="E3254" s="32">
        <v>82</v>
      </c>
      <c r="F3254" s="23"/>
      <c r="G3254" s="23"/>
      <c r="H3254" s="15"/>
      <c r="I3254" s="15"/>
      <c r="J3254" s="15"/>
      <c r="K3254" s="40" t="s">
        <v>17849</v>
      </c>
      <c r="L3254" s="22" t="s">
        <v>17951</v>
      </c>
      <c r="M3254" s="22" t="s">
        <v>18068</v>
      </c>
      <c r="N3254" s="22" t="s">
        <v>18156</v>
      </c>
      <c r="O3254" s="26" t="s">
        <v>16251</v>
      </c>
      <c r="P3254" s="25" t="s">
        <v>18242</v>
      </c>
      <c r="Q3254" s="40" t="s">
        <v>18331</v>
      </c>
      <c r="R3254" s="15" t="s">
        <v>8601</v>
      </c>
      <c r="S3254" s="27"/>
      <c r="T3254" s="85">
        <v>1</v>
      </c>
      <c r="U3254" s="85">
        <v>0</v>
      </c>
      <c r="V3254" s="60">
        <f t="shared" si="57"/>
        <v>1</v>
      </c>
      <c r="W3254" s="22">
        <v>1657</v>
      </c>
      <c r="X3254" s="29">
        <v>1663.64</v>
      </c>
    </row>
    <row r="3255" spans="1:24" s="61" customFormat="1" ht="24.95" customHeight="1">
      <c r="A3255" s="55">
        <v>3253</v>
      </c>
      <c r="B3255" s="22" t="s">
        <v>45</v>
      </c>
      <c r="C3255" s="37">
        <v>6</v>
      </c>
      <c r="D3255" s="32"/>
      <c r="E3255" s="32">
        <v>83</v>
      </c>
      <c r="F3255" s="23"/>
      <c r="G3255" s="23"/>
      <c r="H3255" s="15"/>
      <c r="I3255" s="15"/>
      <c r="J3255" s="15"/>
      <c r="K3255" s="40" t="s">
        <v>17817</v>
      </c>
      <c r="L3255" s="22" t="s">
        <v>17952</v>
      </c>
      <c r="M3255" s="22" t="s">
        <v>18069</v>
      </c>
      <c r="N3255" s="22" t="s">
        <v>18157</v>
      </c>
      <c r="O3255" s="26" t="s">
        <v>16251</v>
      </c>
      <c r="P3255" s="25" t="s">
        <v>18243</v>
      </c>
      <c r="Q3255" s="40" t="s">
        <v>18332</v>
      </c>
      <c r="R3255" s="15" t="s">
        <v>137</v>
      </c>
      <c r="S3255" s="27"/>
      <c r="T3255" s="85">
        <v>2</v>
      </c>
      <c r="U3255" s="85">
        <v>3</v>
      </c>
      <c r="V3255" s="60">
        <f t="shared" si="57"/>
        <v>5</v>
      </c>
      <c r="W3255" s="22">
        <v>587.20000000000005</v>
      </c>
      <c r="X3255" s="29">
        <v>548.69000000000005</v>
      </c>
    </row>
    <row r="3256" spans="1:24" s="61" customFormat="1" ht="24.95" customHeight="1">
      <c r="A3256" s="55">
        <v>3254</v>
      </c>
      <c r="B3256" s="22" t="s">
        <v>18165</v>
      </c>
      <c r="C3256" s="37">
        <v>6</v>
      </c>
      <c r="D3256" s="32"/>
      <c r="E3256" s="32">
        <v>83</v>
      </c>
      <c r="F3256" s="23" t="s">
        <v>18344</v>
      </c>
      <c r="G3256" s="23">
        <v>1</v>
      </c>
      <c r="H3256" s="15"/>
      <c r="I3256" s="15"/>
      <c r="J3256" s="15"/>
      <c r="K3256" s="40" t="s">
        <v>17818</v>
      </c>
      <c r="L3256" s="22" t="s">
        <v>17953</v>
      </c>
      <c r="M3256" s="22" t="s">
        <v>17978</v>
      </c>
      <c r="N3256" s="22" t="s">
        <v>17964</v>
      </c>
      <c r="O3256" s="26" t="s">
        <v>16251</v>
      </c>
      <c r="P3256" s="25" t="s">
        <v>18243</v>
      </c>
      <c r="Q3256" s="40" t="s">
        <v>18332</v>
      </c>
      <c r="R3256" s="15" t="s">
        <v>137</v>
      </c>
      <c r="S3256" s="27"/>
      <c r="T3256" s="85">
        <v>1</v>
      </c>
      <c r="U3256" s="85">
        <v>0</v>
      </c>
      <c r="V3256" s="60">
        <f t="shared" si="57"/>
        <v>1</v>
      </c>
      <c r="W3256" s="22">
        <v>0</v>
      </c>
      <c r="X3256" s="29">
        <v>43</v>
      </c>
    </row>
    <row r="3257" spans="1:24" s="61" customFormat="1" ht="24.95" customHeight="1">
      <c r="A3257" s="55">
        <v>3255</v>
      </c>
      <c r="B3257" s="22" t="s">
        <v>45</v>
      </c>
      <c r="C3257" s="37">
        <v>6</v>
      </c>
      <c r="D3257" s="32"/>
      <c r="E3257" s="32">
        <v>84</v>
      </c>
      <c r="F3257" s="23"/>
      <c r="G3257" s="23"/>
      <c r="H3257" s="15"/>
      <c r="I3257" s="15"/>
      <c r="J3257" s="15"/>
      <c r="K3257" s="40" t="s">
        <v>17850</v>
      </c>
      <c r="L3257" s="22" t="s">
        <v>17954</v>
      </c>
      <c r="M3257" s="22" t="s">
        <v>18070</v>
      </c>
      <c r="N3257" s="22" t="s">
        <v>18158</v>
      </c>
      <c r="O3257" s="26" t="s">
        <v>16251</v>
      </c>
      <c r="P3257" s="25" t="s">
        <v>16253</v>
      </c>
      <c r="Q3257" s="40" t="s">
        <v>18333</v>
      </c>
      <c r="R3257" s="15" t="s">
        <v>137</v>
      </c>
      <c r="S3257" s="27"/>
      <c r="T3257" s="85">
        <v>1</v>
      </c>
      <c r="U3257" s="85">
        <v>0</v>
      </c>
      <c r="V3257" s="60">
        <f t="shared" si="57"/>
        <v>1</v>
      </c>
      <c r="W3257" s="22">
        <v>587.1</v>
      </c>
      <c r="X3257" s="29">
        <v>428.6</v>
      </c>
    </row>
    <row r="3258" spans="1:24" s="61" customFormat="1" ht="24.95" customHeight="1">
      <c r="A3258" s="55">
        <v>3256</v>
      </c>
      <c r="B3258" s="22" t="s">
        <v>45</v>
      </c>
      <c r="C3258" s="37">
        <v>6</v>
      </c>
      <c r="D3258" s="32"/>
      <c r="E3258" s="32">
        <v>85</v>
      </c>
      <c r="F3258" s="23"/>
      <c r="G3258" s="23"/>
      <c r="H3258" s="15"/>
      <c r="I3258" s="15"/>
      <c r="J3258" s="15"/>
      <c r="K3258" s="40" t="s">
        <v>17851</v>
      </c>
      <c r="L3258" s="22" t="s">
        <v>17955</v>
      </c>
      <c r="M3258" s="22" t="s">
        <v>18071</v>
      </c>
      <c r="N3258" s="22" t="s">
        <v>18159</v>
      </c>
      <c r="O3258" s="26" t="s">
        <v>16251</v>
      </c>
      <c r="P3258" s="25" t="s">
        <v>18244</v>
      </c>
      <c r="Q3258" s="40" t="s">
        <v>18334</v>
      </c>
      <c r="R3258" s="15" t="s">
        <v>137</v>
      </c>
      <c r="S3258" s="27"/>
      <c r="T3258" s="85">
        <v>10</v>
      </c>
      <c r="U3258" s="85">
        <v>5</v>
      </c>
      <c r="V3258" s="60">
        <f t="shared" si="57"/>
        <v>15</v>
      </c>
      <c r="W3258" s="22">
        <v>586</v>
      </c>
      <c r="X3258" s="29">
        <v>1112.6399999999999</v>
      </c>
    </row>
    <row r="3259" spans="1:24" s="61" customFormat="1" ht="24.95" customHeight="1">
      <c r="A3259" s="55">
        <v>3257</v>
      </c>
      <c r="B3259" s="22" t="s">
        <v>18165</v>
      </c>
      <c r="C3259" s="37">
        <v>6</v>
      </c>
      <c r="D3259" s="32"/>
      <c r="E3259" s="32">
        <v>85</v>
      </c>
      <c r="F3259" s="23" t="s">
        <v>18344</v>
      </c>
      <c r="G3259" s="23">
        <v>1</v>
      </c>
      <c r="H3259" s="15"/>
      <c r="I3259" s="15"/>
      <c r="J3259" s="15"/>
      <c r="K3259" s="40" t="s">
        <v>18342</v>
      </c>
      <c r="L3259" s="22" t="s">
        <v>17956</v>
      </c>
      <c r="M3259" s="22" t="s">
        <v>18072</v>
      </c>
      <c r="N3259" s="104" t="s">
        <v>18160</v>
      </c>
      <c r="O3259" s="26" t="s">
        <v>16251</v>
      </c>
      <c r="P3259" s="25" t="s">
        <v>18244</v>
      </c>
      <c r="Q3259" s="40" t="s">
        <v>18334</v>
      </c>
      <c r="R3259" s="15" t="s">
        <v>137</v>
      </c>
      <c r="S3259" s="27"/>
      <c r="T3259" s="85">
        <v>1</v>
      </c>
      <c r="U3259" s="85">
        <v>0</v>
      </c>
      <c r="V3259" s="60">
        <f t="shared" si="57"/>
        <v>1</v>
      </c>
      <c r="W3259" s="22">
        <v>0</v>
      </c>
      <c r="X3259" s="29">
        <v>100</v>
      </c>
    </row>
    <row r="3260" spans="1:24" s="61" customFormat="1" ht="24.95" customHeight="1">
      <c r="A3260" s="55">
        <v>3258</v>
      </c>
      <c r="B3260" s="22" t="s">
        <v>45</v>
      </c>
      <c r="C3260" s="37">
        <v>6</v>
      </c>
      <c r="D3260" s="32"/>
      <c r="E3260" s="32">
        <v>86</v>
      </c>
      <c r="F3260" s="23"/>
      <c r="G3260" s="23"/>
      <c r="H3260" s="15"/>
      <c r="I3260" s="15"/>
      <c r="J3260" s="15"/>
      <c r="K3260" s="40" t="s">
        <v>17852</v>
      </c>
      <c r="L3260" s="22" t="s">
        <v>17957</v>
      </c>
      <c r="M3260" s="22" t="s">
        <v>17979</v>
      </c>
      <c r="N3260" s="22" t="s">
        <v>17964</v>
      </c>
      <c r="O3260" s="26" t="s">
        <v>16251</v>
      </c>
      <c r="P3260" s="25" t="s">
        <v>18245</v>
      </c>
      <c r="Q3260" s="40" t="s">
        <v>18335</v>
      </c>
      <c r="R3260" s="15" t="s">
        <v>137</v>
      </c>
      <c r="S3260" s="27"/>
      <c r="T3260" s="85">
        <v>4</v>
      </c>
      <c r="U3260" s="85">
        <v>0</v>
      </c>
      <c r="V3260" s="60">
        <f t="shared" si="57"/>
        <v>4</v>
      </c>
      <c r="W3260" s="22">
        <v>617.5</v>
      </c>
      <c r="X3260" s="29">
        <v>886.67</v>
      </c>
    </row>
    <row r="3261" spans="1:24" s="61" customFormat="1" ht="24.95" customHeight="1">
      <c r="A3261" s="55">
        <v>3259</v>
      </c>
      <c r="B3261" s="22" t="s">
        <v>45</v>
      </c>
      <c r="C3261" s="37">
        <v>6</v>
      </c>
      <c r="D3261" s="32"/>
      <c r="E3261" s="32">
        <v>87</v>
      </c>
      <c r="F3261" s="23"/>
      <c r="G3261" s="23"/>
      <c r="H3261" s="15"/>
      <c r="I3261" s="15"/>
      <c r="J3261" s="15"/>
      <c r="K3261" s="40" t="s">
        <v>17819</v>
      </c>
      <c r="L3261" s="42" t="s">
        <v>18345</v>
      </c>
      <c r="M3261" s="22" t="s">
        <v>18073</v>
      </c>
      <c r="N3261" s="22" t="s">
        <v>18161</v>
      </c>
      <c r="O3261" s="26" t="s">
        <v>16251</v>
      </c>
      <c r="P3261" s="25" t="s">
        <v>18246</v>
      </c>
      <c r="Q3261" s="40" t="s">
        <v>18336</v>
      </c>
      <c r="R3261" s="15" t="s">
        <v>8601</v>
      </c>
      <c r="S3261" s="27"/>
      <c r="T3261" s="85">
        <v>8</v>
      </c>
      <c r="U3261" s="85">
        <v>0</v>
      </c>
      <c r="V3261" s="60">
        <f t="shared" si="55"/>
        <v>8</v>
      </c>
      <c r="W3261" s="22">
        <v>1606.4</v>
      </c>
      <c r="X3261" s="29">
        <v>2505.2399999999998</v>
      </c>
    </row>
    <row r="3262" spans="1:24" s="61" customFormat="1" ht="24.95" customHeight="1">
      <c r="A3262" s="55">
        <v>3260</v>
      </c>
      <c r="B3262" s="22" t="s">
        <v>45</v>
      </c>
      <c r="C3262" s="37">
        <v>6</v>
      </c>
      <c r="D3262" s="32"/>
      <c r="E3262" s="32">
        <v>88</v>
      </c>
      <c r="F3262" s="23"/>
      <c r="G3262" s="23"/>
      <c r="H3262" s="15"/>
      <c r="I3262" s="15"/>
      <c r="J3262" s="15"/>
      <c r="K3262" s="40" t="s">
        <v>13617</v>
      </c>
      <c r="L3262" s="22" t="s">
        <v>17958</v>
      </c>
      <c r="M3262" s="22" t="s">
        <v>18073</v>
      </c>
      <c r="N3262" s="22" t="s">
        <v>18161</v>
      </c>
      <c r="O3262" s="26" t="s">
        <v>16251</v>
      </c>
      <c r="P3262" s="25" t="s">
        <v>18247</v>
      </c>
      <c r="Q3262" s="40" t="s">
        <v>18337</v>
      </c>
      <c r="R3262" s="15" t="s">
        <v>8601</v>
      </c>
      <c r="S3262" s="27"/>
      <c r="T3262" s="85">
        <v>17</v>
      </c>
      <c r="U3262" s="85">
        <v>6</v>
      </c>
      <c r="V3262" s="60">
        <f t="shared" si="55"/>
        <v>23</v>
      </c>
      <c r="W3262" s="22">
        <v>1656.7</v>
      </c>
      <c r="X3262" s="29">
        <v>2613.17</v>
      </c>
    </row>
    <row r="3263" spans="1:24" s="61" customFormat="1" ht="24.95" customHeight="1">
      <c r="A3263" s="55">
        <v>3261</v>
      </c>
      <c r="B3263" s="22" t="s">
        <v>45</v>
      </c>
      <c r="C3263" s="37">
        <v>6</v>
      </c>
      <c r="D3263" s="32"/>
      <c r="E3263" s="32">
        <v>89</v>
      </c>
      <c r="F3263" s="23"/>
      <c r="G3263" s="23"/>
      <c r="H3263" s="15"/>
      <c r="I3263" s="15"/>
      <c r="J3263" s="15"/>
      <c r="K3263" s="40" t="s">
        <v>17820</v>
      </c>
      <c r="L3263" s="22" t="s">
        <v>17959</v>
      </c>
      <c r="M3263" s="22" t="s">
        <v>18073</v>
      </c>
      <c r="N3263" s="22" t="s">
        <v>18161</v>
      </c>
      <c r="O3263" s="26" t="s">
        <v>16251</v>
      </c>
      <c r="P3263" s="25" t="s">
        <v>18248</v>
      </c>
      <c r="Q3263" s="40" t="s">
        <v>18338</v>
      </c>
      <c r="R3263" s="15" t="s">
        <v>8601</v>
      </c>
      <c r="S3263" s="27"/>
      <c r="T3263" s="85">
        <v>11</v>
      </c>
      <c r="U3263" s="85">
        <v>0</v>
      </c>
      <c r="V3263" s="60">
        <f t="shared" si="55"/>
        <v>11</v>
      </c>
      <c r="W3263" s="22">
        <v>1656.5</v>
      </c>
      <c r="X3263" s="29">
        <v>2539.96</v>
      </c>
    </row>
    <row r="3264" spans="1:24" ht="24.95" customHeight="1">
      <c r="C3264" s="105"/>
      <c r="D3264" s="105"/>
      <c r="E3264" s="105"/>
      <c r="F3264" s="105"/>
      <c r="G3264" s="106"/>
      <c r="H3264" s="105"/>
      <c r="I3264" s="107"/>
      <c r="J3264" s="107"/>
      <c r="K3264" s="108"/>
      <c r="L3264" s="109"/>
      <c r="M3264" s="110"/>
      <c r="N3264" s="110"/>
      <c r="O3264" s="110"/>
      <c r="P3264" s="110"/>
      <c r="S3264" s="111"/>
      <c r="T3264" s="112"/>
      <c r="U3264" s="112"/>
      <c r="W3264" s="114"/>
      <c r="X3264" s="114"/>
    </row>
    <row r="3265" spans="1:24" ht="24.95" customHeight="1">
      <c r="C3265" s="105"/>
      <c r="D3265" s="105"/>
      <c r="E3265" s="105"/>
      <c r="F3265" s="105"/>
      <c r="G3265" s="106"/>
      <c r="H3265" s="105"/>
      <c r="I3265" s="107"/>
      <c r="J3265" s="107"/>
      <c r="K3265" s="108"/>
      <c r="L3265" s="109"/>
      <c r="M3265" s="110"/>
      <c r="N3265" s="110"/>
      <c r="O3265" s="110"/>
      <c r="P3265" s="110"/>
      <c r="S3265" s="111"/>
      <c r="T3265" s="112"/>
      <c r="U3265" s="112"/>
      <c r="W3265" s="114"/>
      <c r="X3265" s="114"/>
    </row>
    <row r="3266" spans="1:24" ht="24.95" customHeight="1">
      <c r="C3266" s="105"/>
      <c r="D3266" s="105"/>
      <c r="E3266" s="105"/>
      <c r="F3266" s="105"/>
      <c r="G3266" s="106"/>
      <c r="H3266" s="105"/>
      <c r="I3266" s="107"/>
      <c r="J3266" s="107"/>
      <c r="K3266" s="115"/>
      <c r="L3266" s="116"/>
      <c r="M3266" s="117"/>
      <c r="N3266" s="117"/>
      <c r="O3266" s="110"/>
      <c r="P3266" s="117"/>
      <c r="Q3266" s="134"/>
      <c r="S3266" s="111"/>
      <c r="V3266" s="118"/>
    </row>
    <row r="3267" spans="1:24" ht="24.95" customHeight="1">
      <c r="A3267" s="54">
        <f>SUBTOTAL(3,A2:A3266)</f>
        <v>3261</v>
      </c>
      <c r="B3267" s="54"/>
      <c r="C3267" s="54"/>
      <c r="D3267" s="54"/>
      <c r="E3267" s="54"/>
      <c r="F3267" s="54"/>
      <c r="G3267" s="54"/>
      <c r="H3267" s="54"/>
      <c r="I3267" s="54"/>
      <c r="J3267" s="54"/>
      <c r="K3267" s="119">
        <f>SUBTOTAL(3,K2:K3266)</f>
        <v>3262</v>
      </c>
      <c r="L3267" s="54"/>
      <c r="M3267" s="54"/>
      <c r="N3267" s="54"/>
      <c r="O3267" s="54"/>
      <c r="P3267" s="54"/>
      <c r="Q3267" s="135"/>
      <c r="R3267" s="54"/>
      <c r="S3267" s="54"/>
      <c r="T3267" s="54">
        <f>SUBTOTAL(9,T2:T3264)</f>
        <v>36172</v>
      </c>
      <c r="U3267" s="54">
        <f>SUBTOTAL(9,U2:U3264)</f>
        <v>12899</v>
      </c>
      <c r="V3267" s="54">
        <f>SUBTOTAL(9,V2:V3264)</f>
        <v>49071</v>
      </c>
      <c r="W3267" s="54"/>
      <c r="X3267" s="54"/>
    </row>
    <row r="3269" spans="1:24" ht="24.95" customHeight="1">
      <c r="U3269" s="122">
        <f>T3267+U3267</f>
        <v>49071</v>
      </c>
    </row>
    <row r="3308" spans="11:19" ht="24.95" customHeight="1">
      <c r="K3308" s="47"/>
      <c r="Q3308" s="47"/>
      <c r="S3308" s="47"/>
    </row>
    <row r="3309" spans="11:19" ht="24.95" customHeight="1">
      <c r="K3309" s="47"/>
      <c r="Q3309" s="47"/>
      <c r="S3309" s="47"/>
    </row>
    <row r="3310" spans="11:19" ht="24.95" customHeight="1">
      <c r="K3310" s="47"/>
      <c r="Q3310" s="47"/>
      <c r="S3310" s="47"/>
    </row>
    <row r="3311" spans="11:19" ht="24.95" customHeight="1">
      <c r="K3311" s="47"/>
      <c r="Q3311" s="47"/>
      <c r="S3311" s="47"/>
    </row>
    <row r="3312" spans="11:19" ht="24.95" customHeight="1">
      <c r="K3312" s="47"/>
      <c r="Q3312" s="47"/>
      <c r="S3312" s="47"/>
    </row>
    <row r="3313" spans="11:19" ht="24.95" customHeight="1">
      <c r="K3313" s="47"/>
      <c r="Q3313" s="47"/>
      <c r="S3313" s="47"/>
    </row>
    <row r="3314" spans="11:19" ht="24.95" customHeight="1">
      <c r="K3314" s="47"/>
      <c r="Q3314" s="47"/>
      <c r="S3314" s="47"/>
    </row>
    <row r="3315" spans="11:19" ht="24.95" customHeight="1">
      <c r="K3315" s="47"/>
      <c r="Q3315" s="47"/>
      <c r="S3315" s="47"/>
    </row>
    <row r="3316" spans="11:19" ht="24.95" customHeight="1">
      <c r="K3316" s="47"/>
      <c r="Q3316" s="47"/>
      <c r="S3316" s="47"/>
    </row>
    <row r="3317" spans="11:19" ht="24.95" customHeight="1">
      <c r="K3317" s="47"/>
      <c r="Q3317" s="47"/>
      <c r="S3317" s="47"/>
    </row>
    <row r="3318" spans="11:19" ht="24.95" customHeight="1">
      <c r="K3318" s="47"/>
      <c r="Q3318" s="47"/>
      <c r="S3318" s="47"/>
    </row>
    <row r="3319" spans="11:19" ht="24.95" customHeight="1">
      <c r="K3319" s="47"/>
      <c r="Q3319" s="47"/>
      <c r="S3319" s="47"/>
    </row>
    <row r="3320" spans="11:19" ht="24.95" customHeight="1">
      <c r="K3320" s="47"/>
      <c r="Q3320" s="47"/>
      <c r="S3320" s="47"/>
    </row>
    <row r="3321" spans="11:19" ht="24.95" customHeight="1">
      <c r="K3321" s="47"/>
      <c r="Q3321" s="47"/>
      <c r="S3321" s="47"/>
    </row>
    <row r="3322" spans="11:19" ht="24.95" customHeight="1">
      <c r="K3322" s="47"/>
      <c r="Q3322" s="47"/>
      <c r="S3322" s="47"/>
    </row>
    <row r="3323" spans="11:19" ht="24.95" customHeight="1">
      <c r="K3323" s="47"/>
      <c r="Q3323" s="47"/>
      <c r="S3323" s="47"/>
    </row>
    <row r="3324" spans="11:19" ht="24.95" customHeight="1">
      <c r="K3324" s="47"/>
      <c r="Q3324" s="47"/>
      <c r="S3324" s="47"/>
    </row>
    <row r="3325" spans="11:19" ht="24.95" customHeight="1">
      <c r="K3325" s="47"/>
      <c r="Q3325" s="47"/>
      <c r="S3325" s="47"/>
    </row>
    <row r="3326" spans="11:19" ht="24.95" customHeight="1">
      <c r="K3326" s="47"/>
      <c r="Q3326" s="47"/>
      <c r="S3326" s="47"/>
    </row>
    <row r="3327" spans="11:19" ht="24.95" customHeight="1">
      <c r="K3327" s="47"/>
      <c r="Q3327" s="47"/>
      <c r="S3327" s="47"/>
    </row>
    <row r="3328" spans="11:19" ht="24.95" customHeight="1">
      <c r="K3328" s="47"/>
      <c r="Q3328" s="47"/>
      <c r="S3328" s="47"/>
    </row>
    <row r="3329" spans="11:19" ht="24.95" customHeight="1">
      <c r="K3329" s="47"/>
      <c r="Q3329" s="47"/>
      <c r="S3329" s="47"/>
    </row>
    <row r="3330" spans="11:19" ht="24.95" customHeight="1">
      <c r="K3330" s="47"/>
      <c r="Q3330" s="47"/>
      <c r="S3330" s="47"/>
    </row>
    <row r="3331" spans="11:19" ht="24.95" customHeight="1">
      <c r="K3331" s="47"/>
      <c r="Q3331" s="47"/>
      <c r="S3331" s="47"/>
    </row>
    <row r="3332" spans="11:19" ht="24.95" customHeight="1">
      <c r="K3332" s="47"/>
      <c r="Q3332" s="47"/>
      <c r="S3332" s="47"/>
    </row>
    <row r="3333" spans="11:19" ht="24.95" customHeight="1">
      <c r="K3333" s="47"/>
      <c r="Q3333" s="47"/>
      <c r="S3333" s="47"/>
    </row>
    <row r="3334" spans="11:19" ht="24.95" customHeight="1">
      <c r="K3334" s="47"/>
      <c r="Q3334" s="47"/>
      <c r="S3334" s="47"/>
    </row>
    <row r="3335" spans="11:19" ht="24.95" customHeight="1">
      <c r="K3335" s="47"/>
      <c r="Q3335" s="47"/>
      <c r="S3335" s="47"/>
    </row>
    <row r="3336" spans="11:19" ht="24.95" customHeight="1">
      <c r="K3336" s="47"/>
      <c r="Q3336" s="47"/>
      <c r="S3336" s="47"/>
    </row>
    <row r="3337" spans="11:19" ht="24.95" customHeight="1">
      <c r="K3337" s="47"/>
      <c r="Q3337" s="47"/>
      <c r="S3337" s="47"/>
    </row>
    <row r="3338" spans="11:19" ht="24.95" customHeight="1">
      <c r="K3338" s="47"/>
      <c r="Q3338" s="47"/>
      <c r="S3338" s="47"/>
    </row>
    <row r="3339" spans="11:19" ht="24.95" customHeight="1">
      <c r="K3339" s="47"/>
      <c r="Q3339" s="47"/>
      <c r="S3339" s="47"/>
    </row>
    <row r="3340" spans="11:19" ht="24.95" customHeight="1">
      <c r="K3340" s="47"/>
      <c r="Q3340" s="47"/>
      <c r="S3340" s="47"/>
    </row>
    <row r="3341" spans="11:19" ht="24.95" customHeight="1">
      <c r="K3341" s="47"/>
      <c r="Q3341" s="47"/>
      <c r="S3341" s="47"/>
    </row>
    <row r="3342" spans="11:19" ht="24.95" customHeight="1">
      <c r="K3342" s="47"/>
      <c r="Q3342" s="47"/>
      <c r="S3342" s="47"/>
    </row>
    <row r="3343" spans="11:19" ht="24.95" customHeight="1">
      <c r="K3343" s="47"/>
      <c r="Q3343" s="47"/>
      <c r="S3343" s="47"/>
    </row>
    <row r="3344" spans="11:19" ht="24.95" customHeight="1">
      <c r="K3344" s="47"/>
      <c r="Q3344" s="47"/>
      <c r="S3344" s="47"/>
    </row>
    <row r="3345" spans="11:19" ht="24.95" customHeight="1">
      <c r="K3345" s="47"/>
      <c r="Q3345" s="47"/>
      <c r="S3345" s="47"/>
    </row>
    <row r="3346" spans="11:19" ht="24.95" customHeight="1">
      <c r="K3346" s="47"/>
      <c r="Q3346" s="47"/>
      <c r="S3346" s="47"/>
    </row>
    <row r="3347" spans="11:19" ht="24.95" customHeight="1">
      <c r="K3347" s="47"/>
      <c r="Q3347" s="47"/>
      <c r="S3347" s="47"/>
    </row>
    <row r="3348" spans="11:19" ht="24.95" customHeight="1">
      <c r="K3348" s="47"/>
      <c r="Q3348" s="47"/>
      <c r="S3348" s="47"/>
    </row>
    <row r="3349" spans="11:19" ht="24.95" customHeight="1">
      <c r="K3349" s="47"/>
      <c r="Q3349" s="47"/>
      <c r="S3349" s="47"/>
    </row>
    <row r="3350" spans="11:19" ht="24.95" customHeight="1">
      <c r="K3350" s="47"/>
      <c r="Q3350" s="47"/>
      <c r="S3350" s="47"/>
    </row>
    <row r="3351" spans="11:19" ht="24.95" customHeight="1">
      <c r="K3351" s="47"/>
      <c r="Q3351" s="47"/>
      <c r="S3351" s="47"/>
    </row>
    <row r="3352" spans="11:19" ht="24.95" customHeight="1">
      <c r="K3352" s="47"/>
      <c r="Q3352" s="47"/>
      <c r="S3352" s="47"/>
    </row>
    <row r="3353" spans="11:19" ht="24.95" customHeight="1">
      <c r="K3353" s="47"/>
      <c r="Q3353" s="47"/>
      <c r="S3353" s="47"/>
    </row>
    <row r="3354" spans="11:19" ht="24.95" customHeight="1">
      <c r="K3354" s="47"/>
      <c r="Q3354" s="47"/>
      <c r="S3354" s="47"/>
    </row>
    <row r="3355" spans="11:19" ht="24.95" customHeight="1">
      <c r="K3355" s="47"/>
      <c r="Q3355" s="47"/>
      <c r="S3355" s="47"/>
    </row>
    <row r="3356" spans="11:19" ht="24.95" customHeight="1">
      <c r="K3356" s="47"/>
      <c r="Q3356" s="47"/>
      <c r="S3356" s="47"/>
    </row>
    <row r="3357" spans="11:19" ht="24.95" customHeight="1">
      <c r="K3357" s="47"/>
      <c r="Q3357" s="47"/>
      <c r="S3357" s="47"/>
    </row>
    <row r="3358" spans="11:19" ht="24.95" customHeight="1">
      <c r="K3358" s="47"/>
      <c r="Q3358" s="47"/>
      <c r="S3358" s="47"/>
    </row>
    <row r="3359" spans="11:19" ht="24.95" customHeight="1">
      <c r="K3359" s="47"/>
      <c r="Q3359" s="47"/>
      <c r="S3359" s="47"/>
    </row>
    <row r="3360" spans="11:19" ht="24.95" customHeight="1">
      <c r="K3360" s="47"/>
      <c r="Q3360" s="47"/>
      <c r="S3360" s="47"/>
    </row>
    <row r="3361" spans="11:19" ht="24.95" customHeight="1">
      <c r="K3361" s="47"/>
      <c r="Q3361" s="47"/>
      <c r="S3361" s="47"/>
    </row>
    <row r="3362" spans="11:19" ht="24.95" customHeight="1">
      <c r="K3362" s="47"/>
      <c r="Q3362" s="47"/>
      <c r="S3362" s="47"/>
    </row>
    <row r="3363" spans="11:19" ht="24.95" customHeight="1">
      <c r="K3363" s="47"/>
      <c r="Q3363" s="47"/>
      <c r="S3363" s="47"/>
    </row>
    <row r="3364" spans="11:19" ht="24.95" customHeight="1">
      <c r="K3364" s="47"/>
      <c r="Q3364" s="47"/>
      <c r="S3364" s="47"/>
    </row>
    <row r="3365" spans="11:19" ht="24.95" customHeight="1">
      <c r="K3365" s="47"/>
      <c r="Q3365" s="47"/>
      <c r="S3365" s="47"/>
    </row>
    <row r="3366" spans="11:19" ht="24.95" customHeight="1">
      <c r="K3366" s="47"/>
      <c r="Q3366" s="47"/>
      <c r="S3366" s="47"/>
    </row>
    <row r="3367" spans="11:19" ht="24.95" customHeight="1">
      <c r="K3367" s="47"/>
      <c r="Q3367" s="47"/>
      <c r="S3367" s="47"/>
    </row>
    <row r="3368" spans="11:19" ht="24.95" customHeight="1">
      <c r="K3368" s="47"/>
      <c r="Q3368" s="47"/>
      <c r="S3368" s="47"/>
    </row>
    <row r="3369" spans="11:19" ht="24.95" customHeight="1">
      <c r="K3369" s="47"/>
      <c r="Q3369" s="47"/>
      <c r="S3369" s="47"/>
    </row>
    <row r="3370" spans="11:19" ht="24.95" customHeight="1">
      <c r="K3370" s="47"/>
      <c r="Q3370" s="47"/>
      <c r="S3370" s="47"/>
    </row>
    <row r="3371" spans="11:19" ht="24.95" customHeight="1">
      <c r="K3371" s="47"/>
      <c r="Q3371" s="47"/>
      <c r="S3371" s="47"/>
    </row>
    <row r="3372" spans="11:19" ht="24.95" customHeight="1">
      <c r="K3372" s="47"/>
      <c r="Q3372" s="47"/>
      <c r="S3372" s="47"/>
    </row>
    <row r="3373" spans="11:19" ht="24.95" customHeight="1">
      <c r="K3373" s="47"/>
      <c r="Q3373" s="47"/>
      <c r="S3373" s="47"/>
    </row>
    <row r="3374" spans="11:19" ht="24.95" customHeight="1">
      <c r="K3374" s="47"/>
      <c r="Q3374" s="47"/>
      <c r="S3374" s="47"/>
    </row>
    <row r="3375" spans="11:19" ht="24.95" customHeight="1">
      <c r="K3375" s="47"/>
      <c r="Q3375" s="47"/>
      <c r="S3375" s="47"/>
    </row>
    <row r="3376" spans="11:19" ht="24.95" customHeight="1">
      <c r="K3376" s="47"/>
      <c r="Q3376" s="47"/>
      <c r="S3376" s="47"/>
    </row>
    <row r="3377" spans="11:19" ht="24.95" customHeight="1">
      <c r="K3377" s="47"/>
      <c r="Q3377" s="47"/>
      <c r="S3377" s="47"/>
    </row>
    <row r="3378" spans="11:19" ht="24.95" customHeight="1">
      <c r="K3378" s="47"/>
      <c r="Q3378" s="47"/>
      <c r="S3378" s="47"/>
    </row>
    <row r="3379" spans="11:19" ht="24.95" customHeight="1">
      <c r="K3379" s="47"/>
      <c r="Q3379" s="47"/>
      <c r="S3379" s="47"/>
    </row>
    <row r="3380" spans="11:19" ht="24.95" customHeight="1">
      <c r="K3380" s="47"/>
      <c r="Q3380" s="47"/>
      <c r="S3380" s="47"/>
    </row>
    <row r="3381" spans="11:19" ht="24.95" customHeight="1">
      <c r="K3381" s="47"/>
      <c r="Q3381" s="47"/>
      <c r="S3381" s="47"/>
    </row>
    <row r="3382" spans="11:19" ht="24.95" customHeight="1">
      <c r="K3382" s="47"/>
      <c r="Q3382" s="47"/>
      <c r="S3382" s="47"/>
    </row>
    <row r="3383" spans="11:19" ht="24.95" customHeight="1">
      <c r="K3383" s="47"/>
      <c r="Q3383" s="47"/>
      <c r="S3383" s="47"/>
    </row>
    <row r="3384" spans="11:19" ht="24.95" customHeight="1">
      <c r="K3384" s="47"/>
      <c r="Q3384" s="47"/>
      <c r="S3384" s="47"/>
    </row>
    <row r="3385" spans="11:19" ht="24.95" customHeight="1">
      <c r="K3385" s="47"/>
      <c r="Q3385" s="47"/>
      <c r="S3385" s="47"/>
    </row>
    <row r="3386" spans="11:19" ht="24.95" customHeight="1">
      <c r="K3386" s="47"/>
      <c r="Q3386" s="47"/>
      <c r="S3386" s="47"/>
    </row>
    <row r="3387" spans="11:19" ht="24.95" customHeight="1">
      <c r="K3387" s="47"/>
      <c r="Q3387" s="47"/>
      <c r="S3387" s="47"/>
    </row>
    <row r="3388" spans="11:19" ht="24.95" customHeight="1">
      <c r="K3388" s="47"/>
      <c r="Q3388" s="47"/>
      <c r="S3388" s="47"/>
    </row>
    <row r="3389" spans="11:19" ht="24.95" customHeight="1">
      <c r="K3389" s="47"/>
      <c r="Q3389" s="47"/>
      <c r="S3389" s="47"/>
    </row>
    <row r="3390" spans="11:19" ht="24.95" customHeight="1">
      <c r="K3390" s="47"/>
      <c r="Q3390" s="47"/>
      <c r="S3390" s="47"/>
    </row>
    <row r="3391" spans="11:19" ht="24.95" customHeight="1">
      <c r="K3391" s="47"/>
      <c r="Q3391" s="47"/>
      <c r="S3391" s="47"/>
    </row>
    <row r="3392" spans="11:19" ht="24.95" customHeight="1">
      <c r="K3392" s="47"/>
      <c r="Q3392" s="47"/>
      <c r="S3392" s="47"/>
    </row>
    <row r="3393" spans="11:19" ht="24.95" customHeight="1">
      <c r="K3393" s="47"/>
      <c r="Q3393" s="47"/>
      <c r="S3393" s="47"/>
    </row>
    <row r="3394" spans="11:19" ht="24.95" customHeight="1">
      <c r="K3394" s="47"/>
      <c r="Q3394" s="47"/>
      <c r="S3394" s="47"/>
    </row>
    <row r="3395" spans="11:19" ht="24.95" customHeight="1">
      <c r="K3395" s="47"/>
      <c r="Q3395" s="47"/>
      <c r="S3395" s="47"/>
    </row>
    <row r="3396" spans="11:19" ht="24.95" customHeight="1">
      <c r="K3396" s="47"/>
      <c r="Q3396" s="47"/>
      <c r="S3396" s="47"/>
    </row>
    <row r="3397" spans="11:19" ht="24.95" customHeight="1">
      <c r="K3397" s="47"/>
      <c r="Q3397" s="47"/>
      <c r="S3397" s="47"/>
    </row>
    <row r="3398" spans="11:19" ht="24.95" customHeight="1">
      <c r="K3398" s="47"/>
      <c r="Q3398" s="47"/>
      <c r="S3398" s="47"/>
    </row>
    <row r="3399" spans="11:19" ht="24.95" customHeight="1">
      <c r="K3399" s="47"/>
      <c r="Q3399" s="47"/>
      <c r="S3399" s="47"/>
    </row>
    <row r="3400" spans="11:19" ht="24.95" customHeight="1">
      <c r="K3400" s="47"/>
      <c r="Q3400" s="47"/>
      <c r="S3400" s="47"/>
    </row>
    <row r="3401" spans="11:19" ht="24.95" customHeight="1">
      <c r="K3401" s="47"/>
      <c r="Q3401" s="47"/>
      <c r="S3401" s="47"/>
    </row>
    <row r="3402" spans="11:19" ht="24.95" customHeight="1">
      <c r="K3402" s="47"/>
      <c r="Q3402" s="47"/>
      <c r="S3402" s="47"/>
    </row>
    <row r="3403" spans="11:19" ht="24.95" customHeight="1">
      <c r="K3403" s="47"/>
      <c r="Q3403" s="47"/>
      <c r="S3403" s="47"/>
    </row>
    <row r="3404" spans="11:19" ht="24.95" customHeight="1">
      <c r="K3404" s="47"/>
      <c r="Q3404" s="47"/>
      <c r="S3404" s="47"/>
    </row>
    <row r="3405" spans="11:19" ht="24.95" customHeight="1">
      <c r="K3405" s="47"/>
      <c r="Q3405" s="47"/>
      <c r="S3405" s="47"/>
    </row>
    <row r="3406" spans="11:19" ht="24.95" customHeight="1">
      <c r="K3406" s="47"/>
      <c r="Q3406" s="47"/>
      <c r="S3406" s="47"/>
    </row>
    <row r="3407" spans="11:19" ht="24.95" customHeight="1">
      <c r="K3407" s="47"/>
      <c r="Q3407" s="47"/>
      <c r="S3407" s="47"/>
    </row>
    <row r="3408" spans="11:19" ht="24.95" customHeight="1">
      <c r="K3408" s="47"/>
      <c r="Q3408" s="47"/>
      <c r="S3408" s="47"/>
    </row>
    <row r="3409" spans="11:19" ht="24.95" customHeight="1">
      <c r="K3409" s="47"/>
      <c r="Q3409" s="47"/>
      <c r="S3409" s="47"/>
    </row>
    <row r="3410" spans="11:19" ht="24.95" customHeight="1">
      <c r="K3410" s="47"/>
      <c r="Q3410" s="47"/>
      <c r="S3410" s="47"/>
    </row>
    <row r="3411" spans="11:19" ht="24.95" customHeight="1">
      <c r="K3411" s="47"/>
      <c r="Q3411" s="47"/>
      <c r="S3411" s="47"/>
    </row>
    <row r="3412" spans="11:19" ht="24.95" customHeight="1">
      <c r="K3412" s="47"/>
      <c r="Q3412" s="47"/>
      <c r="S3412" s="47"/>
    </row>
    <row r="3413" spans="11:19" ht="24.95" customHeight="1">
      <c r="K3413" s="47"/>
      <c r="Q3413" s="47"/>
      <c r="S3413" s="47"/>
    </row>
    <row r="3414" spans="11:19" ht="24.95" customHeight="1">
      <c r="K3414" s="47"/>
      <c r="Q3414" s="47"/>
      <c r="S3414" s="47"/>
    </row>
    <row r="3415" spans="11:19" ht="24.95" customHeight="1">
      <c r="K3415" s="47"/>
      <c r="Q3415" s="47"/>
      <c r="S3415" s="47"/>
    </row>
    <row r="3416" spans="11:19" ht="24.95" customHeight="1">
      <c r="K3416" s="47"/>
      <c r="Q3416" s="47"/>
      <c r="S3416" s="47"/>
    </row>
    <row r="3417" spans="11:19" ht="24.95" customHeight="1">
      <c r="K3417" s="47"/>
      <c r="Q3417" s="47"/>
      <c r="S3417" s="47"/>
    </row>
    <row r="3418" spans="11:19" ht="24.95" customHeight="1">
      <c r="K3418" s="47"/>
      <c r="Q3418" s="47"/>
      <c r="S3418" s="47"/>
    </row>
    <row r="3419" spans="11:19" ht="24.95" customHeight="1">
      <c r="K3419" s="47"/>
      <c r="Q3419" s="47"/>
      <c r="S3419" s="47"/>
    </row>
    <row r="3420" spans="11:19" ht="24.95" customHeight="1">
      <c r="K3420" s="47"/>
      <c r="Q3420" s="47"/>
      <c r="S3420" s="47"/>
    </row>
    <row r="3421" spans="11:19" ht="24.95" customHeight="1">
      <c r="K3421" s="47"/>
      <c r="Q3421" s="47"/>
      <c r="S3421" s="47"/>
    </row>
    <row r="3422" spans="11:19" ht="24.95" customHeight="1">
      <c r="K3422" s="47"/>
      <c r="Q3422" s="47"/>
      <c r="S3422" s="47"/>
    </row>
    <row r="3423" spans="11:19" ht="24.95" customHeight="1">
      <c r="K3423" s="47"/>
      <c r="Q3423" s="47"/>
      <c r="S3423" s="47"/>
    </row>
    <row r="3424" spans="11:19" ht="24.95" customHeight="1">
      <c r="K3424" s="47"/>
      <c r="Q3424" s="47"/>
      <c r="S3424" s="47"/>
    </row>
    <row r="3425" spans="11:19" ht="24.95" customHeight="1">
      <c r="K3425" s="47"/>
      <c r="Q3425" s="47"/>
      <c r="S3425" s="47"/>
    </row>
    <row r="3426" spans="11:19" ht="24.95" customHeight="1">
      <c r="K3426" s="47"/>
      <c r="Q3426" s="47"/>
      <c r="S3426" s="47"/>
    </row>
    <row r="3427" spans="11:19" ht="24.95" customHeight="1">
      <c r="K3427" s="47"/>
      <c r="Q3427" s="47"/>
      <c r="S3427" s="47"/>
    </row>
    <row r="3428" spans="11:19" ht="24.95" customHeight="1">
      <c r="K3428" s="47"/>
      <c r="Q3428" s="47"/>
      <c r="S3428" s="47"/>
    </row>
    <row r="3429" spans="11:19" ht="24.95" customHeight="1">
      <c r="K3429" s="47"/>
      <c r="Q3429" s="47"/>
      <c r="S3429" s="47"/>
    </row>
    <row r="3430" spans="11:19" ht="24.95" customHeight="1">
      <c r="K3430" s="47"/>
      <c r="Q3430" s="47"/>
      <c r="S3430" s="47"/>
    </row>
    <row r="3431" spans="11:19" ht="24.95" customHeight="1">
      <c r="K3431" s="47"/>
      <c r="Q3431" s="47"/>
      <c r="S3431" s="47"/>
    </row>
    <row r="3432" spans="11:19" ht="24.95" customHeight="1">
      <c r="K3432" s="47"/>
      <c r="Q3432" s="47"/>
      <c r="S3432" s="47"/>
    </row>
    <row r="3433" spans="11:19" ht="24.95" customHeight="1">
      <c r="K3433" s="47"/>
      <c r="Q3433" s="47"/>
      <c r="S3433" s="47"/>
    </row>
    <row r="3434" spans="11:19" ht="24.95" customHeight="1">
      <c r="K3434" s="47"/>
      <c r="Q3434" s="47"/>
      <c r="S3434" s="47"/>
    </row>
    <row r="3435" spans="11:19" ht="24.95" customHeight="1">
      <c r="K3435" s="47"/>
      <c r="Q3435" s="47"/>
      <c r="S3435" s="47"/>
    </row>
    <row r="3436" spans="11:19" ht="24.95" customHeight="1">
      <c r="K3436" s="47"/>
      <c r="Q3436" s="47"/>
      <c r="S3436" s="47"/>
    </row>
    <row r="3437" spans="11:19" ht="24.95" customHeight="1">
      <c r="K3437" s="47"/>
      <c r="Q3437" s="47"/>
      <c r="S3437" s="47"/>
    </row>
    <row r="3438" spans="11:19" ht="24.95" customHeight="1">
      <c r="K3438" s="47"/>
      <c r="Q3438" s="47"/>
      <c r="S3438" s="47"/>
    </row>
    <row r="3439" spans="11:19" ht="24.95" customHeight="1">
      <c r="K3439" s="47"/>
      <c r="Q3439" s="47"/>
      <c r="S3439" s="47"/>
    </row>
    <row r="3440" spans="11:19" ht="24.95" customHeight="1">
      <c r="K3440" s="47"/>
      <c r="Q3440" s="47"/>
      <c r="S3440" s="47"/>
    </row>
    <row r="3441" spans="11:19" ht="24.95" customHeight="1">
      <c r="K3441" s="47"/>
      <c r="Q3441" s="47"/>
      <c r="S3441" s="47"/>
    </row>
    <row r="3442" spans="11:19" ht="24.95" customHeight="1">
      <c r="K3442" s="47"/>
      <c r="Q3442" s="47"/>
      <c r="S3442" s="47"/>
    </row>
    <row r="3443" spans="11:19" ht="24.95" customHeight="1">
      <c r="K3443" s="47"/>
      <c r="Q3443" s="47"/>
      <c r="S3443" s="47"/>
    </row>
    <row r="3444" spans="11:19" ht="24.95" customHeight="1">
      <c r="K3444" s="47"/>
      <c r="Q3444" s="47"/>
      <c r="S3444" s="47"/>
    </row>
    <row r="3445" spans="11:19" ht="24.95" customHeight="1">
      <c r="K3445" s="47"/>
      <c r="Q3445" s="47"/>
      <c r="S3445" s="47"/>
    </row>
    <row r="3446" spans="11:19" ht="24.95" customHeight="1">
      <c r="K3446" s="47"/>
      <c r="Q3446" s="47"/>
      <c r="S3446" s="47"/>
    </row>
    <row r="3447" spans="11:19" ht="24.95" customHeight="1">
      <c r="K3447" s="47"/>
      <c r="Q3447" s="47"/>
      <c r="S3447" s="47"/>
    </row>
    <row r="3448" spans="11:19" ht="24.95" customHeight="1">
      <c r="K3448" s="47"/>
      <c r="Q3448" s="47"/>
      <c r="S3448" s="47"/>
    </row>
    <row r="3449" spans="11:19" ht="24.95" customHeight="1">
      <c r="K3449" s="47"/>
      <c r="Q3449" s="47"/>
      <c r="S3449" s="47"/>
    </row>
    <row r="3450" spans="11:19" ht="24.95" customHeight="1">
      <c r="K3450" s="47"/>
      <c r="Q3450" s="47"/>
      <c r="S3450" s="47"/>
    </row>
    <row r="3451" spans="11:19" ht="24.95" customHeight="1">
      <c r="K3451" s="47"/>
      <c r="Q3451" s="47"/>
      <c r="S3451" s="47"/>
    </row>
    <row r="3452" spans="11:19" ht="24.95" customHeight="1">
      <c r="K3452" s="47"/>
      <c r="Q3452" s="47"/>
      <c r="S3452" s="47"/>
    </row>
    <row r="3453" spans="11:19" ht="24.95" customHeight="1">
      <c r="K3453" s="47"/>
      <c r="Q3453" s="47"/>
      <c r="S3453" s="47"/>
    </row>
    <row r="3454" spans="11:19" ht="24.95" customHeight="1">
      <c r="K3454" s="47"/>
      <c r="Q3454" s="47"/>
      <c r="S3454" s="47"/>
    </row>
    <row r="3455" spans="11:19" ht="24.95" customHeight="1">
      <c r="K3455" s="47"/>
      <c r="Q3455" s="47"/>
      <c r="S3455" s="47"/>
    </row>
    <row r="3456" spans="11:19" ht="24.95" customHeight="1">
      <c r="K3456" s="47"/>
      <c r="Q3456" s="47"/>
      <c r="S3456" s="47"/>
    </row>
    <row r="3457" spans="11:19" ht="24.95" customHeight="1">
      <c r="K3457" s="47"/>
      <c r="Q3457" s="47"/>
      <c r="S3457" s="47"/>
    </row>
    <row r="3458" spans="11:19" ht="24.95" customHeight="1">
      <c r="K3458" s="47"/>
      <c r="Q3458" s="47"/>
      <c r="S3458" s="47"/>
    </row>
    <row r="3459" spans="11:19" ht="24.95" customHeight="1">
      <c r="K3459" s="47"/>
      <c r="Q3459" s="47"/>
      <c r="S3459" s="47"/>
    </row>
    <row r="3460" spans="11:19" ht="24.95" customHeight="1">
      <c r="K3460" s="47"/>
      <c r="Q3460" s="47"/>
      <c r="S3460" s="47"/>
    </row>
    <row r="3461" spans="11:19" ht="24.95" customHeight="1">
      <c r="K3461" s="47"/>
      <c r="Q3461" s="47"/>
      <c r="S3461" s="47"/>
    </row>
    <row r="3462" spans="11:19" ht="24.95" customHeight="1">
      <c r="K3462" s="47"/>
      <c r="Q3462" s="47"/>
      <c r="S3462" s="47"/>
    </row>
    <row r="3463" spans="11:19" ht="24.95" customHeight="1">
      <c r="K3463" s="47"/>
      <c r="Q3463" s="47"/>
      <c r="S3463" s="47"/>
    </row>
    <row r="3464" spans="11:19" ht="24.95" customHeight="1">
      <c r="K3464" s="47"/>
      <c r="Q3464" s="47"/>
      <c r="S3464" s="47"/>
    </row>
    <row r="3465" spans="11:19" ht="24.95" customHeight="1">
      <c r="K3465" s="47"/>
      <c r="Q3465" s="47"/>
      <c r="S3465" s="47"/>
    </row>
    <row r="3466" spans="11:19" ht="24.95" customHeight="1">
      <c r="K3466" s="47"/>
      <c r="Q3466" s="47"/>
      <c r="S3466" s="47"/>
    </row>
    <row r="3467" spans="11:19" ht="24.95" customHeight="1">
      <c r="K3467" s="47"/>
      <c r="Q3467" s="47"/>
      <c r="S3467" s="47"/>
    </row>
    <row r="3468" spans="11:19" ht="24.95" customHeight="1">
      <c r="K3468" s="47"/>
      <c r="Q3468" s="47"/>
      <c r="S3468" s="47"/>
    </row>
    <row r="3469" spans="11:19" ht="24.95" customHeight="1">
      <c r="K3469" s="47"/>
      <c r="Q3469" s="47"/>
      <c r="S3469" s="47"/>
    </row>
    <row r="3470" spans="11:19" ht="24.95" customHeight="1">
      <c r="K3470" s="47"/>
      <c r="Q3470" s="47"/>
      <c r="S3470" s="47"/>
    </row>
    <row r="3471" spans="11:19" ht="24.95" customHeight="1">
      <c r="K3471" s="47"/>
      <c r="Q3471" s="47"/>
      <c r="S3471" s="47"/>
    </row>
    <row r="3472" spans="11:19" ht="24.95" customHeight="1">
      <c r="K3472" s="47"/>
      <c r="Q3472" s="47"/>
      <c r="S3472" s="47"/>
    </row>
    <row r="3473" spans="11:19" ht="24.95" customHeight="1">
      <c r="K3473" s="47"/>
      <c r="Q3473" s="47"/>
      <c r="S3473" s="47"/>
    </row>
    <row r="3474" spans="11:19" ht="24.95" customHeight="1">
      <c r="K3474" s="47"/>
      <c r="Q3474" s="47"/>
      <c r="S3474" s="47"/>
    </row>
    <row r="3475" spans="11:19" ht="24.95" customHeight="1">
      <c r="K3475" s="47"/>
      <c r="Q3475" s="47"/>
      <c r="S3475" s="47"/>
    </row>
    <row r="3476" spans="11:19" ht="24.95" customHeight="1">
      <c r="K3476" s="47"/>
      <c r="Q3476" s="47"/>
      <c r="S3476" s="47"/>
    </row>
    <row r="3477" spans="11:19" ht="24.95" customHeight="1">
      <c r="K3477" s="47"/>
      <c r="Q3477" s="47"/>
      <c r="S3477" s="47"/>
    </row>
    <row r="3478" spans="11:19" ht="24.95" customHeight="1">
      <c r="K3478" s="47"/>
      <c r="Q3478" s="47"/>
      <c r="S3478" s="47"/>
    </row>
    <row r="3479" spans="11:19" ht="24.95" customHeight="1">
      <c r="K3479" s="47"/>
      <c r="Q3479" s="47"/>
      <c r="S3479" s="47"/>
    </row>
    <row r="3480" spans="11:19" ht="24.95" customHeight="1">
      <c r="K3480" s="47"/>
      <c r="Q3480" s="47"/>
      <c r="S3480" s="47"/>
    </row>
    <row r="3481" spans="11:19" ht="24.95" customHeight="1">
      <c r="K3481" s="47"/>
      <c r="Q3481" s="47"/>
      <c r="S3481" s="47"/>
    </row>
    <row r="3482" spans="11:19" ht="24.95" customHeight="1">
      <c r="K3482" s="47"/>
      <c r="Q3482" s="47"/>
      <c r="S3482" s="47"/>
    </row>
    <row r="3483" spans="11:19" ht="24.95" customHeight="1">
      <c r="K3483" s="47"/>
      <c r="Q3483" s="47"/>
      <c r="S3483" s="47"/>
    </row>
    <row r="3484" spans="11:19" ht="24.95" customHeight="1">
      <c r="K3484" s="47"/>
      <c r="Q3484" s="47"/>
      <c r="S3484" s="47"/>
    </row>
    <row r="3485" spans="11:19" ht="24.95" customHeight="1">
      <c r="K3485" s="47"/>
      <c r="Q3485" s="47"/>
      <c r="S3485" s="47"/>
    </row>
    <row r="3486" spans="11:19" ht="24.95" customHeight="1">
      <c r="K3486" s="47"/>
      <c r="Q3486" s="47"/>
      <c r="S3486" s="47"/>
    </row>
    <row r="3487" spans="11:19" ht="24.95" customHeight="1">
      <c r="K3487" s="47"/>
      <c r="Q3487" s="47"/>
      <c r="S3487" s="47"/>
    </row>
    <row r="3488" spans="11:19" ht="24.95" customHeight="1">
      <c r="K3488" s="47"/>
      <c r="Q3488" s="47"/>
      <c r="S3488" s="47"/>
    </row>
    <row r="3489" spans="11:19" ht="24.95" customHeight="1">
      <c r="K3489" s="47"/>
      <c r="Q3489" s="47"/>
      <c r="S3489" s="47"/>
    </row>
    <row r="3490" spans="11:19" ht="24.95" customHeight="1">
      <c r="K3490" s="47"/>
      <c r="Q3490" s="47"/>
      <c r="S3490" s="47"/>
    </row>
    <row r="3491" spans="11:19" ht="24.95" customHeight="1">
      <c r="K3491" s="47"/>
      <c r="Q3491" s="47"/>
      <c r="S3491" s="47"/>
    </row>
    <row r="3492" spans="11:19" ht="24.95" customHeight="1">
      <c r="K3492" s="47"/>
      <c r="Q3492" s="47"/>
      <c r="S3492" s="47"/>
    </row>
    <row r="3493" spans="11:19" ht="24.95" customHeight="1">
      <c r="K3493" s="47"/>
      <c r="Q3493" s="47"/>
      <c r="S3493" s="47"/>
    </row>
    <row r="3494" spans="11:19" ht="24.95" customHeight="1">
      <c r="K3494" s="47"/>
      <c r="Q3494" s="47"/>
      <c r="S3494" s="47"/>
    </row>
    <row r="3495" spans="11:19" ht="24.95" customHeight="1">
      <c r="K3495" s="47"/>
      <c r="Q3495" s="47"/>
      <c r="S3495" s="47"/>
    </row>
    <row r="3496" spans="11:19" ht="24.95" customHeight="1">
      <c r="K3496" s="47"/>
      <c r="Q3496" s="47"/>
      <c r="S3496" s="47"/>
    </row>
    <row r="3497" spans="11:19" ht="24.95" customHeight="1">
      <c r="K3497" s="47"/>
      <c r="Q3497" s="47"/>
      <c r="S3497" s="47"/>
    </row>
    <row r="3498" spans="11:19" ht="24.95" customHeight="1">
      <c r="K3498" s="47"/>
      <c r="Q3498" s="47"/>
      <c r="S3498" s="47"/>
    </row>
    <row r="3499" spans="11:19" ht="24.95" customHeight="1">
      <c r="K3499" s="47"/>
      <c r="Q3499" s="47"/>
      <c r="S3499" s="47"/>
    </row>
    <row r="3500" spans="11:19" ht="24.95" customHeight="1">
      <c r="K3500" s="47"/>
      <c r="Q3500" s="47"/>
      <c r="S3500" s="47"/>
    </row>
    <row r="3501" spans="11:19" ht="24.95" customHeight="1">
      <c r="K3501" s="47"/>
      <c r="Q3501" s="47"/>
      <c r="S3501" s="47"/>
    </row>
    <row r="3502" spans="11:19" ht="24.95" customHeight="1">
      <c r="K3502" s="47"/>
      <c r="Q3502" s="47"/>
      <c r="S3502" s="47"/>
    </row>
    <row r="3503" spans="11:19" ht="24.95" customHeight="1">
      <c r="K3503" s="47"/>
      <c r="Q3503" s="47"/>
      <c r="S3503" s="47"/>
    </row>
    <row r="3504" spans="11:19" ht="24.95" customHeight="1">
      <c r="K3504" s="47"/>
      <c r="Q3504" s="47"/>
      <c r="S3504" s="47"/>
    </row>
    <row r="3505" spans="11:19" ht="24.95" customHeight="1">
      <c r="K3505" s="47"/>
      <c r="Q3505" s="47"/>
      <c r="S3505" s="47"/>
    </row>
    <row r="3506" spans="11:19" ht="24.95" customHeight="1">
      <c r="K3506" s="47"/>
      <c r="Q3506" s="47"/>
      <c r="S3506" s="47"/>
    </row>
    <row r="3507" spans="11:19" ht="24.95" customHeight="1">
      <c r="K3507" s="47"/>
      <c r="Q3507" s="47"/>
      <c r="S3507" s="47"/>
    </row>
    <row r="3508" spans="11:19" ht="24.95" customHeight="1">
      <c r="K3508" s="47"/>
      <c r="Q3508" s="47"/>
      <c r="S3508" s="47"/>
    </row>
    <row r="3509" spans="11:19" ht="24.95" customHeight="1">
      <c r="K3509" s="47"/>
      <c r="Q3509" s="47"/>
      <c r="S3509" s="47"/>
    </row>
    <row r="3510" spans="11:19" ht="24.95" customHeight="1">
      <c r="K3510" s="47"/>
      <c r="Q3510" s="47"/>
      <c r="S3510" s="47"/>
    </row>
    <row r="3511" spans="11:19" ht="24.95" customHeight="1">
      <c r="K3511" s="47"/>
      <c r="Q3511" s="47"/>
      <c r="S3511" s="47"/>
    </row>
    <row r="3512" spans="11:19" ht="24.95" customHeight="1">
      <c r="K3512" s="47"/>
      <c r="Q3512" s="47"/>
      <c r="S3512" s="47"/>
    </row>
    <row r="3513" spans="11:19" ht="24.95" customHeight="1">
      <c r="K3513" s="47"/>
      <c r="Q3513" s="47"/>
      <c r="S3513" s="47"/>
    </row>
    <row r="3514" spans="11:19" ht="24.95" customHeight="1">
      <c r="K3514" s="47"/>
      <c r="Q3514" s="47"/>
      <c r="S3514" s="47"/>
    </row>
    <row r="3515" spans="11:19" ht="24.95" customHeight="1">
      <c r="K3515" s="47"/>
      <c r="Q3515" s="47"/>
      <c r="S3515" s="47"/>
    </row>
    <row r="3516" spans="11:19" ht="24.95" customHeight="1">
      <c r="K3516" s="47"/>
      <c r="Q3516" s="47"/>
      <c r="S3516" s="47"/>
    </row>
    <row r="3517" spans="11:19" ht="24.95" customHeight="1">
      <c r="K3517" s="47"/>
      <c r="Q3517" s="47"/>
      <c r="S3517" s="47"/>
    </row>
    <row r="3518" spans="11:19" ht="24.95" customHeight="1">
      <c r="K3518" s="47"/>
      <c r="Q3518" s="47"/>
      <c r="S3518" s="47"/>
    </row>
    <row r="3519" spans="11:19" ht="24.95" customHeight="1">
      <c r="K3519" s="47"/>
      <c r="Q3519" s="47"/>
      <c r="S3519" s="47"/>
    </row>
    <row r="3520" spans="11:19" ht="24.95" customHeight="1">
      <c r="K3520" s="47"/>
      <c r="Q3520" s="47"/>
      <c r="S3520" s="47"/>
    </row>
    <row r="3521" spans="11:19" ht="24.95" customHeight="1">
      <c r="K3521" s="47"/>
      <c r="Q3521" s="47"/>
      <c r="S3521" s="47"/>
    </row>
    <row r="3522" spans="11:19" ht="24.95" customHeight="1">
      <c r="K3522" s="47"/>
      <c r="Q3522" s="47"/>
      <c r="S3522" s="47"/>
    </row>
    <row r="3523" spans="11:19" ht="24.95" customHeight="1">
      <c r="K3523" s="47"/>
      <c r="Q3523" s="47"/>
      <c r="S3523" s="47"/>
    </row>
    <row r="3524" spans="11:19" ht="24.95" customHeight="1">
      <c r="K3524" s="47"/>
      <c r="Q3524" s="47"/>
      <c r="S3524" s="47"/>
    </row>
    <row r="3525" spans="11:19" ht="24.95" customHeight="1">
      <c r="K3525" s="47"/>
      <c r="Q3525" s="47"/>
      <c r="S3525" s="47"/>
    </row>
    <row r="3526" spans="11:19" ht="24.95" customHeight="1">
      <c r="K3526" s="47"/>
      <c r="Q3526" s="47"/>
      <c r="S3526" s="47"/>
    </row>
    <row r="3527" spans="11:19" ht="24.95" customHeight="1">
      <c r="K3527" s="47"/>
      <c r="Q3527" s="47"/>
      <c r="S3527" s="47"/>
    </row>
    <row r="3528" spans="11:19" ht="24.95" customHeight="1">
      <c r="K3528" s="47"/>
      <c r="Q3528" s="47"/>
      <c r="S3528" s="47"/>
    </row>
    <row r="3529" spans="11:19" ht="24.95" customHeight="1">
      <c r="K3529" s="47"/>
      <c r="Q3529" s="47"/>
      <c r="S3529" s="47"/>
    </row>
    <row r="3530" spans="11:19" ht="24.95" customHeight="1">
      <c r="K3530" s="47"/>
      <c r="Q3530" s="47"/>
      <c r="S3530" s="47"/>
    </row>
    <row r="3531" spans="11:19" ht="24.95" customHeight="1">
      <c r="K3531" s="47"/>
      <c r="Q3531" s="47"/>
      <c r="S3531" s="47"/>
    </row>
    <row r="3532" spans="11:19" ht="24.95" customHeight="1">
      <c r="K3532" s="47"/>
      <c r="Q3532" s="47"/>
      <c r="S3532" s="47"/>
    </row>
    <row r="3533" spans="11:19" ht="24.95" customHeight="1">
      <c r="K3533" s="47"/>
      <c r="Q3533" s="47"/>
      <c r="S3533" s="47"/>
    </row>
    <row r="3534" spans="11:19" ht="24.95" customHeight="1">
      <c r="K3534" s="47"/>
      <c r="Q3534" s="47"/>
      <c r="S3534" s="47"/>
    </row>
    <row r="3535" spans="11:19" ht="24.95" customHeight="1">
      <c r="K3535" s="47"/>
      <c r="Q3535" s="47"/>
      <c r="S3535" s="47"/>
    </row>
    <row r="3536" spans="11:19" ht="24.95" customHeight="1">
      <c r="K3536" s="47"/>
      <c r="Q3536" s="47"/>
      <c r="S3536" s="47"/>
    </row>
    <row r="3537" spans="11:19" ht="24.95" customHeight="1">
      <c r="K3537" s="47"/>
      <c r="Q3537" s="47"/>
      <c r="S3537" s="47"/>
    </row>
    <row r="3538" spans="11:19" ht="24.95" customHeight="1">
      <c r="K3538" s="47"/>
      <c r="Q3538" s="47"/>
      <c r="S3538" s="47"/>
    </row>
    <row r="3539" spans="11:19" ht="24.95" customHeight="1">
      <c r="K3539" s="47"/>
      <c r="Q3539" s="47"/>
      <c r="S3539" s="47"/>
    </row>
    <row r="3540" spans="11:19" ht="24.95" customHeight="1">
      <c r="K3540" s="47"/>
      <c r="Q3540" s="47"/>
      <c r="S3540" s="47"/>
    </row>
    <row r="3541" spans="11:19" ht="24.95" customHeight="1">
      <c r="K3541" s="47"/>
      <c r="Q3541" s="47"/>
      <c r="S3541" s="47"/>
    </row>
    <row r="3542" spans="11:19" ht="24.95" customHeight="1">
      <c r="K3542" s="47"/>
      <c r="Q3542" s="47"/>
      <c r="S3542" s="47"/>
    </row>
    <row r="3543" spans="11:19" ht="24.95" customHeight="1">
      <c r="K3543" s="47"/>
      <c r="Q3543" s="47"/>
      <c r="S3543" s="47"/>
    </row>
    <row r="3544" spans="11:19" ht="24.95" customHeight="1">
      <c r="K3544" s="47"/>
      <c r="Q3544" s="47"/>
      <c r="S3544" s="47"/>
    </row>
    <row r="3545" spans="11:19" ht="24.95" customHeight="1">
      <c r="K3545" s="47"/>
      <c r="Q3545" s="47"/>
      <c r="S3545" s="47"/>
    </row>
    <row r="3546" spans="11:19" ht="24.95" customHeight="1">
      <c r="K3546" s="47"/>
      <c r="Q3546" s="47"/>
      <c r="S3546" s="47"/>
    </row>
    <row r="3547" spans="11:19" ht="24.95" customHeight="1">
      <c r="K3547" s="47"/>
      <c r="Q3547" s="47"/>
      <c r="S3547" s="47"/>
    </row>
    <row r="3548" spans="11:19" ht="24.95" customHeight="1">
      <c r="K3548" s="47"/>
      <c r="Q3548" s="47"/>
      <c r="S3548" s="47"/>
    </row>
    <row r="3549" spans="11:19" ht="24.95" customHeight="1">
      <c r="K3549" s="47"/>
      <c r="Q3549" s="47"/>
      <c r="S3549" s="47"/>
    </row>
    <row r="3550" spans="11:19" ht="24.95" customHeight="1">
      <c r="K3550" s="47"/>
      <c r="Q3550" s="47"/>
      <c r="S3550" s="47"/>
    </row>
    <row r="3551" spans="11:19" ht="24.95" customHeight="1">
      <c r="K3551" s="47"/>
      <c r="Q3551" s="47"/>
      <c r="S3551" s="47"/>
    </row>
    <row r="3552" spans="11:19" ht="24.95" customHeight="1">
      <c r="K3552" s="47"/>
      <c r="Q3552" s="47"/>
      <c r="S3552" s="47"/>
    </row>
    <row r="3553" spans="11:19" ht="24.95" customHeight="1">
      <c r="K3553" s="47"/>
      <c r="Q3553" s="47"/>
      <c r="S3553" s="47"/>
    </row>
    <row r="3554" spans="11:19" ht="24.95" customHeight="1">
      <c r="K3554" s="47"/>
      <c r="Q3554" s="47"/>
      <c r="S3554" s="47"/>
    </row>
    <row r="3555" spans="11:19" ht="24.95" customHeight="1">
      <c r="K3555" s="47"/>
      <c r="Q3555" s="47"/>
      <c r="S3555" s="47"/>
    </row>
    <row r="3556" spans="11:19" ht="24.95" customHeight="1">
      <c r="K3556" s="47"/>
      <c r="Q3556" s="47"/>
      <c r="S3556" s="47"/>
    </row>
    <row r="3557" spans="11:19" ht="24.95" customHeight="1">
      <c r="K3557" s="47"/>
      <c r="Q3557" s="47"/>
      <c r="S3557" s="47"/>
    </row>
    <row r="3558" spans="11:19" ht="24.95" customHeight="1">
      <c r="K3558" s="47"/>
      <c r="Q3558" s="47"/>
      <c r="S3558" s="47"/>
    </row>
    <row r="3559" spans="11:19" ht="24.95" customHeight="1">
      <c r="K3559" s="47"/>
      <c r="Q3559" s="47"/>
      <c r="S3559" s="47"/>
    </row>
    <row r="3560" spans="11:19" ht="24.95" customHeight="1">
      <c r="K3560" s="47"/>
      <c r="Q3560" s="47"/>
      <c r="S3560" s="47"/>
    </row>
    <row r="3561" spans="11:19" ht="24.95" customHeight="1">
      <c r="K3561" s="47"/>
      <c r="Q3561" s="47"/>
      <c r="S3561" s="47"/>
    </row>
    <row r="3562" spans="11:19" ht="24.95" customHeight="1">
      <c r="K3562" s="47"/>
      <c r="Q3562" s="47"/>
      <c r="S3562" s="47"/>
    </row>
    <row r="3563" spans="11:19" ht="24.95" customHeight="1">
      <c r="K3563" s="47"/>
      <c r="Q3563" s="47"/>
      <c r="S3563" s="47"/>
    </row>
    <row r="3564" spans="11:19" ht="24.95" customHeight="1">
      <c r="K3564" s="47"/>
      <c r="Q3564" s="47"/>
      <c r="S3564" s="47"/>
    </row>
    <row r="3565" spans="11:19" ht="24.95" customHeight="1">
      <c r="K3565" s="47"/>
      <c r="Q3565" s="47"/>
      <c r="S3565" s="47"/>
    </row>
    <row r="3566" spans="11:19" ht="24.95" customHeight="1">
      <c r="K3566" s="47"/>
      <c r="Q3566" s="47"/>
      <c r="S3566" s="47"/>
    </row>
    <row r="3567" spans="11:19" ht="24.95" customHeight="1">
      <c r="K3567" s="47"/>
      <c r="Q3567" s="47"/>
      <c r="S3567" s="47"/>
    </row>
    <row r="3568" spans="11:19" ht="24.95" customHeight="1">
      <c r="K3568" s="47"/>
      <c r="Q3568" s="47"/>
      <c r="S3568" s="47"/>
    </row>
    <row r="3569" spans="11:19" ht="24.95" customHeight="1">
      <c r="K3569" s="47"/>
      <c r="Q3569" s="47"/>
      <c r="S3569" s="47"/>
    </row>
    <row r="3570" spans="11:19" ht="24.95" customHeight="1">
      <c r="K3570" s="47"/>
      <c r="Q3570" s="47"/>
      <c r="S3570" s="47"/>
    </row>
    <row r="3571" spans="11:19" ht="24.95" customHeight="1">
      <c r="K3571" s="47"/>
      <c r="Q3571" s="47"/>
      <c r="S3571" s="47"/>
    </row>
    <row r="3572" spans="11:19" ht="24.95" customHeight="1">
      <c r="K3572" s="47"/>
      <c r="Q3572" s="47"/>
      <c r="S3572" s="47"/>
    </row>
    <row r="3573" spans="11:19" ht="24.95" customHeight="1">
      <c r="K3573" s="47"/>
      <c r="Q3573" s="47"/>
      <c r="S3573" s="47"/>
    </row>
    <row r="3574" spans="11:19" ht="24.95" customHeight="1">
      <c r="K3574" s="47"/>
      <c r="Q3574" s="47"/>
      <c r="S3574" s="47"/>
    </row>
    <row r="3575" spans="11:19" ht="24.95" customHeight="1">
      <c r="K3575" s="47"/>
      <c r="Q3575" s="47"/>
      <c r="S3575" s="47"/>
    </row>
    <row r="3576" spans="11:19" ht="24.95" customHeight="1">
      <c r="K3576" s="47"/>
      <c r="Q3576" s="47"/>
      <c r="S3576" s="47"/>
    </row>
    <row r="3577" spans="11:19" ht="24.95" customHeight="1">
      <c r="K3577" s="47"/>
      <c r="Q3577" s="47"/>
      <c r="S3577" s="47"/>
    </row>
    <row r="3578" spans="11:19" ht="24.95" customHeight="1">
      <c r="K3578" s="47"/>
      <c r="Q3578" s="47"/>
      <c r="S3578" s="47"/>
    </row>
    <row r="3579" spans="11:19" ht="24.95" customHeight="1">
      <c r="K3579" s="47"/>
      <c r="Q3579" s="47"/>
      <c r="S3579" s="47"/>
    </row>
    <row r="3580" spans="11:19" ht="24.95" customHeight="1">
      <c r="K3580" s="47"/>
      <c r="Q3580" s="47"/>
      <c r="S3580" s="47"/>
    </row>
    <row r="3581" spans="11:19" ht="24.95" customHeight="1">
      <c r="K3581" s="47"/>
      <c r="Q3581" s="47"/>
      <c r="S3581" s="47"/>
    </row>
    <row r="3582" spans="11:19" ht="24.95" customHeight="1">
      <c r="K3582" s="47"/>
      <c r="Q3582" s="47"/>
      <c r="S3582" s="47"/>
    </row>
    <row r="3583" spans="11:19" ht="24.95" customHeight="1">
      <c r="K3583" s="47"/>
      <c r="Q3583" s="47"/>
      <c r="S3583" s="47"/>
    </row>
    <row r="3584" spans="11:19" ht="24.95" customHeight="1">
      <c r="K3584" s="47"/>
      <c r="Q3584" s="47"/>
      <c r="S3584" s="47"/>
    </row>
    <row r="3585" spans="11:19" ht="24.95" customHeight="1">
      <c r="K3585" s="47"/>
      <c r="Q3585" s="47"/>
      <c r="S3585" s="47"/>
    </row>
    <row r="3586" spans="11:19" ht="24.95" customHeight="1">
      <c r="K3586" s="47"/>
      <c r="Q3586" s="47"/>
      <c r="S3586" s="47"/>
    </row>
    <row r="3587" spans="11:19" ht="24.95" customHeight="1">
      <c r="K3587" s="47"/>
      <c r="Q3587" s="47"/>
      <c r="S3587" s="47"/>
    </row>
    <row r="3588" spans="11:19" ht="24.95" customHeight="1">
      <c r="K3588" s="47"/>
      <c r="Q3588" s="47"/>
      <c r="S3588" s="47"/>
    </row>
    <row r="3589" spans="11:19" ht="24.95" customHeight="1">
      <c r="K3589" s="47"/>
      <c r="Q3589" s="47"/>
      <c r="S3589" s="47"/>
    </row>
    <row r="3590" spans="11:19" ht="24.95" customHeight="1">
      <c r="K3590" s="47"/>
      <c r="Q3590" s="47"/>
      <c r="S3590" s="47"/>
    </row>
    <row r="3591" spans="11:19" ht="24.95" customHeight="1">
      <c r="K3591" s="47"/>
      <c r="Q3591" s="47"/>
      <c r="S3591" s="47"/>
    </row>
    <row r="3592" spans="11:19" ht="24.95" customHeight="1">
      <c r="K3592" s="47"/>
      <c r="Q3592" s="47"/>
      <c r="S3592" s="47"/>
    </row>
    <row r="3593" spans="11:19" ht="24.95" customHeight="1">
      <c r="K3593" s="47"/>
      <c r="Q3593" s="47"/>
      <c r="S3593" s="47"/>
    </row>
    <row r="3594" spans="11:19" ht="24.95" customHeight="1">
      <c r="K3594" s="47"/>
      <c r="Q3594" s="47"/>
      <c r="S3594" s="47"/>
    </row>
    <row r="3595" spans="11:19" ht="24.95" customHeight="1">
      <c r="K3595" s="47"/>
      <c r="Q3595" s="47"/>
      <c r="S3595" s="47"/>
    </row>
    <row r="3596" spans="11:19" ht="24.95" customHeight="1">
      <c r="K3596" s="47"/>
      <c r="Q3596" s="47"/>
      <c r="S3596" s="47"/>
    </row>
    <row r="3597" spans="11:19" ht="24.95" customHeight="1">
      <c r="K3597" s="47"/>
      <c r="Q3597" s="47"/>
      <c r="S3597" s="47"/>
    </row>
    <row r="3598" spans="11:19" ht="24.95" customHeight="1">
      <c r="K3598" s="47"/>
      <c r="Q3598" s="47"/>
      <c r="S3598" s="47"/>
    </row>
    <row r="3599" spans="11:19" ht="24.95" customHeight="1">
      <c r="K3599" s="47"/>
      <c r="Q3599" s="47"/>
      <c r="S3599" s="47"/>
    </row>
    <row r="3600" spans="11:19" ht="24.95" customHeight="1">
      <c r="K3600" s="47"/>
      <c r="Q3600" s="47"/>
      <c r="S3600" s="47"/>
    </row>
    <row r="3601" spans="11:19" ht="24.95" customHeight="1">
      <c r="K3601" s="47"/>
      <c r="Q3601" s="47"/>
      <c r="S3601" s="47"/>
    </row>
    <row r="3602" spans="11:19" ht="24.95" customHeight="1">
      <c r="K3602" s="47"/>
      <c r="Q3602" s="47"/>
      <c r="S3602" s="47"/>
    </row>
    <row r="3603" spans="11:19" ht="24.95" customHeight="1">
      <c r="K3603" s="47"/>
      <c r="Q3603" s="47"/>
      <c r="S3603" s="47"/>
    </row>
    <row r="3604" spans="11:19" ht="24.95" customHeight="1">
      <c r="K3604" s="47"/>
      <c r="Q3604" s="47"/>
      <c r="S3604" s="47"/>
    </row>
    <row r="3605" spans="11:19" ht="24.95" customHeight="1">
      <c r="K3605" s="47"/>
      <c r="Q3605" s="47"/>
      <c r="S3605" s="47"/>
    </row>
    <row r="3606" spans="11:19" ht="24.95" customHeight="1">
      <c r="K3606" s="47"/>
      <c r="Q3606" s="47"/>
      <c r="S3606" s="47"/>
    </row>
    <row r="3607" spans="11:19" ht="24.95" customHeight="1">
      <c r="K3607" s="47"/>
      <c r="Q3607" s="47"/>
      <c r="S3607" s="47"/>
    </row>
    <row r="3608" spans="11:19" ht="24.95" customHeight="1">
      <c r="K3608" s="47"/>
      <c r="Q3608" s="47"/>
      <c r="S3608" s="47"/>
    </row>
    <row r="3609" spans="11:19" ht="24.95" customHeight="1">
      <c r="K3609" s="47"/>
      <c r="Q3609" s="47"/>
      <c r="S3609" s="47"/>
    </row>
    <row r="3610" spans="11:19" ht="24.95" customHeight="1">
      <c r="K3610" s="47"/>
      <c r="Q3610" s="47"/>
      <c r="S3610" s="47"/>
    </row>
    <row r="3611" spans="11:19" ht="24.95" customHeight="1">
      <c r="K3611" s="47"/>
      <c r="Q3611" s="47"/>
      <c r="S3611" s="47"/>
    </row>
    <row r="3612" spans="11:19" ht="24.95" customHeight="1">
      <c r="K3612" s="47"/>
      <c r="Q3612" s="47"/>
      <c r="S3612" s="47"/>
    </row>
    <row r="3613" spans="11:19" ht="24.95" customHeight="1">
      <c r="K3613" s="47"/>
      <c r="Q3613" s="47"/>
      <c r="S3613" s="47"/>
    </row>
    <row r="3614" spans="11:19" ht="24.95" customHeight="1">
      <c r="K3614" s="47"/>
      <c r="Q3614" s="47"/>
      <c r="S3614" s="47"/>
    </row>
    <row r="3615" spans="11:19" ht="24.95" customHeight="1">
      <c r="K3615" s="47"/>
      <c r="Q3615" s="47"/>
      <c r="S3615" s="47"/>
    </row>
    <row r="3616" spans="11:19" ht="24.95" customHeight="1">
      <c r="K3616" s="47"/>
      <c r="Q3616" s="47"/>
      <c r="S3616" s="47"/>
    </row>
    <row r="3617" spans="11:19" ht="24.95" customHeight="1">
      <c r="K3617" s="47"/>
      <c r="Q3617" s="47"/>
      <c r="S3617" s="47"/>
    </row>
    <row r="3618" spans="11:19" ht="24.95" customHeight="1">
      <c r="K3618" s="47"/>
      <c r="Q3618" s="47"/>
      <c r="S3618" s="47"/>
    </row>
    <row r="3619" spans="11:19" ht="24.95" customHeight="1">
      <c r="K3619" s="47"/>
      <c r="Q3619" s="47"/>
      <c r="S3619" s="47"/>
    </row>
    <row r="3620" spans="11:19" ht="24.95" customHeight="1">
      <c r="K3620" s="47"/>
      <c r="Q3620" s="47"/>
      <c r="S3620" s="47"/>
    </row>
    <row r="3621" spans="11:19" ht="24.95" customHeight="1">
      <c r="K3621" s="47"/>
      <c r="Q3621" s="47"/>
      <c r="S3621" s="47"/>
    </row>
    <row r="3622" spans="11:19" ht="24.95" customHeight="1">
      <c r="K3622" s="47"/>
      <c r="Q3622" s="47"/>
      <c r="S3622" s="47"/>
    </row>
    <row r="3623" spans="11:19" ht="24.95" customHeight="1">
      <c r="K3623" s="47"/>
      <c r="Q3623" s="47"/>
      <c r="S3623" s="47"/>
    </row>
    <row r="3624" spans="11:19" ht="24.95" customHeight="1">
      <c r="K3624" s="47"/>
      <c r="Q3624" s="47"/>
      <c r="S3624" s="47"/>
    </row>
    <row r="3625" spans="11:19" ht="24.95" customHeight="1">
      <c r="K3625" s="47"/>
      <c r="Q3625" s="47"/>
      <c r="S3625" s="47"/>
    </row>
    <row r="3626" spans="11:19" ht="24.95" customHeight="1">
      <c r="K3626" s="47"/>
      <c r="Q3626" s="47"/>
      <c r="S3626" s="47"/>
    </row>
    <row r="3627" spans="11:19" ht="24.95" customHeight="1">
      <c r="K3627" s="47"/>
      <c r="Q3627" s="47"/>
      <c r="S3627" s="47"/>
    </row>
    <row r="3628" spans="11:19" ht="24.95" customHeight="1">
      <c r="K3628" s="47"/>
      <c r="Q3628" s="47"/>
      <c r="S3628" s="47"/>
    </row>
    <row r="3629" spans="11:19" ht="24.95" customHeight="1">
      <c r="K3629" s="47"/>
      <c r="Q3629" s="47"/>
      <c r="S3629" s="47"/>
    </row>
    <row r="3630" spans="11:19" ht="24.95" customHeight="1">
      <c r="K3630" s="47"/>
      <c r="Q3630" s="47"/>
      <c r="S3630" s="47"/>
    </row>
    <row r="3631" spans="11:19" ht="24.95" customHeight="1">
      <c r="K3631" s="47"/>
      <c r="Q3631" s="47"/>
      <c r="S3631" s="47"/>
    </row>
    <row r="3632" spans="11:19" ht="24.95" customHeight="1">
      <c r="K3632" s="47"/>
      <c r="Q3632" s="47"/>
      <c r="S3632" s="47"/>
    </row>
    <row r="3633" spans="11:19" ht="24.95" customHeight="1">
      <c r="K3633" s="47"/>
      <c r="Q3633" s="47"/>
      <c r="S3633" s="47"/>
    </row>
    <row r="3634" spans="11:19" ht="24.95" customHeight="1">
      <c r="K3634" s="47"/>
      <c r="Q3634" s="47"/>
      <c r="S3634" s="47"/>
    </row>
    <row r="3635" spans="11:19" ht="24.95" customHeight="1">
      <c r="K3635" s="47"/>
      <c r="Q3635" s="47"/>
      <c r="S3635" s="47"/>
    </row>
    <row r="3636" spans="11:19" ht="24.95" customHeight="1">
      <c r="K3636" s="47"/>
      <c r="Q3636" s="47"/>
      <c r="S3636" s="47"/>
    </row>
    <row r="3637" spans="11:19" ht="24.95" customHeight="1">
      <c r="K3637" s="47"/>
      <c r="Q3637" s="47"/>
      <c r="S3637" s="47"/>
    </row>
    <row r="3638" spans="11:19" ht="24.95" customHeight="1">
      <c r="K3638" s="47"/>
      <c r="Q3638" s="47"/>
      <c r="S3638" s="47"/>
    </row>
    <row r="3639" spans="11:19" ht="24.95" customHeight="1">
      <c r="K3639" s="47"/>
      <c r="Q3639" s="47"/>
      <c r="S3639" s="47"/>
    </row>
    <row r="3640" spans="11:19" ht="24.95" customHeight="1">
      <c r="K3640" s="47"/>
      <c r="Q3640" s="47"/>
      <c r="S3640" s="47"/>
    </row>
    <row r="3641" spans="11:19" ht="24.95" customHeight="1">
      <c r="K3641" s="47"/>
      <c r="Q3641" s="47"/>
      <c r="S3641" s="47"/>
    </row>
    <row r="3642" spans="11:19" ht="24.95" customHeight="1">
      <c r="K3642" s="47"/>
      <c r="Q3642" s="47"/>
      <c r="S3642" s="47"/>
    </row>
    <row r="3643" spans="11:19" ht="24.95" customHeight="1">
      <c r="K3643" s="47"/>
      <c r="Q3643" s="47"/>
      <c r="S3643" s="47"/>
    </row>
    <row r="3644" spans="11:19" ht="24.95" customHeight="1">
      <c r="K3644" s="47"/>
      <c r="Q3644" s="47"/>
      <c r="S3644" s="47"/>
    </row>
    <row r="3645" spans="11:19" ht="24.95" customHeight="1">
      <c r="K3645" s="47"/>
      <c r="Q3645" s="47"/>
      <c r="S3645" s="47"/>
    </row>
    <row r="3646" spans="11:19" ht="24.95" customHeight="1">
      <c r="K3646" s="47"/>
      <c r="Q3646" s="47"/>
      <c r="S3646" s="47"/>
    </row>
    <row r="3647" spans="11:19" ht="24.95" customHeight="1">
      <c r="K3647" s="47"/>
      <c r="Q3647" s="47"/>
      <c r="S3647" s="47"/>
    </row>
    <row r="3648" spans="11:19" ht="24.95" customHeight="1">
      <c r="K3648" s="47"/>
      <c r="Q3648" s="47"/>
      <c r="S3648" s="47"/>
    </row>
    <row r="3649" spans="11:19" ht="24.95" customHeight="1">
      <c r="K3649" s="47"/>
      <c r="Q3649" s="47"/>
      <c r="S3649" s="47"/>
    </row>
    <row r="3650" spans="11:19" ht="24.95" customHeight="1">
      <c r="K3650" s="47"/>
      <c r="Q3650" s="47"/>
      <c r="S3650" s="47"/>
    </row>
    <row r="3651" spans="11:19" ht="24.95" customHeight="1">
      <c r="K3651" s="47"/>
      <c r="Q3651" s="47"/>
      <c r="S3651" s="47"/>
    </row>
    <row r="3652" spans="11:19" ht="24.95" customHeight="1">
      <c r="K3652" s="47"/>
      <c r="Q3652" s="47"/>
      <c r="S3652" s="47"/>
    </row>
    <row r="3653" spans="11:19" ht="24.95" customHeight="1">
      <c r="K3653" s="47"/>
      <c r="Q3653" s="47"/>
      <c r="S3653" s="47"/>
    </row>
    <row r="3654" spans="11:19" ht="24.95" customHeight="1">
      <c r="K3654" s="47"/>
      <c r="Q3654" s="47"/>
      <c r="S3654" s="47"/>
    </row>
    <row r="3655" spans="11:19" ht="24.95" customHeight="1">
      <c r="K3655" s="47"/>
      <c r="Q3655" s="47"/>
      <c r="S3655" s="47"/>
    </row>
    <row r="3656" spans="11:19" ht="24.95" customHeight="1">
      <c r="K3656" s="47"/>
      <c r="Q3656" s="47"/>
      <c r="S3656" s="47"/>
    </row>
    <row r="3657" spans="11:19" ht="24.95" customHeight="1">
      <c r="K3657" s="47"/>
      <c r="Q3657" s="47"/>
      <c r="S3657" s="47"/>
    </row>
    <row r="3658" spans="11:19" ht="24.95" customHeight="1">
      <c r="K3658" s="47"/>
      <c r="Q3658" s="47"/>
      <c r="S3658" s="47"/>
    </row>
    <row r="3659" spans="11:19" ht="24.95" customHeight="1">
      <c r="K3659" s="47"/>
      <c r="Q3659" s="47"/>
      <c r="S3659" s="47"/>
    </row>
    <row r="3660" spans="11:19" ht="24.95" customHeight="1">
      <c r="K3660" s="47"/>
      <c r="Q3660" s="47"/>
      <c r="S3660" s="47"/>
    </row>
    <row r="3661" spans="11:19" ht="24.95" customHeight="1">
      <c r="K3661" s="47"/>
      <c r="Q3661" s="47"/>
      <c r="S3661" s="47"/>
    </row>
    <row r="3662" spans="11:19" ht="24.95" customHeight="1">
      <c r="K3662" s="47"/>
      <c r="Q3662" s="47"/>
      <c r="S3662" s="47"/>
    </row>
    <row r="3663" spans="11:19" ht="24.95" customHeight="1">
      <c r="K3663" s="47"/>
      <c r="Q3663" s="47"/>
      <c r="S3663" s="47"/>
    </row>
    <row r="3664" spans="11:19" ht="24.95" customHeight="1">
      <c r="K3664" s="47"/>
      <c r="Q3664" s="47"/>
      <c r="S3664" s="47"/>
    </row>
    <row r="3665" spans="11:19" ht="24.95" customHeight="1">
      <c r="K3665" s="47"/>
      <c r="Q3665" s="47"/>
      <c r="S3665" s="47"/>
    </row>
    <row r="3666" spans="11:19" ht="24.95" customHeight="1">
      <c r="K3666" s="47"/>
      <c r="Q3666" s="47"/>
      <c r="S3666" s="47"/>
    </row>
    <row r="3667" spans="11:19" ht="24.95" customHeight="1">
      <c r="K3667" s="47"/>
      <c r="Q3667" s="47"/>
      <c r="S3667" s="47"/>
    </row>
    <row r="3668" spans="11:19" ht="24.95" customHeight="1">
      <c r="K3668" s="47"/>
      <c r="Q3668" s="47"/>
      <c r="S3668" s="47"/>
    </row>
    <row r="3669" spans="11:19" ht="24.95" customHeight="1">
      <c r="K3669" s="47"/>
      <c r="Q3669" s="47"/>
      <c r="S3669" s="47"/>
    </row>
    <row r="3670" spans="11:19" ht="24.95" customHeight="1">
      <c r="K3670" s="47"/>
      <c r="Q3670" s="47"/>
      <c r="S3670" s="47"/>
    </row>
    <row r="3671" spans="11:19" ht="24.95" customHeight="1">
      <c r="K3671" s="47"/>
      <c r="Q3671" s="47"/>
      <c r="S3671" s="47"/>
    </row>
    <row r="3672" spans="11:19" ht="24.95" customHeight="1">
      <c r="K3672" s="47"/>
      <c r="Q3672" s="47"/>
      <c r="S3672" s="47"/>
    </row>
    <row r="3673" spans="11:19" ht="24.95" customHeight="1">
      <c r="K3673" s="47"/>
      <c r="Q3673" s="47"/>
      <c r="S3673" s="47"/>
    </row>
    <row r="3674" spans="11:19" ht="24.95" customHeight="1">
      <c r="K3674" s="47"/>
      <c r="Q3674" s="47"/>
      <c r="S3674" s="47"/>
    </row>
    <row r="3675" spans="11:19" ht="24.95" customHeight="1">
      <c r="K3675" s="47"/>
      <c r="Q3675" s="47"/>
      <c r="S3675" s="47"/>
    </row>
    <row r="3676" spans="11:19" ht="24.95" customHeight="1">
      <c r="K3676" s="47"/>
      <c r="Q3676" s="47"/>
      <c r="S3676" s="47"/>
    </row>
    <row r="3677" spans="11:19" ht="24.95" customHeight="1">
      <c r="K3677" s="47"/>
      <c r="Q3677" s="47"/>
      <c r="S3677" s="47"/>
    </row>
    <row r="3678" spans="11:19" ht="24.95" customHeight="1">
      <c r="K3678" s="47"/>
      <c r="Q3678" s="47"/>
      <c r="S3678" s="47"/>
    </row>
    <row r="3679" spans="11:19" ht="24.95" customHeight="1">
      <c r="K3679" s="47"/>
      <c r="Q3679" s="47"/>
      <c r="S3679" s="47"/>
    </row>
    <row r="3680" spans="11:19" ht="24.95" customHeight="1">
      <c r="K3680" s="47"/>
      <c r="Q3680" s="47"/>
      <c r="S3680" s="47"/>
    </row>
    <row r="3681" spans="11:19" ht="24.95" customHeight="1">
      <c r="K3681" s="47"/>
      <c r="Q3681" s="47"/>
      <c r="S3681" s="47"/>
    </row>
    <row r="3682" spans="11:19" ht="24.95" customHeight="1">
      <c r="K3682" s="47"/>
      <c r="Q3682" s="47"/>
      <c r="S3682" s="47"/>
    </row>
    <row r="3683" spans="11:19" ht="24.95" customHeight="1">
      <c r="K3683" s="47"/>
      <c r="Q3683" s="47"/>
      <c r="S3683" s="47"/>
    </row>
    <row r="3684" spans="11:19" ht="24.95" customHeight="1">
      <c r="K3684" s="47"/>
      <c r="Q3684" s="47"/>
      <c r="S3684" s="47"/>
    </row>
    <row r="3685" spans="11:19" ht="24.95" customHeight="1">
      <c r="K3685" s="47"/>
      <c r="Q3685" s="47"/>
      <c r="S3685" s="47"/>
    </row>
    <row r="3686" spans="11:19" ht="24.95" customHeight="1">
      <c r="K3686" s="47"/>
      <c r="Q3686" s="47"/>
      <c r="S3686" s="47"/>
    </row>
    <row r="3687" spans="11:19" ht="24.95" customHeight="1">
      <c r="K3687" s="47"/>
      <c r="Q3687" s="47"/>
      <c r="S3687" s="47"/>
    </row>
    <row r="3688" spans="11:19" ht="24.95" customHeight="1">
      <c r="K3688" s="47"/>
      <c r="Q3688" s="47"/>
      <c r="S3688" s="47"/>
    </row>
    <row r="3689" spans="11:19" ht="24.95" customHeight="1">
      <c r="K3689" s="47"/>
      <c r="Q3689" s="47"/>
      <c r="S3689" s="47"/>
    </row>
    <row r="3690" spans="11:19" ht="24.95" customHeight="1">
      <c r="K3690" s="47"/>
      <c r="Q3690" s="47"/>
      <c r="S3690" s="47"/>
    </row>
    <row r="3691" spans="11:19" ht="24.95" customHeight="1">
      <c r="K3691" s="47"/>
      <c r="Q3691" s="47"/>
      <c r="S3691" s="47"/>
    </row>
    <row r="3692" spans="11:19" ht="24.95" customHeight="1">
      <c r="K3692" s="47"/>
      <c r="Q3692" s="47"/>
      <c r="S3692" s="47"/>
    </row>
    <row r="3693" spans="11:19" ht="24.95" customHeight="1">
      <c r="K3693" s="47"/>
      <c r="Q3693" s="47"/>
      <c r="S3693" s="47"/>
    </row>
    <row r="3694" spans="11:19" ht="24.95" customHeight="1">
      <c r="K3694" s="47"/>
      <c r="Q3694" s="47"/>
      <c r="S3694" s="47"/>
    </row>
    <row r="3695" spans="11:19" ht="24.95" customHeight="1">
      <c r="K3695" s="47"/>
      <c r="Q3695" s="47"/>
      <c r="S3695" s="47"/>
    </row>
    <row r="3696" spans="11:19" ht="24.95" customHeight="1">
      <c r="K3696" s="47"/>
      <c r="Q3696" s="47"/>
      <c r="S3696" s="47"/>
    </row>
    <row r="3697" spans="11:19" ht="24.95" customHeight="1">
      <c r="K3697" s="47"/>
      <c r="Q3697" s="47"/>
      <c r="S3697" s="47"/>
    </row>
    <row r="3698" spans="11:19" ht="24.95" customHeight="1">
      <c r="K3698" s="47"/>
      <c r="Q3698" s="47"/>
      <c r="S3698" s="47"/>
    </row>
    <row r="3699" spans="11:19" ht="24.95" customHeight="1">
      <c r="K3699" s="47"/>
      <c r="Q3699" s="47"/>
      <c r="S3699" s="47"/>
    </row>
    <row r="3700" spans="11:19" ht="24.95" customHeight="1">
      <c r="K3700" s="47"/>
      <c r="Q3700" s="47"/>
      <c r="S3700" s="47"/>
    </row>
    <row r="3701" spans="11:19" ht="24.95" customHeight="1">
      <c r="K3701" s="47"/>
      <c r="Q3701" s="47"/>
      <c r="S3701" s="47"/>
    </row>
    <row r="3702" spans="11:19" ht="24.95" customHeight="1">
      <c r="K3702" s="47"/>
      <c r="Q3702" s="47"/>
      <c r="S3702" s="47"/>
    </row>
    <row r="3703" spans="11:19" ht="24.95" customHeight="1">
      <c r="K3703" s="47"/>
      <c r="Q3703" s="47"/>
      <c r="S3703" s="47"/>
    </row>
    <row r="3704" spans="11:19" ht="24.95" customHeight="1">
      <c r="K3704" s="47"/>
      <c r="Q3704" s="47"/>
      <c r="S3704" s="47"/>
    </row>
    <row r="3705" spans="11:19" ht="24.95" customHeight="1">
      <c r="K3705" s="47"/>
      <c r="Q3705" s="47"/>
      <c r="S3705" s="47"/>
    </row>
    <row r="3706" spans="11:19" ht="24.95" customHeight="1">
      <c r="K3706" s="47"/>
      <c r="Q3706" s="47"/>
      <c r="S3706" s="47"/>
    </row>
    <row r="3707" spans="11:19" ht="24.95" customHeight="1">
      <c r="K3707" s="47"/>
      <c r="Q3707" s="47"/>
      <c r="S3707" s="47"/>
    </row>
    <row r="3708" spans="11:19" ht="24.95" customHeight="1">
      <c r="K3708" s="47"/>
      <c r="Q3708" s="47"/>
      <c r="S3708" s="47"/>
    </row>
    <row r="3709" spans="11:19" ht="24.95" customHeight="1">
      <c r="K3709" s="47"/>
      <c r="Q3709" s="47"/>
      <c r="S3709" s="47"/>
    </row>
    <row r="3710" spans="11:19" ht="24.95" customHeight="1">
      <c r="K3710" s="47"/>
      <c r="Q3710" s="47"/>
      <c r="S3710" s="47"/>
    </row>
    <row r="3711" spans="11:19" ht="24.95" customHeight="1">
      <c r="K3711" s="47"/>
      <c r="Q3711" s="47"/>
      <c r="S3711" s="47"/>
    </row>
    <row r="3712" spans="11:19" ht="24.95" customHeight="1">
      <c r="K3712" s="47"/>
      <c r="Q3712" s="47"/>
      <c r="S3712" s="47"/>
    </row>
    <row r="3713" spans="11:19" ht="24.95" customHeight="1">
      <c r="K3713" s="47"/>
      <c r="Q3713" s="47"/>
      <c r="S3713" s="47"/>
    </row>
    <row r="3714" spans="11:19" ht="24.95" customHeight="1">
      <c r="K3714" s="47"/>
      <c r="Q3714" s="47"/>
      <c r="S3714" s="47"/>
    </row>
    <row r="3715" spans="11:19" ht="24.95" customHeight="1">
      <c r="K3715" s="47"/>
      <c r="Q3715" s="47"/>
      <c r="S3715" s="47"/>
    </row>
    <row r="3716" spans="11:19" ht="24.95" customHeight="1">
      <c r="K3716" s="47"/>
      <c r="Q3716" s="47"/>
      <c r="S3716" s="47"/>
    </row>
    <row r="3717" spans="11:19" ht="24.95" customHeight="1">
      <c r="K3717" s="47"/>
      <c r="Q3717" s="47"/>
      <c r="S3717" s="47"/>
    </row>
    <row r="3718" spans="11:19" ht="24.95" customHeight="1">
      <c r="K3718" s="47"/>
      <c r="Q3718" s="47"/>
      <c r="S3718" s="47"/>
    </row>
    <row r="3719" spans="11:19" ht="24.95" customHeight="1">
      <c r="K3719" s="47"/>
      <c r="Q3719" s="47"/>
      <c r="S3719" s="47"/>
    </row>
    <row r="3720" spans="11:19" ht="24.95" customHeight="1">
      <c r="K3720" s="47"/>
      <c r="Q3720" s="47"/>
      <c r="S3720" s="47"/>
    </row>
    <row r="3721" spans="11:19" ht="24.95" customHeight="1">
      <c r="K3721" s="47"/>
      <c r="Q3721" s="47"/>
      <c r="S3721" s="47"/>
    </row>
    <row r="3722" spans="11:19" ht="24.95" customHeight="1">
      <c r="K3722" s="47"/>
      <c r="Q3722" s="47"/>
      <c r="S3722" s="47"/>
    </row>
    <row r="3723" spans="11:19" ht="24.95" customHeight="1">
      <c r="K3723" s="47"/>
      <c r="Q3723" s="47"/>
      <c r="S3723" s="47"/>
    </row>
    <row r="3724" spans="11:19" ht="24.95" customHeight="1">
      <c r="K3724" s="47"/>
      <c r="Q3724" s="47"/>
      <c r="S3724" s="47"/>
    </row>
    <row r="3725" spans="11:19" ht="24.95" customHeight="1">
      <c r="K3725" s="47"/>
      <c r="Q3725" s="47"/>
      <c r="S3725" s="47"/>
    </row>
    <row r="3726" spans="11:19" ht="24.95" customHeight="1">
      <c r="K3726" s="47"/>
      <c r="Q3726" s="47"/>
      <c r="S3726" s="47"/>
    </row>
    <row r="3727" spans="11:19" ht="24.95" customHeight="1">
      <c r="K3727" s="47"/>
      <c r="Q3727" s="47"/>
      <c r="S3727" s="47"/>
    </row>
    <row r="3728" spans="11:19" ht="24.95" customHeight="1">
      <c r="K3728" s="47"/>
      <c r="Q3728" s="47"/>
      <c r="S3728" s="47"/>
    </row>
    <row r="3729" spans="11:19" ht="24.95" customHeight="1">
      <c r="K3729" s="47"/>
      <c r="Q3729" s="47"/>
      <c r="S3729" s="47"/>
    </row>
    <row r="3730" spans="11:19" ht="24.95" customHeight="1">
      <c r="K3730" s="47"/>
      <c r="Q3730" s="47"/>
      <c r="S3730" s="47"/>
    </row>
    <row r="3731" spans="11:19" ht="24.95" customHeight="1">
      <c r="K3731" s="47"/>
      <c r="Q3731" s="47"/>
      <c r="S3731" s="47"/>
    </row>
    <row r="3732" spans="11:19" ht="24.95" customHeight="1">
      <c r="K3732" s="47"/>
      <c r="Q3732" s="47"/>
      <c r="S3732" s="47"/>
    </row>
    <row r="3733" spans="11:19" ht="24.95" customHeight="1">
      <c r="K3733" s="47"/>
      <c r="Q3733" s="47"/>
      <c r="S3733" s="47"/>
    </row>
    <row r="3734" spans="11:19" ht="24.95" customHeight="1">
      <c r="K3734" s="47"/>
      <c r="Q3734" s="47"/>
      <c r="S3734" s="47"/>
    </row>
    <row r="3735" spans="11:19" ht="24.95" customHeight="1">
      <c r="K3735" s="47"/>
      <c r="Q3735" s="47"/>
      <c r="S3735" s="47"/>
    </row>
    <row r="3736" spans="11:19" ht="24.95" customHeight="1">
      <c r="K3736" s="47"/>
      <c r="Q3736" s="47"/>
      <c r="S3736" s="47"/>
    </row>
    <row r="3737" spans="11:19" ht="24.95" customHeight="1">
      <c r="K3737" s="47"/>
      <c r="Q3737" s="47"/>
      <c r="S3737" s="47"/>
    </row>
    <row r="3738" spans="11:19" ht="24.95" customHeight="1">
      <c r="K3738" s="47"/>
      <c r="Q3738" s="47"/>
      <c r="S3738" s="47"/>
    </row>
    <row r="3739" spans="11:19" ht="24.95" customHeight="1">
      <c r="K3739" s="47"/>
      <c r="Q3739" s="47"/>
      <c r="S3739" s="47"/>
    </row>
    <row r="3740" spans="11:19" ht="24.95" customHeight="1">
      <c r="K3740" s="47"/>
      <c r="Q3740" s="47"/>
      <c r="S3740" s="47"/>
    </row>
    <row r="3741" spans="11:19" ht="24.95" customHeight="1">
      <c r="K3741" s="47"/>
      <c r="Q3741" s="47"/>
      <c r="S3741" s="47"/>
    </row>
    <row r="3742" spans="11:19" ht="24.95" customHeight="1">
      <c r="K3742" s="47"/>
      <c r="Q3742" s="47"/>
      <c r="S3742" s="47"/>
    </row>
    <row r="3743" spans="11:19" ht="24.95" customHeight="1">
      <c r="K3743" s="47"/>
      <c r="Q3743" s="47"/>
      <c r="S3743" s="47"/>
    </row>
    <row r="3744" spans="11:19" ht="24.95" customHeight="1">
      <c r="K3744" s="47"/>
      <c r="Q3744" s="47"/>
      <c r="S3744" s="47"/>
    </row>
    <row r="3745" spans="11:19" ht="24.95" customHeight="1">
      <c r="K3745" s="47"/>
      <c r="Q3745" s="47"/>
      <c r="S3745" s="47"/>
    </row>
    <row r="3746" spans="11:19" ht="24.95" customHeight="1">
      <c r="K3746" s="47"/>
      <c r="Q3746" s="47"/>
      <c r="S3746" s="47"/>
    </row>
    <row r="3747" spans="11:19" ht="24.95" customHeight="1">
      <c r="K3747" s="47"/>
      <c r="Q3747" s="47"/>
      <c r="S3747" s="47"/>
    </row>
    <row r="3748" spans="11:19" ht="24.95" customHeight="1">
      <c r="K3748" s="47"/>
      <c r="Q3748" s="47"/>
      <c r="S3748" s="47"/>
    </row>
    <row r="3749" spans="11:19" ht="24.95" customHeight="1">
      <c r="K3749" s="47"/>
      <c r="Q3749" s="47"/>
      <c r="S3749" s="47"/>
    </row>
    <row r="3750" spans="11:19" ht="24.95" customHeight="1">
      <c r="K3750" s="47"/>
      <c r="Q3750" s="47"/>
      <c r="S3750" s="47"/>
    </row>
    <row r="3751" spans="11:19" ht="24.95" customHeight="1">
      <c r="K3751" s="47"/>
      <c r="Q3751" s="47"/>
      <c r="S3751" s="47"/>
    </row>
    <row r="3752" spans="11:19" ht="24.95" customHeight="1">
      <c r="K3752" s="47"/>
      <c r="Q3752" s="47"/>
      <c r="S3752" s="47"/>
    </row>
    <row r="3753" spans="11:19" ht="24.95" customHeight="1">
      <c r="K3753" s="47"/>
      <c r="Q3753" s="47"/>
      <c r="S3753" s="47"/>
    </row>
    <row r="3754" spans="11:19" ht="24.95" customHeight="1">
      <c r="K3754" s="47"/>
      <c r="Q3754" s="47"/>
      <c r="S3754" s="47"/>
    </row>
    <row r="3755" spans="11:19" ht="24.95" customHeight="1">
      <c r="K3755" s="47"/>
      <c r="Q3755" s="47"/>
      <c r="S3755" s="47"/>
    </row>
    <row r="3756" spans="11:19" ht="24.95" customHeight="1">
      <c r="K3756" s="47"/>
      <c r="Q3756" s="47"/>
      <c r="S3756" s="47"/>
    </row>
    <row r="3757" spans="11:19" ht="24.95" customHeight="1">
      <c r="K3757" s="47"/>
      <c r="Q3757" s="47"/>
      <c r="S3757" s="47"/>
    </row>
    <row r="3758" spans="11:19" ht="24.95" customHeight="1">
      <c r="K3758" s="47"/>
      <c r="Q3758" s="47"/>
      <c r="S3758" s="47"/>
    </row>
    <row r="3759" spans="11:19" ht="24.95" customHeight="1">
      <c r="K3759" s="47"/>
      <c r="Q3759" s="47"/>
      <c r="S3759" s="47"/>
    </row>
    <row r="3760" spans="11:19" ht="24.95" customHeight="1">
      <c r="K3760" s="47"/>
      <c r="Q3760" s="47"/>
      <c r="S3760" s="47"/>
    </row>
    <row r="3761" spans="11:19" ht="24.95" customHeight="1">
      <c r="K3761" s="47"/>
      <c r="Q3761" s="47"/>
      <c r="S3761" s="47"/>
    </row>
    <row r="3762" spans="11:19" ht="24.95" customHeight="1">
      <c r="K3762" s="47"/>
      <c r="Q3762" s="47"/>
      <c r="S3762" s="47"/>
    </row>
    <row r="3763" spans="11:19" ht="24.95" customHeight="1">
      <c r="K3763" s="47"/>
      <c r="Q3763" s="47"/>
      <c r="S3763" s="47"/>
    </row>
    <row r="3764" spans="11:19" ht="24.95" customHeight="1">
      <c r="K3764" s="47"/>
      <c r="Q3764" s="47"/>
      <c r="S3764" s="47"/>
    </row>
    <row r="3765" spans="11:19" ht="24.95" customHeight="1">
      <c r="K3765" s="47"/>
      <c r="Q3765" s="47"/>
      <c r="S3765" s="47"/>
    </row>
    <row r="3766" spans="11:19" ht="24.95" customHeight="1">
      <c r="K3766" s="47"/>
      <c r="Q3766" s="47"/>
      <c r="S3766" s="47"/>
    </row>
    <row r="3767" spans="11:19" ht="24.95" customHeight="1">
      <c r="K3767" s="47"/>
      <c r="Q3767" s="47"/>
      <c r="S3767" s="47"/>
    </row>
    <row r="3768" spans="11:19" ht="24.95" customHeight="1">
      <c r="K3768" s="47"/>
      <c r="Q3768" s="47"/>
      <c r="S3768" s="47"/>
    </row>
    <row r="3769" spans="11:19" ht="24.95" customHeight="1">
      <c r="K3769" s="47"/>
      <c r="Q3769" s="47"/>
      <c r="S3769" s="47"/>
    </row>
    <row r="3770" spans="11:19" ht="24.95" customHeight="1">
      <c r="K3770" s="47"/>
      <c r="Q3770" s="47"/>
      <c r="S3770" s="47"/>
    </row>
    <row r="3771" spans="11:19" ht="24.95" customHeight="1">
      <c r="K3771" s="47"/>
      <c r="Q3771" s="47"/>
      <c r="S3771" s="47"/>
    </row>
    <row r="3772" spans="11:19" ht="24.95" customHeight="1">
      <c r="K3772" s="47"/>
      <c r="Q3772" s="47"/>
      <c r="S3772" s="47"/>
    </row>
    <row r="3773" spans="11:19" ht="24.95" customHeight="1">
      <c r="K3773" s="47"/>
      <c r="Q3773" s="47"/>
      <c r="S3773" s="47"/>
    </row>
    <row r="3774" spans="11:19" ht="24.95" customHeight="1">
      <c r="K3774" s="47"/>
      <c r="Q3774" s="47"/>
      <c r="S3774" s="47"/>
    </row>
    <row r="3775" spans="11:19" ht="24.95" customHeight="1">
      <c r="K3775" s="47"/>
      <c r="Q3775" s="47"/>
      <c r="S3775" s="47"/>
    </row>
    <row r="3776" spans="11:19" ht="24.95" customHeight="1">
      <c r="K3776" s="47"/>
      <c r="Q3776" s="47"/>
      <c r="S3776" s="47"/>
    </row>
    <row r="3777" spans="11:19" ht="24.95" customHeight="1">
      <c r="K3777" s="47"/>
      <c r="Q3777" s="47"/>
      <c r="S3777" s="47"/>
    </row>
    <row r="3778" spans="11:19" ht="24.95" customHeight="1">
      <c r="K3778" s="47"/>
      <c r="Q3778" s="47"/>
      <c r="S3778" s="47"/>
    </row>
    <row r="3779" spans="11:19" ht="24.95" customHeight="1">
      <c r="K3779" s="47"/>
      <c r="Q3779" s="47"/>
      <c r="S3779" s="47"/>
    </row>
    <row r="3780" spans="11:19" ht="24.95" customHeight="1">
      <c r="K3780" s="47"/>
      <c r="Q3780" s="47"/>
      <c r="S3780" s="47"/>
    </row>
    <row r="3781" spans="11:19" ht="24.95" customHeight="1">
      <c r="K3781" s="47"/>
      <c r="Q3781" s="47"/>
      <c r="S3781" s="47"/>
    </row>
    <row r="3782" spans="11:19" ht="24.95" customHeight="1">
      <c r="K3782" s="47"/>
      <c r="Q3782" s="47"/>
      <c r="S3782" s="47"/>
    </row>
    <row r="3783" spans="11:19" ht="24.95" customHeight="1">
      <c r="K3783" s="47"/>
      <c r="Q3783" s="47"/>
      <c r="S3783" s="47"/>
    </row>
    <row r="3784" spans="11:19" ht="24.95" customHeight="1">
      <c r="K3784" s="47"/>
      <c r="Q3784" s="47"/>
      <c r="S3784" s="47"/>
    </row>
    <row r="3785" spans="11:19" ht="24.95" customHeight="1">
      <c r="K3785" s="47"/>
      <c r="Q3785" s="47"/>
      <c r="S3785" s="47"/>
    </row>
    <row r="3786" spans="11:19" ht="24.95" customHeight="1">
      <c r="K3786" s="47"/>
      <c r="Q3786" s="47"/>
      <c r="S3786" s="47"/>
    </row>
    <row r="3787" spans="11:19" ht="24.95" customHeight="1">
      <c r="K3787" s="47"/>
      <c r="Q3787" s="47"/>
      <c r="S3787" s="47"/>
    </row>
    <row r="3788" spans="11:19" ht="24.95" customHeight="1">
      <c r="K3788" s="47"/>
      <c r="Q3788" s="47"/>
      <c r="S3788" s="47"/>
    </row>
    <row r="3789" spans="11:19" ht="24.95" customHeight="1">
      <c r="K3789" s="47"/>
      <c r="Q3789" s="47"/>
      <c r="S3789" s="47"/>
    </row>
    <row r="3790" spans="11:19" ht="24.95" customHeight="1">
      <c r="K3790" s="47"/>
      <c r="Q3790" s="47"/>
      <c r="S3790" s="47"/>
    </row>
    <row r="3791" spans="11:19" ht="24.95" customHeight="1">
      <c r="K3791" s="47"/>
      <c r="Q3791" s="47"/>
      <c r="S3791" s="47"/>
    </row>
    <row r="3792" spans="11:19" ht="24.95" customHeight="1">
      <c r="K3792" s="47"/>
      <c r="Q3792" s="47"/>
      <c r="S3792" s="47"/>
    </row>
    <row r="3793" spans="11:19" ht="24.95" customHeight="1">
      <c r="K3793" s="47"/>
      <c r="Q3793" s="47"/>
      <c r="S3793" s="47"/>
    </row>
    <row r="3794" spans="11:19" ht="24.95" customHeight="1">
      <c r="K3794" s="47"/>
      <c r="Q3794" s="47"/>
      <c r="S3794" s="47"/>
    </row>
    <row r="3795" spans="11:19" ht="24.95" customHeight="1">
      <c r="K3795" s="47"/>
      <c r="Q3795" s="47"/>
      <c r="S3795" s="47"/>
    </row>
    <row r="3796" spans="11:19" ht="24.95" customHeight="1">
      <c r="K3796" s="47"/>
      <c r="Q3796" s="47"/>
      <c r="S3796" s="47"/>
    </row>
    <row r="3797" spans="11:19" ht="24.95" customHeight="1">
      <c r="K3797" s="47"/>
      <c r="Q3797" s="47"/>
      <c r="S3797" s="47"/>
    </row>
    <row r="3798" spans="11:19" ht="24.95" customHeight="1">
      <c r="K3798" s="47"/>
      <c r="Q3798" s="47"/>
      <c r="S3798" s="47"/>
    </row>
    <row r="3799" spans="11:19" ht="24.95" customHeight="1">
      <c r="K3799" s="47"/>
      <c r="Q3799" s="47"/>
      <c r="S3799" s="47"/>
    </row>
    <row r="3800" spans="11:19" ht="24.95" customHeight="1">
      <c r="K3800" s="47"/>
      <c r="Q3800" s="47"/>
      <c r="S3800" s="47"/>
    </row>
    <row r="3801" spans="11:19" ht="24.95" customHeight="1">
      <c r="K3801" s="47"/>
      <c r="Q3801" s="47"/>
      <c r="S3801" s="47"/>
    </row>
    <row r="3802" spans="11:19" ht="24.95" customHeight="1">
      <c r="K3802" s="47"/>
      <c r="Q3802" s="47"/>
      <c r="S3802" s="47"/>
    </row>
    <row r="3803" spans="11:19" ht="24.95" customHeight="1">
      <c r="K3803" s="47"/>
      <c r="Q3803" s="47"/>
      <c r="S3803" s="47"/>
    </row>
    <row r="3804" spans="11:19" ht="24.95" customHeight="1">
      <c r="K3804" s="47"/>
      <c r="Q3804" s="47"/>
      <c r="S3804" s="47"/>
    </row>
    <row r="3805" spans="11:19" ht="24.95" customHeight="1">
      <c r="K3805" s="47"/>
      <c r="Q3805" s="47"/>
      <c r="S3805" s="47"/>
    </row>
    <row r="3806" spans="11:19" ht="24.95" customHeight="1">
      <c r="K3806" s="47"/>
      <c r="Q3806" s="47"/>
      <c r="S3806" s="47"/>
    </row>
    <row r="3807" spans="11:19" ht="24.95" customHeight="1">
      <c r="K3807" s="47"/>
      <c r="Q3807" s="47"/>
      <c r="S3807" s="47"/>
    </row>
    <row r="3808" spans="11:19" ht="24.95" customHeight="1">
      <c r="K3808" s="47"/>
      <c r="Q3808" s="47"/>
      <c r="S3808" s="47"/>
    </row>
    <row r="3809" spans="11:19" ht="24.95" customHeight="1">
      <c r="K3809" s="47"/>
      <c r="Q3809" s="47"/>
      <c r="S3809" s="47"/>
    </row>
    <row r="3810" spans="11:19" ht="24.95" customHeight="1">
      <c r="K3810" s="47"/>
      <c r="Q3810" s="47"/>
      <c r="S3810" s="47"/>
    </row>
    <row r="3811" spans="11:19" ht="24.95" customHeight="1">
      <c r="K3811" s="47"/>
      <c r="Q3811" s="47"/>
      <c r="S3811" s="47"/>
    </row>
    <row r="3812" spans="11:19" ht="24.95" customHeight="1">
      <c r="K3812" s="47"/>
      <c r="Q3812" s="47"/>
      <c r="S3812" s="47"/>
    </row>
    <row r="3813" spans="11:19" ht="24.95" customHeight="1">
      <c r="K3813" s="47"/>
      <c r="Q3813" s="47"/>
      <c r="S3813" s="47"/>
    </row>
    <row r="3814" spans="11:19" ht="24.95" customHeight="1">
      <c r="K3814" s="47"/>
      <c r="Q3814" s="47"/>
      <c r="S3814" s="47"/>
    </row>
    <row r="3815" spans="11:19" ht="24.95" customHeight="1">
      <c r="K3815" s="47"/>
      <c r="Q3815" s="47"/>
      <c r="S3815" s="47"/>
    </row>
    <row r="3816" spans="11:19" ht="24.95" customHeight="1">
      <c r="K3816" s="47"/>
      <c r="Q3816" s="47"/>
      <c r="S3816" s="47"/>
    </row>
    <row r="3817" spans="11:19" ht="24.95" customHeight="1">
      <c r="K3817" s="47"/>
      <c r="Q3817" s="47"/>
      <c r="S3817" s="47"/>
    </row>
    <row r="3818" spans="11:19" ht="24.95" customHeight="1">
      <c r="K3818" s="47"/>
      <c r="Q3818" s="47"/>
      <c r="S3818" s="47"/>
    </row>
    <row r="3819" spans="11:19" ht="24.95" customHeight="1">
      <c r="K3819" s="47"/>
      <c r="Q3819" s="47"/>
      <c r="S3819" s="47"/>
    </row>
    <row r="3820" spans="11:19" ht="24.95" customHeight="1">
      <c r="K3820" s="47"/>
      <c r="Q3820" s="47"/>
      <c r="S3820" s="47"/>
    </row>
    <row r="3821" spans="11:19" ht="24.95" customHeight="1">
      <c r="K3821" s="47"/>
      <c r="Q3821" s="47"/>
      <c r="S3821" s="47"/>
    </row>
    <row r="3822" spans="11:19" ht="24.95" customHeight="1">
      <c r="K3822" s="47"/>
      <c r="Q3822" s="47"/>
      <c r="S3822" s="47"/>
    </row>
    <row r="3823" spans="11:19" ht="24.95" customHeight="1">
      <c r="K3823" s="47"/>
      <c r="Q3823" s="47"/>
      <c r="S3823" s="47"/>
    </row>
    <row r="3824" spans="11:19" ht="24.95" customHeight="1">
      <c r="K3824" s="47"/>
      <c r="Q3824" s="47"/>
      <c r="S3824" s="47"/>
    </row>
    <row r="3825" spans="11:19" ht="24.95" customHeight="1">
      <c r="K3825" s="47"/>
      <c r="Q3825" s="47"/>
      <c r="S3825" s="47"/>
    </row>
    <row r="3826" spans="11:19" ht="24.95" customHeight="1">
      <c r="K3826" s="47"/>
      <c r="Q3826" s="47"/>
      <c r="S3826" s="47"/>
    </row>
    <row r="3827" spans="11:19" ht="24.95" customHeight="1">
      <c r="K3827" s="47"/>
      <c r="Q3827" s="47"/>
      <c r="S3827" s="47"/>
    </row>
    <row r="3828" spans="11:19" ht="24.95" customHeight="1">
      <c r="K3828" s="47"/>
      <c r="Q3828" s="47"/>
      <c r="S3828" s="47"/>
    </row>
    <row r="3829" spans="11:19" ht="24.95" customHeight="1">
      <c r="K3829" s="47"/>
      <c r="Q3829" s="47"/>
      <c r="S3829" s="47"/>
    </row>
    <row r="3830" spans="11:19" ht="24.95" customHeight="1">
      <c r="K3830" s="47"/>
      <c r="Q3830" s="47"/>
      <c r="S3830" s="47"/>
    </row>
    <row r="3831" spans="11:19" ht="24.95" customHeight="1">
      <c r="K3831" s="47"/>
      <c r="Q3831" s="47"/>
      <c r="S3831" s="47"/>
    </row>
    <row r="3832" spans="11:19" ht="24.95" customHeight="1">
      <c r="K3832" s="47"/>
      <c r="Q3832" s="47"/>
      <c r="S3832" s="47"/>
    </row>
    <row r="3833" spans="11:19" ht="24.95" customHeight="1">
      <c r="K3833" s="47"/>
      <c r="Q3833" s="47"/>
      <c r="S3833" s="47"/>
    </row>
    <row r="3834" spans="11:19" ht="24.95" customHeight="1">
      <c r="K3834" s="47"/>
      <c r="Q3834" s="47"/>
      <c r="S3834" s="47"/>
    </row>
    <row r="3835" spans="11:19" ht="24.95" customHeight="1">
      <c r="K3835" s="47"/>
      <c r="Q3835" s="47"/>
      <c r="S3835" s="47"/>
    </row>
    <row r="3836" spans="11:19" ht="24.95" customHeight="1">
      <c r="K3836" s="47"/>
      <c r="Q3836" s="47"/>
      <c r="S3836" s="47"/>
    </row>
    <row r="3837" spans="11:19" ht="24.95" customHeight="1">
      <c r="K3837" s="47"/>
      <c r="Q3837" s="47"/>
      <c r="S3837" s="47"/>
    </row>
    <row r="3838" spans="11:19" ht="24.95" customHeight="1">
      <c r="K3838" s="47"/>
      <c r="Q3838" s="47"/>
      <c r="S3838" s="47"/>
    </row>
    <row r="3839" spans="11:19" ht="24.95" customHeight="1">
      <c r="K3839" s="47"/>
      <c r="Q3839" s="47"/>
      <c r="S3839" s="47"/>
    </row>
    <row r="3840" spans="11:19" ht="24.95" customHeight="1">
      <c r="K3840" s="47"/>
      <c r="Q3840" s="47"/>
      <c r="S3840" s="47"/>
    </row>
    <row r="3841" spans="11:19" ht="24.95" customHeight="1">
      <c r="K3841" s="47"/>
      <c r="Q3841" s="47"/>
      <c r="S3841" s="47"/>
    </row>
    <row r="3842" spans="11:19" ht="24.95" customHeight="1">
      <c r="K3842" s="47"/>
      <c r="Q3842" s="47"/>
      <c r="S3842" s="47"/>
    </row>
    <row r="3843" spans="11:19" ht="24.95" customHeight="1">
      <c r="K3843" s="47"/>
      <c r="Q3843" s="47"/>
      <c r="S3843" s="47"/>
    </row>
    <row r="3844" spans="11:19" ht="24.95" customHeight="1">
      <c r="K3844" s="47"/>
      <c r="Q3844" s="47"/>
      <c r="S3844" s="47"/>
    </row>
    <row r="3845" spans="11:19" ht="24.95" customHeight="1">
      <c r="K3845" s="47"/>
      <c r="Q3845" s="47"/>
      <c r="S3845" s="47"/>
    </row>
    <row r="3846" spans="11:19" ht="24.95" customHeight="1">
      <c r="K3846" s="47"/>
      <c r="Q3846" s="47"/>
      <c r="S3846" s="47"/>
    </row>
    <row r="3847" spans="11:19" ht="24.95" customHeight="1">
      <c r="K3847" s="47"/>
      <c r="Q3847" s="47"/>
      <c r="S3847" s="47"/>
    </row>
    <row r="3848" spans="11:19" ht="24.95" customHeight="1">
      <c r="K3848" s="47"/>
      <c r="Q3848" s="47"/>
      <c r="S3848" s="47"/>
    </row>
    <row r="3849" spans="11:19" ht="24.95" customHeight="1">
      <c r="K3849" s="47"/>
      <c r="Q3849" s="47"/>
      <c r="S3849" s="47"/>
    </row>
    <row r="3850" spans="11:19" ht="24.95" customHeight="1">
      <c r="K3850" s="47"/>
      <c r="Q3850" s="47"/>
      <c r="S3850" s="47"/>
    </row>
    <row r="3851" spans="11:19" ht="24.95" customHeight="1">
      <c r="K3851" s="47"/>
      <c r="Q3851" s="47"/>
      <c r="S3851" s="47"/>
    </row>
    <row r="3852" spans="11:19" ht="24.95" customHeight="1">
      <c r="K3852" s="47"/>
      <c r="Q3852" s="47"/>
      <c r="S3852" s="47"/>
    </row>
    <row r="3853" spans="11:19" ht="24.95" customHeight="1">
      <c r="K3853" s="47"/>
      <c r="Q3853" s="47"/>
      <c r="S3853" s="47"/>
    </row>
    <row r="3854" spans="11:19" ht="24.95" customHeight="1">
      <c r="K3854" s="47"/>
      <c r="Q3854" s="47"/>
      <c r="S3854" s="47"/>
    </row>
    <row r="3855" spans="11:19" ht="24.95" customHeight="1">
      <c r="K3855" s="47"/>
      <c r="Q3855" s="47"/>
      <c r="S3855" s="47"/>
    </row>
    <row r="3856" spans="11:19" ht="24.95" customHeight="1">
      <c r="K3856" s="47"/>
      <c r="Q3856" s="47"/>
      <c r="S3856" s="47"/>
    </row>
    <row r="3857" spans="11:19" ht="24.95" customHeight="1">
      <c r="K3857" s="47"/>
      <c r="Q3857" s="47"/>
      <c r="S3857" s="47"/>
    </row>
    <row r="3858" spans="11:19" ht="24.95" customHeight="1">
      <c r="K3858" s="47"/>
      <c r="Q3858" s="47"/>
      <c r="S3858" s="47"/>
    </row>
    <row r="3859" spans="11:19" ht="24.95" customHeight="1">
      <c r="K3859" s="47"/>
      <c r="Q3859" s="47"/>
      <c r="S3859" s="47"/>
    </row>
    <row r="3860" spans="11:19" ht="24.95" customHeight="1">
      <c r="K3860" s="47"/>
      <c r="Q3860" s="47"/>
      <c r="S3860" s="47"/>
    </row>
    <row r="3861" spans="11:19" ht="24.95" customHeight="1">
      <c r="K3861" s="47"/>
      <c r="Q3861" s="47"/>
      <c r="S3861" s="47"/>
    </row>
    <row r="3862" spans="11:19" ht="24.95" customHeight="1">
      <c r="K3862" s="47"/>
      <c r="Q3862" s="47"/>
      <c r="S3862" s="47"/>
    </row>
    <row r="3863" spans="11:19" ht="24.95" customHeight="1">
      <c r="K3863" s="47"/>
      <c r="Q3863" s="47"/>
      <c r="S3863" s="47"/>
    </row>
    <row r="3864" spans="11:19" ht="24.95" customHeight="1">
      <c r="K3864" s="47"/>
      <c r="Q3864" s="47"/>
      <c r="S3864" s="47"/>
    </row>
    <row r="3865" spans="11:19" ht="24.95" customHeight="1">
      <c r="K3865" s="47"/>
      <c r="Q3865" s="47"/>
      <c r="S3865" s="47"/>
    </row>
    <row r="3866" spans="11:19" ht="24.95" customHeight="1">
      <c r="K3866" s="47"/>
      <c r="Q3866" s="47"/>
      <c r="S3866" s="47"/>
    </row>
    <row r="3867" spans="11:19" ht="24.95" customHeight="1">
      <c r="K3867" s="47"/>
      <c r="Q3867" s="47"/>
      <c r="S3867" s="47"/>
    </row>
    <row r="3868" spans="11:19" ht="24.95" customHeight="1">
      <c r="K3868" s="47"/>
      <c r="Q3868" s="47"/>
      <c r="S3868" s="47"/>
    </row>
    <row r="3869" spans="11:19" ht="24.95" customHeight="1">
      <c r="K3869" s="47"/>
      <c r="Q3869" s="47"/>
      <c r="S3869" s="47"/>
    </row>
    <row r="3870" spans="11:19" ht="24.95" customHeight="1">
      <c r="K3870" s="47"/>
      <c r="Q3870" s="47"/>
      <c r="S3870" s="47"/>
    </row>
    <row r="3871" spans="11:19" ht="24.95" customHeight="1">
      <c r="K3871" s="47"/>
      <c r="Q3871" s="47"/>
      <c r="S3871" s="47"/>
    </row>
    <row r="3872" spans="11:19" ht="24.95" customHeight="1">
      <c r="K3872" s="47"/>
      <c r="Q3872" s="47"/>
      <c r="S3872" s="47"/>
    </row>
    <row r="3873" spans="11:19" ht="24.95" customHeight="1">
      <c r="K3873" s="47"/>
      <c r="Q3873" s="47"/>
      <c r="S3873" s="47"/>
    </row>
    <row r="3874" spans="11:19" ht="24.95" customHeight="1">
      <c r="K3874" s="47"/>
      <c r="Q3874" s="47"/>
      <c r="S3874" s="47"/>
    </row>
    <row r="3875" spans="11:19" ht="24.95" customHeight="1">
      <c r="K3875" s="47"/>
      <c r="Q3875" s="47"/>
      <c r="S3875" s="47"/>
    </row>
    <row r="3876" spans="11:19" ht="24.95" customHeight="1">
      <c r="K3876" s="47"/>
      <c r="Q3876" s="47"/>
      <c r="S3876" s="47"/>
    </row>
    <row r="3877" spans="11:19" ht="24.95" customHeight="1">
      <c r="K3877" s="47"/>
      <c r="Q3877" s="47"/>
      <c r="S3877" s="47"/>
    </row>
    <row r="3878" spans="11:19" ht="24.95" customHeight="1">
      <c r="K3878" s="47"/>
      <c r="Q3878" s="47"/>
      <c r="S3878" s="47"/>
    </row>
    <row r="3879" spans="11:19" ht="24.95" customHeight="1">
      <c r="K3879" s="47"/>
      <c r="Q3879" s="47"/>
      <c r="S3879" s="47"/>
    </row>
    <row r="3880" spans="11:19" ht="24.95" customHeight="1">
      <c r="K3880" s="47"/>
      <c r="Q3880" s="47"/>
      <c r="S3880" s="47"/>
    </row>
    <row r="3881" spans="11:19" ht="24.95" customHeight="1">
      <c r="K3881" s="47"/>
      <c r="Q3881" s="47"/>
      <c r="S3881" s="47"/>
    </row>
    <row r="3882" spans="11:19" ht="24.95" customHeight="1">
      <c r="K3882" s="47"/>
      <c r="Q3882" s="47"/>
      <c r="S3882" s="47"/>
    </row>
    <row r="3883" spans="11:19" ht="24.95" customHeight="1">
      <c r="K3883" s="47"/>
      <c r="Q3883" s="47"/>
      <c r="S3883" s="47"/>
    </row>
    <row r="3884" spans="11:19" ht="24.95" customHeight="1">
      <c r="K3884" s="47"/>
      <c r="Q3884" s="47"/>
      <c r="S3884" s="47"/>
    </row>
    <row r="3885" spans="11:19" ht="24.95" customHeight="1">
      <c r="K3885" s="47"/>
      <c r="Q3885" s="47"/>
      <c r="S3885" s="47"/>
    </row>
    <row r="3886" spans="11:19" ht="24.95" customHeight="1">
      <c r="K3886" s="47"/>
      <c r="Q3886" s="47"/>
      <c r="S3886" s="47"/>
    </row>
    <row r="3887" spans="11:19" ht="24.95" customHeight="1">
      <c r="K3887" s="47"/>
      <c r="Q3887" s="47"/>
      <c r="S3887" s="47"/>
    </row>
    <row r="3888" spans="11:19" ht="24.95" customHeight="1">
      <c r="K3888" s="47"/>
      <c r="Q3888" s="47"/>
      <c r="S3888" s="47"/>
    </row>
    <row r="3889" spans="11:19" ht="24.95" customHeight="1">
      <c r="K3889" s="47"/>
      <c r="Q3889" s="47"/>
      <c r="S3889" s="47"/>
    </row>
    <row r="3890" spans="11:19" ht="24.95" customHeight="1">
      <c r="K3890" s="47"/>
      <c r="Q3890" s="47"/>
      <c r="S3890" s="47"/>
    </row>
    <row r="3891" spans="11:19" ht="24.95" customHeight="1">
      <c r="K3891" s="47"/>
      <c r="Q3891" s="47"/>
      <c r="S3891" s="47"/>
    </row>
    <row r="3892" spans="11:19" ht="24.95" customHeight="1">
      <c r="K3892" s="47"/>
      <c r="Q3892" s="47"/>
      <c r="S3892" s="47"/>
    </row>
    <row r="3893" spans="11:19" ht="24.95" customHeight="1">
      <c r="K3893" s="47"/>
      <c r="Q3893" s="47"/>
      <c r="S3893" s="47"/>
    </row>
    <row r="3894" spans="11:19" ht="24.95" customHeight="1">
      <c r="K3894" s="47"/>
      <c r="Q3894" s="47"/>
      <c r="S3894" s="47"/>
    </row>
    <row r="3895" spans="11:19" ht="24.95" customHeight="1">
      <c r="K3895" s="47"/>
      <c r="Q3895" s="47"/>
      <c r="S3895" s="47"/>
    </row>
    <row r="3896" spans="11:19" ht="24.95" customHeight="1">
      <c r="K3896" s="47"/>
      <c r="Q3896" s="47"/>
      <c r="S3896" s="47"/>
    </row>
    <row r="3897" spans="11:19" ht="24.95" customHeight="1">
      <c r="K3897" s="47"/>
      <c r="Q3897" s="47"/>
      <c r="S3897" s="47"/>
    </row>
    <row r="3898" spans="11:19" ht="24.95" customHeight="1">
      <c r="K3898" s="47"/>
      <c r="Q3898" s="47"/>
      <c r="S3898" s="47"/>
    </row>
    <row r="3899" spans="11:19" ht="24.95" customHeight="1">
      <c r="K3899" s="47"/>
      <c r="Q3899" s="47"/>
      <c r="S3899" s="47"/>
    </row>
    <row r="3900" spans="11:19" ht="24.95" customHeight="1">
      <c r="K3900" s="47"/>
      <c r="Q3900" s="47"/>
      <c r="S3900" s="47"/>
    </row>
    <row r="3901" spans="11:19" ht="24.95" customHeight="1">
      <c r="K3901" s="47"/>
      <c r="Q3901" s="47"/>
      <c r="S3901" s="47"/>
    </row>
    <row r="3902" spans="11:19" ht="24.95" customHeight="1">
      <c r="K3902" s="47"/>
      <c r="Q3902" s="47"/>
      <c r="S3902" s="47"/>
    </row>
    <row r="3903" spans="11:19" ht="24.95" customHeight="1">
      <c r="K3903" s="47"/>
      <c r="Q3903" s="47"/>
      <c r="S3903" s="47"/>
    </row>
    <row r="3904" spans="11:19" ht="24.95" customHeight="1">
      <c r="K3904" s="47"/>
      <c r="Q3904" s="47"/>
      <c r="S3904" s="47"/>
    </row>
    <row r="3905" spans="11:19" ht="24.95" customHeight="1">
      <c r="K3905" s="47"/>
      <c r="Q3905" s="47"/>
      <c r="S3905" s="47"/>
    </row>
    <row r="3906" spans="11:19" ht="24.95" customHeight="1">
      <c r="K3906" s="47"/>
      <c r="Q3906" s="47"/>
      <c r="S3906" s="47"/>
    </row>
    <row r="3907" spans="11:19" ht="24.95" customHeight="1">
      <c r="K3907" s="47"/>
      <c r="Q3907" s="47"/>
      <c r="S3907" s="47"/>
    </row>
    <row r="3908" spans="11:19" ht="24.95" customHeight="1">
      <c r="K3908" s="47"/>
      <c r="Q3908" s="47"/>
      <c r="S3908" s="47"/>
    </row>
    <row r="3909" spans="11:19" ht="24.95" customHeight="1">
      <c r="K3909" s="47"/>
      <c r="Q3909" s="47"/>
      <c r="S3909" s="47"/>
    </row>
    <row r="3910" spans="11:19" ht="24.95" customHeight="1">
      <c r="K3910" s="47"/>
      <c r="Q3910" s="47"/>
      <c r="S3910" s="47"/>
    </row>
    <row r="3911" spans="11:19" ht="24.95" customHeight="1">
      <c r="K3911" s="47"/>
      <c r="Q3911" s="47"/>
      <c r="S3911" s="47"/>
    </row>
    <row r="3912" spans="11:19" ht="24.95" customHeight="1">
      <c r="K3912" s="47"/>
      <c r="Q3912" s="47"/>
      <c r="S3912" s="47"/>
    </row>
    <row r="3913" spans="11:19" ht="24.95" customHeight="1">
      <c r="K3913" s="47"/>
      <c r="Q3913" s="47"/>
      <c r="S3913" s="47"/>
    </row>
    <row r="3914" spans="11:19" ht="24.95" customHeight="1">
      <c r="K3914" s="47"/>
      <c r="Q3914" s="47"/>
      <c r="S3914" s="47"/>
    </row>
    <row r="3915" spans="11:19" ht="24.95" customHeight="1">
      <c r="K3915" s="47"/>
      <c r="Q3915" s="47"/>
      <c r="S3915" s="47"/>
    </row>
    <row r="3916" spans="11:19" ht="24.95" customHeight="1">
      <c r="K3916" s="47"/>
      <c r="Q3916" s="47"/>
      <c r="S3916" s="47"/>
    </row>
    <row r="3917" spans="11:19" ht="24.95" customHeight="1">
      <c r="K3917" s="47"/>
      <c r="Q3917" s="47"/>
      <c r="S3917" s="47"/>
    </row>
    <row r="3918" spans="11:19" ht="24.95" customHeight="1">
      <c r="K3918" s="47"/>
      <c r="Q3918" s="47"/>
      <c r="S3918" s="47"/>
    </row>
    <row r="3919" spans="11:19" ht="24.95" customHeight="1">
      <c r="K3919" s="47"/>
      <c r="Q3919" s="47"/>
      <c r="S3919" s="47"/>
    </row>
    <row r="3920" spans="11:19" ht="24.95" customHeight="1">
      <c r="K3920" s="47"/>
      <c r="Q3920" s="47"/>
      <c r="S3920" s="47"/>
    </row>
    <row r="3921" spans="11:19" ht="24.95" customHeight="1">
      <c r="K3921" s="47"/>
      <c r="Q3921" s="47"/>
      <c r="S3921" s="47"/>
    </row>
    <row r="3922" spans="11:19" ht="24.95" customHeight="1">
      <c r="K3922" s="47"/>
      <c r="Q3922" s="47"/>
      <c r="S3922" s="47"/>
    </row>
    <row r="3923" spans="11:19" ht="24.95" customHeight="1">
      <c r="K3923" s="47"/>
      <c r="Q3923" s="47"/>
      <c r="S3923" s="47"/>
    </row>
    <row r="3924" spans="11:19" ht="24.95" customHeight="1">
      <c r="K3924" s="47"/>
      <c r="Q3924" s="47"/>
      <c r="S3924" s="47"/>
    </row>
    <row r="3925" spans="11:19" ht="24.95" customHeight="1">
      <c r="K3925" s="47"/>
      <c r="Q3925" s="47"/>
      <c r="S3925" s="47"/>
    </row>
    <row r="3926" spans="11:19" ht="24.95" customHeight="1">
      <c r="K3926" s="47"/>
      <c r="Q3926" s="47"/>
      <c r="S3926" s="47"/>
    </row>
    <row r="3927" spans="11:19" ht="24.95" customHeight="1">
      <c r="K3927" s="47"/>
      <c r="Q3927" s="47"/>
      <c r="S3927" s="47"/>
    </row>
    <row r="3928" spans="11:19" ht="24.95" customHeight="1">
      <c r="K3928" s="47"/>
      <c r="Q3928" s="47"/>
      <c r="S3928" s="47"/>
    </row>
    <row r="3929" spans="11:19" ht="24.95" customHeight="1">
      <c r="K3929" s="47"/>
      <c r="Q3929" s="47"/>
      <c r="S3929" s="47"/>
    </row>
    <row r="3930" spans="11:19" ht="24.95" customHeight="1">
      <c r="K3930" s="47"/>
      <c r="Q3930" s="47"/>
      <c r="S3930" s="47"/>
    </row>
    <row r="3931" spans="11:19" ht="24.95" customHeight="1">
      <c r="K3931" s="47"/>
      <c r="Q3931" s="47"/>
      <c r="S3931" s="47"/>
    </row>
    <row r="3932" spans="11:19" ht="24.95" customHeight="1">
      <c r="K3932" s="47"/>
      <c r="Q3932" s="47"/>
      <c r="S3932" s="47"/>
    </row>
    <row r="3933" spans="11:19" ht="24.95" customHeight="1">
      <c r="K3933" s="47"/>
      <c r="Q3933" s="47"/>
      <c r="S3933" s="47"/>
    </row>
    <row r="3934" spans="11:19" ht="24.95" customHeight="1">
      <c r="K3934" s="47"/>
      <c r="Q3934" s="47"/>
      <c r="S3934" s="47"/>
    </row>
    <row r="3935" spans="11:19" ht="24.95" customHeight="1">
      <c r="K3935" s="47"/>
      <c r="Q3935" s="47"/>
      <c r="S3935" s="47"/>
    </row>
    <row r="3936" spans="11:19" ht="24.95" customHeight="1">
      <c r="K3936" s="47"/>
      <c r="Q3936" s="47"/>
      <c r="S3936" s="47"/>
    </row>
    <row r="3937" spans="11:19" ht="24.95" customHeight="1">
      <c r="K3937" s="47"/>
      <c r="Q3937" s="47"/>
      <c r="S3937" s="47"/>
    </row>
    <row r="3938" spans="11:19" ht="24.95" customHeight="1">
      <c r="K3938" s="47"/>
      <c r="Q3938" s="47"/>
      <c r="S3938" s="47"/>
    </row>
    <row r="3939" spans="11:19" ht="24.95" customHeight="1">
      <c r="K3939" s="47"/>
      <c r="Q3939" s="47"/>
      <c r="S3939" s="47"/>
    </row>
    <row r="3940" spans="11:19" ht="24.95" customHeight="1">
      <c r="K3940" s="47"/>
      <c r="Q3940" s="47"/>
      <c r="S3940" s="47"/>
    </row>
    <row r="3941" spans="11:19" ht="24.95" customHeight="1">
      <c r="K3941" s="47"/>
      <c r="Q3941" s="47"/>
      <c r="S3941" s="47"/>
    </row>
    <row r="3942" spans="11:19" ht="24.95" customHeight="1">
      <c r="K3942" s="47"/>
      <c r="Q3942" s="47"/>
      <c r="S3942" s="47"/>
    </row>
    <row r="3943" spans="11:19" ht="24.95" customHeight="1">
      <c r="K3943" s="47"/>
      <c r="Q3943" s="47"/>
      <c r="S3943" s="47"/>
    </row>
    <row r="3944" spans="11:19" ht="24.95" customHeight="1">
      <c r="K3944" s="47"/>
      <c r="Q3944" s="47"/>
      <c r="S3944" s="47"/>
    </row>
    <row r="3945" spans="11:19" ht="24.95" customHeight="1">
      <c r="K3945" s="47"/>
      <c r="Q3945" s="47"/>
      <c r="S3945" s="47"/>
    </row>
    <row r="3946" spans="11:19" ht="24.95" customHeight="1">
      <c r="K3946" s="47"/>
      <c r="Q3946" s="47"/>
      <c r="S3946" s="47"/>
    </row>
    <row r="3947" spans="11:19" ht="24.95" customHeight="1">
      <c r="K3947" s="47"/>
      <c r="Q3947" s="47"/>
      <c r="S3947" s="47"/>
    </row>
    <row r="3948" spans="11:19" ht="24.95" customHeight="1">
      <c r="K3948" s="47"/>
      <c r="Q3948" s="47"/>
      <c r="S3948" s="47"/>
    </row>
    <row r="3949" spans="11:19" ht="24.95" customHeight="1">
      <c r="K3949" s="47"/>
      <c r="Q3949" s="47"/>
      <c r="S3949" s="47"/>
    </row>
    <row r="3950" spans="11:19" ht="24.95" customHeight="1">
      <c r="K3950" s="47"/>
      <c r="Q3950" s="47"/>
      <c r="S3950" s="47"/>
    </row>
    <row r="3951" spans="11:19" ht="24.95" customHeight="1">
      <c r="K3951" s="47"/>
      <c r="Q3951" s="47"/>
      <c r="S3951" s="47"/>
    </row>
    <row r="3952" spans="11:19" ht="24.95" customHeight="1">
      <c r="K3952" s="47"/>
      <c r="Q3952" s="47"/>
      <c r="S3952" s="47"/>
    </row>
    <row r="3953" spans="11:19" ht="24.95" customHeight="1">
      <c r="K3953" s="47"/>
      <c r="Q3953" s="47"/>
      <c r="S3953" s="47"/>
    </row>
    <row r="3954" spans="11:19" ht="24.95" customHeight="1">
      <c r="K3954" s="47"/>
      <c r="Q3954" s="47"/>
      <c r="S3954" s="47"/>
    </row>
    <row r="3955" spans="11:19" ht="24.95" customHeight="1">
      <c r="K3955" s="47"/>
      <c r="Q3955" s="47"/>
      <c r="S3955" s="47"/>
    </row>
    <row r="3956" spans="11:19" ht="24.95" customHeight="1">
      <c r="K3956" s="47"/>
      <c r="Q3956" s="47"/>
      <c r="S3956" s="47"/>
    </row>
    <row r="3957" spans="11:19" ht="24.95" customHeight="1">
      <c r="K3957" s="47"/>
      <c r="Q3957" s="47"/>
      <c r="S3957" s="47"/>
    </row>
    <row r="3958" spans="11:19" ht="24.95" customHeight="1">
      <c r="K3958" s="47"/>
      <c r="Q3958" s="47"/>
      <c r="S3958" s="47"/>
    </row>
    <row r="3959" spans="11:19" ht="24.95" customHeight="1">
      <c r="K3959" s="47"/>
      <c r="Q3959" s="47"/>
      <c r="S3959" s="47"/>
    </row>
    <row r="3960" spans="11:19" ht="24.95" customHeight="1">
      <c r="K3960" s="47"/>
      <c r="Q3960" s="47"/>
      <c r="S3960" s="47"/>
    </row>
    <row r="3961" spans="11:19" ht="24.95" customHeight="1">
      <c r="K3961" s="47"/>
      <c r="Q3961" s="47"/>
      <c r="S3961" s="47"/>
    </row>
    <row r="3962" spans="11:19" ht="24.95" customHeight="1">
      <c r="K3962" s="47"/>
      <c r="Q3962" s="47"/>
      <c r="S3962" s="47"/>
    </row>
    <row r="3963" spans="11:19" ht="24.95" customHeight="1">
      <c r="K3963" s="47"/>
      <c r="Q3963" s="47"/>
      <c r="S3963" s="47"/>
    </row>
    <row r="3964" spans="11:19" ht="24.95" customHeight="1">
      <c r="K3964" s="47"/>
      <c r="Q3964" s="47"/>
      <c r="S3964" s="47"/>
    </row>
    <row r="3965" spans="11:19" ht="24.95" customHeight="1">
      <c r="K3965" s="47"/>
      <c r="Q3965" s="47"/>
      <c r="S3965" s="47"/>
    </row>
    <row r="3966" spans="11:19" ht="24.95" customHeight="1">
      <c r="K3966" s="47"/>
      <c r="Q3966" s="47"/>
      <c r="S3966" s="47"/>
    </row>
    <row r="3967" spans="11:19" ht="24.95" customHeight="1">
      <c r="K3967" s="47"/>
      <c r="Q3967" s="47"/>
      <c r="S3967" s="47"/>
    </row>
    <row r="3968" spans="11:19" ht="24.95" customHeight="1">
      <c r="K3968" s="47"/>
      <c r="Q3968" s="47"/>
      <c r="S3968" s="47"/>
    </row>
    <row r="3969" spans="11:19" ht="24.95" customHeight="1">
      <c r="K3969" s="47"/>
      <c r="Q3969" s="47"/>
      <c r="S3969" s="47"/>
    </row>
    <row r="3970" spans="11:19" ht="24.95" customHeight="1">
      <c r="K3970" s="47"/>
      <c r="Q3970" s="47"/>
      <c r="S3970" s="47"/>
    </row>
    <row r="3971" spans="11:19" ht="24.95" customHeight="1">
      <c r="K3971" s="47"/>
      <c r="Q3971" s="47"/>
      <c r="S3971" s="47"/>
    </row>
    <row r="3972" spans="11:19" ht="24.95" customHeight="1">
      <c r="K3972" s="47"/>
      <c r="Q3972" s="47"/>
      <c r="S3972" s="47"/>
    </row>
    <row r="3973" spans="11:19" ht="24.95" customHeight="1">
      <c r="K3973" s="47"/>
      <c r="Q3973" s="47"/>
      <c r="S3973" s="47"/>
    </row>
    <row r="3974" spans="11:19" ht="24.95" customHeight="1">
      <c r="K3974" s="47"/>
      <c r="Q3974" s="47"/>
      <c r="S3974" s="47"/>
    </row>
    <row r="3975" spans="11:19" ht="24.95" customHeight="1">
      <c r="K3975" s="47"/>
      <c r="Q3975" s="47"/>
      <c r="S3975" s="47"/>
    </row>
    <row r="3976" spans="11:19" ht="24.95" customHeight="1">
      <c r="K3976" s="47"/>
      <c r="Q3976" s="47"/>
      <c r="S3976" s="47"/>
    </row>
    <row r="3977" spans="11:19" ht="24.95" customHeight="1">
      <c r="K3977" s="47"/>
      <c r="Q3977" s="47"/>
      <c r="S3977" s="47"/>
    </row>
    <row r="3978" spans="11:19" ht="24.95" customHeight="1">
      <c r="K3978" s="47"/>
      <c r="Q3978" s="47"/>
      <c r="S3978" s="47"/>
    </row>
    <row r="3979" spans="11:19" ht="24.95" customHeight="1">
      <c r="K3979" s="47"/>
      <c r="Q3979" s="47"/>
      <c r="S3979" s="47"/>
    </row>
    <row r="3980" spans="11:19" ht="24.95" customHeight="1">
      <c r="K3980" s="47"/>
      <c r="Q3980" s="47"/>
      <c r="S3980" s="47"/>
    </row>
    <row r="3981" spans="11:19" ht="24.95" customHeight="1">
      <c r="K3981" s="47"/>
      <c r="Q3981" s="47"/>
      <c r="S3981" s="47"/>
    </row>
    <row r="3982" spans="11:19" ht="24.95" customHeight="1">
      <c r="K3982" s="47"/>
      <c r="Q3982" s="47"/>
      <c r="S3982" s="47"/>
    </row>
    <row r="3983" spans="11:19" ht="24.95" customHeight="1">
      <c r="K3983" s="47"/>
      <c r="Q3983" s="47"/>
      <c r="S3983" s="47"/>
    </row>
    <row r="3984" spans="11:19" ht="24.95" customHeight="1">
      <c r="K3984" s="47"/>
      <c r="Q3984" s="47"/>
      <c r="S3984" s="47"/>
    </row>
    <row r="3985" spans="11:19" ht="24.95" customHeight="1">
      <c r="K3985" s="47"/>
      <c r="Q3985" s="47"/>
      <c r="S3985" s="47"/>
    </row>
    <row r="3986" spans="11:19" ht="24.95" customHeight="1">
      <c r="K3986" s="47"/>
      <c r="Q3986" s="47"/>
      <c r="S3986" s="47"/>
    </row>
    <row r="3987" spans="11:19" ht="24.95" customHeight="1">
      <c r="K3987" s="47"/>
      <c r="Q3987" s="47"/>
      <c r="S3987" s="47"/>
    </row>
    <row r="3988" spans="11:19" ht="24.95" customHeight="1">
      <c r="K3988" s="47"/>
      <c r="Q3988" s="47"/>
      <c r="S3988" s="47"/>
    </row>
    <row r="3989" spans="11:19" ht="24.95" customHeight="1">
      <c r="K3989" s="47"/>
      <c r="Q3989" s="47"/>
      <c r="S3989" s="47"/>
    </row>
    <row r="3990" spans="11:19" ht="24.95" customHeight="1">
      <c r="K3990" s="47"/>
      <c r="Q3990" s="47"/>
      <c r="S3990" s="47"/>
    </row>
    <row r="3991" spans="11:19" ht="24.95" customHeight="1">
      <c r="K3991" s="47"/>
      <c r="Q3991" s="47"/>
      <c r="S3991" s="47"/>
    </row>
    <row r="3992" spans="11:19" ht="24.95" customHeight="1">
      <c r="K3992" s="47"/>
      <c r="Q3992" s="47"/>
      <c r="S3992" s="47"/>
    </row>
    <row r="3993" spans="11:19" ht="24.95" customHeight="1">
      <c r="K3993" s="47"/>
      <c r="Q3993" s="47"/>
      <c r="S3993" s="47"/>
    </row>
    <row r="3994" spans="11:19" ht="24.95" customHeight="1">
      <c r="K3994" s="47"/>
      <c r="Q3994" s="47"/>
      <c r="S3994" s="47"/>
    </row>
    <row r="3995" spans="11:19" ht="24.95" customHeight="1">
      <c r="K3995" s="47"/>
      <c r="Q3995" s="47"/>
      <c r="S3995" s="47"/>
    </row>
    <row r="3996" spans="11:19" ht="24.95" customHeight="1">
      <c r="K3996" s="47"/>
      <c r="Q3996" s="47"/>
      <c r="S3996" s="47"/>
    </row>
    <row r="3997" spans="11:19" ht="24.95" customHeight="1">
      <c r="K3997" s="47"/>
      <c r="Q3997" s="47"/>
      <c r="S3997" s="47"/>
    </row>
    <row r="3998" spans="11:19" ht="24.95" customHeight="1">
      <c r="K3998" s="47"/>
      <c r="Q3998" s="47"/>
      <c r="S3998" s="47"/>
    </row>
    <row r="3999" spans="11:19" ht="24.95" customHeight="1">
      <c r="K3999" s="47"/>
      <c r="Q3999" s="47"/>
      <c r="S3999" s="47"/>
    </row>
    <row r="4000" spans="11:19" ht="24.95" customHeight="1">
      <c r="K4000" s="47"/>
      <c r="Q4000" s="47"/>
      <c r="S4000" s="47"/>
    </row>
    <row r="4001" spans="11:19" ht="24.95" customHeight="1">
      <c r="K4001" s="47"/>
      <c r="Q4001" s="47"/>
      <c r="S4001" s="47"/>
    </row>
    <row r="4002" spans="11:19" ht="24.95" customHeight="1">
      <c r="K4002" s="47"/>
      <c r="Q4002" s="47"/>
      <c r="S4002" s="47"/>
    </row>
    <row r="4003" spans="11:19" ht="24.95" customHeight="1">
      <c r="K4003" s="47"/>
      <c r="Q4003" s="47"/>
      <c r="S4003" s="47"/>
    </row>
    <row r="4004" spans="11:19" ht="24.95" customHeight="1">
      <c r="K4004" s="47"/>
      <c r="Q4004" s="47"/>
      <c r="S4004" s="47"/>
    </row>
    <row r="4005" spans="11:19" ht="24.95" customHeight="1">
      <c r="K4005" s="47"/>
      <c r="Q4005" s="47"/>
      <c r="S4005" s="47"/>
    </row>
    <row r="4006" spans="11:19" ht="24.95" customHeight="1">
      <c r="K4006" s="47"/>
      <c r="Q4006" s="47"/>
      <c r="S4006" s="47"/>
    </row>
    <row r="4007" spans="11:19" ht="24.95" customHeight="1">
      <c r="K4007" s="47"/>
      <c r="Q4007" s="47"/>
      <c r="S4007" s="47"/>
    </row>
    <row r="4008" spans="11:19" ht="24.95" customHeight="1">
      <c r="K4008" s="47"/>
      <c r="Q4008" s="47"/>
      <c r="S4008" s="47"/>
    </row>
    <row r="4009" spans="11:19" ht="24.95" customHeight="1">
      <c r="K4009" s="47"/>
      <c r="Q4009" s="47"/>
      <c r="S4009" s="47"/>
    </row>
    <row r="4010" spans="11:19" ht="24.95" customHeight="1">
      <c r="K4010" s="47"/>
      <c r="Q4010" s="47"/>
      <c r="S4010" s="47"/>
    </row>
    <row r="4011" spans="11:19" ht="24.95" customHeight="1">
      <c r="K4011" s="47"/>
      <c r="Q4011" s="47"/>
      <c r="S4011" s="47"/>
    </row>
    <row r="4012" spans="11:19" ht="24.95" customHeight="1">
      <c r="K4012" s="47"/>
      <c r="Q4012" s="47"/>
      <c r="S4012" s="47"/>
    </row>
    <row r="4013" spans="11:19" ht="24.95" customHeight="1">
      <c r="K4013" s="47"/>
      <c r="Q4013" s="47"/>
      <c r="S4013" s="47"/>
    </row>
    <row r="4014" spans="11:19" ht="24.95" customHeight="1">
      <c r="K4014" s="47"/>
      <c r="Q4014" s="47"/>
      <c r="S4014" s="47"/>
    </row>
    <row r="4015" spans="11:19" ht="24.95" customHeight="1">
      <c r="K4015" s="47"/>
      <c r="Q4015" s="47"/>
      <c r="S4015" s="47"/>
    </row>
    <row r="4016" spans="11:19" ht="24.95" customHeight="1">
      <c r="K4016" s="47"/>
      <c r="Q4016" s="47"/>
      <c r="S4016" s="47"/>
    </row>
    <row r="4017" spans="11:19" ht="24.95" customHeight="1">
      <c r="K4017" s="47"/>
      <c r="Q4017" s="47"/>
      <c r="S4017" s="47"/>
    </row>
    <row r="4018" spans="11:19" ht="24.95" customHeight="1">
      <c r="K4018" s="47"/>
      <c r="Q4018" s="47"/>
      <c r="S4018" s="47"/>
    </row>
    <row r="4019" spans="11:19" ht="24.95" customHeight="1">
      <c r="K4019" s="47"/>
      <c r="Q4019" s="47"/>
      <c r="S4019" s="47"/>
    </row>
    <row r="4020" spans="11:19" ht="24.95" customHeight="1">
      <c r="K4020" s="47"/>
      <c r="Q4020" s="47"/>
      <c r="S4020" s="47"/>
    </row>
    <row r="4021" spans="11:19" ht="24.95" customHeight="1">
      <c r="K4021" s="47"/>
      <c r="Q4021" s="47"/>
      <c r="S4021" s="47"/>
    </row>
    <row r="4022" spans="11:19" ht="24.95" customHeight="1">
      <c r="K4022" s="47"/>
      <c r="Q4022" s="47"/>
      <c r="S4022" s="47"/>
    </row>
    <row r="4023" spans="11:19" ht="24.95" customHeight="1">
      <c r="K4023" s="47"/>
      <c r="Q4023" s="47"/>
      <c r="S4023" s="47"/>
    </row>
    <row r="4024" spans="11:19" ht="24.95" customHeight="1">
      <c r="K4024" s="47"/>
      <c r="Q4024" s="47"/>
      <c r="S4024" s="47"/>
    </row>
    <row r="4025" spans="11:19" ht="24.95" customHeight="1">
      <c r="K4025" s="47"/>
      <c r="Q4025" s="47"/>
      <c r="S4025" s="47"/>
    </row>
    <row r="4026" spans="11:19" ht="24.95" customHeight="1">
      <c r="K4026" s="47"/>
      <c r="Q4026" s="47"/>
      <c r="S4026" s="47"/>
    </row>
    <row r="4027" spans="11:19" ht="24.95" customHeight="1">
      <c r="K4027" s="47"/>
      <c r="Q4027" s="47"/>
      <c r="S4027" s="47"/>
    </row>
    <row r="4028" spans="11:19" ht="24.95" customHeight="1">
      <c r="K4028" s="47"/>
      <c r="Q4028" s="47"/>
      <c r="S4028" s="47"/>
    </row>
    <row r="4029" spans="11:19" ht="24.95" customHeight="1">
      <c r="K4029" s="47"/>
      <c r="Q4029" s="47"/>
      <c r="S4029" s="47"/>
    </row>
    <row r="4030" spans="11:19" ht="24.95" customHeight="1">
      <c r="K4030" s="47"/>
      <c r="Q4030" s="47"/>
      <c r="S4030" s="47"/>
    </row>
    <row r="4031" spans="11:19" ht="24.95" customHeight="1">
      <c r="K4031" s="47"/>
      <c r="Q4031" s="47"/>
      <c r="S4031" s="47"/>
    </row>
    <row r="4032" spans="11:19" ht="24.95" customHeight="1">
      <c r="K4032" s="47"/>
      <c r="Q4032" s="47"/>
      <c r="S4032" s="47"/>
    </row>
    <row r="4033" spans="11:19" ht="24.95" customHeight="1">
      <c r="K4033" s="47"/>
      <c r="Q4033" s="47"/>
      <c r="S4033" s="47"/>
    </row>
    <row r="4034" spans="11:19" ht="24.95" customHeight="1">
      <c r="K4034" s="47"/>
      <c r="Q4034" s="47"/>
      <c r="S4034" s="47"/>
    </row>
    <row r="4035" spans="11:19" ht="24.95" customHeight="1">
      <c r="K4035" s="47"/>
      <c r="Q4035" s="47"/>
      <c r="S4035" s="47"/>
    </row>
    <row r="4036" spans="11:19" ht="24.95" customHeight="1">
      <c r="K4036" s="47"/>
      <c r="Q4036" s="47"/>
      <c r="S4036" s="47"/>
    </row>
    <row r="4037" spans="11:19" ht="24.95" customHeight="1">
      <c r="K4037" s="47"/>
      <c r="Q4037" s="47"/>
      <c r="S4037" s="47"/>
    </row>
    <row r="4038" spans="11:19" ht="24.95" customHeight="1">
      <c r="K4038" s="47"/>
      <c r="Q4038" s="47"/>
      <c r="S4038" s="47"/>
    </row>
    <row r="4039" spans="11:19" ht="24.95" customHeight="1">
      <c r="K4039" s="47"/>
      <c r="Q4039" s="47"/>
      <c r="S4039" s="47"/>
    </row>
    <row r="4040" spans="11:19" ht="24.95" customHeight="1">
      <c r="K4040" s="47"/>
      <c r="Q4040" s="47"/>
      <c r="S4040" s="47"/>
    </row>
    <row r="4041" spans="11:19" ht="24.95" customHeight="1">
      <c r="K4041" s="47"/>
      <c r="Q4041" s="47"/>
      <c r="S4041" s="47"/>
    </row>
    <row r="4042" spans="11:19" ht="24.95" customHeight="1">
      <c r="K4042" s="47"/>
      <c r="Q4042" s="47"/>
      <c r="S4042" s="47"/>
    </row>
    <row r="4043" spans="11:19" ht="24.95" customHeight="1">
      <c r="K4043" s="47"/>
      <c r="Q4043" s="47"/>
      <c r="S4043" s="47"/>
    </row>
    <row r="4044" spans="11:19" ht="24.95" customHeight="1">
      <c r="K4044" s="47"/>
      <c r="Q4044" s="47"/>
      <c r="S4044" s="47"/>
    </row>
    <row r="4045" spans="11:19" ht="24.95" customHeight="1">
      <c r="K4045" s="47"/>
      <c r="Q4045" s="47"/>
      <c r="S4045" s="47"/>
    </row>
    <row r="4046" spans="11:19" ht="24.95" customHeight="1">
      <c r="K4046" s="47"/>
      <c r="Q4046" s="47"/>
      <c r="S4046" s="47"/>
    </row>
    <row r="4047" spans="11:19" ht="24.95" customHeight="1">
      <c r="K4047" s="47"/>
      <c r="Q4047" s="47"/>
      <c r="S4047" s="47"/>
    </row>
    <row r="4048" spans="11:19" ht="24.95" customHeight="1">
      <c r="K4048" s="47"/>
      <c r="Q4048" s="47"/>
      <c r="S4048" s="47"/>
    </row>
    <row r="4049" spans="11:19" ht="24.95" customHeight="1">
      <c r="K4049" s="47"/>
      <c r="Q4049" s="47"/>
      <c r="S4049" s="47"/>
    </row>
    <row r="4050" spans="11:19" ht="24.95" customHeight="1">
      <c r="K4050" s="47"/>
      <c r="Q4050" s="47"/>
      <c r="S4050" s="47"/>
    </row>
    <row r="4051" spans="11:19" ht="24.95" customHeight="1">
      <c r="K4051" s="47"/>
      <c r="Q4051" s="47"/>
      <c r="S4051" s="47"/>
    </row>
    <row r="4052" spans="11:19" ht="24.95" customHeight="1">
      <c r="K4052" s="47"/>
      <c r="Q4052" s="47"/>
      <c r="S4052" s="47"/>
    </row>
    <row r="4053" spans="11:19" ht="24.95" customHeight="1">
      <c r="K4053" s="47"/>
      <c r="Q4053" s="47"/>
      <c r="S4053" s="47"/>
    </row>
    <row r="4054" spans="11:19" ht="24.95" customHeight="1">
      <c r="K4054" s="47"/>
      <c r="Q4054" s="47"/>
      <c r="S4054" s="47"/>
    </row>
    <row r="4055" spans="11:19" ht="24.95" customHeight="1">
      <c r="K4055" s="47"/>
      <c r="Q4055" s="47"/>
      <c r="S4055" s="47"/>
    </row>
    <row r="4056" spans="11:19" ht="24.95" customHeight="1">
      <c r="K4056" s="47"/>
      <c r="Q4056" s="47"/>
      <c r="S4056" s="47"/>
    </row>
    <row r="4057" spans="11:19" ht="24.95" customHeight="1">
      <c r="K4057" s="47"/>
      <c r="Q4057" s="47"/>
      <c r="S4057" s="47"/>
    </row>
    <row r="4058" spans="11:19" ht="24.95" customHeight="1">
      <c r="K4058" s="47"/>
      <c r="Q4058" s="47"/>
      <c r="S4058" s="47"/>
    </row>
    <row r="4059" spans="11:19" ht="24.95" customHeight="1">
      <c r="K4059" s="47"/>
      <c r="Q4059" s="47"/>
      <c r="S4059" s="47"/>
    </row>
    <row r="4060" spans="11:19" ht="24.95" customHeight="1">
      <c r="K4060" s="47"/>
      <c r="Q4060" s="47"/>
      <c r="S4060" s="47"/>
    </row>
    <row r="4061" spans="11:19" ht="24.95" customHeight="1">
      <c r="K4061" s="47"/>
      <c r="Q4061" s="47"/>
      <c r="S4061" s="47"/>
    </row>
    <row r="4062" spans="11:19" ht="24.95" customHeight="1">
      <c r="K4062" s="47"/>
      <c r="Q4062" s="47"/>
      <c r="S4062" s="47"/>
    </row>
    <row r="4063" spans="11:19" ht="24.95" customHeight="1">
      <c r="K4063" s="47"/>
      <c r="Q4063" s="47"/>
      <c r="S4063" s="47"/>
    </row>
    <row r="4064" spans="11:19" ht="24.95" customHeight="1">
      <c r="K4064" s="47"/>
      <c r="Q4064" s="47"/>
      <c r="S4064" s="47"/>
    </row>
    <row r="4065" spans="11:19" ht="24.95" customHeight="1">
      <c r="K4065" s="47"/>
      <c r="Q4065" s="47"/>
      <c r="S4065" s="47"/>
    </row>
    <row r="4066" spans="11:19" ht="24.95" customHeight="1">
      <c r="K4066" s="47"/>
      <c r="Q4066" s="47"/>
      <c r="S4066" s="47"/>
    </row>
    <row r="4067" spans="11:19" ht="24.95" customHeight="1">
      <c r="K4067" s="47"/>
      <c r="Q4067" s="47"/>
      <c r="S4067" s="47"/>
    </row>
    <row r="4068" spans="11:19" ht="24.95" customHeight="1">
      <c r="K4068" s="47"/>
      <c r="Q4068" s="47"/>
      <c r="S4068" s="47"/>
    </row>
    <row r="4069" spans="11:19" ht="24.95" customHeight="1">
      <c r="K4069" s="47"/>
      <c r="Q4069" s="47"/>
      <c r="S4069" s="47"/>
    </row>
    <row r="4070" spans="11:19" ht="24.95" customHeight="1">
      <c r="K4070" s="47"/>
      <c r="Q4070" s="47"/>
      <c r="S4070" s="47"/>
    </row>
    <row r="4071" spans="11:19" ht="24.95" customHeight="1">
      <c r="K4071" s="47"/>
      <c r="Q4071" s="47"/>
      <c r="S4071" s="47"/>
    </row>
    <row r="4072" spans="11:19" ht="24.95" customHeight="1">
      <c r="K4072" s="47"/>
      <c r="Q4072" s="47"/>
      <c r="S4072" s="47"/>
    </row>
    <row r="4073" spans="11:19" ht="24.95" customHeight="1">
      <c r="K4073" s="47"/>
      <c r="Q4073" s="47"/>
      <c r="S4073" s="47"/>
    </row>
    <row r="4074" spans="11:19" ht="24.95" customHeight="1">
      <c r="K4074" s="47"/>
      <c r="Q4074" s="47"/>
      <c r="S4074" s="47"/>
    </row>
    <row r="4075" spans="11:19" ht="24.95" customHeight="1">
      <c r="K4075" s="47"/>
      <c r="Q4075" s="47"/>
      <c r="S4075" s="47"/>
    </row>
    <row r="4076" spans="11:19" ht="24.95" customHeight="1">
      <c r="K4076" s="47"/>
      <c r="Q4076" s="47"/>
      <c r="S4076" s="47"/>
    </row>
    <row r="4077" spans="11:19" ht="24.95" customHeight="1">
      <c r="K4077" s="47"/>
      <c r="Q4077" s="47"/>
      <c r="S4077" s="47"/>
    </row>
    <row r="4078" spans="11:19" ht="24.95" customHeight="1">
      <c r="K4078" s="47"/>
      <c r="Q4078" s="47"/>
      <c r="S4078" s="47"/>
    </row>
    <row r="4079" spans="11:19" ht="24.95" customHeight="1">
      <c r="K4079" s="47"/>
      <c r="Q4079" s="47"/>
      <c r="S4079" s="47"/>
    </row>
    <row r="4080" spans="11:19" ht="24.95" customHeight="1">
      <c r="K4080" s="47"/>
      <c r="Q4080" s="47"/>
      <c r="S4080" s="47"/>
    </row>
    <row r="4081" spans="11:19" ht="24.95" customHeight="1">
      <c r="K4081" s="47"/>
      <c r="Q4081" s="47"/>
      <c r="S4081" s="47"/>
    </row>
    <row r="4082" spans="11:19" ht="24.95" customHeight="1">
      <c r="K4082" s="47"/>
      <c r="Q4082" s="47"/>
      <c r="S4082" s="47"/>
    </row>
    <row r="4083" spans="11:19" ht="24.95" customHeight="1">
      <c r="K4083" s="47"/>
      <c r="Q4083" s="47"/>
      <c r="S4083" s="47"/>
    </row>
    <row r="4084" spans="11:19" ht="24.95" customHeight="1">
      <c r="K4084" s="47"/>
      <c r="Q4084" s="47"/>
      <c r="S4084" s="47"/>
    </row>
    <row r="4085" spans="11:19" ht="24.95" customHeight="1">
      <c r="K4085" s="47"/>
      <c r="Q4085" s="47"/>
      <c r="S4085" s="47"/>
    </row>
    <row r="4086" spans="11:19" ht="24.95" customHeight="1">
      <c r="K4086" s="47"/>
      <c r="Q4086" s="47"/>
      <c r="S4086" s="47"/>
    </row>
    <row r="4087" spans="11:19" ht="24.95" customHeight="1">
      <c r="K4087" s="47"/>
      <c r="Q4087" s="47"/>
      <c r="S4087" s="47"/>
    </row>
    <row r="4088" spans="11:19" ht="24.95" customHeight="1">
      <c r="K4088" s="47"/>
      <c r="Q4088" s="47"/>
      <c r="S4088" s="47"/>
    </row>
    <row r="4089" spans="11:19" ht="24.95" customHeight="1">
      <c r="K4089" s="47"/>
      <c r="Q4089" s="47"/>
      <c r="S4089" s="47"/>
    </row>
    <row r="4090" spans="11:19" ht="24.95" customHeight="1">
      <c r="K4090" s="47"/>
      <c r="Q4090" s="47"/>
      <c r="S4090" s="47"/>
    </row>
    <row r="4091" spans="11:19" ht="24.95" customHeight="1">
      <c r="K4091" s="47"/>
      <c r="Q4091" s="47"/>
      <c r="S4091" s="47"/>
    </row>
    <row r="4092" spans="11:19" ht="24.95" customHeight="1">
      <c r="K4092" s="47"/>
      <c r="Q4092" s="47"/>
      <c r="S4092" s="47"/>
    </row>
    <row r="4093" spans="11:19" ht="24.95" customHeight="1">
      <c r="K4093" s="47"/>
      <c r="Q4093" s="47"/>
      <c r="S4093" s="47"/>
    </row>
    <row r="4094" spans="11:19" ht="24.95" customHeight="1">
      <c r="K4094" s="47"/>
      <c r="Q4094" s="47"/>
      <c r="S4094" s="47"/>
    </row>
    <row r="4095" spans="11:19" ht="24.95" customHeight="1">
      <c r="K4095" s="47"/>
      <c r="Q4095" s="47"/>
      <c r="S4095" s="47"/>
    </row>
    <row r="4096" spans="11:19" ht="24.95" customHeight="1">
      <c r="K4096" s="47"/>
      <c r="Q4096" s="47"/>
      <c r="S4096" s="47"/>
    </row>
    <row r="4097" spans="11:19" ht="24.95" customHeight="1">
      <c r="K4097" s="47"/>
      <c r="Q4097" s="47"/>
      <c r="S4097" s="47"/>
    </row>
    <row r="4098" spans="11:19" ht="24.95" customHeight="1">
      <c r="K4098" s="47"/>
      <c r="Q4098" s="47"/>
      <c r="S4098" s="47"/>
    </row>
    <row r="4099" spans="11:19" ht="24.95" customHeight="1">
      <c r="K4099" s="47"/>
      <c r="Q4099" s="47"/>
      <c r="S4099" s="47"/>
    </row>
    <row r="4100" spans="11:19" ht="24.95" customHeight="1">
      <c r="K4100" s="47"/>
      <c r="Q4100" s="47"/>
      <c r="S4100" s="47"/>
    </row>
    <row r="4101" spans="11:19" ht="24.95" customHeight="1">
      <c r="K4101" s="47"/>
      <c r="Q4101" s="47"/>
      <c r="S4101" s="47"/>
    </row>
    <row r="4102" spans="11:19" ht="24.95" customHeight="1">
      <c r="K4102" s="47"/>
      <c r="Q4102" s="47"/>
      <c r="S4102" s="47"/>
    </row>
    <row r="4103" spans="11:19" ht="24.95" customHeight="1">
      <c r="K4103" s="47"/>
      <c r="Q4103" s="47"/>
      <c r="S4103" s="47"/>
    </row>
    <row r="4104" spans="11:19" ht="24.95" customHeight="1">
      <c r="K4104" s="47"/>
      <c r="Q4104" s="47"/>
      <c r="S4104" s="47"/>
    </row>
    <row r="4105" spans="11:19" ht="24.95" customHeight="1">
      <c r="K4105" s="47"/>
      <c r="Q4105" s="47"/>
      <c r="S4105" s="47"/>
    </row>
    <row r="4106" spans="11:19" ht="24.95" customHeight="1">
      <c r="K4106" s="47"/>
      <c r="Q4106" s="47"/>
      <c r="S4106" s="47"/>
    </row>
    <row r="4107" spans="11:19" ht="24.95" customHeight="1">
      <c r="K4107" s="47"/>
      <c r="Q4107" s="47"/>
      <c r="S4107" s="47"/>
    </row>
    <row r="4108" spans="11:19" ht="24.95" customHeight="1">
      <c r="K4108" s="47"/>
      <c r="Q4108" s="47"/>
      <c r="S4108" s="47"/>
    </row>
    <row r="4109" spans="11:19" ht="24.95" customHeight="1">
      <c r="K4109" s="47"/>
      <c r="Q4109" s="47"/>
      <c r="S4109" s="47"/>
    </row>
    <row r="4110" spans="11:19" ht="24.95" customHeight="1">
      <c r="K4110" s="47"/>
      <c r="Q4110" s="47"/>
      <c r="S4110" s="47"/>
    </row>
    <row r="4111" spans="11:19" ht="24.95" customHeight="1">
      <c r="K4111" s="47"/>
      <c r="Q4111" s="47"/>
      <c r="S4111" s="47"/>
    </row>
    <row r="4112" spans="11:19" ht="24.95" customHeight="1">
      <c r="K4112" s="47"/>
      <c r="Q4112" s="47"/>
      <c r="S4112" s="47"/>
    </row>
    <row r="4113" spans="11:19" ht="24.95" customHeight="1">
      <c r="K4113" s="47"/>
      <c r="Q4113" s="47"/>
      <c r="S4113" s="47"/>
    </row>
    <row r="4114" spans="11:19" ht="24.95" customHeight="1">
      <c r="K4114" s="47"/>
      <c r="Q4114" s="47"/>
      <c r="S4114" s="47"/>
    </row>
    <row r="4115" spans="11:19" ht="24.95" customHeight="1">
      <c r="K4115" s="47"/>
      <c r="Q4115" s="47"/>
      <c r="S4115" s="47"/>
    </row>
    <row r="4116" spans="11:19" ht="24.95" customHeight="1">
      <c r="K4116" s="47"/>
      <c r="Q4116" s="47"/>
      <c r="S4116" s="47"/>
    </row>
    <row r="4117" spans="11:19" ht="24.95" customHeight="1">
      <c r="K4117" s="47"/>
      <c r="Q4117" s="47"/>
      <c r="S4117" s="47"/>
    </row>
    <row r="4118" spans="11:19" ht="24.95" customHeight="1">
      <c r="K4118" s="47"/>
      <c r="Q4118" s="47"/>
      <c r="S4118" s="47"/>
    </row>
    <row r="4119" spans="11:19" ht="24.95" customHeight="1">
      <c r="K4119" s="47"/>
      <c r="Q4119" s="47"/>
      <c r="S4119" s="47"/>
    </row>
    <row r="4120" spans="11:19" ht="24.95" customHeight="1">
      <c r="K4120" s="47"/>
      <c r="Q4120" s="47"/>
      <c r="S4120" s="47"/>
    </row>
    <row r="4121" spans="11:19" ht="24.95" customHeight="1">
      <c r="K4121" s="47"/>
      <c r="Q4121" s="47"/>
      <c r="S4121" s="47"/>
    </row>
    <row r="4122" spans="11:19" ht="24.95" customHeight="1">
      <c r="K4122" s="47"/>
      <c r="Q4122" s="47"/>
      <c r="S4122" s="47"/>
    </row>
    <row r="4123" spans="11:19" ht="24.95" customHeight="1">
      <c r="K4123" s="47"/>
      <c r="Q4123" s="47"/>
      <c r="S4123" s="47"/>
    </row>
    <row r="4124" spans="11:19" ht="24.95" customHeight="1">
      <c r="K4124" s="47"/>
      <c r="Q4124" s="47"/>
      <c r="S4124" s="47"/>
    </row>
    <row r="4125" spans="11:19" ht="24.95" customHeight="1">
      <c r="K4125" s="47"/>
      <c r="Q4125" s="47"/>
      <c r="S4125" s="47"/>
    </row>
    <row r="4126" spans="11:19" ht="24.95" customHeight="1">
      <c r="K4126" s="47"/>
      <c r="Q4126" s="47"/>
      <c r="S4126" s="47"/>
    </row>
    <row r="4127" spans="11:19" ht="24.95" customHeight="1">
      <c r="K4127" s="47"/>
      <c r="Q4127" s="47"/>
      <c r="S4127" s="47"/>
    </row>
    <row r="4128" spans="11:19" ht="24.95" customHeight="1">
      <c r="K4128" s="47"/>
      <c r="Q4128" s="47"/>
      <c r="S4128" s="47"/>
    </row>
    <row r="4129" spans="11:19" ht="24.95" customHeight="1">
      <c r="K4129" s="47"/>
      <c r="Q4129" s="47"/>
      <c r="S4129" s="47"/>
    </row>
    <row r="4130" spans="11:19" ht="24.95" customHeight="1">
      <c r="K4130" s="47"/>
      <c r="Q4130" s="47"/>
      <c r="S4130" s="47"/>
    </row>
    <row r="4131" spans="11:19" ht="24.95" customHeight="1">
      <c r="K4131" s="47"/>
      <c r="Q4131" s="47"/>
      <c r="S4131" s="47"/>
    </row>
    <row r="4132" spans="11:19" ht="24.95" customHeight="1">
      <c r="K4132" s="47"/>
      <c r="Q4132" s="47"/>
      <c r="S4132" s="47"/>
    </row>
    <row r="4133" spans="11:19" ht="24.95" customHeight="1">
      <c r="K4133" s="47"/>
      <c r="Q4133" s="47"/>
      <c r="S4133" s="47"/>
    </row>
    <row r="4134" spans="11:19" ht="24.95" customHeight="1">
      <c r="K4134" s="47"/>
      <c r="Q4134" s="47"/>
      <c r="S4134" s="47"/>
    </row>
    <row r="4135" spans="11:19" ht="24.95" customHeight="1">
      <c r="K4135" s="47"/>
      <c r="Q4135" s="47"/>
      <c r="S4135" s="47"/>
    </row>
    <row r="4136" spans="11:19" ht="24.95" customHeight="1">
      <c r="K4136" s="47"/>
      <c r="Q4136" s="47"/>
      <c r="S4136" s="47"/>
    </row>
    <row r="4137" spans="11:19" ht="24.95" customHeight="1">
      <c r="K4137" s="47"/>
      <c r="Q4137" s="47"/>
      <c r="S4137" s="47"/>
    </row>
    <row r="4138" spans="11:19" ht="24.95" customHeight="1">
      <c r="K4138" s="47"/>
      <c r="Q4138" s="47"/>
      <c r="S4138" s="47"/>
    </row>
    <row r="4139" spans="11:19" ht="24.95" customHeight="1">
      <c r="K4139" s="47"/>
      <c r="Q4139" s="47"/>
      <c r="S4139" s="47"/>
    </row>
    <row r="4140" spans="11:19" ht="24.95" customHeight="1">
      <c r="K4140" s="47"/>
      <c r="Q4140" s="47"/>
      <c r="S4140" s="47"/>
    </row>
    <row r="4141" spans="11:19" ht="24.95" customHeight="1">
      <c r="K4141" s="47"/>
      <c r="Q4141" s="47"/>
      <c r="S4141" s="47"/>
    </row>
    <row r="4142" spans="11:19" ht="24.95" customHeight="1">
      <c r="K4142" s="47"/>
      <c r="Q4142" s="47"/>
      <c r="S4142" s="47"/>
    </row>
    <row r="4143" spans="11:19" ht="24.95" customHeight="1">
      <c r="K4143" s="47"/>
      <c r="Q4143" s="47"/>
      <c r="S4143" s="47"/>
    </row>
    <row r="4144" spans="11:19" ht="24.95" customHeight="1">
      <c r="K4144" s="47"/>
      <c r="Q4144" s="47"/>
      <c r="S4144" s="47"/>
    </row>
    <row r="4145" spans="11:19" ht="24.95" customHeight="1">
      <c r="K4145" s="47"/>
      <c r="Q4145" s="47"/>
      <c r="S4145" s="47"/>
    </row>
    <row r="4146" spans="11:19" ht="24.95" customHeight="1">
      <c r="K4146" s="47"/>
      <c r="Q4146" s="47"/>
      <c r="S4146" s="47"/>
    </row>
    <row r="4147" spans="11:19" ht="24.95" customHeight="1">
      <c r="K4147" s="47"/>
      <c r="Q4147" s="47"/>
      <c r="S4147" s="47"/>
    </row>
    <row r="4148" spans="11:19" ht="24.95" customHeight="1">
      <c r="K4148" s="47"/>
      <c r="Q4148" s="47"/>
      <c r="S4148" s="47"/>
    </row>
    <row r="4149" spans="11:19" ht="24.95" customHeight="1">
      <c r="K4149" s="47"/>
      <c r="Q4149" s="47"/>
      <c r="S4149" s="47"/>
    </row>
    <row r="4150" spans="11:19" ht="24.95" customHeight="1">
      <c r="K4150" s="47"/>
      <c r="Q4150" s="47"/>
      <c r="S4150" s="47"/>
    </row>
    <row r="4151" spans="11:19" ht="24.95" customHeight="1">
      <c r="K4151" s="47"/>
      <c r="Q4151" s="47"/>
      <c r="S4151" s="47"/>
    </row>
    <row r="4152" spans="11:19" ht="24.95" customHeight="1">
      <c r="K4152" s="47"/>
      <c r="Q4152" s="47"/>
      <c r="S4152" s="47"/>
    </row>
    <row r="4153" spans="11:19" ht="24.95" customHeight="1">
      <c r="K4153" s="47"/>
      <c r="Q4153" s="47"/>
      <c r="S4153" s="47"/>
    </row>
    <row r="4154" spans="11:19" ht="24.95" customHeight="1">
      <c r="K4154" s="47"/>
      <c r="Q4154" s="47"/>
      <c r="S4154" s="47"/>
    </row>
    <row r="4155" spans="11:19" ht="24.95" customHeight="1">
      <c r="K4155" s="47"/>
      <c r="Q4155" s="47"/>
      <c r="S4155" s="47"/>
    </row>
    <row r="4156" spans="11:19" ht="24.95" customHeight="1">
      <c r="K4156" s="47"/>
      <c r="Q4156" s="47"/>
      <c r="S4156" s="47"/>
    </row>
    <row r="4157" spans="11:19" ht="24.95" customHeight="1">
      <c r="K4157" s="47"/>
      <c r="Q4157" s="47"/>
      <c r="S4157" s="47"/>
    </row>
    <row r="4158" spans="11:19" ht="24.95" customHeight="1">
      <c r="K4158" s="47"/>
      <c r="Q4158" s="47"/>
      <c r="S4158" s="47"/>
    </row>
    <row r="4159" spans="11:19" ht="24.95" customHeight="1">
      <c r="K4159" s="47"/>
      <c r="Q4159" s="47"/>
      <c r="S4159" s="47"/>
    </row>
    <row r="4160" spans="11:19" ht="24.95" customHeight="1">
      <c r="K4160" s="47"/>
      <c r="Q4160" s="47"/>
      <c r="S4160" s="47"/>
    </row>
    <row r="4161" spans="11:19" ht="24.95" customHeight="1">
      <c r="K4161" s="47"/>
      <c r="Q4161" s="47"/>
      <c r="S4161" s="47"/>
    </row>
    <row r="4162" spans="11:19" ht="24.95" customHeight="1">
      <c r="K4162" s="47"/>
      <c r="Q4162" s="47"/>
      <c r="S4162" s="47"/>
    </row>
    <row r="4163" spans="11:19" ht="24.95" customHeight="1">
      <c r="K4163" s="47"/>
      <c r="Q4163" s="47"/>
      <c r="S4163" s="47"/>
    </row>
    <row r="4164" spans="11:19" ht="24.95" customHeight="1">
      <c r="K4164" s="47"/>
      <c r="Q4164" s="47"/>
      <c r="S4164" s="47"/>
    </row>
    <row r="4165" spans="11:19" ht="24.95" customHeight="1">
      <c r="K4165" s="47"/>
      <c r="Q4165" s="47"/>
      <c r="S4165" s="47"/>
    </row>
    <row r="4166" spans="11:19" ht="24.95" customHeight="1">
      <c r="K4166" s="47"/>
      <c r="Q4166" s="47"/>
      <c r="S4166" s="47"/>
    </row>
    <row r="4167" spans="11:19" ht="24.95" customHeight="1">
      <c r="K4167" s="47"/>
      <c r="Q4167" s="47"/>
      <c r="S4167" s="47"/>
    </row>
    <row r="4168" spans="11:19" ht="24.95" customHeight="1">
      <c r="K4168" s="47"/>
      <c r="Q4168" s="47"/>
      <c r="S4168" s="47"/>
    </row>
    <row r="4169" spans="11:19" ht="24.95" customHeight="1">
      <c r="K4169" s="47"/>
      <c r="Q4169" s="47"/>
      <c r="S4169" s="47"/>
    </row>
    <row r="4170" spans="11:19" ht="24.95" customHeight="1">
      <c r="K4170" s="47"/>
      <c r="Q4170" s="47"/>
      <c r="S4170" s="47"/>
    </row>
    <row r="4171" spans="11:19" ht="24.95" customHeight="1">
      <c r="K4171" s="47"/>
      <c r="Q4171" s="47"/>
      <c r="S4171" s="47"/>
    </row>
    <row r="4172" spans="11:19" ht="24.95" customHeight="1">
      <c r="K4172" s="47"/>
      <c r="Q4172" s="47"/>
      <c r="S4172" s="47"/>
    </row>
    <row r="4173" spans="11:19" ht="24.95" customHeight="1">
      <c r="K4173" s="47"/>
      <c r="Q4173" s="47"/>
      <c r="S4173" s="47"/>
    </row>
    <row r="4174" spans="11:19" ht="24.95" customHeight="1">
      <c r="K4174" s="47"/>
      <c r="Q4174" s="47"/>
      <c r="S4174" s="47"/>
    </row>
    <row r="4175" spans="11:19" ht="24.95" customHeight="1">
      <c r="K4175" s="47"/>
      <c r="Q4175" s="47"/>
      <c r="S4175" s="47"/>
    </row>
    <row r="4176" spans="11:19" ht="24.95" customHeight="1">
      <c r="K4176" s="47"/>
      <c r="Q4176" s="47"/>
      <c r="S4176" s="47"/>
    </row>
    <row r="4177" spans="11:19" ht="24.95" customHeight="1">
      <c r="K4177" s="47"/>
      <c r="Q4177" s="47"/>
      <c r="S4177" s="47"/>
    </row>
    <row r="4178" spans="11:19" ht="24.95" customHeight="1">
      <c r="K4178" s="47"/>
      <c r="Q4178" s="47"/>
      <c r="S4178" s="47"/>
    </row>
    <row r="4179" spans="11:19" ht="24.95" customHeight="1">
      <c r="K4179" s="47"/>
      <c r="Q4179" s="47"/>
      <c r="S4179" s="47"/>
    </row>
    <row r="4180" spans="11:19" ht="24.95" customHeight="1">
      <c r="K4180" s="47"/>
      <c r="Q4180" s="47"/>
      <c r="S4180" s="47"/>
    </row>
    <row r="4181" spans="11:19" ht="24.95" customHeight="1">
      <c r="K4181" s="47"/>
      <c r="Q4181" s="47"/>
      <c r="S4181" s="47"/>
    </row>
    <row r="4182" spans="11:19" ht="24.95" customHeight="1">
      <c r="K4182" s="47"/>
      <c r="Q4182" s="47"/>
      <c r="S4182" s="47"/>
    </row>
    <row r="4183" spans="11:19" ht="24.95" customHeight="1">
      <c r="K4183" s="47"/>
      <c r="Q4183" s="47"/>
      <c r="S4183" s="47"/>
    </row>
    <row r="4184" spans="11:19" ht="24.95" customHeight="1">
      <c r="K4184" s="47"/>
      <c r="Q4184" s="47"/>
      <c r="S4184" s="47"/>
    </row>
    <row r="4185" spans="11:19" ht="24.95" customHeight="1">
      <c r="K4185" s="47"/>
      <c r="Q4185" s="47"/>
      <c r="S4185" s="47"/>
    </row>
    <row r="4186" spans="11:19" ht="24.95" customHeight="1">
      <c r="K4186" s="47"/>
      <c r="Q4186" s="47"/>
      <c r="S4186" s="47"/>
    </row>
    <row r="4187" spans="11:19" ht="24.95" customHeight="1">
      <c r="K4187" s="47"/>
      <c r="Q4187" s="47"/>
      <c r="S4187" s="47"/>
    </row>
    <row r="4188" spans="11:19" ht="24.95" customHeight="1">
      <c r="K4188" s="47"/>
      <c r="Q4188" s="47"/>
      <c r="S4188" s="47"/>
    </row>
    <row r="4189" spans="11:19" ht="24.95" customHeight="1">
      <c r="K4189" s="47"/>
      <c r="Q4189" s="47"/>
      <c r="S4189" s="47"/>
    </row>
    <row r="4190" spans="11:19" ht="24.95" customHeight="1">
      <c r="K4190" s="47"/>
      <c r="Q4190" s="47"/>
      <c r="S4190" s="47"/>
    </row>
    <row r="4191" spans="11:19" ht="24.95" customHeight="1">
      <c r="K4191" s="47"/>
      <c r="Q4191" s="47"/>
      <c r="S4191" s="47"/>
    </row>
    <row r="4192" spans="11:19" ht="24.95" customHeight="1">
      <c r="K4192" s="47"/>
      <c r="Q4192" s="47"/>
      <c r="S4192" s="47"/>
    </row>
    <row r="4193" spans="11:19" ht="24.95" customHeight="1">
      <c r="K4193" s="47"/>
      <c r="Q4193" s="47"/>
      <c r="S4193" s="47"/>
    </row>
    <row r="4194" spans="11:19" ht="24.95" customHeight="1">
      <c r="K4194" s="47"/>
      <c r="Q4194" s="47"/>
      <c r="S4194" s="47"/>
    </row>
    <row r="4195" spans="11:19" ht="24.95" customHeight="1">
      <c r="K4195" s="47"/>
      <c r="Q4195" s="47"/>
      <c r="S4195" s="47"/>
    </row>
    <row r="4196" spans="11:19" ht="24.95" customHeight="1">
      <c r="K4196" s="47"/>
      <c r="Q4196" s="47"/>
      <c r="S4196" s="47"/>
    </row>
    <row r="4197" spans="11:19" ht="24.95" customHeight="1">
      <c r="K4197" s="47"/>
      <c r="Q4197" s="47"/>
      <c r="S4197" s="47"/>
    </row>
    <row r="4198" spans="11:19" ht="24.95" customHeight="1">
      <c r="K4198" s="47"/>
      <c r="Q4198" s="47"/>
      <c r="S4198" s="47"/>
    </row>
    <row r="4199" spans="11:19" ht="24.95" customHeight="1">
      <c r="K4199" s="47"/>
      <c r="Q4199" s="47"/>
      <c r="S4199" s="47"/>
    </row>
    <row r="4200" spans="11:19" ht="24.95" customHeight="1">
      <c r="K4200" s="47"/>
      <c r="Q4200" s="47"/>
      <c r="S4200" s="47"/>
    </row>
    <row r="4201" spans="11:19" ht="24.95" customHeight="1">
      <c r="K4201" s="47"/>
      <c r="Q4201" s="47"/>
      <c r="S4201" s="47"/>
    </row>
    <row r="4202" spans="11:19" ht="24.95" customHeight="1">
      <c r="K4202" s="47"/>
      <c r="Q4202" s="47"/>
      <c r="S4202" s="47"/>
    </row>
    <row r="4203" spans="11:19" ht="24.95" customHeight="1">
      <c r="K4203" s="47"/>
      <c r="Q4203" s="47"/>
      <c r="S4203" s="47"/>
    </row>
    <row r="4204" spans="11:19" ht="24.95" customHeight="1">
      <c r="K4204" s="47"/>
      <c r="Q4204" s="47"/>
      <c r="S4204" s="47"/>
    </row>
    <row r="4205" spans="11:19" ht="24.95" customHeight="1">
      <c r="K4205" s="47"/>
      <c r="Q4205" s="47"/>
      <c r="S4205" s="47"/>
    </row>
    <row r="4206" spans="11:19" ht="24.95" customHeight="1">
      <c r="K4206" s="47"/>
      <c r="Q4206" s="47"/>
      <c r="S4206" s="47"/>
    </row>
    <row r="4207" spans="11:19" ht="24.95" customHeight="1">
      <c r="K4207" s="47"/>
      <c r="Q4207" s="47"/>
      <c r="S4207" s="47"/>
    </row>
    <row r="4208" spans="11:19" ht="24.95" customHeight="1">
      <c r="K4208" s="47"/>
      <c r="Q4208" s="47"/>
      <c r="S4208" s="47"/>
    </row>
    <row r="4209" spans="11:19" ht="24.95" customHeight="1">
      <c r="K4209" s="47"/>
      <c r="Q4209" s="47"/>
      <c r="S4209" s="47"/>
    </row>
    <row r="4210" spans="11:19" ht="24.95" customHeight="1">
      <c r="K4210" s="47"/>
      <c r="Q4210" s="47"/>
      <c r="S4210" s="47"/>
    </row>
    <row r="4211" spans="11:19" ht="24.95" customHeight="1">
      <c r="K4211" s="47"/>
      <c r="Q4211" s="47"/>
      <c r="S4211" s="47"/>
    </row>
    <row r="4212" spans="11:19" ht="24.95" customHeight="1">
      <c r="K4212" s="47"/>
      <c r="Q4212" s="47"/>
      <c r="S4212" s="47"/>
    </row>
    <row r="4213" spans="11:19" ht="24.95" customHeight="1">
      <c r="K4213" s="47"/>
      <c r="Q4213" s="47"/>
      <c r="S4213" s="47"/>
    </row>
    <row r="4214" spans="11:19" ht="24.95" customHeight="1">
      <c r="K4214" s="47"/>
      <c r="Q4214" s="47"/>
      <c r="S4214" s="47"/>
    </row>
    <row r="4215" spans="11:19" ht="24.95" customHeight="1">
      <c r="K4215" s="47"/>
      <c r="Q4215" s="47"/>
      <c r="S4215" s="47"/>
    </row>
    <row r="4216" spans="11:19" ht="24.95" customHeight="1">
      <c r="K4216" s="47"/>
      <c r="Q4216" s="47"/>
      <c r="S4216" s="47"/>
    </row>
    <row r="4217" spans="11:19" ht="24.95" customHeight="1">
      <c r="K4217" s="47"/>
      <c r="Q4217" s="47"/>
      <c r="S4217" s="47"/>
    </row>
    <row r="4218" spans="11:19" ht="24.95" customHeight="1">
      <c r="K4218" s="47"/>
      <c r="Q4218" s="47"/>
      <c r="S4218" s="47"/>
    </row>
    <row r="4219" spans="11:19" ht="24.95" customHeight="1">
      <c r="K4219" s="47"/>
      <c r="Q4219" s="47"/>
      <c r="S4219" s="47"/>
    </row>
    <row r="4220" spans="11:19" ht="24.95" customHeight="1">
      <c r="K4220" s="47"/>
      <c r="Q4220" s="47"/>
      <c r="S4220" s="47"/>
    </row>
    <row r="4221" spans="11:19" ht="24.95" customHeight="1">
      <c r="K4221" s="47"/>
      <c r="Q4221" s="47"/>
      <c r="S4221" s="47"/>
    </row>
    <row r="4222" spans="11:19" ht="24.95" customHeight="1">
      <c r="K4222" s="47"/>
      <c r="Q4222" s="47"/>
      <c r="S4222" s="47"/>
    </row>
    <row r="4223" spans="11:19" ht="24.95" customHeight="1">
      <c r="K4223" s="47"/>
      <c r="Q4223" s="47"/>
      <c r="S4223" s="47"/>
    </row>
    <row r="4224" spans="11:19" ht="24.95" customHeight="1">
      <c r="K4224" s="47"/>
      <c r="Q4224" s="47"/>
      <c r="S4224" s="47"/>
    </row>
    <row r="4225" spans="11:19" ht="24.95" customHeight="1">
      <c r="K4225" s="47"/>
      <c r="Q4225" s="47"/>
      <c r="S4225" s="47"/>
    </row>
    <row r="4226" spans="11:19" ht="24.95" customHeight="1">
      <c r="K4226" s="47"/>
      <c r="Q4226" s="47"/>
      <c r="S4226" s="47"/>
    </row>
    <row r="4227" spans="11:19" ht="24.95" customHeight="1">
      <c r="K4227" s="47"/>
      <c r="Q4227" s="47"/>
      <c r="S4227" s="47"/>
    </row>
    <row r="4228" spans="11:19" ht="24.95" customHeight="1">
      <c r="K4228" s="47"/>
      <c r="Q4228" s="47"/>
      <c r="S4228" s="47"/>
    </row>
    <row r="4229" spans="11:19" ht="24.95" customHeight="1">
      <c r="K4229" s="47"/>
      <c r="Q4229" s="47"/>
      <c r="S4229" s="47"/>
    </row>
    <row r="4230" spans="11:19" ht="24.95" customHeight="1">
      <c r="K4230" s="47"/>
      <c r="Q4230" s="47"/>
      <c r="S4230" s="47"/>
    </row>
    <row r="4231" spans="11:19" ht="24.95" customHeight="1">
      <c r="K4231" s="47"/>
      <c r="Q4231" s="47"/>
      <c r="S4231" s="47"/>
    </row>
    <row r="4232" spans="11:19" ht="24.95" customHeight="1">
      <c r="K4232" s="47"/>
      <c r="Q4232" s="47"/>
      <c r="S4232" s="47"/>
    </row>
    <row r="4233" spans="11:19" ht="24.95" customHeight="1">
      <c r="K4233" s="47"/>
      <c r="Q4233" s="47"/>
      <c r="S4233" s="47"/>
    </row>
    <row r="4234" spans="11:19" ht="24.95" customHeight="1">
      <c r="K4234" s="47"/>
      <c r="Q4234" s="47"/>
      <c r="S4234" s="47"/>
    </row>
    <row r="4235" spans="11:19" ht="24.95" customHeight="1">
      <c r="K4235" s="47"/>
      <c r="Q4235" s="47"/>
      <c r="S4235" s="47"/>
    </row>
    <row r="4236" spans="11:19" ht="24.95" customHeight="1">
      <c r="K4236" s="47"/>
      <c r="Q4236" s="47"/>
      <c r="S4236" s="47"/>
    </row>
    <row r="4237" spans="11:19" ht="24.95" customHeight="1">
      <c r="K4237" s="47"/>
      <c r="Q4237" s="47"/>
      <c r="S4237" s="47"/>
    </row>
    <row r="4238" spans="11:19" ht="24.95" customHeight="1">
      <c r="K4238" s="47"/>
      <c r="Q4238" s="47"/>
      <c r="S4238" s="47"/>
    </row>
    <row r="4239" spans="11:19" ht="24.95" customHeight="1">
      <c r="K4239" s="47"/>
      <c r="Q4239" s="47"/>
      <c r="S4239" s="47"/>
    </row>
    <row r="4240" spans="11:19" ht="24.95" customHeight="1">
      <c r="K4240" s="47"/>
      <c r="Q4240" s="47"/>
      <c r="S4240" s="47"/>
    </row>
    <row r="4241" spans="11:19" ht="24.95" customHeight="1">
      <c r="K4241" s="47"/>
      <c r="Q4241" s="47"/>
      <c r="S4241" s="47"/>
    </row>
    <row r="4242" spans="11:19" ht="24.95" customHeight="1">
      <c r="K4242" s="47"/>
      <c r="Q4242" s="47"/>
      <c r="S4242" s="47"/>
    </row>
    <row r="4243" spans="11:19" ht="24.95" customHeight="1">
      <c r="K4243" s="47"/>
      <c r="Q4243" s="47"/>
      <c r="S4243" s="47"/>
    </row>
    <row r="4244" spans="11:19" ht="24.95" customHeight="1">
      <c r="K4244" s="47"/>
      <c r="Q4244" s="47"/>
      <c r="S4244" s="47"/>
    </row>
    <row r="4245" spans="11:19" ht="24.95" customHeight="1">
      <c r="K4245" s="47"/>
      <c r="Q4245" s="47"/>
      <c r="S4245" s="47"/>
    </row>
    <row r="4246" spans="11:19" ht="24.95" customHeight="1">
      <c r="K4246" s="47"/>
      <c r="Q4246" s="47"/>
      <c r="S4246" s="47"/>
    </row>
    <row r="4247" spans="11:19" ht="24.95" customHeight="1">
      <c r="K4247" s="47"/>
      <c r="Q4247" s="47"/>
      <c r="S4247" s="47"/>
    </row>
    <row r="4248" spans="11:19" ht="24.95" customHeight="1">
      <c r="K4248" s="47"/>
      <c r="Q4248" s="47"/>
      <c r="S4248" s="47"/>
    </row>
    <row r="4249" spans="11:19" ht="24.95" customHeight="1">
      <c r="K4249" s="47"/>
      <c r="Q4249" s="47"/>
      <c r="S4249" s="47"/>
    </row>
    <row r="4250" spans="11:19" ht="24.95" customHeight="1">
      <c r="K4250" s="47"/>
      <c r="Q4250" s="47"/>
      <c r="S4250" s="47"/>
    </row>
    <row r="4251" spans="11:19" ht="24.95" customHeight="1">
      <c r="K4251" s="47"/>
      <c r="Q4251" s="47"/>
      <c r="S4251" s="47"/>
    </row>
    <row r="4252" spans="11:19" ht="24.95" customHeight="1">
      <c r="K4252" s="47"/>
      <c r="Q4252" s="47"/>
      <c r="S4252" s="47"/>
    </row>
    <row r="4253" spans="11:19" ht="24.95" customHeight="1">
      <c r="K4253" s="47"/>
      <c r="Q4253" s="47"/>
      <c r="S4253" s="47"/>
    </row>
    <row r="4254" spans="11:19" ht="24.95" customHeight="1">
      <c r="K4254" s="47"/>
      <c r="Q4254" s="47"/>
      <c r="S4254" s="47"/>
    </row>
    <row r="4255" spans="11:19" ht="24.95" customHeight="1">
      <c r="K4255" s="47"/>
      <c r="Q4255" s="47"/>
      <c r="S4255" s="47"/>
    </row>
    <row r="4256" spans="11:19" ht="24.95" customHeight="1">
      <c r="K4256" s="47"/>
      <c r="Q4256" s="47"/>
      <c r="S4256" s="47"/>
    </row>
    <row r="4257" spans="11:19" ht="24.95" customHeight="1">
      <c r="K4257" s="47"/>
      <c r="Q4257" s="47"/>
      <c r="S4257" s="47"/>
    </row>
    <row r="4258" spans="11:19" ht="24.95" customHeight="1">
      <c r="K4258" s="47"/>
      <c r="Q4258" s="47"/>
      <c r="S4258" s="47"/>
    </row>
    <row r="4259" spans="11:19" ht="24.95" customHeight="1">
      <c r="K4259" s="47"/>
      <c r="Q4259" s="47"/>
      <c r="S4259" s="47"/>
    </row>
    <row r="4260" spans="11:19" ht="24.95" customHeight="1">
      <c r="K4260" s="47"/>
      <c r="Q4260" s="47"/>
      <c r="S4260" s="47"/>
    </row>
    <row r="4261" spans="11:19" ht="24.95" customHeight="1">
      <c r="K4261" s="47"/>
      <c r="Q4261" s="47"/>
      <c r="S4261" s="47"/>
    </row>
    <row r="4262" spans="11:19" ht="24.95" customHeight="1">
      <c r="K4262" s="47"/>
      <c r="Q4262" s="47"/>
      <c r="S4262" s="47"/>
    </row>
    <row r="4263" spans="11:19" ht="24.95" customHeight="1">
      <c r="K4263" s="47"/>
      <c r="Q4263" s="47"/>
      <c r="S4263" s="47"/>
    </row>
    <row r="4264" spans="11:19" ht="24.95" customHeight="1">
      <c r="K4264" s="47"/>
      <c r="Q4264" s="47"/>
      <c r="S4264" s="47"/>
    </row>
    <row r="4265" spans="11:19" ht="24.95" customHeight="1">
      <c r="K4265" s="47"/>
      <c r="Q4265" s="47"/>
      <c r="S4265" s="47"/>
    </row>
    <row r="4266" spans="11:19" ht="24.95" customHeight="1">
      <c r="K4266" s="47"/>
      <c r="Q4266" s="47"/>
      <c r="S4266" s="47"/>
    </row>
    <row r="4267" spans="11:19" ht="24.95" customHeight="1">
      <c r="K4267" s="47"/>
      <c r="Q4267" s="47"/>
      <c r="S4267" s="47"/>
    </row>
    <row r="4268" spans="11:19" ht="24.95" customHeight="1">
      <c r="K4268" s="47"/>
      <c r="Q4268" s="47"/>
      <c r="S4268" s="47"/>
    </row>
    <row r="4269" spans="11:19" ht="24.95" customHeight="1">
      <c r="K4269" s="47"/>
      <c r="Q4269" s="47"/>
      <c r="S4269" s="47"/>
    </row>
    <row r="4270" spans="11:19" ht="24.95" customHeight="1">
      <c r="K4270" s="47"/>
      <c r="Q4270" s="47"/>
      <c r="S4270" s="47"/>
    </row>
    <row r="4271" spans="11:19" ht="24.95" customHeight="1">
      <c r="K4271" s="47"/>
      <c r="Q4271" s="47"/>
      <c r="S4271" s="47"/>
    </row>
    <row r="4272" spans="11:19" ht="24.95" customHeight="1">
      <c r="K4272" s="47"/>
      <c r="Q4272" s="47"/>
      <c r="S4272" s="47"/>
    </row>
    <row r="4273" spans="11:19" ht="24.95" customHeight="1">
      <c r="K4273" s="47"/>
      <c r="Q4273" s="47"/>
      <c r="S4273" s="47"/>
    </row>
    <row r="4274" spans="11:19" ht="24.95" customHeight="1">
      <c r="K4274" s="47"/>
      <c r="Q4274" s="47"/>
      <c r="S4274" s="47"/>
    </row>
    <row r="4275" spans="11:19" ht="24.95" customHeight="1">
      <c r="K4275" s="47"/>
      <c r="Q4275" s="47"/>
      <c r="S4275" s="47"/>
    </row>
    <row r="4276" spans="11:19" ht="24.95" customHeight="1">
      <c r="K4276" s="47"/>
      <c r="Q4276" s="47"/>
      <c r="S4276" s="47"/>
    </row>
    <row r="4277" spans="11:19" ht="24.95" customHeight="1">
      <c r="K4277" s="47"/>
      <c r="Q4277" s="47"/>
      <c r="S4277" s="47"/>
    </row>
    <row r="4278" spans="11:19" ht="24.95" customHeight="1">
      <c r="K4278" s="47"/>
      <c r="Q4278" s="47"/>
      <c r="S4278" s="47"/>
    </row>
    <row r="4279" spans="11:19" ht="24.95" customHeight="1">
      <c r="K4279" s="47"/>
      <c r="Q4279" s="47"/>
      <c r="S4279" s="47"/>
    </row>
    <row r="4280" spans="11:19" ht="24.95" customHeight="1">
      <c r="K4280" s="47"/>
      <c r="Q4280" s="47"/>
      <c r="S4280" s="47"/>
    </row>
    <row r="4281" spans="11:19" ht="24.95" customHeight="1">
      <c r="K4281" s="47"/>
      <c r="Q4281" s="47"/>
      <c r="S4281" s="47"/>
    </row>
    <row r="4282" spans="11:19" ht="24.95" customHeight="1">
      <c r="K4282" s="47"/>
      <c r="Q4282" s="47"/>
      <c r="S4282" s="47"/>
    </row>
    <row r="4283" spans="11:19" ht="24.95" customHeight="1">
      <c r="K4283" s="47"/>
      <c r="Q4283" s="47"/>
      <c r="S4283" s="47"/>
    </row>
    <row r="4284" spans="11:19" ht="24.95" customHeight="1">
      <c r="K4284" s="47"/>
      <c r="Q4284" s="47"/>
      <c r="S4284" s="47"/>
    </row>
    <row r="4285" spans="11:19" ht="24.95" customHeight="1">
      <c r="K4285" s="47"/>
      <c r="Q4285" s="47"/>
      <c r="S4285" s="47"/>
    </row>
    <row r="4286" spans="11:19" ht="24.95" customHeight="1">
      <c r="K4286" s="47"/>
      <c r="Q4286" s="47"/>
      <c r="S4286" s="47"/>
    </row>
    <row r="4287" spans="11:19" ht="24.95" customHeight="1">
      <c r="K4287" s="47"/>
      <c r="Q4287" s="47"/>
      <c r="S4287" s="47"/>
    </row>
    <row r="4288" spans="11:19" ht="24.95" customHeight="1">
      <c r="K4288" s="47"/>
      <c r="Q4288" s="47"/>
      <c r="S4288" s="47"/>
    </row>
    <row r="4289" spans="11:19" ht="24.95" customHeight="1">
      <c r="K4289" s="47"/>
      <c r="Q4289" s="47"/>
      <c r="S4289" s="47"/>
    </row>
    <row r="4290" spans="11:19" ht="24.95" customHeight="1">
      <c r="K4290" s="47"/>
      <c r="Q4290" s="47"/>
      <c r="S4290" s="47"/>
    </row>
    <row r="4291" spans="11:19" ht="24.95" customHeight="1">
      <c r="K4291" s="47"/>
      <c r="Q4291" s="47"/>
      <c r="S4291" s="47"/>
    </row>
    <row r="4292" spans="11:19" ht="24.95" customHeight="1">
      <c r="K4292" s="47"/>
      <c r="Q4292" s="47"/>
      <c r="S4292" s="47"/>
    </row>
    <row r="4293" spans="11:19" ht="24.95" customHeight="1">
      <c r="K4293" s="47"/>
      <c r="Q4293" s="47"/>
      <c r="S4293" s="47"/>
    </row>
    <row r="4294" spans="11:19" ht="24.95" customHeight="1">
      <c r="K4294" s="47"/>
      <c r="Q4294" s="47"/>
      <c r="S4294" s="47"/>
    </row>
    <row r="4295" spans="11:19" ht="24.95" customHeight="1">
      <c r="K4295" s="47"/>
      <c r="Q4295" s="47"/>
      <c r="S4295" s="47"/>
    </row>
    <row r="4296" spans="11:19" ht="24.95" customHeight="1">
      <c r="K4296" s="47"/>
      <c r="Q4296" s="47"/>
      <c r="S4296" s="47"/>
    </row>
    <row r="4297" spans="11:19" ht="24.95" customHeight="1">
      <c r="K4297" s="47"/>
      <c r="Q4297" s="47"/>
      <c r="S4297" s="47"/>
    </row>
    <row r="4298" spans="11:19" ht="24.95" customHeight="1">
      <c r="K4298" s="47"/>
      <c r="Q4298" s="47"/>
      <c r="S4298" s="47"/>
    </row>
    <row r="4299" spans="11:19" ht="24.95" customHeight="1">
      <c r="K4299" s="47"/>
      <c r="Q4299" s="47"/>
      <c r="S4299" s="47"/>
    </row>
    <row r="4300" spans="11:19" ht="24.95" customHeight="1">
      <c r="K4300" s="47"/>
      <c r="Q4300" s="47"/>
      <c r="S4300" s="47"/>
    </row>
    <row r="4301" spans="11:19" ht="24.95" customHeight="1">
      <c r="K4301" s="47"/>
      <c r="Q4301" s="47"/>
      <c r="S4301" s="47"/>
    </row>
    <row r="4302" spans="11:19" ht="24.95" customHeight="1">
      <c r="K4302" s="47"/>
      <c r="Q4302" s="47"/>
      <c r="S4302" s="47"/>
    </row>
    <row r="4303" spans="11:19" ht="24.95" customHeight="1">
      <c r="K4303" s="47"/>
      <c r="Q4303" s="47"/>
      <c r="S4303" s="47"/>
    </row>
    <row r="4304" spans="11:19" ht="24.95" customHeight="1">
      <c r="K4304" s="47"/>
      <c r="Q4304" s="47"/>
      <c r="S4304" s="47"/>
    </row>
    <row r="4305" spans="11:19" ht="24.95" customHeight="1">
      <c r="K4305" s="47"/>
      <c r="Q4305" s="47"/>
      <c r="S4305" s="47"/>
    </row>
    <row r="4306" spans="11:19" ht="24.95" customHeight="1">
      <c r="K4306" s="47"/>
      <c r="Q4306" s="47"/>
      <c r="S4306" s="47"/>
    </row>
    <row r="4307" spans="11:19" ht="24.95" customHeight="1">
      <c r="K4307" s="47"/>
      <c r="Q4307" s="47"/>
      <c r="S4307" s="47"/>
    </row>
    <row r="4308" spans="11:19" ht="24.95" customHeight="1">
      <c r="K4308" s="47"/>
      <c r="Q4308" s="47"/>
      <c r="S4308" s="47"/>
    </row>
    <row r="4309" spans="11:19" ht="24.95" customHeight="1">
      <c r="K4309" s="47"/>
      <c r="Q4309" s="47"/>
      <c r="S4309" s="47"/>
    </row>
    <row r="4310" spans="11:19" ht="24.95" customHeight="1">
      <c r="K4310" s="47"/>
      <c r="Q4310" s="47"/>
      <c r="S4310" s="47"/>
    </row>
    <row r="4311" spans="11:19" ht="24.95" customHeight="1">
      <c r="K4311" s="47"/>
      <c r="Q4311" s="47"/>
      <c r="S4311" s="47"/>
    </row>
    <row r="4312" spans="11:19" ht="24.95" customHeight="1">
      <c r="K4312" s="47"/>
      <c r="Q4312" s="47"/>
      <c r="S4312" s="47"/>
    </row>
    <row r="4313" spans="11:19" ht="24.95" customHeight="1">
      <c r="K4313" s="47"/>
      <c r="Q4313" s="47"/>
      <c r="S4313" s="47"/>
    </row>
    <row r="4314" spans="11:19" ht="24.95" customHeight="1">
      <c r="K4314" s="47"/>
      <c r="Q4314" s="47"/>
      <c r="S4314" s="47"/>
    </row>
    <row r="4315" spans="11:19" ht="24.95" customHeight="1">
      <c r="K4315" s="47"/>
      <c r="Q4315" s="47"/>
      <c r="S4315" s="47"/>
    </row>
    <row r="4316" spans="11:19" ht="24.95" customHeight="1">
      <c r="K4316" s="47"/>
      <c r="Q4316" s="47"/>
      <c r="S4316" s="47"/>
    </row>
    <row r="4317" spans="11:19" ht="24.95" customHeight="1">
      <c r="K4317" s="47"/>
      <c r="Q4317" s="47"/>
      <c r="S4317" s="47"/>
    </row>
    <row r="4318" spans="11:19" ht="24.95" customHeight="1">
      <c r="K4318" s="47"/>
      <c r="Q4318" s="47"/>
      <c r="S4318" s="47"/>
    </row>
    <row r="4319" spans="11:19" ht="24.95" customHeight="1">
      <c r="K4319" s="47"/>
      <c r="Q4319" s="47"/>
      <c r="S4319" s="47"/>
    </row>
    <row r="4320" spans="11:19" ht="24.95" customHeight="1">
      <c r="K4320" s="47"/>
      <c r="Q4320" s="47"/>
      <c r="S4320" s="47"/>
    </row>
    <row r="4321" spans="11:19" ht="24.95" customHeight="1">
      <c r="K4321" s="47"/>
      <c r="Q4321" s="47"/>
      <c r="S4321" s="47"/>
    </row>
    <row r="4322" spans="11:19" ht="24.95" customHeight="1">
      <c r="K4322" s="47"/>
      <c r="Q4322" s="47"/>
      <c r="S4322" s="47"/>
    </row>
    <row r="4323" spans="11:19" ht="24.95" customHeight="1">
      <c r="K4323" s="47"/>
      <c r="Q4323" s="47"/>
      <c r="S4323" s="47"/>
    </row>
    <row r="4324" spans="11:19" ht="24.95" customHeight="1">
      <c r="K4324" s="47"/>
      <c r="Q4324" s="47"/>
      <c r="S4324" s="47"/>
    </row>
    <row r="4325" spans="11:19" ht="24.95" customHeight="1">
      <c r="K4325" s="47"/>
      <c r="Q4325" s="47"/>
      <c r="S4325" s="47"/>
    </row>
    <row r="4326" spans="11:19" ht="24.95" customHeight="1">
      <c r="K4326" s="47"/>
      <c r="Q4326" s="47"/>
      <c r="S4326" s="47"/>
    </row>
    <row r="4327" spans="11:19" ht="24.95" customHeight="1">
      <c r="K4327" s="47"/>
      <c r="Q4327" s="47"/>
      <c r="S4327" s="47"/>
    </row>
    <row r="4328" spans="11:19" ht="24.95" customHeight="1">
      <c r="K4328" s="47"/>
      <c r="Q4328" s="47"/>
      <c r="S4328" s="47"/>
    </row>
    <row r="4329" spans="11:19" ht="24.95" customHeight="1">
      <c r="K4329" s="47"/>
      <c r="Q4329" s="47"/>
      <c r="S4329" s="47"/>
    </row>
    <row r="4330" spans="11:19" ht="24.95" customHeight="1">
      <c r="K4330" s="47"/>
      <c r="Q4330" s="47"/>
      <c r="S4330" s="47"/>
    </row>
    <row r="4331" spans="11:19" ht="24.95" customHeight="1">
      <c r="K4331" s="47"/>
      <c r="Q4331" s="47"/>
      <c r="S4331" s="47"/>
    </row>
    <row r="4332" spans="11:19" ht="24.95" customHeight="1">
      <c r="K4332" s="47"/>
      <c r="Q4332" s="47"/>
      <c r="S4332" s="47"/>
    </row>
    <row r="4333" spans="11:19" ht="24.95" customHeight="1">
      <c r="K4333" s="47"/>
      <c r="Q4333" s="47"/>
      <c r="S4333" s="47"/>
    </row>
    <row r="4334" spans="11:19" ht="24.95" customHeight="1">
      <c r="K4334" s="47"/>
      <c r="Q4334" s="47"/>
      <c r="S4334" s="47"/>
    </row>
    <row r="4335" spans="11:19" ht="24.95" customHeight="1">
      <c r="K4335" s="47"/>
      <c r="Q4335" s="47"/>
      <c r="S4335" s="47"/>
    </row>
    <row r="4336" spans="11:19" ht="24.95" customHeight="1">
      <c r="K4336" s="47"/>
      <c r="Q4336" s="47"/>
      <c r="S4336" s="47"/>
    </row>
    <row r="4337" spans="11:19" ht="24.95" customHeight="1">
      <c r="K4337" s="47"/>
      <c r="Q4337" s="47"/>
      <c r="S4337" s="47"/>
    </row>
    <row r="4338" spans="11:19" ht="24.95" customHeight="1">
      <c r="K4338" s="47"/>
      <c r="Q4338" s="47"/>
      <c r="S4338" s="47"/>
    </row>
    <row r="4339" spans="11:19" ht="24.95" customHeight="1">
      <c r="K4339" s="47"/>
      <c r="Q4339" s="47"/>
      <c r="S4339" s="47"/>
    </row>
    <row r="4340" spans="11:19" ht="24.95" customHeight="1">
      <c r="K4340" s="47"/>
      <c r="Q4340" s="47"/>
      <c r="S4340" s="47"/>
    </row>
    <row r="4341" spans="11:19" ht="24.95" customHeight="1">
      <c r="K4341" s="47"/>
      <c r="Q4341" s="47"/>
      <c r="S4341" s="47"/>
    </row>
    <row r="4342" spans="11:19" ht="24.95" customHeight="1">
      <c r="K4342" s="47"/>
      <c r="Q4342" s="47"/>
      <c r="S4342" s="47"/>
    </row>
    <row r="4343" spans="11:19" ht="24.95" customHeight="1">
      <c r="K4343" s="47"/>
      <c r="Q4343" s="47"/>
      <c r="S4343" s="47"/>
    </row>
    <row r="4344" spans="11:19" ht="24.95" customHeight="1">
      <c r="K4344" s="47"/>
      <c r="Q4344" s="47"/>
      <c r="S4344" s="47"/>
    </row>
    <row r="4345" spans="11:19" ht="24.95" customHeight="1">
      <c r="K4345" s="47"/>
      <c r="Q4345" s="47"/>
      <c r="S4345" s="47"/>
    </row>
    <row r="4346" spans="11:19" ht="24.95" customHeight="1">
      <c r="K4346" s="47"/>
      <c r="Q4346" s="47"/>
      <c r="S4346" s="47"/>
    </row>
    <row r="4347" spans="11:19" ht="24.95" customHeight="1">
      <c r="K4347" s="47"/>
      <c r="Q4347" s="47"/>
      <c r="S4347" s="47"/>
    </row>
    <row r="4348" spans="11:19" ht="24.95" customHeight="1">
      <c r="K4348" s="47"/>
      <c r="Q4348" s="47"/>
      <c r="S4348" s="47"/>
    </row>
    <row r="4349" spans="11:19" ht="24.95" customHeight="1">
      <c r="K4349" s="47"/>
      <c r="Q4349" s="47"/>
      <c r="S4349" s="47"/>
    </row>
    <row r="4350" spans="11:19" ht="24.95" customHeight="1">
      <c r="K4350" s="47"/>
      <c r="Q4350" s="47"/>
      <c r="S4350" s="47"/>
    </row>
    <row r="4351" spans="11:19" ht="24.95" customHeight="1">
      <c r="K4351" s="47"/>
      <c r="Q4351" s="47"/>
      <c r="S4351" s="47"/>
    </row>
    <row r="4352" spans="11:19" ht="24.95" customHeight="1">
      <c r="K4352" s="47"/>
      <c r="Q4352" s="47"/>
      <c r="S4352" s="47"/>
    </row>
    <row r="4353" spans="11:19" ht="24.95" customHeight="1">
      <c r="K4353" s="47"/>
      <c r="Q4353" s="47"/>
      <c r="S4353" s="47"/>
    </row>
    <row r="4354" spans="11:19" ht="24.95" customHeight="1">
      <c r="K4354" s="47"/>
      <c r="Q4354" s="47"/>
      <c r="S4354" s="47"/>
    </row>
    <row r="4355" spans="11:19" ht="24.95" customHeight="1">
      <c r="K4355" s="47"/>
      <c r="Q4355" s="47"/>
      <c r="S4355" s="47"/>
    </row>
    <row r="4356" spans="11:19" ht="24.95" customHeight="1">
      <c r="K4356" s="47"/>
      <c r="Q4356" s="47"/>
      <c r="S4356" s="47"/>
    </row>
    <row r="4357" spans="11:19" ht="24.95" customHeight="1">
      <c r="K4357" s="47"/>
      <c r="Q4357" s="47"/>
      <c r="S4357" s="47"/>
    </row>
    <row r="4358" spans="11:19" ht="24.95" customHeight="1">
      <c r="K4358" s="47"/>
      <c r="Q4358" s="47"/>
      <c r="S4358" s="47"/>
    </row>
    <row r="4359" spans="11:19" ht="24.95" customHeight="1">
      <c r="K4359" s="47"/>
      <c r="Q4359" s="47"/>
      <c r="S4359" s="47"/>
    </row>
    <row r="4360" spans="11:19" ht="24.95" customHeight="1">
      <c r="K4360" s="47"/>
      <c r="Q4360" s="47"/>
      <c r="S4360" s="47"/>
    </row>
    <row r="4361" spans="11:19" ht="24.95" customHeight="1">
      <c r="K4361" s="47"/>
      <c r="Q4361" s="47"/>
      <c r="S4361" s="47"/>
    </row>
    <row r="4362" spans="11:19" ht="24.95" customHeight="1">
      <c r="K4362" s="47"/>
      <c r="Q4362" s="47"/>
      <c r="S4362" s="47"/>
    </row>
    <row r="4363" spans="11:19" ht="24.95" customHeight="1">
      <c r="K4363" s="47"/>
      <c r="Q4363" s="47"/>
      <c r="S4363" s="47"/>
    </row>
    <row r="4364" spans="11:19" ht="24.95" customHeight="1">
      <c r="K4364" s="47"/>
      <c r="Q4364" s="47"/>
      <c r="S4364" s="47"/>
    </row>
    <row r="4365" spans="11:19" ht="24.95" customHeight="1">
      <c r="K4365" s="47"/>
      <c r="Q4365" s="47"/>
      <c r="S4365" s="47"/>
    </row>
    <row r="4366" spans="11:19" ht="24.95" customHeight="1">
      <c r="K4366" s="47"/>
      <c r="Q4366" s="47"/>
      <c r="S4366" s="47"/>
    </row>
    <row r="4367" spans="11:19" ht="24.95" customHeight="1">
      <c r="K4367" s="47"/>
      <c r="Q4367" s="47"/>
      <c r="S4367" s="47"/>
    </row>
    <row r="4368" spans="11:19" ht="24.95" customHeight="1">
      <c r="K4368" s="47"/>
      <c r="Q4368" s="47"/>
      <c r="S4368" s="47"/>
    </row>
    <row r="4369" spans="11:19" ht="24.95" customHeight="1">
      <c r="K4369" s="47"/>
      <c r="Q4369" s="47"/>
      <c r="S4369" s="47"/>
    </row>
    <row r="4370" spans="11:19" ht="24.95" customHeight="1">
      <c r="K4370" s="47"/>
      <c r="Q4370" s="47"/>
      <c r="S4370" s="47"/>
    </row>
    <row r="4371" spans="11:19" ht="24.95" customHeight="1">
      <c r="K4371" s="47"/>
      <c r="Q4371" s="47"/>
      <c r="S4371" s="47"/>
    </row>
    <row r="4372" spans="11:19" ht="24.95" customHeight="1">
      <c r="K4372" s="47"/>
      <c r="Q4372" s="47"/>
      <c r="S4372" s="47"/>
    </row>
    <row r="4373" spans="11:19" ht="24.95" customHeight="1">
      <c r="K4373" s="47"/>
      <c r="Q4373" s="47"/>
      <c r="S4373" s="47"/>
    </row>
    <row r="4374" spans="11:19" ht="24.95" customHeight="1">
      <c r="K4374" s="47"/>
      <c r="Q4374" s="47"/>
      <c r="S4374" s="47"/>
    </row>
    <row r="4375" spans="11:19" ht="24.95" customHeight="1">
      <c r="K4375" s="47"/>
      <c r="Q4375" s="47"/>
      <c r="S4375" s="47"/>
    </row>
    <row r="4376" spans="11:19" ht="24.95" customHeight="1">
      <c r="K4376" s="47"/>
      <c r="Q4376" s="47"/>
      <c r="S4376" s="47"/>
    </row>
    <row r="4377" spans="11:19" ht="24.95" customHeight="1">
      <c r="K4377" s="47"/>
      <c r="Q4377" s="47"/>
      <c r="S4377" s="47"/>
    </row>
    <row r="4378" spans="11:19" ht="24.95" customHeight="1">
      <c r="K4378" s="47"/>
      <c r="Q4378" s="47"/>
      <c r="S4378" s="47"/>
    </row>
    <row r="4379" spans="11:19" ht="24.95" customHeight="1">
      <c r="K4379" s="47"/>
      <c r="Q4379" s="47"/>
      <c r="S4379" s="47"/>
    </row>
    <row r="4380" spans="11:19" ht="24.95" customHeight="1">
      <c r="K4380" s="47"/>
      <c r="Q4380" s="47"/>
      <c r="S4380" s="47"/>
    </row>
    <row r="4381" spans="11:19" ht="24.95" customHeight="1">
      <c r="K4381" s="47"/>
      <c r="Q4381" s="47"/>
      <c r="S4381" s="47"/>
    </row>
    <row r="4382" spans="11:19" ht="24.95" customHeight="1">
      <c r="K4382" s="47"/>
      <c r="Q4382" s="47"/>
      <c r="S4382" s="47"/>
    </row>
    <row r="4383" spans="11:19" ht="24.95" customHeight="1">
      <c r="K4383" s="47"/>
      <c r="Q4383" s="47"/>
      <c r="S4383" s="47"/>
    </row>
    <row r="4384" spans="11:19" ht="24.95" customHeight="1">
      <c r="K4384" s="47"/>
      <c r="Q4384" s="47"/>
      <c r="S4384" s="47"/>
    </row>
    <row r="4385" spans="11:19" ht="24.95" customHeight="1">
      <c r="K4385" s="47"/>
      <c r="Q4385" s="47"/>
      <c r="S4385" s="47"/>
    </row>
    <row r="4386" spans="11:19" ht="24.95" customHeight="1">
      <c r="K4386" s="47"/>
      <c r="Q4386" s="47"/>
      <c r="S4386" s="47"/>
    </row>
    <row r="4387" spans="11:19" ht="24.95" customHeight="1">
      <c r="K4387" s="47"/>
      <c r="Q4387" s="47"/>
      <c r="S4387" s="47"/>
    </row>
    <row r="4388" spans="11:19" ht="24.95" customHeight="1">
      <c r="K4388" s="47"/>
      <c r="Q4388" s="47"/>
      <c r="S4388" s="47"/>
    </row>
    <row r="4389" spans="11:19" ht="24.95" customHeight="1">
      <c r="K4389" s="47"/>
      <c r="Q4389" s="47"/>
      <c r="S4389" s="47"/>
    </row>
    <row r="4390" spans="11:19" ht="24.95" customHeight="1">
      <c r="K4390" s="47"/>
      <c r="Q4390" s="47"/>
      <c r="S4390" s="47"/>
    </row>
    <row r="4391" spans="11:19" ht="24.95" customHeight="1">
      <c r="K4391" s="47"/>
      <c r="Q4391" s="47"/>
      <c r="S4391" s="47"/>
    </row>
    <row r="4392" spans="11:19" ht="24.95" customHeight="1">
      <c r="K4392" s="47"/>
      <c r="Q4392" s="47"/>
      <c r="S4392" s="47"/>
    </row>
    <row r="4393" spans="11:19" ht="24.95" customHeight="1">
      <c r="K4393" s="47"/>
      <c r="Q4393" s="47"/>
      <c r="S4393" s="47"/>
    </row>
    <row r="4394" spans="11:19" ht="24.95" customHeight="1">
      <c r="K4394" s="47"/>
      <c r="Q4394" s="47"/>
      <c r="S4394" s="47"/>
    </row>
    <row r="4395" spans="11:19" ht="24.95" customHeight="1">
      <c r="K4395" s="47"/>
      <c r="Q4395" s="47"/>
      <c r="S4395" s="47"/>
    </row>
    <row r="4396" spans="11:19" ht="24.95" customHeight="1">
      <c r="K4396" s="47"/>
      <c r="Q4396" s="47"/>
      <c r="S4396" s="47"/>
    </row>
    <row r="4397" spans="11:19" ht="24.95" customHeight="1">
      <c r="K4397" s="47"/>
      <c r="Q4397" s="47"/>
      <c r="S4397" s="47"/>
    </row>
    <row r="4398" spans="11:19" ht="24.95" customHeight="1">
      <c r="K4398" s="47"/>
      <c r="Q4398" s="47"/>
      <c r="S4398" s="47"/>
    </row>
    <row r="4399" spans="11:19" ht="24.95" customHeight="1">
      <c r="K4399" s="47"/>
      <c r="Q4399" s="47"/>
      <c r="S4399" s="47"/>
    </row>
    <row r="4400" spans="11:19" ht="24.95" customHeight="1">
      <c r="K4400" s="47"/>
      <c r="Q4400" s="47"/>
      <c r="S4400" s="47"/>
    </row>
    <row r="4401" spans="11:19" ht="24.95" customHeight="1">
      <c r="K4401" s="47"/>
      <c r="Q4401" s="47"/>
      <c r="S4401" s="47"/>
    </row>
    <row r="4402" spans="11:19" ht="24.95" customHeight="1">
      <c r="K4402" s="47"/>
      <c r="Q4402" s="47"/>
      <c r="S4402" s="47"/>
    </row>
    <row r="4403" spans="11:19" ht="24.95" customHeight="1">
      <c r="K4403" s="47"/>
      <c r="Q4403" s="47"/>
      <c r="S4403" s="47"/>
    </row>
    <row r="4404" spans="11:19" ht="24.95" customHeight="1">
      <c r="K4404" s="47"/>
      <c r="Q4404" s="47"/>
      <c r="S4404" s="47"/>
    </row>
    <row r="4405" spans="11:19" ht="24.95" customHeight="1">
      <c r="K4405" s="47"/>
      <c r="Q4405" s="47"/>
      <c r="S4405" s="47"/>
    </row>
    <row r="4406" spans="11:19" ht="24.95" customHeight="1">
      <c r="K4406" s="47"/>
      <c r="Q4406" s="47"/>
      <c r="S4406" s="47"/>
    </row>
    <row r="4407" spans="11:19" ht="24.95" customHeight="1">
      <c r="K4407" s="47"/>
      <c r="Q4407" s="47"/>
      <c r="S4407" s="47"/>
    </row>
    <row r="4408" spans="11:19" ht="24.95" customHeight="1">
      <c r="K4408" s="47"/>
      <c r="Q4408" s="47"/>
      <c r="S4408" s="47"/>
    </row>
    <row r="4409" spans="11:19" ht="24.95" customHeight="1">
      <c r="K4409" s="47"/>
      <c r="Q4409" s="47"/>
      <c r="S4409" s="47"/>
    </row>
    <row r="4410" spans="11:19" ht="24.95" customHeight="1">
      <c r="K4410" s="47"/>
      <c r="Q4410" s="47"/>
      <c r="S4410" s="47"/>
    </row>
    <row r="4411" spans="11:19" ht="24.95" customHeight="1">
      <c r="K4411" s="47"/>
      <c r="Q4411" s="47"/>
      <c r="S4411" s="47"/>
    </row>
    <row r="4412" spans="11:19" ht="24.95" customHeight="1">
      <c r="K4412" s="47"/>
      <c r="Q4412" s="47"/>
      <c r="S4412" s="47"/>
    </row>
    <row r="4413" spans="11:19" ht="24.95" customHeight="1">
      <c r="K4413" s="47"/>
      <c r="Q4413" s="47"/>
      <c r="S4413" s="47"/>
    </row>
    <row r="4414" spans="11:19" ht="24.95" customHeight="1">
      <c r="K4414" s="47"/>
      <c r="Q4414" s="47"/>
      <c r="S4414" s="47"/>
    </row>
    <row r="4415" spans="11:19" ht="24.95" customHeight="1">
      <c r="K4415" s="47"/>
      <c r="Q4415" s="47"/>
      <c r="S4415" s="47"/>
    </row>
    <row r="4416" spans="11:19" ht="24.95" customHeight="1">
      <c r="K4416" s="47"/>
      <c r="Q4416" s="47"/>
      <c r="S4416" s="47"/>
    </row>
    <row r="4417" spans="11:19" ht="24.95" customHeight="1">
      <c r="K4417" s="47"/>
      <c r="Q4417" s="47"/>
      <c r="S4417" s="47"/>
    </row>
    <row r="4418" spans="11:19" ht="24.95" customHeight="1">
      <c r="K4418" s="47"/>
      <c r="Q4418" s="47"/>
      <c r="S4418" s="47"/>
    </row>
    <row r="4419" spans="11:19" ht="24.95" customHeight="1">
      <c r="K4419" s="47"/>
      <c r="Q4419" s="47"/>
      <c r="S4419" s="47"/>
    </row>
    <row r="4420" spans="11:19" ht="24.95" customHeight="1">
      <c r="K4420" s="47"/>
      <c r="Q4420" s="47"/>
      <c r="S4420" s="47"/>
    </row>
    <row r="4421" spans="11:19" ht="24.95" customHeight="1">
      <c r="K4421" s="47"/>
      <c r="Q4421" s="47"/>
      <c r="S4421" s="47"/>
    </row>
    <row r="4422" spans="11:19" ht="24.95" customHeight="1">
      <c r="K4422" s="47"/>
      <c r="Q4422" s="47"/>
      <c r="S4422" s="47"/>
    </row>
    <row r="4423" spans="11:19" ht="24.95" customHeight="1">
      <c r="K4423" s="47"/>
      <c r="Q4423" s="47"/>
      <c r="S4423" s="47"/>
    </row>
    <row r="4424" spans="11:19" ht="24.95" customHeight="1">
      <c r="K4424" s="47"/>
      <c r="Q4424" s="47"/>
      <c r="S4424" s="47"/>
    </row>
    <row r="4425" spans="11:19" ht="24.95" customHeight="1">
      <c r="K4425" s="47"/>
      <c r="Q4425" s="47"/>
      <c r="S4425" s="47"/>
    </row>
    <row r="4426" spans="11:19" ht="24.95" customHeight="1">
      <c r="K4426" s="47"/>
      <c r="Q4426" s="47"/>
      <c r="S4426" s="47"/>
    </row>
    <row r="4427" spans="11:19" ht="24.95" customHeight="1">
      <c r="K4427" s="47"/>
      <c r="Q4427" s="47"/>
      <c r="S4427" s="47"/>
    </row>
    <row r="4428" spans="11:19" ht="24.95" customHeight="1">
      <c r="K4428" s="47"/>
      <c r="Q4428" s="47"/>
      <c r="S4428" s="47"/>
    </row>
    <row r="4429" spans="11:19" ht="24.95" customHeight="1">
      <c r="K4429" s="47"/>
      <c r="Q4429" s="47"/>
      <c r="S4429" s="47"/>
    </row>
    <row r="4430" spans="11:19" ht="24.95" customHeight="1">
      <c r="K4430" s="47"/>
      <c r="Q4430" s="47"/>
      <c r="S4430" s="47"/>
    </row>
    <row r="4431" spans="11:19" ht="24.95" customHeight="1">
      <c r="K4431" s="47"/>
      <c r="Q4431" s="47"/>
      <c r="S4431" s="47"/>
    </row>
    <row r="4432" spans="11:19" ht="24.95" customHeight="1">
      <c r="K4432" s="47"/>
      <c r="Q4432" s="47"/>
      <c r="S4432" s="47"/>
    </row>
    <row r="4433" spans="11:19" ht="24.95" customHeight="1">
      <c r="K4433" s="47"/>
      <c r="Q4433" s="47"/>
      <c r="S4433" s="47"/>
    </row>
    <row r="4434" spans="11:19" ht="24.95" customHeight="1">
      <c r="K4434" s="47"/>
      <c r="Q4434" s="47"/>
      <c r="S4434" s="47"/>
    </row>
    <row r="4435" spans="11:19" ht="24.95" customHeight="1">
      <c r="K4435" s="47"/>
      <c r="Q4435" s="47"/>
      <c r="S4435" s="47"/>
    </row>
    <row r="4436" spans="11:19" ht="24.95" customHeight="1">
      <c r="K4436" s="47"/>
      <c r="Q4436" s="47"/>
      <c r="S4436" s="47"/>
    </row>
    <row r="4437" spans="11:19" ht="24.95" customHeight="1">
      <c r="K4437" s="47"/>
      <c r="Q4437" s="47"/>
      <c r="S4437" s="47"/>
    </row>
    <row r="4438" spans="11:19" ht="24.95" customHeight="1">
      <c r="K4438" s="47"/>
      <c r="Q4438" s="47"/>
      <c r="S4438" s="47"/>
    </row>
    <row r="4439" spans="11:19" ht="24.95" customHeight="1">
      <c r="K4439" s="47"/>
      <c r="Q4439" s="47"/>
      <c r="S4439" s="47"/>
    </row>
    <row r="4440" spans="11:19" ht="24.95" customHeight="1">
      <c r="K4440" s="47"/>
      <c r="Q4440" s="47"/>
      <c r="S4440" s="47"/>
    </row>
    <row r="4441" spans="11:19" ht="24.95" customHeight="1">
      <c r="K4441" s="47"/>
      <c r="Q4441" s="47"/>
      <c r="S4441" s="47"/>
    </row>
    <row r="4442" spans="11:19" ht="24.95" customHeight="1">
      <c r="K4442" s="47"/>
      <c r="Q4442" s="47"/>
      <c r="S4442" s="47"/>
    </row>
    <row r="4443" spans="11:19" ht="24.95" customHeight="1">
      <c r="K4443" s="47"/>
      <c r="Q4443" s="47"/>
      <c r="S4443" s="47"/>
    </row>
    <row r="4444" spans="11:19" ht="24.95" customHeight="1">
      <c r="K4444" s="47"/>
      <c r="Q4444" s="47"/>
      <c r="S4444" s="47"/>
    </row>
    <row r="4445" spans="11:19" ht="24.95" customHeight="1">
      <c r="K4445" s="47"/>
      <c r="Q4445" s="47"/>
      <c r="S4445" s="47"/>
    </row>
    <row r="4446" spans="11:19" ht="24.95" customHeight="1">
      <c r="K4446" s="47"/>
      <c r="Q4446" s="47"/>
      <c r="S4446" s="47"/>
    </row>
    <row r="4447" spans="11:19" ht="24.95" customHeight="1">
      <c r="K4447" s="47"/>
      <c r="Q4447" s="47"/>
      <c r="S4447" s="47"/>
    </row>
    <row r="4448" spans="11:19" ht="24.95" customHeight="1">
      <c r="K4448" s="47"/>
      <c r="Q4448" s="47"/>
      <c r="S4448" s="47"/>
    </row>
    <row r="4449" spans="11:19" ht="24.95" customHeight="1">
      <c r="K4449" s="47"/>
      <c r="Q4449" s="47"/>
      <c r="S4449" s="47"/>
    </row>
    <row r="4450" spans="11:19" ht="24.95" customHeight="1">
      <c r="K4450" s="47"/>
      <c r="Q4450" s="47"/>
      <c r="S4450" s="47"/>
    </row>
    <row r="4451" spans="11:19" ht="24.95" customHeight="1">
      <c r="K4451" s="47"/>
      <c r="Q4451" s="47"/>
      <c r="S4451" s="47"/>
    </row>
    <row r="4452" spans="11:19" ht="24.95" customHeight="1">
      <c r="K4452" s="47"/>
      <c r="Q4452" s="47"/>
      <c r="S4452" s="47"/>
    </row>
    <row r="4453" spans="11:19" ht="24.95" customHeight="1">
      <c r="K4453" s="47"/>
      <c r="Q4453" s="47"/>
      <c r="S4453" s="47"/>
    </row>
    <row r="4454" spans="11:19" ht="24.95" customHeight="1">
      <c r="K4454" s="47"/>
      <c r="Q4454" s="47"/>
      <c r="S4454" s="47"/>
    </row>
    <row r="4455" spans="11:19" ht="24.95" customHeight="1">
      <c r="K4455" s="47"/>
      <c r="Q4455" s="47"/>
      <c r="S4455" s="47"/>
    </row>
    <row r="4456" spans="11:19" ht="24.95" customHeight="1">
      <c r="K4456" s="47"/>
      <c r="Q4456" s="47"/>
      <c r="S4456" s="47"/>
    </row>
    <row r="4457" spans="11:19" ht="24.95" customHeight="1">
      <c r="K4457" s="47"/>
      <c r="Q4457" s="47"/>
      <c r="S4457" s="47"/>
    </row>
    <row r="4458" spans="11:19" ht="24.95" customHeight="1">
      <c r="K4458" s="47"/>
      <c r="Q4458" s="47"/>
      <c r="S4458" s="47"/>
    </row>
    <row r="4459" spans="11:19" ht="24.95" customHeight="1">
      <c r="K4459" s="47"/>
      <c r="Q4459" s="47"/>
      <c r="S4459" s="47"/>
    </row>
    <row r="4460" spans="11:19" ht="24.95" customHeight="1">
      <c r="K4460" s="47"/>
      <c r="Q4460" s="47"/>
      <c r="S4460" s="47"/>
    </row>
    <row r="4461" spans="11:19" ht="24.95" customHeight="1">
      <c r="K4461" s="47"/>
      <c r="Q4461" s="47"/>
      <c r="S4461" s="47"/>
    </row>
    <row r="4462" spans="11:19" ht="24.95" customHeight="1">
      <c r="K4462" s="47"/>
      <c r="Q4462" s="47"/>
      <c r="S4462" s="47"/>
    </row>
    <row r="4463" spans="11:19" ht="24.95" customHeight="1">
      <c r="K4463" s="47"/>
      <c r="Q4463" s="47"/>
      <c r="S4463" s="47"/>
    </row>
    <row r="4464" spans="11:19" ht="24.95" customHeight="1">
      <c r="K4464" s="47"/>
      <c r="Q4464" s="47"/>
      <c r="S4464" s="47"/>
    </row>
    <row r="4465" spans="11:19" ht="24.95" customHeight="1">
      <c r="K4465" s="47"/>
      <c r="Q4465" s="47"/>
      <c r="S4465" s="47"/>
    </row>
    <row r="4466" spans="11:19" ht="24.95" customHeight="1">
      <c r="K4466" s="47"/>
      <c r="Q4466" s="47"/>
      <c r="S4466" s="47"/>
    </row>
    <row r="4467" spans="11:19" ht="24.95" customHeight="1">
      <c r="K4467" s="47"/>
      <c r="Q4467" s="47"/>
      <c r="S4467" s="47"/>
    </row>
    <row r="4468" spans="11:19" ht="24.95" customHeight="1">
      <c r="K4468" s="47"/>
      <c r="Q4468" s="47"/>
      <c r="S4468" s="47"/>
    </row>
    <row r="4469" spans="11:19" ht="24.95" customHeight="1">
      <c r="K4469" s="47"/>
      <c r="Q4469" s="47"/>
      <c r="S4469" s="47"/>
    </row>
    <row r="4470" spans="11:19" ht="24.95" customHeight="1">
      <c r="K4470" s="47"/>
      <c r="Q4470" s="47"/>
      <c r="S4470" s="47"/>
    </row>
    <row r="4471" spans="11:19" ht="24.95" customHeight="1">
      <c r="K4471" s="47"/>
      <c r="Q4471" s="47"/>
      <c r="S4471" s="47"/>
    </row>
    <row r="4472" spans="11:19" ht="24.95" customHeight="1">
      <c r="K4472" s="47"/>
      <c r="Q4472" s="47"/>
      <c r="S4472" s="47"/>
    </row>
    <row r="4473" spans="11:19" ht="24.95" customHeight="1">
      <c r="K4473" s="47"/>
      <c r="Q4473" s="47"/>
      <c r="S4473" s="47"/>
    </row>
    <row r="4474" spans="11:19" ht="24.95" customHeight="1">
      <c r="K4474" s="47"/>
      <c r="Q4474" s="47"/>
      <c r="S4474" s="47"/>
    </row>
    <row r="4475" spans="11:19" ht="24.95" customHeight="1">
      <c r="K4475" s="47"/>
      <c r="Q4475" s="47"/>
      <c r="S4475" s="47"/>
    </row>
    <row r="4476" spans="11:19" ht="24.95" customHeight="1">
      <c r="K4476" s="47"/>
      <c r="Q4476" s="47"/>
      <c r="S4476" s="47"/>
    </row>
    <row r="4477" spans="11:19" ht="24.95" customHeight="1">
      <c r="K4477" s="47"/>
      <c r="Q4477" s="47"/>
      <c r="S4477" s="47"/>
    </row>
    <row r="4478" spans="11:19" ht="24.95" customHeight="1">
      <c r="K4478" s="47"/>
      <c r="Q4478" s="47"/>
      <c r="S4478" s="47"/>
    </row>
    <row r="4479" spans="11:19" ht="24.95" customHeight="1">
      <c r="K4479" s="47"/>
      <c r="Q4479" s="47"/>
      <c r="S4479" s="47"/>
    </row>
    <row r="4480" spans="11:19" ht="24.95" customHeight="1">
      <c r="K4480" s="47"/>
      <c r="Q4480" s="47"/>
      <c r="S4480" s="47"/>
    </row>
    <row r="4481" spans="11:19" ht="24.95" customHeight="1">
      <c r="K4481" s="47"/>
      <c r="Q4481" s="47"/>
      <c r="S4481" s="47"/>
    </row>
    <row r="4482" spans="11:19" ht="24.95" customHeight="1">
      <c r="K4482" s="47"/>
      <c r="Q4482" s="47"/>
      <c r="S4482" s="47"/>
    </row>
    <row r="4483" spans="11:19" ht="24.95" customHeight="1">
      <c r="K4483" s="47"/>
      <c r="Q4483" s="47"/>
      <c r="S4483" s="47"/>
    </row>
    <row r="4484" spans="11:19" ht="24.95" customHeight="1">
      <c r="K4484" s="47"/>
      <c r="Q4484" s="47"/>
      <c r="S4484" s="47"/>
    </row>
    <row r="4485" spans="11:19" ht="24.95" customHeight="1">
      <c r="K4485" s="47"/>
      <c r="Q4485" s="47"/>
      <c r="S4485" s="47"/>
    </row>
    <row r="4486" spans="11:19" ht="24.95" customHeight="1">
      <c r="K4486" s="47"/>
      <c r="Q4486" s="47"/>
      <c r="S4486" s="47"/>
    </row>
    <row r="4487" spans="11:19" ht="24.95" customHeight="1">
      <c r="K4487" s="47"/>
      <c r="Q4487" s="47"/>
      <c r="S4487" s="47"/>
    </row>
    <row r="4488" spans="11:19" ht="24.95" customHeight="1">
      <c r="K4488" s="47"/>
      <c r="Q4488" s="47"/>
      <c r="S4488" s="47"/>
    </row>
    <row r="4489" spans="11:19" ht="24.95" customHeight="1">
      <c r="K4489" s="47"/>
      <c r="Q4489" s="47"/>
      <c r="S4489" s="47"/>
    </row>
    <row r="4490" spans="11:19" ht="24.95" customHeight="1">
      <c r="K4490" s="47"/>
      <c r="Q4490" s="47"/>
      <c r="S4490" s="47"/>
    </row>
    <row r="4491" spans="11:19" ht="24.95" customHeight="1">
      <c r="K4491" s="47"/>
      <c r="Q4491" s="47"/>
      <c r="S4491" s="47"/>
    </row>
    <row r="4492" spans="11:19" ht="24.95" customHeight="1">
      <c r="K4492" s="47"/>
      <c r="Q4492" s="47"/>
      <c r="S4492" s="47"/>
    </row>
    <row r="4493" spans="11:19" ht="24.95" customHeight="1">
      <c r="K4493" s="47"/>
      <c r="Q4493" s="47"/>
      <c r="S4493" s="47"/>
    </row>
    <row r="4494" spans="11:19" ht="24.95" customHeight="1">
      <c r="K4494" s="47"/>
      <c r="Q4494" s="47"/>
      <c r="S4494" s="47"/>
    </row>
    <row r="4495" spans="11:19" ht="24.95" customHeight="1">
      <c r="K4495" s="47"/>
      <c r="Q4495" s="47"/>
      <c r="S4495" s="47"/>
    </row>
    <row r="4496" spans="11:19" ht="24.95" customHeight="1">
      <c r="K4496" s="47"/>
      <c r="Q4496" s="47"/>
      <c r="S4496" s="47"/>
    </row>
    <row r="4497" spans="11:19" ht="24.95" customHeight="1">
      <c r="K4497" s="47"/>
      <c r="Q4497" s="47"/>
      <c r="S4497" s="47"/>
    </row>
    <row r="4498" spans="11:19" ht="24.95" customHeight="1">
      <c r="K4498" s="47"/>
      <c r="Q4498" s="47"/>
      <c r="S4498" s="47"/>
    </row>
    <row r="4499" spans="11:19" ht="24.95" customHeight="1">
      <c r="K4499" s="47"/>
      <c r="Q4499" s="47"/>
      <c r="S4499" s="47"/>
    </row>
    <row r="4500" spans="11:19" ht="24.95" customHeight="1">
      <c r="K4500" s="47"/>
      <c r="Q4500" s="47"/>
      <c r="S4500" s="47"/>
    </row>
    <row r="4501" spans="11:19" ht="24.95" customHeight="1">
      <c r="K4501" s="47"/>
      <c r="Q4501" s="47"/>
      <c r="S4501" s="47"/>
    </row>
    <row r="4502" spans="11:19" ht="24.95" customHeight="1">
      <c r="K4502" s="47"/>
      <c r="Q4502" s="47"/>
      <c r="S4502" s="47"/>
    </row>
    <row r="4503" spans="11:19" ht="24.95" customHeight="1">
      <c r="K4503" s="47"/>
      <c r="Q4503" s="47"/>
      <c r="S4503" s="47"/>
    </row>
    <row r="4504" spans="11:19" ht="24.95" customHeight="1">
      <c r="K4504" s="47"/>
      <c r="Q4504" s="47"/>
      <c r="S4504" s="47"/>
    </row>
    <row r="4505" spans="11:19" ht="24.95" customHeight="1">
      <c r="K4505" s="47"/>
      <c r="Q4505" s="47"/>
      <c r="S4505" s="47"/>
    </row>
    <row r="4506" spans="11:19" ht="24.95" customHeight="1">
      <c r="K4506" s="47"/>
      <c r="Q4506" s="47"/>
      <c r="S4506" s="47"/>
    </row>
    <row r="4507" spans="11:19" ht="24.95" customHeight="1">
      <c r="K4507" s="47"/>
      <c r="Q4507" s="47"/>
      <c r="S4507" s="47"/>
    </row>
    <row r="4508" spans="11:19" ht="24.95" customHeight="1">
      <c r="K4508" s="47"/>
      <c r="Q4508" s="47"/>
      <c r="S4508" s="47"/>
    </row>
    <row r="4509" spans="11:19" ht="24.95" customHeight="1">
      <c r="K4509" s="47"/>
      <c r="Q4509" s="47"/>
      <c r="S4509" s="47"/>
    </row>
    <row r="4510" spans="11:19" ht="24.95" customHeight="1">
      <c r="K4510" s="47"/>
      <c r="Q4510" s="47"/>
      <c r="S4510" s="47"/>
    </row>
    <row r="4511" spans="11:19" ht="24.95" customHeight="1">
      <c r="K4511" s="47"/>
      <c r="Q4511" s="47"/>
      <c r="S4511" s="47"/>
    </row>
    <row r="4512" spans="11:19" ht="24.95" customHeight="1">
      <c r="K4512" s="47"/>
      <c r="Q4512" s="47"/>
      <c r="S4512" s="47"/>
    </row>
    <row r="4513" spans="11:19" ht="24.95" customHeight="1">
      <c r="K4513" s="47"/>
      <c r="Q4513" s="47"/>
      <c r="S4513" s="47"/>
    </row>
    <row r="4514" spans="11:19" ht="24.95" customHeight="1">
      <c r="K4514" s="47"/>
      <c r="Q4514" s="47"/>
      <c r="S4514" s="47"/>
    </row>
    <row r="4515" spans="11:19" ht="24.95" customHeight="1">
      <c r="K4515" s="47"/>
      <c r="Q4515" s="47"/>
      <c r="S4515" s="47"/>
    </row>
    <row r="4516" spans="11:19" ht="24.95" customHeight="1">
      <c r="K4516" s="47"/>
      <c r="Q4516" s="47"/>
      <c r="S4516" s="47"/>
    </row>
    <row r="4517" spans="11:19" ht="24.95" customHeight="1">
      <c r="K4517" s="47"/>
      <c r="Q4517" s="47"/>
      <c r="S4517" s="47"/>
    </row>
    <row r="4518" spans="11:19" ht="24.95" customHeight="1">
      <c r="K4518" s="47"/>
      <c r="Q4518" s="47"/>
      <c r="S4518" s="47"/>
    </row>
    <row r="4519" spans="11:19" ht="24.95" customHeight="1">
      <c r="K4519" s="47"/>
      <c r="Q4519" s="47"/>
      <c r="S4519" s="47"/>
    </row>
    <row r="4520" spans="11:19" ht="24.95" customHeight="1">
      <c r="K4520" s="47"/>
      <c r="Q4520" s="47"/>
      <c r="S4520" s="47"/>
    </row>
    <row r="4521" spans="11:19" ht="24.95" customHeight="1">
      <c r="K4521" s="47"/>
      <c r="Q4521" s="47"/>
      <c r="S4521" s="47"/>
    </row>
    <row r="4522" spans="11:19" ht="24.95" customHeight="1">
      <c r="K4522" s="47"/>
      <c r="Q4522" s="47"/>
      <c r="S4522" s="47"/>
    </row>
    <row r="4523" spans="11:19" ht="24.95" customHeight="1">
      <c r="K4523" s="47"/>
      <c r="Q4523" s="47"/>
      <c r="S4523" s="47"/>
    </row>
    <row r="4524" spans="11:19" ht="24.95" customHeight="1">
      <c r="K4524" s="47"/>
      <c r="Q4524" s="47"/>
      <c r="S4524" s="47"/>
    </row>
    <row r="4525" spans="11:19" ht="24.95" customHeight="1">
      <c r="K4525" s="47"/>
      <c r="Q4525" s="47"/>
      <c r="S4525" s="47"/>
    </row>
    <row r="4526" spans="11:19" ht="24.95" customHeight="1">
      <c r="K4526" s="47"/>
      <c r="Q4526" s="47"/>
      <c r="S4526" s="47"/>
    </row>
    <row r="4527" spans="11:19" ht="24.95" customHeight="1">
      <c r="K4527" s="47"/>
      <c r="Q4527" s="47"/>
      <c r="S4527" s="47"/>
    </row>
    <row r="4528" spans="11:19" ht="24.95" customHeight="1">
      <c r="K4528" s="47"/>
      <c r="Q4528" s="47"/>
      <c r="S4528" s="47"/>
    </row>
    <row r="4529" spans="11:19" ht="24.95" customHeight="1">
      <c r="K4529" s="47"/>
      <c r="Q4529" s="47"/>
      <c r="S4529" s="47"/>
    </row>
    <row r="4530" spans="11:19" ht="24.95" customHeight="1">
      <c r="K4530" s="47"/>
      <c r="Q4530" s="47"/>
      <c r="S4530" s="47"/>
    </row>
    <row r="4531" spans="11:19" ht="24.95" customHeight="1">
      <c r="K4531" s="47"/>
      <c r="Q4531" s="47"/>
      <c r="S4531" s="47"/>
    </row>
    <row r="4532" spans="11:19" ht="24.95" customHeight="1">
      <c r="K4532" s="47"/>
      <c r="Q4532" s="47"/>
      <c r="S4532" s="47"/>
    </row>
    <row r="4533" spans="11:19" ht="24.95" customHeight="1">
      <c r="K4533" s="47"/>
      <c r="Q4533" s="47"/>
      <c r="S4533" s="47"/>
    </row>
    <row r="4534" spans="11:19" ht="24.95" customHeight="1">
      <c r="K4534" s="47"/>
      <c r="Q4534" s="47"/>
      <c r="S4534" s="47"/>
    </row>
    <row r="4535" spans="11:19" ht="24.95" customHeight="1">
      <c r="K4535" s="47"/>
      <c r="Q4535" s="47"/>
      <c r="S4535" s="47"/>
    </row>
    <row r="4536" spans="11:19" ht="24.95" customHeight="1">
      <c r="K4536" s="47"/>
      <c r="Q4536" s="47"/>
      <c r="S4536" s="47"/>
    </row>
    <row r="4537" spans="11:19" ht="24.95" customHeight="1">
      <c r="K4537" s="47"/>
      <c r="Q4537" s="47"/>
      <c r="S4537" s="47"/>
    </row>
    <row r="4538" spans="11:19" ht="24.95" customHeight="1">
      <c r="K4538" s="47"/>
      <c r="Q4538" s="47"/>
      <c r="S4538" s="47"/>
    </row>
    <row r="4539" spans="11:19" ht="24.95" customHeight="1">
      <c r="K4539" s="47"/>
      <c r="Q4539" s="47"/>
      <c r="S4539" s="47"/>
    </row>
    <row r="4540" spans="11:19" ht="24.95" customHeight="1">
      <c r="K4540" s="47"/>
      <c r="Q4540" s="47"/>
      <c r="S4540" s="47"/>
    </row>
    <row r="4541" spans="11:19" ht="24.95" customHeight="1">
      <c r="K4541" s="47"/>
      <c r="Q4541" s="47"/>
      <c r="S4541" s="47"/>
    </row>
    <row r="4542" spans="11:19" ht="24.95" customHeight="1">
      <c r="K4542" s="47"/>
      <c r="Q4542" s="47"/>
      <c r="S4542" s="47"/>
    </row>
    <row r="4543" spans="11:19" ht="24.95" customHeight="1">
      <c r="K4543" s="47"/>
      <c r="Q4543" s="47"/>
      <c r="S4543" s="47"/>
    </row>
    <row r="4544" spans="11:19" ht="24.95" customHeight="1">
      <c r="K4544" s="47"/>
      <c r="Q4544" s="47"/>
      <c r="S4544" s="47"/>
    </row>
    <row r="4545" spans="11:19" ht="24.95" customHeight="1">
      <c r="K4545" s="47"/>
      <c r="Q4545" s="47"/>
      <c r="S4545" s="47"/>
    </row>
    <row r="4546" spans="11:19" ht="24.95" customHeight="1">
      <c r="K4546" s="47"/>
      <c r="Q4546" s="47"/>
      <c r="S4546" s="47"/>
    </row>
    <row r="4547" spans="11:19" ht="24.95" customHeight="1">
      <c r="K4547" s="47"/>
      <c r="Q4547" s="47"/>
      <c r="S4547" s="47"/>
    </row>
    <row r="4548" spans="11:19" ht="24.95" customHeight="1">
      <c r="K4548" s="47"/>
      <c r="Q4548" s="47"/>
      <c r="S4548" s="47"/>
    </row>
    <row r="4549" spans="11:19" ht="24.95" customHeight="1">
      <c r="K4549" s="47"/>
      <c r="Q4549" s="47"/>
      <c r="S4549" s="47"/>
    </row>
    <row r="4550" spans="11:19" ht="24.95" customHeight="1">
      <c r="K4550" s="47"/>
      <c r="Q4550" s="47"/>
      <c r="S4550" s="47"/>
    </row>
    <row r="4551" spans="11:19" ht="24.95" customHeight="1">
      <c r="K4551" s="47"/>
      <c r="Q4551" s="47"/>
      <c r="S4551" s="47"/>
    </row>
    <row r="4552" spans="11:19" ht="24.95" customHeight="1">
      <c r="K4552" s="47"/>
      <c r="Q4552" s="47"/>
      <c r="S4552" s="47"/>
    </row>
    <row r="4553" spans="11:19" ht="24.95" customHeight="1">
      <c r="K4553" s="47"/>
      <c r="Q4553" s="47"/>
      <c r="S4553" s="47"/>
    </row>
    <row r="4554" spans="11:19" ht="24.95" customHeight="1">
      <c r="K4554" s="47"/>
      <c r="Q4554" s="47"/>
      <c r="S4554" s="47"/>
    </row>
    <row r="4555" spans="11:19" ht="24.95" customHeight="1">
      <c r="K4555" s="47"/>
      <c r="Q4555" s="47"/>
      <c r="S4555" s="47"/>
    </row>
    <row r="4556" spans="11:19" ht="24.95" customHeight="1">
      <c r="K4556" s="47"/>
      <c r="Q4556" s="47"/>
      <c r="S4556" s="47"/>
    </row>
    <row r="4557" spans="11:19" ht="24.95" customHeight="1">
      <c r="K4557" s="47"/>
      <c r="Q4557" s="47"/>
      <c r="S4557" s="47"/>
    </row>
    <row r="4558" spans="11:19" ht="24.95" customHeight="1">
      <c r="K4558" s="47"/>
      <c r="Q4558" s="47"/>
      <c r="S4558" s="47"/>
    </row>
    <row r="4559" spans="11:19" ht="24.95" customHeight="1">
      <c r="K4559" s="47"/>
      <c r="Q4559" s="47"/>
      <c r="S4559" s="47"/>
    </row>
    <row r="4560" spans="11:19" ht="24.95" customHeight="1">
      <c r="K4560" s="47"/>
      <c r="Q4560" s="47"/>
      <c r="S4560" s="47"/>
    </row>
    <row r="4561" spans="11:19" ht="24.95" customHeight="1">
      <c r="K4561" s="47"/>
      <c r="Q4561" s="47"/>
      <c r="S4561" s="47"/>
    </row>
    <row r="4562" spans="11:19" ht="24.95" customHeight="1">
      <c r="K4562" s="47"/>
      <c r="Q4562" s="47"/>
      <c r="S4562" s="47"/>
    </row>
    <row r="4563" spans="11:19" ht="24.95" customHeight="1">
      <c r="K4563" s="47"/>
      <c r="Q4563" s="47"/>
      <c r="S4563" s="47"/>
    </row>
    <row r="4564" spans="11:19" ht="24.95" customHeight="1">
      <c r="K4564" s="47"/>
      <c r="Q4564" s="47"/>
      <c r="S4564" s="47"/>
    </row>
    <row r="4565" spans="11:19" ht="24.95" customHeight="1">
      <c r="K4565" s="47"/>
      <c r="Q4565" s="47"/>
      <c r="S4565" s="47"/>
    </row>
    <row r="4566" spans="11:19" ht="24.95" customHeight="1">
      <c r="K4566" s="47"/>
      <c r="Q4566" s="47"/>
      <c r="S4566" s="47"/>
    </row>
    <row r="4567" spans="11:19" ht="24.95" customHeight="1">
      <c r="K4567" s="47"/>
      <c r="Q4567" s="47"/>
      <c r="S4567" s="47"/>
    </row>
    <row r="4568" spans="11:19" ht="24.95" customHeight="1">
      <c r="K4568" s="47"/>
      <c r="Q4568" s="47"/>
      <c r="S4568" s="47"/>
    </row>
    <row r="4569" spans="11:19" ht="24.95" customHeight="1">
      <c r="K4569" s="47"/>
      <c r="Q4569" s="47"/>
      <c r="S4569" s="47"/>
    </row>
    <row r="4570" spans="11:19" ht="24.95" customHeight="1">
      <c r="K4570" s="47"/>
      <c r="Q4570" s="47"/>
      <c r="S4570" s="47"/>
    </row>
    <row r="4571" spans="11:19" ht="24.95" customHeight="1">
      <c r="K4571" s="47"/>
      <c r="Q4571" s="47"/>
      <c r="S4571" s="47"/>
    </row>
    <row r="4572" spans="11:19" ht="24.95" customHeight="1">
      <c r="K4572" s="47"/>
      <c r="Q4572" s="47"/>
      <c r="S4572" s="47"/>
    </row>
    <row r="4573" spans="11:19" ht="24.95" customHeight="1">
      <c r="K4573" s="47"/>
      <c r="Q4573" s="47"/>
      <c r="S4573" s="47"/>
    </row>
    <row r="4574" spans="11:19" ht="24.95" customHeight="1">
      <c r="K4574" s="47"/>
      <c r="Q4574" s="47"/>
      <c r="S4574" s="47"/>
    </row>
    <row r="4575" spans="11:19" ht="24.95" customHeight="1">
      <c r="K4575" s="47"/>
      <c r="Q4575" s="47"/>
      <c r="S4575" s="47"/>
    </row>
    <row r="4576" spans="11:19" ht="24.95" customHeight="1">
      <c r="K4576" s="47"/>
      <c r="Q4576" s="47"/>
      <c r="S4576" s="47"/>
    </row>
    <row r="4577" spans="11:19" ht="24.95" customHeight="1">
      <c r="K4577" s="47"/>
      <c r="Q4577" s="47"/>
      <c r="S4577" s="47"/>
    </row>
    <row r="4578" spans="11:19" ht="24.95" customHeight="1">
      <c r="K4578" s="47"/>
      <c r="Q4578" s="47"/>
      <c r="S4578" s="47"/>
    </row>
    <row r="4579" spans="11:19" ht="24.95" customHeight="1">
      <c r="K4579" s="47"/>
      <c r="Q4579" s="47"/>
      <c r="S4579" s="47"/>
    </row>
    <row r="4580" spans="11:19" ht="24.95" customHeight="1">
      <c r="K4580" s="47"/>
      <c r="Q4580" s="47"/>
      <c r="S4580" s="47"/>
    </row>
    <row r="4581" spans="11:19" ht="24.95" customHeight="1">
      <c r="K4581" s="47"/>
      <c r="Q4581" s="47"/>
      <c r="S4581" s="47"/>
    </row>
    <row r="4582" spans="11:19" ht="24.95" customHeight="1">
      <c r="K4582" s="47"/>
      <c r="Q4582" s="47"/>
      <c r="S4582" s="47"/>
    </row>
    <row r="4583" spans="11:19" ht="24.95" customHeight="1">
      <c r="K4583" s="47"/>
      <c r="Q4583" s="47"/>
      <c r="S4583" s="47"/>
    </row>
    <row r="4584" spans="11:19" ht="24.95" customHeight="1">
      <c r="K4584" s="47"/>
      <c r="Q4584" s="47"/>
      <c r="S4584" s="47"/>
    </row>
    <row r="4585" spans="11:19" ht="24.95" customHeight="1">
      <c r="K4585" s="47"/>
      <c r="Q4585" s="47"/>
      <c r="S4585" s="47"/>
    </row>
    <row r="4586" spans="11:19" ht="24.95" customHeight="1">
      <c r="K4586" s="47"/>
      <c r="Q4586" s="47"/>
      <c r="S4586" s="47"/>
    </row>
    <row r="4587" spans="11:19" ht="24.95" customHeight="1">
      <c r="K4587" s="47"/>
      <c r="Q4587" s="47"/>
      <c r="S4587" s="47"/>
    </row>
    <row r="4588" spans="11:19" ht="24.95" customHeight="1">
      <c r="K4588" s="47"/>
      <c r="Q4588" s="47"/>
      <c r="S4588" s="47"/>
    </row>
    <row r="4589" spans="11:19" ht="24.95" customHeight="1">
      <c r="K4589" s="47"/>
      <c r="Q4589" s="47"/>
      <c r="S4589" s="47"/>
    </row>
    <row r="4590" spans="11:19" ht="24.95" customHeight="1">
      <c r="K4590" s="47"/>
      <c r="Q4590" s="47"/>
      <c r="S4590" s="47"/>
    </row>
    <row r="4591" spans="11:19" ht="24.95" customHeight="1">
      <c r="K4591" s="47"/>
      <c r="Q4591" s="47"/>
      <c r="S4591" s="47"/>
    </row>
    <row r="4592" spans="11:19" ht="24.95" customHeight="1">
      <c r="K4592" s="47"/>
      <c r="Q4592" s="47"/>
      <c r="S4592" s="47"/>
    </row>
    <row r="4593" spans="11:19" ht="24.95" customHeight="1">
      <c r="K4593" s="47"/>
      <c r="Q4593" s="47"/>
      <c r="S4593" s="47"/>
    </row>
    <row r="4594" spans="11:19" ht="24.95" customHeight="1">
      <c r="K4594" s="47"/>
      <c r="Q4594" s="47"/>
      <c r="S4594" s="47"/>
    </row>
    <row r="4595" spans="11:19" ht="24.95" customHeight="1">
      <c r="K4595" s="47"/>
      <c r="Q4595" s="47"/>
      <c r="S4595" s="47"/>
    </row>
    <row r="4596" spans="11:19" ht="24.95" customHeight="1">
      <c r="K4596" s="47"/>
      <c r="Q4596" s="47"/>
      <c r="S4596" s="47"/>
    </row>
    <row r="4597" spans="11:19" ht="24.95" customHeight="1">
      <c r="K4597" s="47"/>
      <c r="Q4597" s="47"/>
      <c r="S4597" s="47"/>
    </row>
    <row r="4598" spans="11:19" ht="24.95" customHeight="1">
      <c r="K4598" s="47"/>
      <c r="Q4598" s="47"/>
      <c r="S4598" s="47"/>
    </row>
    <row r="4599" spans="11:19" ht="24.95" customHeight="1">
      <c r="K4599" s="47"/>
      <c r="Q4599" s="47"/>
      <c r="S4599" s="47"/>
    </row>
    <row r="4600" spans="11:19" ht="24.95" customHeight="1">
      <c r="K4600" s="47"/>
      <c r="Q4600" s="47"/>
      <c r="S4600" s="47"/>
    </row>
    <row r="4601" spans="11:19" ht="24.95" customHeight="1">
      <c r="K4601" s="47"/>
      <c r="Q4601" s="47"/>
      <c r="S4601" s="47"/>
    </row>
    <row r="4602" spans="11:19" ht="24.95" customHeight="1">
      <c r="K4602" s="47"/>
      <c r="Q4602" s="47"/>
      <c r="S4602" s="47"/>
    </row>
    <row r="4603" spans="11:19" ht="24.95" customHeight="1">
      <c r="K4603" s="47"/>
      <c r="Q4603" s="47"/>
      <c r="S4603" s="47"/>
    </row>
    <row r="4604" spans="11:19" ht="24.95" customHeight="1">
      <c r="K4604" s="47"/>
      <c r="Q4604" s="47"/>
      <c r="S4604" s="47"/>
    </row>
    <row r="4605" spans="11:19" ht="24.95" customHeight="1">
      <c r="K4605" s="47"/>
      <c r="Q4605" s="47"/>
      <c r="S4605" s="47"/>
    </row>
    <row r="4606" spans="11:19" ht="24.95" customHeight="1">
      <c r="K4606" s="47"/>
      <c r="Q4606" s="47"/>
      <c r="S4606" s="47"/>
    </row>
    <row r="4607" spans="11:19" ht="24.95" customHeight="1">
      <c r="K4607" s="47"/>
      <c r="Q4607" s="47"/>
      <c r="S4607" s="47"/>
    </row>
    <row r="4608" spans="11:19" ht="24.95" customHeight="1">
      <c r="K4608" s="47"/>
      <c r="Q4608" s="47"/>
      <c r="S4608" s="47"/>
    </row>
    <row r="4609" spans="11:19" ht="24.95" customHeight="1">
      <c r="K4609" s="47"/>
      <c r="Q4609" s="47"/>
      <c r="S4609" s="47"/>
    </row>
    <row r="4610" spans="11:19" ht="24.95" customHeight="1">
      <c r="K4610" s="47"/>
      <c r="Q4610" s="47"/>
      <c r="S4610" s="47"/>
    </row>
    <row r="4611" spans="11:19" ht="24.95" customHeight="1">
      <c r="K4611" s="47"/>
      <c r="Q4611" s="47"/>
      <c r="S4611" s="47"/>
    </row>
    <row r="4612" spans="11:19" ht="24.95" customHeight="1">
      <c r="K4612" s="47"/>
      <c r="Q4612" s="47"/>
      <c r="S4612" s="47"/>
    </row>
    <row r="4613" spans="11:19" ht="24.95" customHeight="1">
      <c r="K4613" s="47"/>
      <c r="Q4613" s="47"/>
      <c r="S4613" s="47"/>
    </row>
    <row r="4614" spans="11:19" ht="24.95" customHeight="1">
      <c r="K4614" s="47"/>
      <c r="Q4614" s="47"/>
      <c r="S4614" s="47"/>
    </row>
    <row r="4615" spans="11:19" ht="24.95" customHeight="1">
      <c r="K4615" s="47"/>
      <c r="Q4615" s="47"/>
      <c r="S4615" s="47"/>
    </row>
    <row r="4616" spans="11:19" ht="24.95" customHeight="1">
      <c r="K4616" s="47"/>
      <c r="Q4616" s="47"/>
      <c r="S4616" s="47"/>
    </row>
    <row r="4617" spans="11:19" ht="24.95" customHeight="1">
      <c r="K4617" s="47"/>
      <c r="Q4617" s="47"/>
      <c r="S4617" s="47"/>
    </row>
    <row r="4618" spans="11:19" ht="24.95" customHeight="1">
      <c r="K4618" s="47"/>
      <c r="Q4618" s="47"/>
      <c r="S4618" s="47"/>
    </row>
    <row r="4619" spans="11:19" ht="24.95" customHeight="1">
      <c r="K4619" s="47"/>
      <c r="Q4619" s="47"/>
      <c r="S4619" s="47"/>
    </row>
    <row r="4620" spans="11:19" ht="24.95" customHeight="1">
      <c r="K4620" s="47"/>
      <c r="Q4620" s="47"/>
      <c r="S4620" s="47"/>
    </row>
    <row r="4621" spans="11:19" ht="24.95" customHeight="1">
      <c r="K4621" s="47"/>
      <c r="Q4621" s="47"/>
      <c r="S4621" s="47"/>
    </row>
    <row r="4622" spans="11:19" ht="24.95" customHeight="1">
      <c r="K4622" s="47"/>
      <c r="Q4622" s="47"/>
      <c r="S4622" s="47"/>
    </row>
    <row r="4623" spans="11:19" ht="24.95" customHeight="1">
      <c r="K4623" s="47"/>
      <c r="Q4623" s="47"/>
      <c r="S4623" s="47"/>
    </row>
    <row r="4624" spans="11:19" ht="24.95" customHeight="1">
      <c r="K4624" s="47"/>
      <c r="Q4624" s="47"/>
      <c r="S4624" s="47"/>
    </row>
    <row r="4625" spans="11:19" ht="24.95" customHeight="1">
      <c r="K4625" s="47"/>
      <c r="Q4625" s="47"/>
      <c r="S4625" s="47"/>
    </row>
    <row r="4626" spans="11:19" ht="24.95" customHeight="1">
      <c r="K4626" s="47"/>
      <c r="Q4626" s="47"/>
      <c r="S4626" s="47"/>
    </row>
    <row r="4627" spans="11:19" ht="24.95" customHeight="1">
      <c r="K4627" s="47"/>
      <c r="Q4627" s="47"/>
      <c r="S4627" s="47"/>
    </row>
    <row r="4628" spans="11:19" ht="24.95" customHeight="1">
      <c r="K4628" s="47"/>
      <c r="Q4628" s="47"/>
      <c r="S4628" s="47"/>
    </row>
    <row r="4629" spans="11:19" ht="24.95" customHeight="1">
      <c r="K4629" s="47"/>
      <c r="Q4629" s="47"/>
      <c r="S4629" s="47"/>
    </row>
    <row r="4630" spans="11:19" ht="24.95" customHeight="1">
      <c r="K4630" s="47"/>
      <c r="Q4630" s="47"/>
      <c r="S4630" s="47"/>
    </row>
    <row r="4631" spans="11:19" ht="24.95" customHeight="1">
      <c r="K4631" s="47"/>
      <c r="Q4631" s="47"/>
      <c r="S4631" s="47"/>
    </row>
    <row r="4632" spans="11:19" ht="24.95" customHeight="1">
      <c r="K4632" s="47"/>
      <c r="Q4632" s="47"/>
      <c r="S4632" s="47"/>
    </row>
    <row r="4633" spans="11:19" ht="24.95" customHeight="1">
      <c r="K4633" s="47"/>
      <c r="Q4633" s="47"/>
      <c r="S4633" s="47"/>
    </row>
    <row r="4634" spans="11:19" ht="24.95" customHeight="1">
      <c r="K4634" s="47"/>
      <c r="Q4634" s="47"/>
      <c r="S4634" s="47"/>
    </row>
    <row r="4635" spans="11:19" ht="24.95" customHeight="1">
      <c r="K4635" s="47"/>
      <c r="Q4635" s="47"/>
      <c r="S4635" s="47"/>
    </row>
    <row r="4636" spans="11:19" ht="24.95" customHeight="1">
      <c r="K4636" s="47"/>
      <c r="Q4636" s="47"/>
      <c r="S4636" s="47"/>
    </row>
    <row r="4637" spans="11:19" ht="24.95" customHeight="1">
      <c r="K4637" s="47"/>
      <c r="Q4637" s="47"/>
      <c r="S4637" s="47"/>
    </row>
    <row r="4638" spans="11:19" ht="24.95" customHeight="1">
      <c r="K4638" s="47"/>
      <c r="Q4638" s="47"/>
      <c r="S4638" s="47"/>
    </row>
    <row r="4639" spans="11:19" ht="24.95" customHeight="1">
      <c r="K4639" s="47"/>
      <c r="Q4639" s="47"/>
      <c r="S4639" s="47"/>
    </row>
    <row r="4640" spans="11:19" ht="24.95" customHeight="1">
      <c r="K4640" s="47"/>
      <c r="Q4640" s="47"/>
      <c r="S4640" s="47"/>
    </row>
    <row r="4641" spans="11:19" ht="24.95" customHeight="1">
      <c r="K4641" s="47"/>
      <c r="Q4641" s="47"/>
      <c r="S4641" s="47"/>
    </row>
    <row r="4642" spans="11:19" ht="24.95" customHeight="1">
      <c r="K4642" s="47"/>
      <c r="Q4642" s="47"/>
      <c r="S4642" s="47"/>
    </row>
    <row r="4643" spans="11:19" ht="24.95" customHeight="1">
      <c r="K4643" s="47"/>
      <c r="Q4643" s="47"/>
      <c r="S4643" s="47"/>
    </row>
    <row r="4644" spans="11:19" ht="24.95" customHeight="1">
      <c r="K4644" s="47"/>
      <c r="Q4644" s="47"/>
      <c r="S4644" s="47"/>
    </row>
    <row r="4645" spans="11:19" ht="24.95" customHeight="1">
      <c r="K4645" s="47"/>
      <c r="Q4645" s="47"/>
      <c r="S4645" s="47"/>
    </row>
    <row r="4646" spans="11:19" ht="24.95" customHeight="1">
      <c r="K4646" s="47"/>
      <c r="Q4646" s="47"/>
      <c r="S4646" s="47"/>
    </row>
    <row r="4647" spans="11:19" ht="24.95" customHeight="1">
      <c r="K4647" s="47"/>
      <c r="Q4647" s="47"/>
      <c r="S4647" s="47"/>
    </row>
    <row r="4648" spans="11:19" ht="24.95" customHeight="1">
      <c r="K4648" s="47"/>
      <c r="Q4648" s="47"/>
      <c r="S4648" s="47"/>
    </row>
    <row r="4649" spans="11:19" ht="24.95" customHeight="1">
      <c r="K4649" s="47"/>
      <c r="Q4649" s="47"/>
      <c r="S4649" s="47"/>
    </row>
    <row r="4650" spans="11:19" ht="24.95" customHeight="1">
      <c r="K4650" s="47"/>
      <c r="Q4650" s="47"/>
      <c r="S4650" s="47"/>
    </row>
    <row r="4651" spans="11:19" ht="24.95" customHeight="1">
      <c r="K4651" s="47"/>
      <c r="Q4651" s="47"/>
      <c r="S4651" s="47"/>
    </row>
    <row r="4652" spans="11:19" ht="24.95" customHeight="1">
      <c r="K4652" s="47"/>
      <c r="Q4652" s="47"/>
      <c r="S4652" s="47"/>
    </row>
    <row r="4653" spans="11:19" ht="24.95" customHeight="1">
      <c r="K4653" s="47"/>
      <c r="Q4653" s="47"/>
      <c r="S4653" s="47"/>
    </row>
    <row r="4654" spans="11:19" ht="24.95" customHeight="1">
      <c r="K4654" s="47"/>
      <c r="Q4654" s="47"/>
      <c r="S4654" s="47"/>
    </row>
    <row r="4655" spans="11:19" ht="24.95" customHeight="1">
      <c r="K4655" s="47"/>
      <c r="Q4655" s="47"/>
      <c r="S4655" s="47"/>
    </row>
    <row r="4656" spans="11:19" ht="24.95" customHeight="1">
      <c r="K4656" s="47"/>
      <c r="Q4656" s="47"/>
      <c r="S4656" s="47"/>
    </row>
    <row r="4657" spans="11:19" ht="24.95" customHeight="1">
      <c r="K4657" s="47"/>
      <c r="Q4657" s="47"/>
      <c r="S4657" s="47"/>
    </row>
    <row r="4658" spans="11:19" ht="24.95" customHeight="1">
      <c r="K4658" s="47"/>
      <c r="Q4658" s="47"/>
      <c r="S4658" s="47"/>
    </row>
    <row r="4659" spans="11:19" ht="24.95" customHeight="1">
      <c r="K4659" s="47"/>
      <c r="Q4659" s="47"/>
      <c r="S4659" s="47"/>
    </row>
    <row r="4660" spans="11:19" ht="24.95" customHeight="1">
      <c r="K4660" s="47"/>
      <c r="Q4660" s="47"/>
      <c r="S4660" s="47"/>
    </row>
    <row r="4661" spans="11:19" ht="24.95" customHeight="1">
      <c r="K4661" s="47"/>
      <c r="Q4661" s="47"/>
      <c r="S4661" s="47"/>
    </row>
    <row r="4662" spans="11:19" ht="24.95" customHeight="1">
      <c r="K4662" s="47"/>
      <c r="Q4662" s="47"/>
      <c r="S4662" s="47"/>
    </row>
    <row r="4663" spans="11:19" ht="24.95" customHeight="1">
      <c r="K4663" s="47"/>
      <c r="Q4663" s="47"/>
      <c r="S4663" s="47"/>
    </row>
    <row r="4664" spans="11:19" ht="24.95" customHeight="1">
      <c r="K4664" s="47"/>
      <c r="Q4664" s="47"/>
      <c r="S4664" s="47"/>
    </row>
    <row r="4665" spans="11:19" ht="24.95" customHeight="1">
      <c r="K4665" s="47"/>
      <c r="Q4665" s="47"/>
      <c r="S4665" s="47"/>
    </row>
    <row r="4666" spans="11:19" ht="24.95" customHeight="1">
      <c r="K4666" s="47"/>
      <c r="Q4666" s="47"/>
      <c r="S4666" s="47"/>
    </row>
    <row r="4667" spans="11:19" ht="24.95" customHeight="1">
      <c r="K4667" s="47"/>
      <c r="Q4667" s="47"/>
      <c r="S4667" s="47"/>
    </row>
    <row r="4668" spans="11:19" ht="24.95" customHeight="1">
      <c r="K4668" s="47"/>
      <c r="Q4668" s="47"/>
      <c r="S4668" s="47"/>
    </row>
    <row r="4669" spans="11:19" ht="24.95" customHeight="1">
      <c r="K4669" s="47"/>
      <c r="Q4669" s="47"/>
      <c r="S4669" s="47"/>
    </row>
    <row r="4670" spans="11:19" ht="24.95" customHeight="1">
      <c r="K4670" s="47"/>
      <c r="Q4670" s="47"/>
      <c r="S4670" s="47"/>
    </row>
    <row r="4671" spans="11:19" ht="24.95" customHeight="1">
      <c r="K4671" s="47"/>
      <c r="Q4671" s="47"/>
      <c r="S4671" s="47"/>
    </row>
    <row r="4672" spans="11:19" ht="24.95" customHeight="1">
      <c r="K4672" s="47"/>
      <c r="Q4672" s="47"/>
      <c r="S4672" s="47"/>
    </row>
    <row r="4673" spans="11:19" ht="24.95" customHeight="1">
      <c r="K4673" s="47"/>
      <c r="Q4673" s="47"/>
      <c r="S4673" s="47"/>
    </row>
    <row r="4674" spans="11:19" ht="24.95" customHeight="1">
      <c r="K4674" s="47"/>
      <c r="Q4674" s="47"/>
      <c r="S4674" s="47"/>
    </row>
    <row r="4675" spans="11:19" ht="24.95" customHeight="1">
      <c r="K4675" s="47"/>
      <c r="Q4675" s="47"/>
      <c r="S4675" s="47"/>
    </row>
    <row r="4676" spans="11:19" ht="24.95" customHeight="1">
      <c r="K4676" s="47"/>
      <c r="Q4676" s="47"/>
      <c r="S4676" s="47"/>
    </row>
    <row r="4677" spans="11:19" ht="24.95" customHeight="1">
      <c r="K4677" s="47"/>
      <c r="Q4677" s="47"/>
      <c r="S4677" s="47"/>
    </row>
    <row r="4678" spans="11:19" ht="24.95" customHeight="1">
      <c r="K4678" s="47"/>
      <c r="Q4678" s="47"/>
      <c r="S4678" s="47"/>
    </row>
    <row r="4679" spans="11:19" ht="24.95" customHeight="1">
      <c r="K4679" s="47"/>
      <c r="Q4679" s="47"/>
      <c r="S4679" s="47"/>
    </row>
    <row r="4680" spans="11:19" ht="24.95" customHeight="1">
      <c r="K4680" s="47"/>
      <c r="Q4680" s="47"/>
      <c r="S4680" s="47"/>
    </row>
    <row r="4681" spans="11:19" ht="24.95" customHeight="1">
      <c r="K4681" s="47"/>
      <c r="Q4681" s="47"/>
      <c r="S4681" s="47"/>
    </row>
    <row r="4682" spans="11:19" ht="24.95" customHeight="1">
      <c r="K4682" s="47"/>
      <c r="Q4682" s="47"/>
      <c r="S4682" s="47"/>
    </row>
    <row r="4683" spans="11:19" ht="24.95" customHeight="1">
      <c r="K4683" s="47"/>
      <c r="Q4683" s="47"/>
      <c r="S4683" s="47"/>
    </row>
    <row r="4684" spans="11:19" ht="24.95" customHeight="1">
      <c r="K4684" s="47"/>
      <c r="Q4684" s="47"/>
      <c r="S4684" s="47"/>
    </row>
    <row r="4685" spans="11:19" ht="24.95" customHeight="1">
      <c r="K4685" s="47"/>
      <c r="Q4685" s="47"/>
      <c r="S4685" s="47"/>
    </row>
    <row r="4686" spans="11:19" ht="24.95" customHeight="1">
      <c r="K4686" s="47"/>
      <c r="Q4686" s="47"/>
      <c r="S4686" s="47"/>
    </row>
    <row r="4687" spans="11:19" ht="24.95" customHeight="1">
      <c r="K4687" s="47"/>
      <c r="Q4687" s="47"/>
      <c r="S4687" s="47"/>
    </row>
    <row r="4688" spans="11:19" ht="24.95" customHeight="1">
      <c r="K4688" s="47"/>
      <c r="Q4688" s="47"/>
      <c r="S4688" s="47"/>
    </row>
    <row r="4689" spans="11:19" ht="24.95" customHeight="1">
      <c r="K4689" s="47"/>
      <c r="Q4689" s="47"/>
      <c r="S4689" s="47"/>
    </row>
    <row r="4690" spans="11:19" ht="24.95" customHeight="1">
      <c r="K4690" s="47"/>
      <c r="Q4690" s="47"/>
      <c r="S4690" s="47"/>
    </row>
    <row r="4691" spans="11:19" ht="24.95" customHeight="1">
      <c r="K4691" s="47"/>
      <c r="Q4691" s="47"/>
      <c r="S4691" s="47"/>
    </row>
    <row r="4692" spans="11:19" ht="24.95" customHeight="1">
      <c r="K4692" s="47"/>
      <c r="Q4692" s="47"/>
      <c r="S4692" s="47"/>
    </row>
    <row r="4693" spans="11:19" ht="24.95" customHeight="1">
      <c r="K4693" s="47"/>
      <c r="Q4693" s="47"/>
      <c r="S4693" s="47"/>
    </row>
    <row r="4694" spans="11:19" ht="24.95" customHeight="1">
      <c r="K4694" s="47"/>
      <c r="Q4694" s="47"/>
      <c r="S4694" s="47"/>
    </row>
    <row r="4695" spans="11:19" ht="24.95" customHeight="1">
      <c r="K4695" s="47"/>
      <c r="Q4695" s="47"/>
      <c r="S4695" s="47"/>
    </row>
    <row r="4696" spans="11:19" ht="24.95" customHeight="1">
      <c r="K4696" s="47"/>
      <c r="Q4696" s="47"/>
      <c r="S4696" s="47"/>
    </row>
    <row r="4697" spans="11:19" ht="24.95" customHeight="1">
      <c r="K4697" s="47"/>
      <c r="Q4697" s="47"/>
      <c r="S4697" s="47"/>
    </row>
    <row r="4698" spans="11:19" ht="24.95" customHeight="1">
      <c r="K4698" s="47"/>
      <c r="Q4698" s="47"/>
      <c r="S4698" s="47"/>
    </row>
    <row r="4699" spans="11:19" ht="24.95" customHeight="1">
      <c r="K4699" s="47"/>
      <c r="Q4699" s="47"/>
      <c r="S4699" s="47"/>
    </row>
    <row r="4700" spans="11:19" ht="24.95" customHeight="1">
      <c r="K4700" s="47"/>
      <c r="Q4700" s="47"/>
      <c r="S4700" s="47"/>
    </row>
    <row r="4701" spans="11:19" ht="24.95" customHeight="1">
      <c r="K4701" s="47"/>
      <c r="Q4701" s="47"/>
      <c r="S4701" s="47"/>
    </row>
    <row r="4702" spans="11:19" ht="24.95" customHeight="1">
      <c r="K4702" s="47"/>
      <c r="Q4702" s="47"/>
      <c r="S4702" s="47"/>
    </row>
    <row r="4703" spans="11:19" ht="24.95" customHeight="1">
      <c r="K4703" s="47"/>
      <c r="Q4703" s="47"/>
      <c r="S4703" s="47"/>
    </row>
    <row r="4704" spans="11:19" ht="24.95" customHeight="1">
      <c r="K4704" s="47"/>
      <c r="Q4704" s="47"/>
      <c r="S4704" s="47"/>
    </row>
    <row r="4705" spans="11:19" ht="24.95" customHeight="1">
      <c r="K4705" s="47"/>
      <c r="Q4705" s="47"/>
      <c r="S4705" s="47"/>
    </row>
    <row r="4706" spans="11:19" ht="24.95" customHeight="1">
      <c r="K4706" s="47"/>
      <c r="Q4706" s="47"/>
      <c r="S4706" s="47"/>
    </row>
    <row r="4707" spans="11:19" ht="24.95" customHeight="1">
      <c r="K4707" s="47"/>
      <c r="Q4707" s="47"/>
      <c r="S4707" s="47"/>
    </row>
    <row r="4708" spans="11:19" ht="24.95" customHeight="1">
      <c r="K4708" s="47"/>
      <c r="Q4708" s="47"/>
      <c r="S4708" s="47"/>
    </row>
    <row r="4709" spans="11:19" ht="24.95" customHeight="1">
      <c r="K4709" s="47"/>
      <c r="Q4709" s="47"/>
      <c r="S4709" s="47"/>
    </row>
    <row r="4710" spans="11:19" ht="24.95" customHeight="1">
      <c r="K4710" s="47"/>
      <c r="Q4710" s="47"/>
      <c r="S4710" s="47"/>
    </row>
    <row r="4711" spans="11:19" ht="24.95" customHeight="1">
      <c r="K4711" s="47"/>
      <c r="Q4711" s="47"/>
      <c r="S4711" s="47"/>
    </row>
    <row r="4712" spans="11:19" ht="24.95" customHeight="1">
      <c r="K4712" s="47"/>
      <c r="Q4712" s="47"/>
      <c r="S4712" s="47"/>
    </row>
    <row r="4713" spans="11:19" ht="24.95" customHeight="1">
      <c r="K4713" s="47"/>
      <c r="Q4713" s="47"/>
      <c r="S4713" s="47"/>
    </row>
    <row r="4714" spans="11:19" ht="24.95" customHeight="1">
      <c r="K4714" s="47"/>
      <c r="Q4714" s="47"/>
      <c r="S4714" s="47"/>
    </row>
    <row r="4715" spans="11:19" ht="24.95" customHeight="1">
      <c r="K4715" s="47"/>
      <c r="Q4715" s="47"/>
      <c r="S4715" s="47"/>
    </row>
    <row r="4716" spans="11:19" ht="24.95" customHeight="1">
      <c r="K4716" s="47"/>
      <c r="Q4716" s="47"/>
      <c r="S4716" s="47"/>
    </row>
    <row r="4717" spans="11:19" ht="24.95" customHeight="1">
      <c r="K4717" s="47"/>
      <c r="Q4717" s="47"/>
      <c r="S4717" s="47"/>
    </row>
    <row r="4718" spans="11:19" ht="24.95" customHeight="1">
      <c r="K4718" s="47"/>
      <c r="Q4718" s="47"/>
      <c r="S4718" s="47"/>
    </row>
    <row r="4719" spans="11:19" ht="24.95" customHeight="1">
      <c r="K4719" s="47"/>
      <c r="Q4719" s="47"/>
      <c r="S4719" s="47"/>
    </row>
    <row r="4720" spans="11:19" ht="24.95" customHeight="1">
      <c r="K4720" s="47"/>
      <c r="Q4720" s="47"/>
      <c r="S4720" s="47"/>
    </row>
    <row r="4721" spans="11:19" ht="24.95" customHeight="1">
      <c r="K4721" s="47"/>
      <c r="Q4721" s="47"/>
      <c r="S4721" s="47"/>
    </row>
    <row r="4722" spans="11:19" ht="24.95" customHeight="1">
      <c r="K4722" s="47"/>
      <c r="Q4722" s="47"/>
      <c r="S4722" s="47"/>
    </row>
    <row r="4723" spans="11:19" ht="24.95" customHeight="1">
      <c r="K4723" s="47"/>
      <c r="Q4723" s="47"/>
      <c r="S4723" s="47"/>
    </row>
    <row r="4724" spans="11:19" ht="24.95" customHeight="1">
      <c r="K4724" s="47"/>
      <c r="Q4724" s="47"/>
      <c r="S4724" s="47"/>
    </row>
    <row r="4725" spans="11:19" ht="24.95" customHeight="1">
      <c r="K4725" s="47"/>
      <c r="Q4725" s="47"/>
      <c r="S4725" s="47"/>
    </row>
    <row r="4726" spans="11:19" ht="24.95" customHeight="1">
      <c r="K4726" s="47"/>
      <c r="Q4726" s="47"/>
      <c r="S4726" s="47"/>
    </row>
    <row r="4727" spans="11:19" ht="24.95" customHeight="1">
      <c r="K4727" s="47"/>
      <c r="Q4727" s="47"/>
      <c r="S4727" s="47"/>
    </row>
    <row r="4728" spans="11:19" ht="24.95" customHeight="1">
      <c r="K4728" s="47"/>
      <c r="Q4728" s="47"/>
      <c r="S4728" s="47"/>
    </row>
    <row r="4729" spans="11:19" ht="24.95" customHeight="1">
      <c r="K4729" s="47"/>
      <c r="Q4729" s="47"/>
      <c r="S4729" s="47"/>
    </row>
    <row r="4730" spans="11:19" ht="24.95" customHeight="1">
      <c r="K4730" s="47"/>
      <c r="Q4730" s="47"/>
      <c r="S4730" s="47"/>
    </row>
    <row r="4731" spans="11:19" ht="24.95" customHeight="1">
      <c r="K4731" s="47"/>
      <c r="Q4731" s="47"/>
      <c r="S4731" s="47"/>
    </row>
    <row r="4732" spans="11:19" ht="24.95" customHeight="1">
      <c r="K4732" s="47"/>
      <c r="Q4732" s="47"/>
      <c r="S4732" s="47"/>
    </row>
    <row r="4733" spans="11:19" ht="24.95" customHeight="1">
      <c r="K4733" s="47"/>
      <c r="Q4733" s="47"/>
      <c r="S4733" s="47"/>
    </row>
    <row r="4734" spans="11:19" ht="24.95" customHeight="1">
      <c r="K4734" s="47"/>
      <c r="Q4734" s="47"/>
      <c r="S4734" s="47"/>
    </row>
    <row r="4735" spans="11:19" ht="24.95" customHeight="1">
      <c r="K4735" s="47"/>
      <c r="Q4735" s="47"/>
      <c r="S4735" s="47"/>
    </row>
    <row r="4736" spans="11:19" ht="24.95" customHeight="1">
      <c r="K4736" s="47"/>
      <c r="Q4736" s="47"/>
      <c r="S4736" s="47"/>
    </row>
    <row r="4737" spans="11:19" ht="24.95" customHeight="1">
      <c r="K4737" s="47"/>
      <c r="Q4737" s="47"/>
      <c r="S4737" s="47"/>
    </row>
    <row r="4738" spans="11:19" ht="24.95" customHeight="1">
      <c r="K4738" s="47"/>
      <c r="Q4738" s="47"/>
      <c r="S4738" s="47"/>
    </row>
    <row r="4739" spans="11:19" ht="24.95" customHeight="1">
      <c r="K4739" s="47"/>
      <c r="Q4739" s="47"/>
      <c r="S4739" s="47"/>
    </row>
    <row r="4740" spans="11:19" ht="24.95" customHeight="1">
      <c r="K4740" s="47"/>
      <c r="Q4740" s="47"/>
      <c r="S4740" s="47"/>
    </row>
    <row r="4741" spans="11:19" ht="24.95" customHeight="1">
      <c r="K4741" s="47"/>
      <c r="Q4741" s="47"/>
      <c r="S4741" s="47"/>
    </row>
    <row r="4742" spans="11:19" ht="24.95" customHeight="1">
      <c r="K4742" s="47"/>
      <c r="Q4742" s="47"/>
      <c r="S4742" s="47"/>
    </row>
    <row r="4743" spans="11:19" ht="24.95" customHeight="1">
      <c r="K4743" s="47"/>
      <c r="Q4743" s="47"/>
      <c r="S4743" s="47"/>
    </row>
    <row r="4744" spans="11:19" ht="24.95" customHeight="1">
      <c r="K4744" s="47"/>
      <c r="Q4744" s="47"/>
      <c r="S4744" s="47"/>
    </row>
    <row r="4745" spans="11:19" ht="24.95" customHeight="1">
      <c r="K4745" s="47"/>
      <c r="Q4745" s="47"/>
      <c r="S4745" s="47"/>
    </row>
    <row r="4746" spans="11:19" ht="24.95" customHeight="1">
      <c r="K4746" s="47"/>
      <c r="Q4746" s="47"/>
      <c r="S4746" s="47"/>
    </row>
    <row r="4747" spans="11:19" ht="24.95" customHeight="1">
      <c r="K4747" s="47"/>
      <c r="Q4747" s="47"/>
      <c r="S4747" s="47"/>
    </row>
    <row r="4748" spans="11:19" ht="24.95" customHeight="1">
      <c r="K4748" s="47"/>
      <c r="Q4748" s="47"/>
      <c r="S4748" s="47"/>
    </row>
    <row r="4749" spans="11:19" ht="24.95" customHeight="1">
      <c r="K4749" s="47"/>
      <c r="Q4749" s="47"/>
      <c r="S4749" s="47"/>
    </row>
    <row r="4750" spans="11:19" ht="24.95" customHeight="1">
      <c r="K4750" s="47"/>
      <c r="Q4750" s="47"/>
      <c r="S4750" s="47"/>
    </row>
    <row r="4751" spans="11:19" ht="24.95" customHeight="1">
      <c r="K4751" s="47"/>
      <c r="Q4751" s="47"/>
      <c r="S4751" s="47"/>
    </row>
    <row r="4752" spans="11:19" ht="24.95" customHeight="1">
      <c r="K4752" s="47"/>
      <c r="Q4752" s="47"/>
      <c r="S4752" s="47"/>
    </row>
    <row r="4753" spans="11:19" ht="24.95" customHeight="1">
      <c r="K4753" s="47"/>
      <c r="Q4753" s="47"/>
      <c r="S4753" s="47"/>
    </row>
    <row r="4754" spans="11:19" ht="24.95" customHeight="1">
      <c r="K4754" s="47"/>
      <c r="Q4754" s="47"/>
      <c r="S4754" s="47"/>
    </row>
    <row r="4755" spans="11:19" ht="24.95" customHeight="1">
      <c r="K4755" s="47"/>
      <c r="Q4755" s="47"/>
      <c r="S4755" s="47"/>
    </row>
    <row r="4756" spans="11:19" ht="24.95" customHeight="1">
      <c r="K4756" s="47"/>
      <c r="Q4756" s="47"/>
      <c r="S4756" s="47"/>
    </row>
    <row r="4757" spans="11:19" ht="24.95" customHeight="1">
      <c r="K4757" s="47"/>
      <c r="Q4757" s="47"/>
      <c r="S4757" s="47"/>
    </row>
    <row r="4758" spans="11:19" ht="24.95" customHeight="1">
      <c r="K4758" s="47"/>
      <c r="Q4758" s="47"/>
      <c r="S4758" s="47"/>
    </row>
    <row r="4759" spans="11:19" ht="24.95" customHeight="1">
      <c r="K4759" s="47"/>
      <c r="Q4759" s="47"/>
      <c r="S4759" s="47"/>
    </row>
    <row r="4760" spans="11:19" ht="24.95" customHeight="1">
      <c r="K4760" s="47"/>
      <c r="Q4760" s="47"/>
      <c r="S4760" s="47"/>
    </row>
    <row r="4761" spans="11:19" ht="24.95" customHeight="1">
      <c r="K4761" s="47"/>
      <c r="Q4761" s="47"/>
      <c r="S4761" s="47"/>
    </row>
    <row r="4762" spans="11:19" ht="24.95" customHeight="1">
      <c r="K4762" s="47"/>
      <c r="Q4762" s="47"/>
      <c r="S4762" s="47"/>
    </row>
    <row r="4763" spans="11:19" ht="24.95" customHeight="1">
      <c r="K4763" s="47"/>
      <c r="Q4763" s="47"/>
      <c r="S4763" s="47"/>
    </row>
    <row r="4764" spans="11:19" ht="24.95" customHeight="1">
      <c r="K4764" s="47"/>
      <c r="Q4764" s="47"/>
      <c r="S4764" s="47"/>
    </row>
    <row r="4765" spans="11:19" ht="24.95" customHeight="1">
      <c r="K4765" s="47"/>
      <c r="Q4765" s="47"/>
      <c r="S4765" s="47"/>
    </row>
    <row r="4766" spans="11:19" ht="24.95" customHeight="1">
      <c r="K4766" s="47"/>
      <c r="Q4766" s="47"/>
      <c r="S4766" s="47"/>
    </row>
    <row r="4767" spans="11:19" ht="24.95" customHeight="1">
      <c r="K4767" s="47"/>
      <c r="Q4767" s="47"/>
      <c r="S4767" s="47"/>
    </row>
    <row r="4768" spans="11:19" ht="24.95" customHeight="1">
      <c r="K4768" s="47"/>
      <c r="Q4768" s="47"/>
      <c r="S4768" s="47"/>
    </row>
    <row r="4769" spans="11:19" ht="24.95" customHeight="1">
      <c r="K4769" s="47"/>
      <c r="Q4769" s="47"/>
      <c r="S4769" s="47"/>
    </row>
    <row r="4770" spans="11:19" ht="24.95" customHeight="1">
      <c r="K4770" s="47"/>
      <c r="Q4770" s="47"/>
      <c r="S4770" s="47"/>
    </row>
    <row r="4771" spans="11:19" ht="24.95" customHeight="1">
      <c r="K4771" s="47"/>
      <c r="Q4771" s="47"/>
      <c r="S4771" s="47"/>
    </row>
    <row r="4772" spans="11:19" ht="24.95" customHeight="1">
      <c r="K4772" s="47"/>
      <c r="Q4772" s="47"/>
      <c r="S4772" s="47"/>
    </row>
    <row r="4773" spans="11:19" ht="24.95" customHeight="1">
      <c r="K4773" s="47"/>
      <c r="Q4773" s="47"/>
      <c r="S4773" s="47"/>
    </row>
    <row r="4774" spans="11:19" ht="24.95" customHeight="1">
      <c r="K4774" s="47"/>
      <c r="Q4774" s="47"/>
      <c r="S4774" s="47"/>
    </row>
    <row r="4775" spans="11:19" ht="24.95" customHeight="1">
      <c r="K4775" s="47"/>
      <c r="Q4775" s="47"/>
      <c r="S4775" s="47"/>
    </row>
    <row r="4776" spans="11:19" ht="24.95" customHeight="1">
      <c r="K4776" s="47"/>
      <c r="Q4776" s="47"/>
      <c r="S4776" s="47"/>
    </row>
    <row r="4777" spans="11:19" ht="24.95" customHeight="1">
      <c r="K4777" s="47"/>
      <c r="Q4777" s="47"/>
      <c r="S4777" s="47"/>
    </row>
    <row r="4778" spans="11:19" ht="24.95" customHeight="1">
      <c r="K4778" s="47"/>
      <c r="Q4778" s="47"/>
      <c r="S4778" s="47"/>
    </row>
    <row r="4779" spans="11:19" ht="24.95" customHeight="1">
      <c r="K4779" s="47"/>
      <c r="Q4779" s="47"/>
      <c r="S4779" s="47"/>
    </row>
    <row r="4780" spans="11:19" ht="24.95" customHeight="1">
      <c r="K4780" s="47"/>
      <c r="Q4780" s="47"/>
      <c r="S4780" s="47"/>
    </row>
    <row r="4781" spans="11:19" ht="24.95" customHeight="1">
      <c r="K4781" s="47"/>
      <c r="Q4781" s="47"/>
      <c r="S4781" s="47"/>
    </row>
    <row r="4782" spans="11:19" ht="24.95" customHeight="1">
      <c r="K4782" s="47"/>
      <c r="Q4782" s="47"/>
      <c r="S4782" s="47"/>
    </row>
    <row r="4783" spans="11:19" ht="24.95" customHeight="1">
      <c r="K4783" s="47"/>
      <c r="Q4783" s="47"/>
      <c r="S4783" s="47"/>
    </row>
    <row r="4784" spans="11:19" ht="24.95" customHeight="1">
      <c r="K4784" s="47"/>
      <c r="Q4784" s="47"/>
      <c r="S4784" s="47"/>
    </row>
    <row r="4785" spans="11:19" ht="24.95" customHeight="1">
      <c r="K4785" s="47"/>
      <c r="Q4785" s="47"/>
      <c r="S4785" s="47"/>
    </row>
    <row r="4786" spans="11:19" ht="24.95" customHeight="1">
      <c r="K4786" s="47"/>
      <c r="Q4786" s="47"/>
      <c r="S4786" s="47"/>
    </row>
    <row r="4787" spans="11:19" ht="24.95" customHeight="1">
      <c r="K4787" s="47"/>
      <c r="Q4787" s="47"/>
      <c r="S4787" s="47"/>
    </row>
    <row r="4788" spans="11:19" ht="24.95" customHeight="1">
      <c r="K4788" s="47"/>
      <c r="Q4788" s="47"/>
      <c r="S4788" s="47"/>
    </row>
    <row r="4789" spans="11:19" ht="24.95" customHeight="1">
      <c r="K4789" s="47"/>
      <c r="Q4789" s="47"/>
      <c r="S4789" s="47"/>
    </row>
    <row r="4790" spans="11:19" ht="24.95" customHeight="1">
      <c r="K4790" s="47"/>
      <c r="Q4790" s="47"/>
      <c r="S4790" s="47"/>
    </row>
    <row r="4791" spans="11:19" ht="24.95" customHeight="1">
      <c r="K4791" s="47"/>
      <c r="Q4791" s="47"/>
      <c r="S4791" s="47"/>
    </row>
    <row r="4792" spans="11:19" ht="24.95" customHeight="1">
      <c r="K4792" s="47"/>
      <c r="Q4792" s="47"/>
      <c r="S4792" s="47"/>
    </row>
    <row r="4793" spans="11:19" ht="24.95" customHeight="1">
      <c r="K4793" s="47"/>
      <c r="Q4793" s="47"/>
      <c r="S4793" s="47"/>
    </row>
    <row r="4794" spans="11:19" ht="24.95" customHeight="1">
      <c r="K4794" s="47"/>
      <c r="Q4794" s="47"/>
      <c r="S4794" s="47"/>
    </row>
    <row r="4795" spans="11:19" ht="24.95" customHeight="1">
      <c r="K4795" s="47"/>
      <c r="Q4795" s="47"/>
      <c r="S4795" s="47"/>
    </row>
    <row r="4796" spans="11:19" ht="24.95" customHeight="1">
      <c r="K4796" s="47"/>
      <c r="Q4796" s="47"/>
      <c r="S4796" s="47"/>
    </row>
    <row r="4797" spans="11:19" ht="24.95" customHeight="1">
      <c r="K4797" s="47"/>
      <c r="Q4797" s="47"/>
      <c r="S4797" s="47"/>
    </row>
    <row r="4798" spans="11:19" ht="24.95" customHeight="1">
      <c r="K4798" s="47"/>
      <c r="Q4798" s="47"/>
      <c r="S4798" s="47"/>
    </row>
    <row r="4799" spans="11:19" ht="24.95" customHeight="1">
      <c r="K4799" s="47"/>
      <c r="Q4799" s="47"/>
      <c r="S4799" s="47"/>
    </row>
    <row r="4800" spans="11:19" ht="24.95" customHeight="1">
      <c r="K4800" s="47"/>
      <c r="Q4800" s="47"/>
      <c r="S4800" s="47"/>
    </row>
    <row r="4801" spans="11:19" ht="24.95" customHeight="1">
      <c r="K4801" s="47"/>
      <c r="Q4801" s="47"/>
      <c r="S4801" s="47"/>
    </row>
    <row r="4802" spans="11:19" ht="24.95" customHeight="1">
      <c r="K4802" s="47"/>
      <c r="Q4802" s="47"/>
      <c r="S4802" s="47"/>
    </row>
    <row r="4803" spans="11:19" ht="24.95" customHeight="1">
      <c r="K4803" s="47"/>
      <c r="Q4803" s="47"/>
      <c r="S4803" s="47"/>
    </row>
    <row r="4804" spans="11:19" ht="24.95" customHeight="1">
      <c r="K4804" s="47"/>
      <c r="Q4804" s="47"/>
      <c r="S4804" s="47"/>
    </row>
    <row r="4805" spans="11:19" ht="24.95" customHeight="1">
      <c r="K4805" s="47"/>
      <c r="Q4805" s="47"/>
      <c r="S4805" s="47"/>
    </row>
    <row r="4806" spans="11:19" ht="24.95" customHeight="1">
      <c r="K4806" s="47"/>
      <c r="Q4806" s="47"/>
      <c r="S4806" s="47"/>
    </row>
    <row r="4807" spans="11:19" ht="24.95" customHeight="1">
      <c r="K4807" s="47"/>
      <c r="Q4807" s="47"/>
      <c r="S4807" s="47"/>
    </row>
    <row r="4808" spans="11:19" ht="24.95" customHeight="1">
      <c r="K4808" s="47"/>
      <c r="Q4808" s="47"/>
      <c r="S4808" s="47"/>
    </row>
    <row r="4809" spans="11:19" ht="24.95" customHeight="1">
      <c r="K4809" s="47"/>
      <c r="Q4809" s="47"/>
      <c r="S4809" s="47"/>
    </row>
    <row r="4810" spans="11:19" ht="24.95" customHeight="1">
      <c r="K4810" s="47"/>
      <c r="Q4810" s="47"/>
      <c r="S4810" s="47"/>
    </row>
    <row r="4811" spans="11:19" ht="24.95" customHeight="1">
      <c r="K4811" s="47"/>
      <c r="Q4811" s="47"/>
      <c r="S4811" s="47"/>
    </row>
    <row r="4812" spans="11:19" ht="24.95" customHeight="1">
      <c r="K4812" s="47"/>
      <c r="Q4812" s="47"/>
      <c r="S4812" s="47"/>
    </row>
    <row r="4813" spans="11:19" ht="24.95" customHeight="1">
      <c r="K4813" s="47"/>
      <c r="Q4813" s="47"/>
      <c r="S4813" s="47"/>
    </row>
    <row r="4814" spans="11:19" ht="24.95" customHeight="1">
      <c r="K4814" s="47"/>
      <c r="Q4814" s="47"/>
      <c r="S4814" s="47"/>
    </row>
    <row r="4815" spans="11:19" ht="24.95" customHeight="1">
      <c r="K4815" s="47"/>
      <c r="Q4815" s="47"/>
      <c r="S4815" s="47"/>
    </row>
    <row r="4816" spans="11:19" ht="24.95" customHeight="1">
      <c r="K4816" s="47"/>
      <c r="Q4816" s="47"/>
      <c r="S4816" s="47"/>
    </row>
    <row r="4817" spans="11:19" ht="24.95" customHeight="1">
      <c r="K4817" s="47"/>
      <c r="Q4817" s="47"/>
      <c r="S4817" s="47"/>
    </row>
    <row r="4818" spans="11:19" ht="24.95" customHeight="1">
      <c r="K4818" s="47"/>
      <c r="Q4818" s="47"/>
      <c r="S4818" s="47"/>
    </row>
    <row r="4819" spans="11:19" ht="24.95" customHeight="1">
      <c r="K4819" s="47"/>
      <c r="Q4819" s="47"/>
      <c r="S4819" s="47"/>
    </row>
    <row r="4820" spans="11:19" ht="24.95" customHeight="1">
      <c r="K4820" s="47"/>
      <c r="Q4820" s="47"/>
      <c r="S4820" s="47"/>
    </row>
    <row r="4821" spans="11:19" ht="24.95" customHeight="1">
      <c r="K4821" s="47"/>
      <c r="Q4821" s="47"/>
      <c r="S4821" s="47"/>
    </row>
    <row r="4822" spans="11:19" ht="24.95" customHeight="1">
      <c r="K4822" s="47"/>
      <c r="Q4822" s="47"/>
      <c r="S4822" s="47"/>
    </row>
    <row r="4823" spans="11:19" ht="24.95" customHeight="1">
      <c r="K4823" s="47"/>
      <c r="Q4823" s="47"/>
      <c r="S4823" s="47"/>
    </row>
    <row r="4824" spans="11:19" ht="24.95" customHeight="1">
      <c r="K4824" s="47"/>
      <c r="Q4824" s="47"/>
      <c r="S4824" s="47"/>
    </row>
    <row r="4825" spans="11:19" ht="24.95" customHeight="1">
      <c r="K4825" s="47"/>
      <c r="Q4825" s="47"/>
      <c r="S4825" s="47"/>
    </row>
    <row r="4826" spans="11:19" ht="24.95" customHeight="1">
      <c r="K4826" s="47"/>
      <c r="Q4826" s="47"/>
      <c r="S4826" s="47"/>
    </row>
    <row r="4827" spans="11:19" ht="24.95" customHeight="1">
      <c r="K4827" s="47"/>
      <c r="Q4827" s="47"/>
      <c r="S4827" s="47"/>
    </row>
    <row r="4828" spans="11:19" ht="24.95" customHeight="1">
      <c r="K4828" s="47"/>
      <c r="Q4828" s="47"/>
      <c r="S4828" s="47"/>
    </row>
    <row r="4829" spans="11:19" ht="24.95" customHeight="1">
      <c r="K4829" s="47"/>
      <c r="Q4829" s="47"/>
      <c r="S4829" s="47"/>
    </row>
    <row r="4830" spans="11:19" ht="24.95" customHeight="1">
      <c r="K4830" s="47"/>
      <c r="Q4830" s="47"/>
      <c r="S4830" s="47"/>
    </row>
    <row r="4831" spans="11:19" ht="24.95" customHeight="1">
      <c r="K4831" s="47"/>
      <c r="Q4831" s="47"/>
      <c r="S4831" s="47"/>
    </row>
    <row r="4832" spans="11:19" ht="24.95" customHeight="1">
      <c r="K4832" s="47"/>
      <c r="Q4832" s="47"/>
      <c r="S4832" s="47"/>
    </row>
    <row r="4833" spans="11:19" ht="24.95" customHeight="1">
      <c r="K4833" s="47"/>
      <c r="Q4833" s="47"/>
      <c r="S4833" s="47"/>
    </row>
    <row r="4834" spans="11:19" ht="24.95" customHeight="1">
      <c r="K4834" s="47"/>
      <c r="Q4834" s="47"/>
      <c r="S4834" s="47"/>
    </row>
    <row r="4835" spans="11:19" ht="24.95" customHeight="1">
      <c r="K4835" s="47"/>
      <c r="Q4835" s="47"/>
      <c r="S4835" s="47"/>
    </row>
    <row r="4836" spans="11:19" ht="24.95" customHeight="1">
      <c r="K4836" s="47"/>
      <c r="Q4836" s="47"/>
      <c r="S4836" s="47"/>
    </row>
    <row r="4837" spans="11:19" ht="24.95" customHeight="1">
      <c r="K4837" s="47"/>
      <c r="Q4837" s="47"/>
      <c r="S4837" s="47"/>
    </row>
    <row r="4838" spans="11:19" ht="24.95" customHeight="1">
      <c r="K4838" s="47"/>
      <c r="Q4838" s="47"/>
      <c r="S4838" s="47"/>
    </row>
    <row r="4839" spans="11:19" ht="24.95" customHeight="1">
      <c r="K4839" s="47"/>
      <c r="Q4839" s="47"/>
      <c r="S4839" s="47"/>
    </row>
    <row r="4840" spans="11:19" ht="24.95" customHeight="1">
      <c r="K4840" s="47"/>
      <c r="Q4840" s="47"/>
      <c r="S4840" s="47"/>
    </row>
    <row r="4841" spans="11:19" ht="24.95" customHeight="1">
      <c r="K4841" s="47"/>
      <c r="Q4841" s="47"/>
      <c r="S4841" s="47"/>
    </row>
    <row r="4842" spans="11:19" ht="24.95" customHeight="1">
      <c r="K4842" s="47"/>
      <c r="Q4842" s="47"/>
      <c r="S4842" s="47"/>
    </row>
    <row r="4843" spans="11:19" ht="24.95" customHeight="1">
      <c r="K4843" s="47"/>
      <c r="Q4843" s="47"/>
      <c r="S4843" s="47"/>
    </row>
    <row r="4844" spans="11:19" ht="24.95" customHeight="1">
      <c r="K4844" s="47"/>
      <c r="Q4844" s="47"/>
      <c r="S4844" s="47"/>
    </row>
    <row r="4845" spans="11:19" ht="24.95" customHeight="1">
      <c r="K4845" s="47"/>
      <c r="Q4845" s="47"/>
      <c r="S4845" s="47"/>
    </row>
    <row r="4846" spans="11:19" ht="24.95" customHeight="1">
      <c r="K4846" s="47"/>
      <c r="Q4846" s="47"/>
      <c r="S4846" s="47"/>
    </row>
    <row r="4847" spans="11:19" ht="24.95" customHeight="1">
      <c r="K4847" s="47"/>
      <c r="Q4847" s="47"/>
      <c r="S4847" s="47"/>
    </row>
    <row r="4848" spans="11:19" ht="24.95" customHeight="1">
      <c r="K4848" s="47"/>
      <c r="Q4848" s="47"/>
      <c r="S4848" s="47"/>
    </row>
    <row r="4849" spans="11:19" ht="24.95" customHeight="1">
      <c r="K4849" s="47"/>
      <c r="Q4849" s="47"/>
      <c r="S4849" s="47"/>
    </row>
    <row r="4850" spans="11:19" ht="24.95" customHeight="1">
      <c r="K4850" s="47"/>
      <c r="Q4850" s="47"/>
      <c r="S4850" s="47"/>
    </row>
    <row r="4851" spans="11:19" ht="24.95" customHeight="1">
      <c r="K4851" s="47"/>
      <c r="Q4851" s="47"/>
      <c r="S4851" s="47"/>
    </row>
    <row r="4852" spans="11:19" ht="24.95" customHeight="1">
      <c r="K4852" s="47"/>
      <c r="Q4852" s="47"/>
      <c r="S4852" s="47"/>
    </row>
    <row r="4853" spans="11:19" ht="24.95" customHeight="1">
      <c r="K4853" s="47"/>
      <c r="Q4853" s="47"/>
      <c r="S4853" s="47"/>
    </row>
    <row r="4854" spans="11:19" ht="24.95" customHeight="1">
      <c r="K4854" s="47"/>
      <c r="Q4854" s="47"/>
      <c r="S4854" s="47"/>
    </row>
    <row r="4855" spans="11:19" ht="24.95" customHeight="1">
      <c r="K4855" s="47"/>
      <c r="Q4855" s="47"/>
      <c r="S4855" s="47"/>
    </row>
    <row r="4856" spans="11:19" ht="24.95" customHeight="1">
      <c r="K4856" s="47"/>
      <c r="Q4856" s="47"/>
      <c r="S4856" s="47"/>
    </row>
    <row r="4857" spans="11:19" ht="24.95" customHeight="1">
      <c r="K4857" s="47"/>
      <c r="Q4857" s="47"/>
      <c r="S4857" s="47"/>
    </row>
    <row r="4858" spans="11:19" ht="24.95" customHeight="1">
      <c r="K4858" s="47"/>
      <c r="Q4858" s="47"/>
      <c r="S4858" s="47"/>
    </row>
    <row r="4859" spans="11:19" ht="24.95" customHeight="1">
      <c r="K4859" s="47"/>
      <c r="Q4859" s="47"/>
      <c r="S4859" s="47"/>
    </row>
    <row r="4860" spans="11:19" ht="24.95" customHeight="1">
      <c r="K4860" s="47"/>
      <c r="Q4860" s="47"/>
      <c r="S4860" s="47"/>
    </row>
    <row r="4861" spans="11:19" ht="24.95" customHeight="1">
      <c r="K4861" s="47"/>
      <c r="Q4861" s="47"/>
      <c r="S4861" s="47"/>
    </row>
    <row r="4862" spans="11:19" ht="24.95" customHeight="1">
      <c r="K4862" s="47"/>
      <c r="Q4862" s="47"/>
      <c r="S4862" s="47"/>
    </row>
    <row r="4863" spans="11:19" ht="24.95" customHeight="1">
      <c r="K4863" s="47"/>
      <c r="Q4863" s="47"/>
      <c r="S4863" s="47"/>
    </row>
    <row r="4864" spans="11:19" ht="24.95" customHeight="1">
      <c r="K4864" s="47"/>
      <c r="Q4864" s="47"/>
      <c r="S4864" s="47"/>
    </row>
    <row r="4865" spans="11:19" ht="24.95" customHeight="1">
      <c r="K4865" s="47"/>
      <c r="Q4865" s="47"/>
      <c r="S4865" s="47"/>
    </row>
    <row r="4866" spans="11:19" ht="24.95" customHeight="1">
      <c r="K4866" s="47"/>
      <c r="Q4866" s="47"/>
      <c r="S4866" s="47"/>
    </row>
    <row r="4867" spans="11:19" ht="24.95" customHeight="1">
      <c r="K4867" s="47"/>
      <c r="Q4867" s="47"/>
      <c r="S4867" s="47"/>
    </row>
    <row r="4868" spans="11:19" ht="24.95" customHeight="1">
      <c r="K4868" s="47"/>
      <c r="Q4868" s="47"/>
      <c r="S4868" s="47"/>
    </row>
    <row r="4869" spans="11:19" ht="24.95" customHeight="1">
      <c r="K4869" s="47"/>
      <c r="Q4869" s="47"/>
      <c r="S4869" s="47"/>
    </row>
    <row r="4870" spans="11:19" ht="24.95" customHeight="1">
      <c r="K4870" s="47"/>
      <c r="Q4870" s="47"/>
      <c r="S4870" s="47"/>
    </row>
    <row r="4871" spans="11:19" ht="24.95" customHeight="1">
      <c r="K4871" s="47"/>
      <c r="Q4871" s="47"/>
      <c r="S4871" s="47"/>
    </row>
    <row r="4872" spans="11:19" ht="24.95" customHeight="1">
      <c r="K4872" s="47"/>
      <c r="Q4872" s="47"/>
      <c r="S4872" s="47"/>
    </row>
    <row r="4873" spans="11:19" ht="24.95" customHeight="1">
      <c r="K4873" s="47"/>
      <c r="Q4873" s="47"/>
      <c r="S4873" s="47"/>
    </row>
    <row r="4874" spans="11:19" ht="24.95" customHeight="1">
      <c r="K4874" s="47"/>
      <c r="Q4874" s="47"/>
      <c r="S4874" s="47"/>
    </row>
    <row r="4875" spans="11:19" ht="24.95" customHeight="1">
      <c r="K4875" s="47"/>
      <c r="Q4875" s="47"/>
      <c r="S4875" s="47"/>
    </row>
    <row r="4876" spans="11:19" ht="24.95" customHeight="1">
      <c r="K4876" s="47"/>
      <c r="Q4876" s="47"/>
      <c r="S4876" s="47"/>
    </row>
    <row r="4877" spans="11:19" ht="24.95" customHeight="1">
      <c r="K4877" s="47"/>
      <c r="Q4877" s="47"/>
      <c r="S4877" s="47"/>
    </row>
    <row r="4878" spans="11:19" ht="24.95" customHeight="1">
      <c r="K4878" s="47"/>
      <c r="Q4878" s="47"/>
      <c r="S4878" s="47"/>
    </row>
    <row r="4879" spans="11:19" ht="24.95" customHeight="1">
      <c r="K4879" s="47"/>
      <c r="Q4879" s="47"/>
      <c r="S4879" s="47"/>
    </row>
    <row r="4880" spans="11:19" ht="24.95" customHeight="1">
      <c r="K4880" s="47"/>
      <c r="Q4880" s="47"/>
      <c r="S4880" s="47"/>
    </row>
    <row r="4881" spans="11:19" ht="24.95" customHeight="1">
      <c r="K4881" s="47"/>
      <c r="Q4881" s="47"/>
      <c r="S4881" s="47"/>
    </row>
    <row r="4882" spans="11:19" ht="24.95" customHeight="1">
      <c r="K4882" s="47"/>
      <c r="Q4882" s="47"/>
      <c r="S4882" s="47"/>
    </row>
    <row r="4883" spans="11:19" ht="24.95" customHeight="1">
      <c r="K4883" s="47"/>
      <c r="Q4883" s="47"/>
      <c r="S4883" s="47"/>
    </row>
    <row r="4884" spans="11:19" ht="24.95" customHeight="1">
      <c r="K4884" s="47"/>
      <c r="Q4884" s="47"/>
      <c r="S4884" s="47"/>
    </row>
    <row r="4885" spans="11:19" ht="24.95" customHeight="1">
      <c r="K4885" s="47"/>
      <c r="Q4885" s="47"/>
      <c r="S4885" s="47"/>
    </row>
    <row r="4886" spans="11:19" ht="24.95" customHeight="1">
      <c r="K4886" s="47"/>
      <c r="Q4886" s="47"/>
      <c r="S4886" s="47"/>
    </row>
    <row r="4887" spans="11:19" ht="24.95" customHeight="1">
      <c r="K4887" s="47"/>
      <c r="Q4887" s="47"/>
      <c r="S4887" s="47"/>
    </row>
    <row r="4888" spans="11:19" ht="24.95" customHeight="1">
      <c r="K4888" s="47"/>
      <c r="Q4888" s="47"/>
      <c r="S4888" s="47"/>
    </row>
    <row r="4889" spans="11:19" ht="24.95" customHeight="1">
      <c r="K4889" s="47"/>
      <c r="Q4889" s="47"/>
      <c r="S4889" s="47"/>
    </row>
    <row r="4890" spans="11:19" ht="24.95" customHeight="1">
      <c r="K4890" s="47"/>
      <c r="Q4890" s="47"/>
      <c r="S4890" s="47"/>
    </row>
    <row r="4891" spans="11:19" ht="24.95" customHeight="1">
      <c r="K4891" s="47"/>
      <c r="Q4891" s="47"/>
      <c r="S4891" s="47"/>
    </row>
    <row r="4892" spans="11:19" ht="24.95" customHeight="1">
      <c r="K4892" s="47"/>
      <c r="Q4892" s="47"/>
      <c r="S4892" s="47"/>
    </row>
    <row r="4893" spans="11:19" ht="24.95" customHeight="1">
      <c r="K4893" s="47"/>
      <c r="Q4893" s="47"/>
      <c r="S4893" s="47"/>
    </row>
    <row r="4894" spans="11:19" ht="24.95" customHeight="1">
      <c r="K4894" s="47"/>
      <c r="Q4894" s="47"/>
      <c r="S4894" s="47"/>
    </row>
    <row r="4895" spans="11:19" ht="24.95" customHeight="1">
      <c r="K4895" s="47"/>
      <c r="Q4895" s="47"/>
      <c r="S4895" s="47"/>
    </row>
    <row r="4896" spans="11:19" ht="24.95" customHeight="1">
      <c r="K4896" s="47"/>
      <c r="Q4896" s="47"/>
      <c r="S4896" s="47"/>
    </row>
    <row r="4897" spans="11:19" ht="24.95" customHeight="1">
      <c r="K4897" s="47"/>
      <c r="Q4897" s="47"/>
      <c r="S4897" s="47"/>
    </row>
    <row r="4898" spans="11:19" ht="24.95" customHeight="1">
      <c r="K4898" s="47"/>
      <c r="Q4898" s="47"/>
      <c r="S4898" s="47"/>
    </row>
    <row r="4899" spans="11:19" ht="24.95" customHeight="1">
      <c r="K4899" s="47"/>
      <c r="Q4899" s="47"/>
      <c r="S4899" s="47"/>
    </row>
    <row r="4900" spans="11:19" ht="24.95" customHeight="1">
      <c r="K4900" s="47"/>
      <c r="Q4900" s="47"/>
      <c r="S4900" s="47"/>
    </row>
    <row r="4901" spans="11:19" ht="24.95" customHeight="1">
      <c r="K4901" s="47"/>
      <c r="Q4901" s="47"/>
      <c r="S4901" s="47"/>
    </row>
    <row r="4902" spans="11:19" ht="24.95" customHeight="1">
      <c r="K4902" s="47"/>
      <c r="Q4902" s="47"/>
      <c r="S4902" s="47"/>
    </row>
    <row r="4903" spans="11:19" ht="24.95" customHeight="1">
      <c r="K4903" s="47"/>
      <c r="Q4903" s="47"/>
      <c r="S4903" s="47"/>
    </row>
    <row r="4904" spans="11:19" ht="24.95" customHeight="1">
      <c r="K4904" s="47"/>
      <c r="Q4904" s="47"/>
      <c r="S4904" s="47"/>
    </row>
    <row r="4905" spans="11:19" ht="24.95" customHeight="1">
      <c r="K4905" s="47"/>
      <c r="Q4905" s="47"/>
      <c r="S4905" s="47"/>
    </row>
    <row r="4906" spans="11:19" ht="24.95" customHeight="1">
      <c r="K4906" s="47"/>
      <c r="Q4906" s="47"/>
      <c r="S4906" s="47"/>
    </row>
    <row r="4907" spans="11:19" ht="24.95" customHeight="1">
      <c r="K4907" s="47"/>
      <c r="Q4907" s="47"/>
      <c r="S4907" s="47"/>
    </row>
    <row r="4908" spans="11:19" ht="24.95" customHeight="1">
      <c r="K4908" s="47"/>
      <c r="Q4908" s="47"/>
      <c r="S4908" s="47"/>
    </row>
    <row r="4909" spans="11:19" ht="24.95" customHeight="1">
      <c r="K4909" s="47"/>
      <c r="Q4909" s="47"/>
      <c r="S4909" s="47"/>
    </row>
    <row r="4910" spans="11:19" ht="24.95" customHeight="1">
      <c r="K4910" s="47"/>
      <c r="Q4910" s="47"/>
      <c r="S4910" s="47"/>
    </row>
    <row r="4911" spans="11:19" ht="24.95" customHeight="1">
      <c r="K4911" s="47"/>
      <c r="Q4911" s="47"/>
      <c r="S4911" s="47"/>
    </row>
    <row r="4912" spans="11:19" ht="24.95" customHeight="1">
      <c r="K4912" s="47"/>
      <c r="Q4912" s="47"/>
      <c r="S4912" s="47"/>
    </row>
    <row r="4913" spans="11:19" ht="24.95" customHeight="1">
      <c r="K4913" s="47"/>
      <c r="Q4913" s="47"/>
      <c r="S4913" s="47"/>
    </row>
    <row r="4914" spans="11:19" ht="24.95" customHeight="1">
      <c r="K4914" s="47"/>
      <c r="Q4914" s="47"/>
      <c r="S4914" s="47"/>
    </row>
    <row r="4915" spans="11:19" ht="24.95" customHeight="1">
      <c r="K4915" s="47"/>
      <c r="Q4915" s="47"/>
      <c r="S4915" s="47"/>
    </row>
    <row r="4916" spans="11:19" ht="24.95" customHeight="1">
      <c r="K4916" s="47"/>
      <c r="Q4916" s="47"/>
      <c r="S4916" s="47"/>
    </row>
    <row r="4917" spans="11:19" ht="24.95" customHeight="1">
      <c r="K4917" s="47"/>
      <c r="Q4917" s="47"/>
      <c r="S4917" s="47"/>
    </row>
    <row r="4918" spans="11:19" ht="24.95" customHeight="1">
      <c r="K4918" s="47"/>
      <c r="Q4918" s="47"/>
      <c r="S4918" s="47"/>
    </row>
    <row r="4919" spans="11:19" ht="24.95" customHeight="1">
      <c r="K4919" s="47"/>
      <c r="Q4919" s="47"/>
      <c r="S4919" s="47"/>
    </row>
    <row r="4920" spans="11:19" ht="24.95" customHeight="1">
      <c r="K4920" s="47"/>
      <c r="Q4920" s="47"/>
      <c r="S4920" s="47"/>
    </row>
    <row r="4921" spans="11:19" ht="24.95" customHeight="1">
      <c r="K4921" s="47"/>
      <c r="Q4921" s="47"/>
      <c r="S4921" s="47"/>
    </row>
    <row r="4922" spans="11:19" ht="24.95" customHeight="1">
      <c r="K4922" s="47"/>
      <c r="Q4922" s="47"/>
      <c r="S4922" s="47"/>
    </row>
    <row r="4923" spans="11:19" ht="24.95" customHeight="1">
      <c r="K4923" s="47"/>
      <c r="Q4923" s="47"/>
      <c r="S4923" s="47"/>
    </row>
    <row r="4924" spans="11:19" ht="24.95" customHeight="1">
      <c r="K4924" s="47"/>
      <c r="Q4924" s="47"/>
      <c r="S4924" s="47"/>
    </row>
    <row r="4925" spans="11:19" ht="24.95" customHeight="1">
      <c r="K4925" s="47"/>
      <c r="Q4925" s="47"/>
      <c r="S4925" s="47"/>
    </row>
    <row r="4926" spans="11:19" ht="24.95" customHeight="1">
      <c r="K4926" s="47"/>
      <c r="Q4926" s="47"/>
      <c r="S4926" s="47"/>
    </row>
    <row r="4927" spans="11:19" ht="24.95" customHeight="1">
      <c r="K4927" s="47"/>
      <c r="Q4927" s="47"/>
      <c r="S4927" s="47"/>
    </row>
    <row r="4928" spans="11:19" ht="24.95" customHeight="1">
      <c r="K4928" s="47"/>
      <c r="Q4928" s="47"/>
      <c r="S4928" s="47"/>
    </row>
    <row r="4929" spans="11:19" ht="24.95" customHeight="1">
      <c r="K4929" s="47"/>
      <c r="Q4929" s="47"/>
      <c r="S4929" s="47"/>
    </row>
    <row r="4930" spans="11:19" ht="24.95" customHeight="1">
      <c r="K4930" s="47"/>
      <c r="Q4930" s="47"/>
      <c r="S4930" s="47"/>
    </row>
    <row r="4931" spans="11:19" ht="24.95" customHeight="1">
      <c r="K4931" s="47"/>
      <c r="Q4931" s="47"/>
      <c r="S4931" s="47"/>
    </row>
    <row r="4932" spans="11:19" ht="24.95" customHeight="1">
      <c r="K4932" s="47"/>
      <c r="Q4932" s="47"/>
      <c r="S4932" s="47"/>
    </row>
    <row r="4933" spans="11:19" ht="24.95" customHeight="1">
      <c r="K4933" s="47"/>
      <c r="Q4933" s="47"/>
      <c r="S4933" s="47"/>
    </row>
    <row r="4934" spans="11:19" ht="24.95" customHeight="1">
      <c r="K4934" s="47"/>
      <c r="Q4934" s="47"/>
      <c r="S4934" s="47"/>
    </row>
    <row r="4935" spans="11:19" ht="24.95" customHeight="1">
      <c r="K4935" s="47"/>
      <c r="Q4935" s="47"/>
      <c r="S4935" s="47"/>
    </row>
    <row r="4936" spans="11:19" ht="24.95" customHeight="1">
      <c r="K4936" s="47"/>
      <c r="Q4936" s="47"/>
      <c r="S4936" s="47"/>
    </row>
    <row r="4937" spans="11:19" ht="24.95" customHeight="1">
      <c r="K4937" s="47"/>
      <c r="Q4937" s="47"/>
      <c r="S4937" s="47"/>
    </row>
    <row r="4938" spans="11:19" ht="24.95" customHeight="1">
      <c r="K4938" s="47"/>
      <c r="Q4938" s="47"/>
      <c r="S4938" s="47"/>
    </row>
    <row r="4939" spans="11:19" ht="24.95" customHeight="1">
      <c r="K4939" s="47"/>
      <c r="Q4939" s="47"/>
      <c r="S4939" s="47"/>
    </row>
    <row r="4940" spans="11:19" ht="24.95" customHeight="1">
      <c r="K4940" s="47"/>
      <c r="Q4940" s="47"/>
      <c r="S4940" s="47"/>
    </row>
    <row r="4941" spans="11:19" ht="24.95" customHeight="1">
      <c r="K4941" s="47"/>
      <c r="Q4941" s="47"/>
      <c r="S4941" s="47"/>
    </row>
    <row r="4942" spans="11:19" ht="24.95" customHeight="1">
      <c r="K4942" s="47"/>
      <c r="Q4942" s="47"/>
      <c r="S4942" s="47"/>
    </row>
    <row r="4943" spans="11:19" ht="24.95" customHeight="1">
      <c r="K4943" s="47"/>
      <c r="Q4943" s="47"/>
      <c r="S4943" s="47"/>
    </row>
    <row r="4944" spans="11:19" ht="24.95" customHeight="1">
      <c r="K4944" s="47"/>
      <c r="Q4944" s="47"/>
      <c r="S4944" s="47"/>
    </row>
    <row r="4945" spans="11:19" ht="24.95" customHeight="1">
      <c r="K4945" s="47"/>
      <c r="Q4945" s="47"/>
      <c r="S4945" s="47"/>
    </row>
    <row r="4946" spans="11:19" ht="24.95" customHeight="1">
      <c r="K4946" s="47"/>
      <c r="Q4946" s="47"/>
      <c r="S4946" s="47"/>
    </row>
    <row r="4947" spans="11:19" ht="24.95" customHeight="1">
      <c r="K4947" s="47"/>
      <c r="Q4947" s="47"/>
      <c r="S4947" s="47"/>
    </row>
    <row r="4948" spans="11:19" ht="24.95" customHeight="1">
      <c r="K4948" s="47"/>
      <c r="Q4948" s="47"/>
      <c r="S4948" s="47"/>
    </row>
    <row r="4949" spans="11:19" ht="24.95" customHeight="1">
      <c r="K4949" s="47"/>
      <c r="Q4949" s="47"/>
      <c r="S4949" s="47"/>
    </row>
    <row r="4950" spans="11:19" ht="24.95" customHeight="1">
      <c r="K4950" s="47"/>
      <c r="Q4950" s="47"/>
      <c r="S4950" s="47"/>
    </row>
    <row r="4951" spans="11:19" ht="24.95" customHeight="1">
      <c r="K4951" s="47"/>
      <c r="Q4951" s="47"/>
      <c r="S4951" s="47"/>
    </row>
    <row r="4952" spans="11:19" ht="24.95" customHeight="1">
      <c r="K4952" s="47"/>
      <c r="Q4952" s="47"/>
      <c r="S4952" s="47"/>
    </row>
    <row r="4953" spans="11:19" ht="24.95" customHeight="1">
      <c r="K4953" s="47"/>
      <c r="Q4953" s="47"/>
      <c r="S4953" s="47"/>
    </row>
    <row r="4954" spans="11:19" ht="24.95" customHeight="1">
      <c r="K4954" s="47"/>
      <c r="Q4954" s="47"/>
      <c r="S4954" s="47"/>
    </row>
    <row r="4955" spans="11:19" ht="24.95" customHeight="1">
      <c r="K4955" s="47"/>
      <c r="Q4955" s="47"/>
      <c r="S4955" s="47"/>
    </row>
    <row r="4956" spans="11:19" ht="24.95" customHeight="1">
      <c r="K4956" s="47"/>
      <c r="Q4956" s="47"/>
      <c r="S4956" s="47"/>
    </row>
    <row r="4957" spans="11:19" ht="24.95" customHeight="1">
      <c r="K4957" s="47"/>
      <c r="Q4957" s="47"/>
      <c r="S4957" s="47"/>
    </row>
    <row r="4958" spans="11:19" ht="24.95" customHeight="1">
      <c r="K4958" s="47"/>
      <c r="Q4958" s="47"/>
      <c r="S4958" s="47"/>
    </row>
    <row r="4959" spans="11:19" ht="24.95" customHeight="1">
      <c r="K4959" s="47"/>
      <c r="Q4959" s="47"/>
      <c r="S4959" s="47"/>
    </row>
    <row r="4960" spans="11:19" ht="24.95" customHeight="1">
      <c r="K4960" s="47"/>
      <c r="Q4960" s="47"/>
      <c r="S4960" s="47"/>
    </row>
    <row r="4961" spans="11:19" ht="24.95" customHeight="1">
      <c r="K4961" s="47"/>
      <c r="Q4961" s="47"/>
      <c r="S4961" s="47"/>
    </row>
    <row r="4962" spans="11:19" ht="24.95" customHeight="1">
      <c r="K4962" s="47"/>
      <c r="Q4962" s="47"/>
      <c r="S4962" s="47"/>
    </row>
    <row r="4963" spans="11:19" ht="24.95" customHeight="1">
      <c r="K4963" s="47"/>
      <c r="Q4963" s="47"/>
      <c r="S4963" s="47"/>
    </row>
    <row r="4964" spans="11:19" ht="24.95" customHeight="1">
      <c r="K4964" s="47"/>
      <c r="Q4964" s="47"/>
      <c r="S4964" s="47"/>
    </row>
    <row r="4965" spans="11:19" ht="24.95" customHeight="1">
      <c r="K4965" s="47"/>
      <c r="Q4965" s="47"/>
      <c r="S4965" s="47"/>
    </row>
    <row r="4966" spans="11:19" ht="24.95" customHeight="1">
      <c r="K4966" s="47"/>
      <c r="Q4966" s="47"/>
      <c r="S4966" s="47"/>
    </row>
    <row r="4967" spans="11:19" ht="24.95" customHeight="1">
      <c r="K4967" s="47"/>
      <c r="Q4967" s="47"/>
      <c r="S4967" s="47"/>
    </row>
    <row r="4968" spans="11:19" ht="24.95" customHeight="1">
      <c r="K4968" s="47"/>
      <c r="Q4968" s="47"/>
      <c r="S4968" s="47"/>
    </row>
    <row r="4969" spans="11:19" ht="24.95" customHeight="1">
      <c r="K4969" s="47"/>
      <c r="Q4969" s="47"/>
      <c r="S4969" s="47"/>
    </row>
    <row r="4970" spans="11:19" ht="24.95" customHeight="1">
      <c r="K4970" s="47"/>
      <c r="Q4970" s="47"/>
      <c r="S4970" s="47"/>
    </row>
    <row r="4971" spans="11:19" ht="24.95" customHeight="1">
      <c r="K4971" s="47"/>
      <c r="Q4971" s="47"/>
      <c r="S4971" s="47"/>
    </row>
    <row r="4972" spans="11:19" ht="24.95" customHeight="1">
      <c r="K4972" s="47"/>
      <c r="Q4972" s="47"/>
      <c r="S4972" s="47"/>
    </row>
    <row r="4973" spans="11:19" ht="24.95" customHeight="1">
      <c r="K4973" s="47"/>
      <c r="Q4973" s="47"/>
      <c r="S4973" s="47"/>
    </row>
    <row r="4974" spans="11:19" ht="24.95" customHeight="1">
      <c r="K4974" s="47"/>
      <c r="Q4974" s="47"/>
      <c r="S4974" s="47"/>
    </row>
    <row r="4975" spans="11:19" ht="24.95" customHeight="1">
      <c r="K4975" s="47"/>
      <c r="Q4975" s="47"/>
      <c r="S4975" s="47"/>
    </row>
    <row r="4976" spans="11:19" ht="24.95" customHeight="1">
      <c r="K4976" s="47"/>
      <c r="Q4976" s="47"/>
      <c r="S4976" s="47"/>
    </row>
    <row r="4977" spans="11:19" ht="24.95" customHeight="1">
      <c r="K4977" s="47"/>
      <c r="Q4977" s="47"/>
      <c r="S4977" s="47"/>
    </row>
    <row r="4978" spans="11:19" ht="24.95" customHeight="1">
      <c r="K4978" s="47"/>
      <c r="Q4978" s="47"/>
      <c r="S4978" s="47"/>
    </row>
    <row r="4979" spans="11:19" ht="24.95" customHeight="1">
      <c r="K4979" s="47"/>
      <c r="Q4979" s="47"/>
      <c r="S4979" s="47"/>
    </row>
    <row r="4980" spans="11:19" ht="24.95" customHeight="1">
      <c r="K4980" s="47"/>
      <c r="Q4980" s="47"/>
      <c r="S4980" s="47"/>
    </row>
    <row r="4981" spans="11:19" ht="24.95" customHeight="1">
      <c r="K4981" s="47"/>
      <c r="Q4981" s="47"/>
      <c r="S4981" s="47"/>
    </row>
    <row r="4982" spans="11:19" ht="24.95" customHeight="1">
      <c r="K4982" s="47"/>
      <c r="Q4982" s="47"/>
      <c r="S4982" s="47"/>
    </row>
    <row r="4983" spans="11:19" ht="24.95" customHeight="1">
      <c r="K4983" s="47"/>
      <c r="Q4983" s="47"/>
      <c r="S4983" s="47"/>
    </row>
    <row r="4984" spans="11:19" ht="24.95" customHeight="1">
      <c r="K4984" s="47"/>
      <c r="Q4984" s="47"/>
      <c r="S4984" s="47"/>
    </row>
    <row r="4985" spans="11:19" ht="24.95" customHeight="1">
      <c r="K4985" s="47"/>
      <c r="Q4985" s="47"/>
      <c r="S4985" s="47"/>
    </row>
    <row r="4986" spans="11:19" ht="24.95" customHeight="1">
      <c r="K4986" s="47"/>
      <c r="Q4986" s="47"/>
      <c r="S4986" s="47"/>
    </row>
    <row r="4987" spans="11:19" ht="24.95" customHeight="1">
      <c r="K4987" s="47"/>
      <c r="Q4987" s="47"/>
      <c r="S4987" s="47"/>
    </row>
    <row r="4988" spans="11:19" ht="24.95" customHeight="1">
      <c r="K4988" s="47"/>
      <c r="Q4988" s="47"/>
      <c r="S4988" s="47"/>
    </row>
    <row r="4989" spans="11:19" ht="24.95" customHeight="1">
      <c r="K4989" s="47"/>
      <c r="Q4989" s="47"/>
      <c r="S4989" s="47"/>
    </row>
    <row r="4990" spans="11:19" ht="24.95" customHeight="1">
      <c r="K4990" s="47"/>
      <c r="Q4990" s="47"/>
      <c r="S4990" s="47"/>
    </row>
    <row r="4991" spans="11:19" ht="24.95" customHeight="1">
      <c r="K4991" s="47"/>
      <c r="Q4991" s="47"/>
      <c r="S4991" s="47"/>
    </row>
    <row r="4992" spans="11:19" ht="24.95" customHeight="1">
      <c r="K4992" s="47"/>
      <c r="Q4992" s="47"/>
      <c r="S4992" s="47"/>
    </row>
    <row r="4993" spans="11:19" ht="24.95" customHeight="1">
      <c r="K4993" s="47"/>
      <c r="Q4993" s="47"/>
      <c r="S4993" s="47"/>
    </row>
    <row r="4994" spans="11:19" ht="24.95" customHeight="1">
      <c r="K4994" s="47"/>
      <c r="Q4994" s="47"/>
      <c r="S4994" s="47"/>
    </row>
    <row r="4995" spans="11:19" ht="24.95" customHeight="1">
      <c r="K4995" s="47"/>
      <c r="Q4995" s="47"/>
      <c r="S4995" s="47"/>
    </row>
    <row r="4996" spans="11:19" ht="24.95" customHeight="1">
      <c r="K4996" s="47"/>
      <c r="Q4996" s="47"/>
      <c r="S4996" s="47"/>
    </row>
    <row r="4997" spans="11:19" ht="24.95" customHeight="1">
      <c r="K4997" s="47"/>
      <c r="Q4997" s="47"/>
      <c r="S4997" s="47"/>
    </row>
    <row r="4998" spans="11:19" ht="24.95" customHeight="1">
      <c r="K4998" s="47"/>
      <c r="Q4998" s="47"/>
      <c r="S4998" s="47"/>
    </row>
    <row r="4999" spans="11:19" ht="24.95" customHeight="1">
      <c r="K4999" s="47"/>
      <c r="Q4999" s="47"/>
      <c r="S4999" s="47"/>
    </row>
    <row r="5000" spans="11:19" ht="24.95" customHeight="1">
      <c r="K5000" s="47"/>
      <c r="Q5000" s="47"/>
      <c r="S5000" s="47"/>
    </row>
    <row r="5001" spans="11:19" ht="24.95" customHeight="1">
      <c r="K5001" s="47"/>
      <c r="Q5001" s="47"/>
      <c r="S5001" s="47"/>
    </row>
    <row r="5002" spans="11:19" ht="24.95" customHeight="1">
      <c r="K5002" s="47"/>
      <c r="Q5002" s="47"/>
      <c r="S5002" s="47"/>
    </row>
    <row r="5003" spans="11:19" ht="24.95" customHeight="1">
      <c r="K5003" s="47"/>
      <c r="Q5003" s="47"/>
      <c r="S5003" s="47"/>
    </row>
    <row r="5004" spans="11:19" ht="24.95" customHeight="1">
      <c r="K5004" s="47"/>
      <c r="Q5004" s="47"/>
      <c r="S5004" s="47"/>
    </row>
    <row r="5005" spans="11:19" ht="24.95" customHeight="1">
      <c r="K5005" s="47"/>
      <c r="Q5005" s="47"/>
      <c r="S5005" s="47"/>
    </row>
    <row r="5006" spans="11:19" ht="24.95" customHeight="1">
      <c r="K5006" s="47"/>
      <c r="Q5006" s="47"/>
      <c r="S5006" s="47"/>
    </row>
    <row r="5007" spans="11:19" ht="24.95" customHeight="1">
      <c r="K5007" s="47"/>
      <c r="Q5007" s="47"/>
      <c r="S5007" s="47"/>
    </row>
    <row r="5008" spans="11:19" ht="24.95" customHeight="1">
      <c r="K5008" s="47"/>
      <c r="Q5008" s="47"/>
      <c r="S5008" s="47"/>
    </row>
    <row r="5009" spans="11:19" ht="24.95" customHeight="1">
      <c r="K5009" s="47"/>
      <c r="Q5009" s="47"/>
      <c r="S5009" s="47"/>
    </row>
    <row r="5010" spans="11:19" ht="24.95" customHeight="1">
      <c r="K5010" s="47"/>
      <c r="Q5010" s="47"/>
      <c r="S5010" s="47"/>
    </row>
    <row r="5011" spans="11:19" ht="24.95" customHeight="1">
      <c r="K5011" s="47"/>
      <c r="Q5011" s="47"/>
      <c r="S5011" s="47"/>
    </row>
    <row r="5012" spans="11:19" ht="24.95" customHeight="1">
      <c r="K5012" s="47"/>
      <c r="Q5012" s="47"/>
      <c r="S5012" s="47"/>
    </row>
    <row r="5013" spans="11:19" ht="24.95" customHeight="1">
      <c r="K5013" s="47"/>
      <c r="Q5013" s="47"/>
      <c r="S5013" s="47"/>
    </row>
    <row r="5014" spans="11:19" ht="24.95" customHeight="1">
      <c r="K5014" s="47"/>
      <c r="Q5014" s="47"/>
      <c r="S5014" s="47"/>
    </row>
    <row r="5015" spans="11:19" ht="24.95" customHeight="1">
      <c r="K5015" s="47"/>
      <c r="Q5015" s="47"/>
      <c r="S5015" s="47"/>
    </row>
    <row r="5016" spans="11:19" ht="24.95" customHeight="1">
      <c r="K5016" s="47"/>
      <c r="Q5016" s="47"/>
      <c r="S5016" s="47"/>
    </row>
    <row r="5017" spans="11:19" ht="24.95" customHeight="1">
      <c r="K5017" s="47"/>
      <c r="Q5017" s="47"/>
      <c r="S5017" s="47"/>
    </row>
    <row r="5018" spans="11:19" ht="24.95" customHeight="1">
      <c r="K5018" s="47"/>
      <c r="Q5018" s="47"/>
      <c r="S5018" s="47"/>
    </row>
    <row r="5019" spans="11:19" ht="24.95" customHeight="1">
      <c r="K5019" s="47"/>
      <c r="Q5019" s="47"/>
      <c r="S5019" s="47"/>
    </row>
    <row r="5020" spans="11:19" ht="24.95" customHeight="1">
      <c r="K5020" s="47"/>
      <c r="Q5020" s="47"/>
      <c r="S5020" s="47"/>
    </row>
    <row r="5021" spans="11:19" ht="24.95" customHeight="1">
      <c r="K5021" s="47"/>
      <c r="Q5021" s="47"/>
      <c r="S5021" s="47"/>
    </row>
    <row r="5022" spans="11:19" ht="24.95" customHeight="1">
      <c r="K5022" s="47"/>
      <c r="Q5022" s="47"/>
      <c r="S5022" s="47"/>
    </row>
    <row r="5023" spans="11:19" ht="24.95" customHeight="1">
      <c r="K5023" s="47"/>
      <c r="Q5023" s="47"/>
      <c r="S5023" s="47"/>
    </row>
    <row r="5024" spans="11:19" ht="24.95" customHeight="1">
      <c r="K5024" s="47"/>
      <c r="Q5024" s="47"/>
      <c r="S5024" s="47"/>
    </row>
    <row r="5025" spans="11:19" ht="24.95" customHeight="1">
      <c r="K5025" s="47"/>
      <c r="Q5025" s="47"/>
      <c r="S5025" s="47"/>
    </row>
    <row r="5026" spans="11:19" ht="24.95" customHeight="1">
      <c r="K5026" s="47"/>
      <c r="Q5026" s="47"/>
      <c r="S5026" s="47"/>
    </row>
    <row r="5027" spans="11:19" ht="24.95" customHeight="1">
      <c r="K5027" s="47"/>
      <c r="Q5027" s="47"/>
      <c r="S5027" s="47"/>
    </row>
    <row r="5028" spans="11:19" ht="24.95" customHeight="1">
      <c r="K5028" s="47"/>
      <c r="Q5028" s="47"/>
      <c r="S5028" s="47"/>
    </row>
    <row r="5029" spans="11:19" ht="24.95" customHeight="1">
      <c r="K5029" s="47"/>
      <c r="Q5029" s="47"/>
      <c r="S5029" s="47"/>
    </row>
    <row r="5030" spans="11:19" ht="24.95" customHeight="1">
      <c r="K5030" s="47"/>
      <c r="Q5030" s="47"/>
      <c r="S5030" s="47"/>
    </row>
    <row r="5031" spans="11:19" ht="24.95" customHeight="1">
      <c r="K5031" s="47"/>
      <c r="Q5031" s="47"/>
      <c r="S5031" s="47"/>
    </row>
    <row r="5032" spans="11:19" ht="24.95" customHeight="1">
      <c r="K5032" s="47"/>
      <c r="Q5032" s="47"/>
      <c r="S5032" s="47"/>
    </row>
    <row r="5033" spans="11:19" ht="24.95" customHeight="1">
      <c r="K5033" s="47"/>
      <c r="Q5033" s="47"/>
      <c r="S5033" s="47"/>
    </row>
    <row r="5034" spans="11:19" ht="24.95" customHeight="1">
      <c r="K5034" s="47"/>
      <c r="Q5034" s="47"/>
      <c r="S5034" s="47"/>
    </row>
    <row r="5035" spans="11:19" ht="24.95" customHeight="1">
      <c r="K5035" s="47"/>
      <c r="Q5035" s="47"/>
      <c r="S5035" s="47"/>
    </row>
    <row r="5036" spans="11:19" ht="24.95" customHeight="1">
      <c r="K5036" s="47"/>
      <c r="Q5036" s="47"/>
      <c r="S5036" s="47"/>
    </row>
    <row r="5037" spans="11:19" ht="24.95" customHeight="1">
      <c r="K5037" s="47"/>
      <c r="Q5037" s="47"/>
      <c r="S5037" s="47"/>
    </row>
    <row r="5038" spans="11:19" ht="24.95" customHeight="1">
      <c r="K5038" s="47"/>
      <c r="Q5038" s="47"/>
      <c r="S5038" s="47"/>
    </row>
    <row r="5039" spans="11:19" ht="24.95" customHeight="1">
      <c r="K5039" s="47"/>
      <c r="Q5039" s="47"/>
      <c r="S5039" s="47"/>
    </row>
    <row r="5040" spans="11:19" ht="24.95" customHeight="1">
      <c r="K5040" s="47"/>
      <c r="Q5040" s="47"/>
      <c r="S5040" s="47"/>
    </row>
    <row r="5041" spans="11:19" ht="24.95" customHeight="1">
      <c r="K5041" s="47"/>
      <c r="Q5041" s="47"/>
      <c r="S5041" s="47"/>
    </row>
    <row r="5042" spans="11:19" ht="24.95" customHeight="1">
      <c r="K5042" s="47"/>
      <c r="Q5042" s="47"/>
      <c r="S5042" s="47"/>
    </row>
    <row r="5043" spans="11:19" ht="24.95" customHeight="1">
      <c r="K5043" s="47"/>
      <c r="Q5043" s="47"/>
      <c r="S5043" s="47"/>
    </row>
    <row r="5044" spans="11:19" ht="24.95" customHeight="1">
      <c r="K5044" s="47"/>
      <c r="Q5044" s="47"/>
      <c r="S5044" s="47"/>
    </row>
    <row r="5045" spans="11:19" ht="24.95" customHeight="1">
      <c r="K5045" s="47"/>
      <c r="Q5045" s="47"/>
      <c r="S5045" s="47"/>
    </row>
    <row r="5046" spans="11:19" ht="24.95" customHeight="1">
      <c r="K5046" s="47"/>
      <c r="Q5046" s="47"/>
      <c r="S5046" s="47"/>
    </row>
    <row r="5047" spans="11:19" ht="24.95" customHeight="1">
      <c r="K5047" s="47"/>
      <c r="Q5047" s="47"/>
      <c r="S5047" s="47"/>
    </row>
    <row r="5048" spans="11:19" ht="24.95" customHeight="1">
      <c r="K5048" s="47"/>
      <c r="Q5048" s="47"/>
      <c r="S5048" s="47"/>
    </row>
    <row r="5049" spans="11:19" ht="24.95" customHeight="1">
      <c r="K5049" s="47"/>
      <c r="Q5049" s="47"/>
      <c r="S5049" s="47"/>
    </row>
    <row r="5050" spans="11:19" ht="24.95" customHeight="1">
      <c r="K5050" s="47"/>
      <c r="Q5050" s="47"/>
      <c r="S5050" s="47"/>
    </row>
    <row r="5051" spans="11:19" ht="24.95" customHeight="1">
      <c r="K5051" s="47"/>
      <c r="Q5051" s="47"/>
      <c r="S5051" s="47"/>
    </row>
    <row r="5052" spans="11:19" ht="24.95" customHeight="1">
      <c r="K5052" s="47"/>
      <c r="Q5052" s="47"/>
      <c r="S5052" s="47"/>
    </row>
    <row r="5053" spans="11:19" ht="24.95" customHeight="1">
      <c r="K5053" s="47"/>
      <c r="Q5053" s="47"/>
      <c r="S5053" s="47"/>
    </row>
    <row r="5054" spans="11:19" ht="24.95" customHeight="1">
      <c r="K5054" s="47"/>
      <c r="Q5054" s="47"/>
      <c r="S5054" s="47"/>
    </row>
    <row r="5055" spans="11:19" ht="24.95" customHeight="1">
      <c r="K5055" s="47"/>
      <c r="Q5055" s="47"/>
      <c r="S5055" s="47"/>
    </row>
    <row r="5056" spans="11:19" ht="24.95" customHeight="1">
      <c r="K5056" s="47"/>
      <c r="Q5056" s="47"/>
      <c r="S5056" s="47"/>
    </row>
    <row r="5057" spans="11:19" ht="24.95" customHeight="1">
      <c r="K5057" s="47"/>
      <c r="Q5057" s="47"/>
      <c r="S5057" s="47"/>
    </row>
    <row r="5058" spans="11:19" ht="24.95" customHeight="1">
      <c r="K5058" s="47"/>
      <c r="Q5058" s="47"/>
      <c r="S5058" s="47"/>
    </row>
    <row r="5059" spans="11:19" ht="24.95" customHeight="1">
      <c r="K5059" s="47"/>
      <c r="Q5059" s="47"/>
      <c r="S5059" s="47"/>
    </row>
    <row r="5060" spans="11:19" ht="24.95" customHeight="1">
      <c r="K5060" s="47"/>
      <c r="Q5060" s="47"/>
      <c r="S5060" s="47"/>
    </row>
    <row r="5061" spans="11:19" ht="24.95" customHeight="1">
      <c r="K5061" s="47"/>
      <c r="Q5061" s="47"/>
      <c r="S5061" s="47"/>
    </row>
    <row r="5062" spans="11:19" ht="24.95" customHeight="1">
      <c r="K5062" s="47"/>
      <c r="Q5062" s="47"/>
      <c r="S5062" s="47"/>
    </row>
    <row r="5063" spans="11:19" ht="24.95" customHeight="1">
      <c r="K5063" s="47"/>
      <c r="Q5063" s="47"/>
      <c r="S5063" s="47"/>
    </row>
    <row r="5064" spans="11:19" ht="24.95" customHeight="1">
      <c r="K5064" s="47"/>
      <c r="Q5064" s="47"/>
      <c r="S5064" s="47"/>
    </row>
    <row r="5065" spans="11:19" ht="24.95" customHeight="1">
      <c r="K5065" s="47"/>
      <c r="Q5065" s="47"/>
      <c r="S5065" s="47"/>
    </row>
    <row r="5066" spans="11:19" ht="24.95" customHeight="1">
      <c r="K5066" s="47"/>
      <c r="Q5066" s="47"/>
      <c r="S5066" s="47"/>
    </row>
    <row r="5067" spans="11:19" ht="24.95" customHeight="1">
      <c r="K5067" s="47"/>
      <c r="Q5067" s="47"/>
      <c r="S5067" s="47"/>
    </row>
    <row r="5068" spans="11:19" ht="24.95" customHeight="1">
      <c r="K5068" s="47"/>
      <c r="Q5068" s="47"/>
      <c r="S5068" s="47"/>
    </row>
    <row r="5069" spans="11:19" ht="24.95" customHeight="1">
      <c r="K5069" s="47"/>
      <c r="Q5069" s="47"/>
      <c r="S5069" s="47"/>
    </row>
    <row r="5070" spans="11:19" ht="24.95" customHeight="1">
      <c r="K5070" s="47"/>
      <c r="Q5070" s="47"/>
      <c r="S5070" s="47"/>
    </row>
    <row r="5071" spans="11:19" ht="24.95" customHeight="1">
      <c r="K5071" s="47"/>
      <c r="Q5071" s="47"/>
      <c r="S5071" s="47"/>
    </row>
    <row r="5072" spans="11:19" ht="24.95" customHeight="1">
      <c r="K5072" s="47"/>
      <c r="Q5072" s="47"/>
      <c r="S5072" s="47"/>
    </row>
    <row r="5073" spans="11:19" ht="24.95" customHeight="1">
      <c r="K5073" s="47"/>
      <c r="Q5073" s="47"/>
      <c r="S5073" s="47"/>
    </row>
    <row r="5074" spans="11:19" ht="24.95" customHeight="1">
      <c r="K5074" s="47"/>
      <c r="Q5074" s="47"/>
      <c r="S5074" s="47"/>
    </row>
    <row r="5075" spans="11:19" ht="24.95" customHeight="1">
      <c r="K5075" s="47"/>
      <c r="Q5075" s="47"/>
      <c r="S5075" s="47"/>
    </row>
    <row r="5076" spans="11:19" ht="24.95" customHeight="1">
      <c r="K5076" s="47"/>
      <c r="Q5076" s="47"/>
      <c r="S5076" s="47"/>
    </row>
    <row r="5077" spans="11:19" ht="24.95" customHeight="1">
      <c r="K5077" s="47"/>
      <c r="Q5077" s="47"/>
      <c r="S5077" s="47"/>
    </row>
    <row r="5078" spans="11:19" ht="24.95" customHeight="1">
      <c r="K5078" s="47"/>
      <c r="Q5078" s="47"/>
      <c r="S5078" s="47"/>
    </row>
    <row r="5079" spans="11:19" ht="24.95" customHeight="1">
      <c r="K5079" s="47"/>
      <c r="Q5079" s="47"/>
      <c r="S5079" s="47"/>
    </row>
    <row r="5080" spans="11:19" ht="24.95" customHeight="1">
      <c r="K5080" s="47"/>
      <c r="Q5080" s="47"/>
      <c r="S5080" s="47"/>
    </row>
    <row r="5081" spans="11:19" ht="24.95" customHeight="1">
      <c r="K5081" s="47"/>
      <c r="Q5081" s="47"/>
      <c r="S5081" s="47"/>
    </row>
    <row r="5082" spans="11:19" ht="24.95" customHeight="1">
      <c r="K5082" s="47"/>
      <c r="Q5082" s="47"/>
      <c r="S5082" s="47"/>
    </row>
    <row r="5083" spans="11:19" ht="24.95" customHeight="1">
      <c r="K5083" s="47"/>
      <c r="Q5083" s="47"/>
      <c r="S5083" s="47"/>
    </row>
    <row r="5084" spans="11:19" ht="24.95" customHeight="1">
      <c r="K5084" s="47"/>
      <c r="Q5084" s="47"/>
      <c r="S5084" s="47"/>
    </row>
    <row r="5085" spans="11:19" ht="24.95" customHeight="1">
      <c r="K5085" s="47"/>
      <c r="Q5085" s="47"/>
      <c r="S5085" s="47"/>
    </row>
    <row r="5086" spans="11:19" ht="24.95" customHeight="1">
      <c r="K5086" s="47"/>
      <c r="Q5086" s="47"/>
      <c r="S5086" s="47"/>
    </row>
    <row r="5087" spans="11:19" ht="24.95" customHeight="1">
      <c r="K5087" s="47"/>
      <c r="Q5087" s="47"/>
      <c r="S5087" s="47"/>
    </row>
    <row r="5088" spans="11:19" ht="24.95" customHeight="1">
      <c r="K5088" s="47"/>
      <c r="Q5088" s="47"/>
      <c r="S5088" s="47"/>
    </row>
    <row r="5089" spans="11:19" ht="24.95" customHeight="1">
      <c r="K5089" s="47"/>
      <c r="Q5089" s="47"/>
      <c r="S5089" s="47"/>
    </row>
    <row r="5090" spans="11:19" ht="24.95" customHeight="1">
      <c r="K5090" s="47"/>
      <c r="Q5090" s="47"/>
      <c r="S5090" s="47"/>
    </row>
    <row r="5091" spans="11:19" ht="24.95" customHeight="1">
      <c r="K5091" s="47"/>
      <c r="Q5091" s="47"/>
      <c r="S5091" s="47"/>
    </row>
    <row r="5092" spans="11:19" ht="24.95" customHeight="1">
      <c r="K5092" s="47"/>
      <c r="Q5092" s="47"/>
      <c r="S5092" s="47"/>
    </row>
    <row r="5093" spans="11:19" ht="24.95" customHeight="1">
      <c r="K5093" s="47"/>
      <c r="Q5093" s="47"/>
      <c r="S5093" s="47"/>
    </row>
    <row r="5094" spans="11:19" ht="24.95" customHeight="1">
      <c r="K5094" s="47"/>
      <c r="Q5094" s="47"/>
      <c r="S5094" s="47"/>
    </row>
    <row r="5095" spans="11:19" ht="24.95" customHeight="1">
      <c r="K5095" s="47"/>
      <c r="Q5095" s="47"/>
      <c r="S5095" s="47"/>
    </row>
    <row r="5096" spans="11:19" ht="24.95" customHeight="1">
      <c r="K5096" s="47"/>
      <c r="Q5096" s="47"/>
      <c r="S5096" s="47"/>
    </row>
    <row r="5097" spans="11:19" ht="24.95" customHeight="1">
      <c r="K5097" s="47"/>
      <c r="Q5097" s="47"/>
      <c r="S5097" s="47"/>
    </row>
    <row r="5098" spans="11:19" ht="24.95" customHeight="1">
      <c r="K5098" s="47"/>
      <c r="Q5098" s="47"/>
      <c r="S5098" s="47"/>
    </row>
    <row r="5099" spans="11:19" ht="24.95" customHeight="1">
      <c r="K5099" s="47"/>
      <c r="Q5099" s="47"/>
      <c r="S5099" s="47"/>
    </row>
    <row r="5100" spans="11:19" ht="24.95" customHeight="1">
      <c r="K5100" s="47"/>
      <c r="Q5100" s="47"/>
      <c r="S5100" s="47"/>
    </row>
    <row r="5101" spans="11:19" ht="24.95" customHeight="1">
      <c r="K5101" s="47"/>
      <c r="Q5101" s="47"/>
      <c r="S5101" s="47"/>
    </row>
    <row r="5102" spans="11:19" ht="24.95" customHeight="1">
      <c r="K5102" s="47"/>
      <c r="Q5102" s="47"/>
      <c r="S5102" s="47"/>
    </row>
    <row r="5103" spans="11:19" ht="24.95" customHeight="1">
      <c r="K5103" s="47"/>
      <c r="Q5103" s="47"/>
      <c r="S5103" s="47"/>
    </row>
    <row r="5104" spans="11:19" ht="24.95" customHeight="1">
      <c r="K5104" s="47"/>
      <c r="Q5104" s="47"/>
      <c r="S5104" s="47"/>
    </row>
    <row r="5105" spans="11:19" ht="24.95" customHeight="1">
      <c r="K5105" s="47"/>
      <c r="Q5105" s="47"/>
      <c r="S5105" s="47"/>
    </row>
    <row r="5106" spans="11:19" ht="24.95" customHeight="1">
      <c r="K5106" s="47"/>
      <c r="Q5106" s="47"/>
      <c r="S5106" s="47"/>
    </row>
    <row r="5107" spans="11:19" ht="24.95" customHeight="1">
      <c r="K5107" s="47"/>
      <c r="Q5107" s="47"/>
      <c r="S5107" s="47"/>
    </row>
    <row r="5108" spans="11:19" ht="24.95" customHeight="1">
      <c r="K5108" s="47"/>
      <c r="Q5108" s="47"/>
      <c r="S5108" s="47"/>
    </row>
    <row r="5109" spans="11:19" ht="24.95" customHeight="1">
      <c r="K5109" s="47"/>
      <c r="Q5109" s="47"/>
      <c r="S5109" s="47"/>
    </row>
    <row r="5110" spans="11:19" ht="24.95" customHeight="1">
      <c r="K5110" s="47"/>
      <c r="Q5110" s="47"/>
      <c r="S5110" s="47"/>
    </row>
    <row r="5111" spans="11:19" ht="24.95" customHeight="1">
      <c r="K5111" s="47"/>
      <c r="Q5111" s="47"/>
      <c r="S5111" s="47"/>
    </row>
    <row r="5112" spans="11:19" ht="24.95" customHeight="1">
      <c r="K5112" s="47"/>
      <c r="Q5112" s="47"/>
      <c r="S5112" s="47"/>
    </row>
    <row r="5113" spans="11:19" ht="24.95" customHeight="1">
      <c r="K5113" s="47"/>
      <c r="Q5113" s="47"/>
      <c r="S5113" s="47"/>
    </row>
    <row r="5114" spans="11:19" ht="24.95" customHeight="1">
      <c r="K5114" s="47"/>
      <c r="Q5114" s="47"/>
      <c r="S5114" s="47"/>
    </row>
    <row r="5115" spans="11:19" ht="24.95" customHeight="1">
      <c r="K5115" s="47"/>
      <c r="Q5115" s="47"/>
      <c r="S5115" s="47"/>
    </row>
    <row r="5116" spans="11:19" ht="24.95" customHeight="1">
      <c r="K5116" s="47"/>
      <c r="Q5116" s="47"/>
      <c r="S5116" s="47"/>
    </row>
    <row r="5117" spans="11:19" ht="24.95" customHeight="1">
      <c r="K5117" s="47"/>
      <c r="Q5117" s="47"/>
      <c r="S5117" s="47"/>
    </row>
    <row r="5118" spans="11:19" ht="24.95" customHeight="1">
      <c r="K5118" s="47"/>
      <c r="Q5118" s="47"/>
      <c r="S5118" s="47"/>
    </row>
    <row r="5119" spans="11:19" ht="24.95" customHeight="1">
      <c r="K5119" s="47"/>
      <c r="Q5119" s="47"/>
      <c r="S5119" s="47"/>
    </row>
    <row r="5120" spans="11:19" ht="24.95" customHeight="1">
      <c r="K5120" s="47"/>
      <c r="Q5120" s="47"/>
      <c r="S5120" s="47"/>
    </row>
    <row r="5121" spans="11:19" ht="24.95" customHeight="1">
      <c r="K5121" s="47"/>
      <c r="Q5121" s="47"/>
      <c r="S5121" s="47"/>
    </row>
    <row r="5122" spans="11:19" ht="24.95" customHeight="1">
      <c r="K5122" s="47"/>
      <c r="Q5122" s="47"/>
      <c r="S5122" s="47"/>
    </row>
    <row r="5123" spans="11:19" ht="24.95" customHeight="1">
      <c r="K5123" s="47"/>
      <c r="Q5123" s="47"/>
      <c r="S5123" s="47"/>
    </row>
    <row r="5124" spans="11:19" ht="24.95" customHeight="1">
      <c r="K5124" s="47"/>
      <c r="Q5124" s="47"/>
      <c r="S5124" s="47"/>
    </row>
    <row r="5125" spans="11:19" ht="24.95" customHeight="1">
      <c r="K5125" s="47"/>
      <c r="Q5125" s="47"/>
      <c r="S5125" s="47"/>
    </row>
    <row r="5126" spans="11:19" ht="24.95" customHeight="1">
      <c r="K5126" s="47"/>
      <c r="Q5126" s="47"/>
      <c r="S5126" s="47"/>
    </row>
    <row r="5127" spans="11:19" ht="24.95" customHeight="1">
      <c r="K5127" s="47"/>
      <c r="Q5127" s="47"/>
      <c r="S5127" s="47"/>
    </row>
    <row r="5128" spans="11:19" ht="24.95" customHeight="1">
      <c r="K5128" s="47"/>
      <c r="Q5128" s="47"/>
      <c r="S5128" s="47"/>
    </row>
    <row r="5129" spans="11:19" ht="24.95" customHeight="1">
      <c r="K5129" s="47"/>
      <c r="Q5129" s="47"/>
      <c r="S5129" s="47"/>
    </row>
    <row r="5130" spans="11:19" ht="24.95" customHeight="1">
      <c r="K5130" s="47"/>
      <c r="Q5130" s="47"/>
      <c r="S5130" s="47"/>
    </row>
    <row r="5131" spans="11:19" ht="24.95" customHeight="1">
      <c r="K5131" s="47"/>
      <c r="Q5131" s="47"/>
      <c r="S5131" s="47"/>
    </row>
    <row r="5132" spans="11:19" ht="24.95" customHeight="1">
      <c r="K5132" s="47"/>
      <c r="Q5132" s="47"/>
      <c r="S5132" s="47"/>
    </row>
    <row r="5133" spans="11:19" ht="24.95" customHeight="1">
      <c r="K5133" s="47"/>
      <c r="Q5133" s="47"/>
      <c r="S5133" s="47"/>
    </row>
    <row r="5134" spans="11:19" ht="24.95" customHeight="1">
      <c r="K5134" s="47"/>
      <c r="Q5134" s="47"/>
      <c r="S5134" s="47"/>
    </row>
    <row r="5135" spans="11:19" ht="24.95" customHeight="1">
      <c r="K5135" s="47"/>
      <c r="Q5135" s="47"/>
      <c r="S5135" s="47"/>
    </row>
    <row r="5136" spans="11:19" ht="24.95" customHeight="1">
      <c r="K5136" s="47"/>
      <c r="Q5136" s="47"/>
      <c r="S5136" s="47"/>
    </row>
    <row r="5137" spans="11:19" ht="24.95" customHeight="1">
      <c r="K5137" s="47"/>
      <c r="Q5137" s="47"/>
      <c r="S5137" s="47"/>
    </row>
    <row r="5138" spans="11:19" ht="24.95" customHeight="1">
      <c r="K5138" s="47"/>
      <c r="Q5138" s="47"/>
      <c r="S5138" s="47"/>
    </row>
    <row r="5139" spans="11:19" ht="24.95" customHeight="1">
      <c r="K5139" s="47"/>
      <c r="Q5139" s="47"/>
      <c r="S5139" s="47"/>
    </row>
    <row r="5140" spans="11:19" ht="24.95" customHeight="1">
      <c r="K5140" s="47"/>
      <c r="Q5140" s="47"/>
      <c r="S5140" s="47"/>
    </row>
    <row r="5141" spans="11:19" ht="24.95" customHeight="1">
      <c r="K5141" s="47"/>
      <c r="Q5141" s="47"/>
      <c r="S5141" s="47"/>
    </row>
    <row r="5142" spans="11:19" ht="24.95" customHeight="1">
      <c r="K5142" s="47"/>
      <c r="Q5142" s="47"/>
      <c r="S5142" s="47"/>
    </row>
    <row r="5143" spans="11:19" ht="24.95" customHeight="1">
      <c r="K5143" s="47"/>
      <c r="Q5143" s="47"/>
      <c r="S5143" s="47"/>
    </row>
    <row r="5144" spans="11:19" ht="24.95" customHeight="1">
      <c r="K5144" s="47"/>
      <c r="Q5144" s="47"/>
      <c r="S5144" s="47"/>
    </row>
    <row r="5145" spans="11:19" ht="24.95" customHeight="1">
      <c r="K5145" s="47"/>
      <c r="Q5145" s="47"/>
      <c r="S5145" s="47"/>
    </row>
    <row r="5146" spans="11:19" ht="24.95" customHeight="1">
      <c r="K5146" s="47"/>
      <c r="Q5146" s="47"/>
      <c r="S5146" s="47"/>
    </row>
    <row r="5147" spans="11:19" ht="24.95" customHeight="1">
      <c r="K5147" s="47"/>
      <c r="Q5147" s="47"/>
      <c r="S5147" s="47"/>
    </row>
    <row r="5148" spans="11:19" ht="24.95" customHeight="1">
      <c r="K5148" s="47"/>
      <c r="Q5148" s="47"/>
      <c r="S5148" s="47"/>
    </row>
    <row r="5149" spans="11:19" ht="24.95" customHeight="1">
      <c r="K5149" s="47"/>
      <c r="Q5149" s="47"/>
      <c r="S5149" s="47"/>
    </row>
    <row r="5150" spans="11:19" ht="24.95" customHeight="1">
      <c r="K5150" s="47"/>
      <c r="Q5150" s="47"/>
      <c r="S5150" s="47"/>
    </row>
    <row r="5151" spans="11:19" ht="24.95" customHeight="1">
      <c r="K5151" s="47"/>
      <c r="Q5151" s="47"/>
      <c r="S5151" s="47"/>
    </row>
    <row r="5152" spans="11:19" ht="24.95" customHeight="1">
      <c r="K5152" s="47"/>
      <c r="Q5152" s="47"/>
      <c r="S5152" s="47"/>
    </row>
    <row r="5153" spans="11:19" ht="24.95" customHeight="1">
      <c r="K5153" s="47"/>
      <c r="Q5153" s="47"/>
      <c r="S5153" s="47"/>
    </row>
    <row r="5154" spans="11:19" ht="24.95" customHeight="1">
      <c r="K5154" s="47"/>
      <c r="Q5154" s="47"/>
      <c r="S5154" s="47"/>
    </row>
    <row r="5155" spans="11:19" ht="24.95" customHeight="1">
      <c r="K5155" s="47"/>
      <c r="Q5155" s="47"/>
      <c r="S5155" s="47"/>
    </row>
    <row r="5156" spans="11:19" ht="24.95" customHeight="1">
      <c r="K5156" s="47"/>
      <c r="Q5156" s="47"/>
      <c r="S5156" s="47"/>
    </row>
    <row r="5157" spans="11:19" ht="24.95" customHeight="1">
      <c r="K5157" s="47"/>
      <c r="Q5157" s="47"/>
      <c r="S5157" s="47"/>
    </row>
    <row r="5158" spans="11:19" ht="24.95" customHeight="1">
      <c r="K5158" s="47"/>
      <c r="Q5158" s="47"/>
      <c r="S5158" s="47"/>
    </row>
    <row r="5159" spans="11:19" ht="24.95" customHeight="1">
      <c r="K5159" s="47"/>
      <c r="Q5159" s="47"/>
      <c r="S5159" s="47"/>
    </row>
    <row r="5160" spans="11:19" ht="24.95" customHeight="1">
      <c r="K5160" s="47"/>
      <c r="Q5160" s="47"/>
      <c r="S5160" s="47"/>
    </row>
    <row r="5161" spans="11:19" ht="24.95" customHeight="1">
      <c r="K5161" s="47"/>
      <c r="Q5161" s="47"/>
      <c r="S5161" s="47"/>
    </row>
    <row r="5162" spans="11:19" ht="24.95" customHeight="1">
      <c r="K5162" s="47"/>
      <c r="Q5162" s="47"/>
      <c r="S5162" s="47"/>
    </row>
    <row r="5163" spans="11:19" ht="24.95" customHeight="1">
      <c r="K5163" s="47"/>
      <c r="Q5163" s="47"/>
      <c r="S5163" s="47"/>
    </row>
    <row r="5164" spans="11:19" ht="24.95" customHeight="1">
      <c r="K5164" s="47"/>
      <c r="Q5164" s="47"/>
      <c r="S5164" s="47"/>
    </row>
    <row r="5165" spans="11:19" ht="24.95" customHeight="1">
      <c r="K5165" s="47"/>
      <c r="Q5165" s="47"/>
      <c r="S5165" s="47"/>
    </row>
    <row r="5166" spans="11:19" ht="24.95" customHeight="1">
      <c r="K5166" s="47"/>
      <c r="Q5166" s="47"/>
      <c r="S5166" s="47"/>
    </row>
    <row r="5167" spans="11:19" ht="24.95" customHeight="1">
      <c r="K5167" s="47"/>
      <c r="Q5167" s="47"/>
      <c r="S5167" s="47"/>
    </row>
    <row r="5168" spans="11:19" ht="24.95" customHeight="1">
      <c r="K5168" s="47"/>
      <c r="Q5168" s="47"/>
      <c r="S5168" s="47"/>
    </row>
    <row r="5169" spans="11:19" ht="24.95" customHeight="1">
      <c r="K5169" s="47"/>
      <c r="Q5169" s="47"/>
      <c r="S5169" s="47"/>
    </row>
    <row r="5170" spans="11:19" ht="24.95" customHeight="1">
      <c r="K5170" s="47"/>
      <c r="Q5170" s="47"/>
      <c r="S5170" s="47"/>
    </row>
    <row r="5171" spans="11:19" ht="24.95" customHeight="1">
      <c r="K5171" s="47"/>
      <c r="Q5171" s="47"/>
      <c r="S5171" s="47"/>
    </row>
    <row r="5172" spans="11:19" ht="24.95" customHeight="1">
      <c r="K5172" s="47"/>
      <c r="Q5172" s="47"/>
      <c r="S5172" s="47"/>
    </row>
    <row r="5173" spans="11:19" ht="24.95" customHeight="1">
      <c r="K5173" s="47"/>
      <c r="Q5173" s="47"/>
      <c r="S5173" s="47"/>
    </row>
    <row r="5174" spans="11:19" ht="24.95" customHeight="1">
      <c r="K5174" s="47"/>
      <c r="Q5174" s="47"/>
      <c r="S5174" s="47"/>
    </row>
    <row r="5175" spans="11:19" ht="24.95" customHeight="1">
      <c r="K5175" s="47"/>
      <c r="Q5175" s="47"/>
      <c r="S5175" s="47"/>
    </row>
    <row r="5176" spans="11:19" ht="24.95" customHeight="1">
      <c r="K5176" s="47"/>
      <c r="Q5176" s="47"/>
      <c r="S5176" s="47"/>
    </row>
    <row r="5177" spans="11:19" ht="24.95" customHeight="1">
      <c r="K5177" s="47"/>
      <c r="Q5177" s="47"/>
      <c r="S5177" s="47"/>
    </row>
    <row r="5178" spans="11:19" ht="24.95" customHeight="1">
      <c r="K5178" s="47"/>
      <c r="Q5178" s="47"/>
      <c r="S5178" s="47"/>
    </row>
    <row r="5179" spans="11:19" ht="24.95" customHeight="1">
      <c r="K5179" s="47"/>
      <c r="Q5179" s="47"/>
      <c r="S5179" s="47"/>
    </row>
    <row r="5180" spans="11:19" ht="24.95" customHeight="1">
      <c r="K5180" s="47"/>
      <c r="Q5180" s="47"/>
      <c r="S5180" s="47"/>
    </row>
    <row r="5181" spans="11:19" ht="24.95" customHeight="1">
      <c r="K5181" s="47"/>
      <c r="Q5181" s="47"/>
      <c r="S5181" s="47"/>
    </row>
    <row r="5182" spans="11:19" ht="24.95" customHeight="1">
      <c r="K5182" s="47"/>
      <c r="Q5182" s="47"/>
      <c r="S5182" s="47"/>
    </row>
    <row r="5183" spans="11:19" ht="24.95" customHeight="1">
      <c r="K5183" s="47"/>
      <c r="Q5183" s="47"/>
      <c r="S5183" s="47"/>
    </row>
    <row r="5184" spans="11:19" ht="24.95" customHeight="1">
      <c r="K5184" s="47"/>
      <c r="Q5184" s="47"/>
      <c r="S5184" s="47"/>
    </row>
    <row r="5185" spans="11:19" ht="24.95" customHeight="1">
      <c r="K5185" s="47"/>
      <c r="Q5185" s="47"/>
      <c r="S5185" s="47"/>
    </row>
    <row r="5186" spans="11:19" ht="24.95" customHeight="1">
      <c r="K5186" s="47"/>
      <c r="Q5186" s="47"/>
      <c r="S5186" s="47"/>
    </row>
    <row r="5187" spans="11:19" ht="24.95" customHeight="1">
      <c r="K5187" s="47"/>
      <c r="Q5187" s="47"/>
      <c r="S5187" s="47"/>
    </row>
    <row r="5188" spans="11:19" ht="24.95" customHeight="1">
      <c r="K5188" s="47"/>
      <c r="Q5188" s="47"/>
      <c r="S5188" s="47"/>
    </row>
    <row r="5189" spans="11:19" ht="24.95" customHeight="1">
      <c r="K5189" s="47"/>
      <c r="Q5189" s="47"/>
      <c r="S5189" s="47"/>
    </row>
    <row r="5190" spans="11:19" ht="24.95" customHeight="1">
      <c r="K5190" s="47"/>
      <c r="Q5190" s="47"/>
      <c r="S5190" s="47"/>
    </row>
    <row r="5191" spans="11:19" ht="24.95" customHeight="1">
      <c r="K5191" s="47"/>
      <c r="Q5191" s="47"/>
      <c r="S5191" s="47"/>
    </row>
    <row r="5192" spans="11:19" ht="24.95" customHeight="1">
      <c r="K5192" s="47"/>
      <c r="Q5192" s="47"/>
      <c r="S5192" s="47"/>
    </row>
    <row r="5193" spans="11:19" ht="24.95" customHeight="1">
      <c r="K5193" s="47"/>
      <c r="Q5193" s="47"/>
      <c r="S5193" s="47"/>
    </row>
    <row r="5194" spans="11:19" ht="24.95" customHeight="1">
      <c r="K5194" s="47"/>
      <c r="Q5194" s="47"/>
      <c r="S5194" s="47"/>
    </row>
    <row r="5195" spans="11:19" ht="24.95" customHeight="1">
      <c r="K5195" s="47"/>
      <c r="Q5195" s="47"/>
      <c r="S5195" s="47"/>
    </row>
    <row r="5196" spans="11:19" ht="24.95" customHeight="1">
      <c r="K5196" s="47"/>
      <c r="Q5196" s="47"/>
      <c r="S5196" s="47"/>
    </row>
    <row r="5197" spans="11:19" ht="24.95" customHeight="1">
      <c r="K5197" s="47"/>
      <c r="Q5197" s="47"/>
      <c r="S5197" s="47"/>
    </row>
    <row r="5198" spans="11:19" ht="24.95" customHeight="1">
      <c r="K5198" s="47"/>
      <c r="Q5198" s="47"/>
      <c r="S5198" s="47"/>
    </row>
    <row r="5199" spans="11:19" ht="24.95" customHeight="1">
      <c r="K5199" s="47"/>
      <c r="Q5199" s="47"/>
      <c r="S5199" s="47"/>
    </row>
    <row r="5200" spans="11:19" ht="24.95" customHeight="1">
      <c r="K5200" s="47"/>
      <c r="Q5200" s="47"/>
      <c r="S5200" s="47"/>
    </row>
    <row r="5201" spans="11:19" ht="24.95" customHeight="1">
      <c r="K5201" s="47"/>
      <c r="Q5201" s="47"/>
      <c r="S5201" s="47"/>
    </row>
    <row r="5202" spans="11:19" ht="24.95" customHeight="1">
      <c r="K5202" s="47"/>
      <c r="Q5202" s="47"/>
      <c r="S5202" s="47"/>
    </row>
    <row r="5203" spans="11:19" ht="24.95" customHeight="1">
      <c r="K5203" s="47"/>
      <c r="Q5203" s="47"/>
      <c r="S5203" s="47"/>
    </row>
    <row r="5204" spans="11:19" ht="24.95" customHeight="1">
      <c r="K5204" s="47"/>
      <c r="Q5204" s="47"/>
      <c r="S5204" s="47"/>
    </row>
    <row r="5205" spans="11:19" ht="24.95" customHeight="1">
      <c r="K5205" s="47"/>
      <c r="Q5205" s="47"/>
      <c r="S5205" s="47"/>
    </row>
    <row r="5206" spans="11:19" ht="24.95" customHeight="1">
      <c r="K5206" s="47"/>
      <c r="Q5206" s="47"/>
      <c r="S5206" s="47"/>
    </row>
    <row r="5207" spans="11:19" ht="24.95" customHeight="1">
      <c r="K5207" s="47"/>
      <c r="Q5207" s="47"/>
      <c r="S5207" s="47"/>
    </row>
    <row r="5208" spans="11:19" ht="24.95" customHeight="1">
      <c r="K5208" s="47"/>
      <c r="Q5208" s="47"/>
      <c r="S5208" s="47"/>
    </row>
    <row r="5209" spans="11:19" ht="24.95" customHeight="1">
      <c r="K5209" s="47"/>
      <c r="Q5209" s="47"/>
      <c r="S5209" s="47"/>
    </row>
    <row r="5210" spans="11:19" ht="24.95" customHeight="1">
      <c r="K5210" s="47"/>
      <c r="Q5210" s="47"/>
      <c r="S5210" s="47"/>
    </row>
    <row r="5211" spans="11:19" ht="24.95" customHeight="1">
      <c r="K5211" s="47"/>
      <c r="Q5211" s="47"/>
      <c r="S5211" s="47"/>
    </row>
    <row r="5212" spans="11:19" ht="24.95" customHeight="1">
      <c r="K5212" s="47"/>
      <c r="Q5212" s="47"/>
      <c r="S5212" s="47"/>
    </row>
    <row r="5213" spans="11:19" ht="24.95" customHeight="1">
      <c r="K5213" s="47"/>
      <c r="Q5213" s="47"/>
      <c r="S5213" s="47"/>
    </row>
    <row r="5214" spans="11:19" ht="24.95" customHeight="1">
      <c r="K5214" s="47"/>
      <c r="Q5214" s="47"/>
      <c r="S5214" s="47"/>
    </row>
    <row r="5215" spans="11:19" ht="24.95" customHeight="1">
      <c r="K5215" s="47"/>
      <c r="Q5215" s="47"/>
      <c r="S5215" s="47"/>
    </row>
    <row r="5216" spans="11:19" ht="24.95" customHeight="1">
      <c r="K5216" s="47"/>
      <c r="Q5216" s="47"/>
      <c r="S5216" s="47"/>
    </row>
    <row r="5217" spans="11:19" ht="24.95" customHeight="1">
      <c r="K5217" s="47"/>
      <c r="Q5217" s="47"/>
      <c r="S5217" s="47"/>
    </row>
    <row r="5218" spans="11:19" ht="24.95" customHeight="1">
      <c r="K5218" s="47"/>
      <c r="Q5218" s="47"/>
      <c r="S5218" s="47"/>
    </row>
    <row r="5219" spans="11:19" ht="24.95" customHeight="1">
      <c r="K5219" s="47"/>
      <c r="Q5219" s="47"/>
      <c r="S5219" s="47"/>
    </row>
    <row r="5220" spans="11:19" ht="24.95" customHeight="1">
      <c r="K5220" s="47"/>
      <c r="Q5220" s="47"/>
      <c r="S5220" s="47"/>
    </row>
    <row r="5221" spans="11:19" ht="24.95" customHeight="1">
      <c r="K5221" s="47"/>
      <c r="Q5221" s="47"/>
      <c r="S5221" s="47"/>
    </row>
    <row r="5222" spans="11:19" ht="24.95" customHeight="1">
      <c r="K5222" s="47"/>
      <c r="Q5222" s="47"/>
      <c r="S5222" s="47"/>
    </row>
    <row r="5223" spans="11:19" ht="24.95" customHeight="1">
      <c r="K5223" s="47"/>
      <c r="Q5223" s="47"/>
      <c r="S5223" s="47"/>
    </row>
    <row r="5224" spans="11:19" ht="24.95" customHeight="1">
      <c r="K5224" s="47"/>
      <c r="Q5224" s="47"/>
      <c r="S5224" s="47"/>
    </row>
    <row r="5225" spans="11:19" ht="24.95" customHeight="1">
      <c r="K5225" s="47"/>
      <c r="Q5225" s="47"/>
      <c r="S5225" s="47"/>
    </row>
    <row r="5226" spans="11:19" ht="24.95" customHeight="1">
      <c r="K5226" s="47"/>
      <c r="Q5226" s="47"/>
      <c r="S5226" s="47"/>
    </row>
    <row r="5227" spans="11:19" ht="24.95" customHeight="1">
      <c r="K5227" s="47"/>
      <c r="Q5227" s="47"/>
      <c r="S5227" s="47"/>
    </row>
    <row r="5228" spans="11:19" ht="24.95" customHeight="1">
      <c r="K5228" s="47"/>
      <c r="Q5228" s="47"/>
      <c r="S5228" s="47"/>
    </row>
    <row r="5229" spans="11:19" ht="24.95" customHeight="1">
      <c r="K5229" s="47"/>
      <c r="Q5229" s="47"/>
      <c r="S5229" s="47"/>
    </row>
    <row r="5230" spans="11:19" ht="24.95" customHeight="1">
      <c r="K5230" s="47"/>
      <c r="Q5230" s="47"/>
      <c r="S5230" s="47"/>
    </row>
    <row r="5231" spans="11:19" ht="24.95" customHeight="1">
      <c r="K5231" s="47"/>
      <c r="Q5231" s="47"/>
      <c r="S5231" s="47"/>
    </row>
    <row r="5232" spans="11:19" ht="24.95" customHeight="1">
      <c r="K5232" s="47"/>
      <c r="Q5232" s="47"/>
      <c r="S5232" s="47"/>
    </row>
    <row r="5233" spans="11:19" ht="24.95" customHeight="1">
      <c r="K5233" s="47"/>
      <c r="Q5233" s="47"/>
      <c r="S5233" s="47"/>
    </row>
    <row r="5234" spans="11:19" ht="24.95" customHeight="1">
      <c r="K5234" s="47"/>
      <c r="Q5234" s="47"/>
      <c r="S5234" s="47"/>
    </row>
    <row r="5235" spans="11:19" ht="24.95" customHeight="1">
      <c r="K5235" s="47"/>
      <c r="Q5235" s="47"/>
      <c r="S5235" s="47"/>
    </row>
    <row r="5236" spans="11:19" ht="24.95" customHeight="1">
      <c r="K5236" s="47"/>
      <c r="Q5236" s="47"/>
      <c r="S5236" s="47"/>
    </row>
    <row r="5237" spans="11:19" ht="24.95" customHeight="1">
      <c r="K5237" s="47"/>
      <c r="Q5237" s="47"/>
      <c r="S5237" s="47"/>
    </row>
    <row r="5238" spans="11:19" ht="24.95" customHeight="1">
      <c r="K5238" s="47"/>
      <c r="Q5238" s="47"/>
      <c r="S5238" s="47"/>
    </row>
    <row r="5239" spans="11:19" ht="24.95" customHeight="1">
      <c r="K5239" s="47"/>
      <c r="Q5239" s="47"/>
      <c r="S5239" s="47"/>
    </row>
    <row r="5240" spans="11:19" ht="24.95" customHeight="1">
      <c r="K5240" s="47"/>
      <c r="Q5240" s="47"/>
      <c r="S5240" s="47"/>
    </row>
    <row r="5241" spans="11:19" ht="24.95" customHeight="1">
      <c r="K5241" s="47"/>
      <c r="Q5241" s="47"/>
      <c r="S5241" s="47"/>
    </row>
    <row r="5242" spans="11:19" ht="24.95" customHeight="1">
      <c r="K5242" s="47"/>
      <c r="Q5242" s="47"/>
      <c r="S5242" s="47"/>
    </row>
    <row r="5243" spans="11:19" ht="24.95" customHeight="1">
      <c r="K5243" s="47"/>
      <c r="Q5243" s="47"/>
      <c r="S5243" s="47"/>
    </row>
    <row r="5244" spans="11:19" ht="24.95" customHeight="1">
      <c r="K5244" s="47"/>
      <c r="Q5244" s="47"/>
      <c r="S5244" s="47"/>
    </row>
    <row r="5245" spans="11:19" ht="24.95" customHeight="1">
      <c r="K5245" s="47"/>
      <c r="Q5245" s="47"/>
      <c r="S5245" s="47"/>
    </row>
    <row r="5246" spans="11:19" ht="24.95" customHeight="1">
      <c r="K5246" s="47"/>
      <c r="Q5246" s="47"/>
      <c r="S5246" s="47"/>
    </row>
    <row r="5247" spans="11:19" ht="24.95" customHeight="1">
      <c r="K5247" s="47"/>
      <c r="Q5247" s="47"/>
      <c r="S5247" s="47"/>
    </row>
    <row r="5248" spans="11:19" ht="24.95" customHeight="1">
      <c r="K5248" s="47"/>
      <c r="Q5248" s="47"/>
      <c r="S5248" s="47"/>
    </row>
    <row r="5249" spans="11:19" ht="24.95" customHeight="1">
      <c r="K5249" s="47"/>
      <c r="Q5249" s="47"/>
      <c r="S5249" s="47"/>
    </row>
    <row r="5250" spans="11:19" ht="24.95" customHeight="1">
      <c r="K5250" s="47"/>
      <c r="Q5250" s="47"/>
      <c r="S5250" s="47"/>
    </row>
    <row r="5251" spans="11:19" ht="24.95" customHeight="1">
      <c r="K5251" s="47"/>
      <c r="Q5251" s="47"/>
      <c r="S5251" s="47"/>
    </row>
    <row r="5252" spans="11:19" ht="24.95" customHeight="1">
      <c r="K5252" s="47"/>
      <c r="Q5252" s="47"/>
      <c r="S5252" s="47"/>
    </row>
    <row r="5253" spans="11:19" ht="24.95" customHeight="1">
      <c r="K5253" s="47"/>
      <c r="Q5253" s="47"/>
      <c r="S5253" s="47"/>
    </row>
    <row r="5254" spans="11:19" ht="24.95" customHeight="1">
      <c r="K5254" s="47"/>
      <c r="Q5254" s="47"/>
      <c r="S5254" s="47"/>
    </row>
    <row r="5255" spans="11:19" ht="24.95" customHeight="1">
      <c r="K5255" s="47"/>
      <c r="Q5255" s="47"/>
      <c r="S5255" s="47"/>
    </row>
    <row r="5256" spans="11:19" ht="24.95" customHeight="1">
      <c r="K5256" s="47"/>
      <c r="Q5256" s="47"/>
      <c r="S5256" s="47"/>
    </row>
    <row r="5257" spans="11:19" ht="24.95" customHeight="1">
      <c r="K5257" s="47"/>
      <c r="Q5257" s="47"/>
      <c r="S5257" s="47"/>
    </row>
    <row r="5258" spans="11:19" ht="24.95" customHeight="1">
      <c r="K5258" s="47"/>
      <c r="Q5258" s="47"/>
      <c r="S5258" s="47"/>
    </row>
    <row r="5259" spans="11:19" ht="24.95" customHeight="1">
      <c r="K5259" s="47"/>
      <c r="Q5259" s="47"/>
      <c r="S5259" s="47"/>
    </row>
    <row r="5260" spans="11:19" ht="24.95" customHeight="1">
      <c r="K5260" s="47"/>
      <c r="Q5260" s="47"/>
      <c r="S5260" s="47"/>
    </row>
    <row r="5261" spans="11:19" ht="24.95" customHeight="1">
      <c r="K5261" s="47"/>
      <c r="Q5261" s="47"/>
      <c r="S5261" s="47"/>
    </row>
    <row r="5262" spans="11:19" ht="24.95" customHeight="1">
      <c r="K5262" s="47"/>
      <c r="Q5262" s="47"/>
      <c r="S5262" s="47"/>
    </row>
    <row r="5263" spans="11:19" ht="24.95" customHeight="1">
      <c r="K5263" s="47"/>
      <c r="Q5263" s="47"/>
      <c r="S5263" s="47"/>
    </row>
    <row r="5264" spans="11:19" ht="24.95" customHeight="1">
      <c r="K5264" s="47"/>
      <c r="Q5264" s="47"/>
      <c r="S5264" s="47"/>
    </row>
    <row r="5265" spans="11:19" ht="24.95" customHeight="1">
      <c r="K5265" s="47"/>
      <c r="Q5265" s="47"/>
      <c r="S5265" s="47"/>
    </row>
    <row r="5266" spans="11:19" ht="24.95" customHeight="1">
      <c r="K5266" s="47"/>
      <c r="Q5266" s="47"/>
      <c r="S5266" s="47"/>
    </row>
    <row r="5267" spans="11:19" ht="24.95" customHeight="1">
      <c r="K5267" s="47"/>
      <c r="Q5267" s="47"/>
      <c r="S5267" s="47"/>
    </row>
    <row r="5268" spans="11:19" ht="24.95" customHeight="1">
      <c r="K5268" s="47"/>
      <c r="Q5268" s="47"/>
      <c r="S5268" s="47"/>
    </row>
    <row r="5269" spans="11:19" ht="24.95" customHeight="1">
      <c r="K5269" s="47"/>
      <c r="Q5269" s="47"/>
      <c r="S5269" s="47"/>
    </row>
    <row r="5270" spans="11:19" ht="24.95" customHeight="1">
      <c r="K5270" s="47"/>
      <c r="Q5270" s="47"/>
      <c r="S5270" s="47"/>
    </row>
    <row r="5271" spans="11:19" ht="24.95" customHeight="1">
      <c r="K5271" s="47"/>
      <c r="Q5271" s="47"/>
      <c r="S5271" s="47"/>
    </row>
    <row r="5272" spans="11:19" ht="24.95" customHeight="1">
      <c r="K5272" s="47"/>
      <c r="Q5272" s="47"/>
      <c r="S5272" s="47"/>
    </row>
    <row r="5273" spans="11:19" ht="24.95" customHeight="1">
      <c r="K5273" s="47"/>
      <c r="Q5273" s="47"/>
      <c r="S5273" s="47"/>
    </row>
    <row r="5274" spans="11:19" ht="24.95" customHeight="1">
      <c r="K5274" s="47"/>
      <c r="Q5274" s="47"/>
      <c r="S5274" s="47"/>
    </row>
    <row r="5275" spans="11:19" ht="24.95" customHeight="1">
      <c r="K5275" s="47"/>
      <c r="Q5275" s="47"/>
      <c r="S5275" s="47"/>
    </row>
    <row r="5276" spans="11:19" ht="24.95" customHeight="1">
      <c r="K5276" s="47"/>
      <c r="Q5276" s="47"/>
      <c r="S5276" s="47"/>
    </row>
    <row r="5277" spans="11:19" ht="24.95" customHeight="1">
      <c r="K5277" s="47"/>
      <c r="Q5277" s="47"/>
      <c r="S5277" s="47"/>
    </row>
    <row r="5278" spans="11:19" ht="24.95" customHeight="1">
      <c r="K5278" s="47"/>
      <c r="Q5278" s="47"/>
      <c r="S5278" s="47"/>
    </row>
    <row r="5279" spans="11:19" ht="24.95" customHeight="1">
      <c r="K5279" s="47"/>
      <c r="Q5279" s="47"/>
      <c r="S5279" s="47"/>
    </row>
    <row r="5280" spans="11:19" ht="24.95" customHeight="1">
      <c r="K5280" s="47"/>
      <c r="Q5280" s="47"/>
      <c r="S5280" s="47"/>
    </row>
    <row r="5281" spans="11:19" ht="24.95" customHeight="1">
      <c r="K5281" s="47"/>
      <c r="Q5281" s="47"/>
      <c r="S5281" s="47"/>
    </row>
    <row r="5282" spans="11:19" ht="24.95" customHeight="1">
      <c r="K5282" s="47"/>
      <c r="Q5282" s="47"/>
      <c r="S5282" s="47"/>
    </row>
    <row r="5283" spans="11:19" ht="24.95" customHeight="1">
      <c r="K5283" s="47"/>
      <c r="Q5283" s="47"/>
      <c r="S5283" s="47"/>
    </row>
    <row r="5284" spans="11:19" ht="24.95" customHeight="1">
      <c r="K5284" s="47"/>
      <c r="Q5284" s="47"/>
      <c r="S5284" s="47"/>
    </row>
    <row r="5285" spans="11:19" ht="24.95" customHeight="1">
      <c r="K5285" s="47"/>
      <c r="Q5285" s="47"/>
      <c r="S5285" s="47"/>
    </row>
    <row r="5286" spans="11:19" ht="24.95" customHeight="1">
      <c r="K5286" s="47"/>
      <c r="Q5286" s="47"/>
      <c r="S5286" s="47"/>
    </row>
    <row r="5287" spans="11:19" ht="24.95" customHeight="1">
      <c r="K5287" s="47"/>
      <c r="Q5287" s="47"/>
      <c r="S5287" s="47"/>
    </row>
    <row r="5288" spans="11:19" ht="24.95" customHeight="1">
      <c r="K5288" s="47"/>
      <c r="Q5288" s="47"/>
      <c r="S5288" s="47"/>
    </row>
    <row r="5289" spans="11:19" ht="24.95" customHeight="1">
      <c r="K5289" s="47"/>
      <c r="Q5289" s="47"/>
      <c r="S5289" s="47"/>
    </row>
    <row r="5290" spans="11:19" ht="24.95" customHeight="1">
      <c r="K5290" s="47"/>
      <c r="Q5290" s="47"/>
      <c r="S5290" s="47"/>
    </row>
    <row r="5291" spans="11:19" ht="24.95" customHeight="1">
      <c r="K5291" s="47"/>
      <c r="Q5291" s="47"/>
      <c r="S5291" s="47"/>
    </row>
    <row r="5292" spans="11:19" ht="24.95" customHeight="1">
      <c r="K5292" s="47"/>
      <c r="Q5292" s="47"/>
      <c r="S5292" s="47"/>
    </row>
    <row r="5293" spans="11:19" ht="24.95" customHeight="1">
      <c r="K5293" s="47"/>
      <c r="Q5293" s="47"/>
      <c r="S5293" s="47"/>
    </row>
    <row r="5294" spans="11:19" ht="24.95" customHeight="1">
      <c r="K5294" s="47"/>
      <c r="Q5294" s="47"/>
      <c r="S5294" s="47"/>
    </row>
    <row r="5295" spans="11:19" ht="24.95" customHeight="1">
      <c r="K5295" s="47"/>
      <c r="Q5295" s="47"/>
      <c r="S5295" s="47"/>
    </row>
    <row r="5296" spans="11:19" ht="24.95" customHeight="1">
      <c r="K5296" s="47"/>
      <c r="Q5296" s="47"/>
      <c r="S5296" s="47"/>
    </row>
    <row r="5297" spans="11:19" ht="24.95" customHeight="1">
      <c r="K5297" s="47"/>
      <c r="Q5297" s="47"/>
      <c r="S5297" s="47"/>
    </row>
    <row r="5298" spans="11:19" ht="24.95" customHeight="1">
      <c r="K5298" s="47"/>
      <c r="Q5298" s="47"/>
      <c r="S5298" s="47"/>
    </row>
    <row r="5299" spans="11:19" ht="24.95" customHeight="1">
      <c r="K5299" s="47"/>
      <c r="Q5299" s="47"/>
      <c r="S5299" s="47"/>
    </row>
    <row r="5300" spans="11:19" ht="24.95" customHeight="1">
      <c r="K5300" s="47"/>
      <c r="Q5300" s="47"/>
      <c r="S5300" s="47"/>
    </row>
    <row r="5301" spans="11:19" ht="24.95" customHeight="1">
      <c r="K5301" s="47"/>
      <c r="Q5301" s="47"/>
      <c r="S5301" s="47"/>
    </row>
    <row r="5302" spans="11:19" ht="24.95" customHeight="1">
      <c r="K5302" s="47"/>
      <c r="Q5302" s="47"/>
      <c r="S5302" s="47"/>
    </row>
    <row r="5303" spans="11:19" ht="24.95" customHeight="1">
      <c r="K5303" s="47"/>
      <c r="Q5303" s="47"/>
      <c r="S5303" s="47"/>
    </row>
    <row r="5304" spans="11:19" ht="24.95" customHeight="1">
      <c r="K5304" s="47"/>
      <c r="Q5304" s="47"/>
      <c r="S5304" s="47"/>
    </row>
    <row r="5305" spans="11:19" ht="24.95" customHeight="1">
      <c r="K5305" s="47"/>
      <c r="Q5305" s="47"/>
      <c r="S5305" s="47"/>
    </row>
    <row r="5306" spans="11:19" ht="24.95" customHeight="1">
      <c r="K5306" s="47"/>
      <c r="Q5306" s="47"/>
      <c r="S5306" s="47"/>
    </row>
    <row r="5307" spans="11:19" ht="24.95" customHeight="1">
      <c r="K5307" s="47"/>
      <c r="Q5307" s="47"/>
      <c r="S5307" s="47"/>
    </row>
    <row r="5308" spans="11:19" ht="24.95" customHeight="1">
      <c r="K5308" s="47"/>
      <c r="Q5308" s="47"/>
      <c r="S5308" s="47"/>
    </row>
    <row r="5309" spans="11:19" ht="24.95" customHeight="1">
      <c r="K5309" s="47"/>
      <c r="Q5309" s="47"/>
      <c r="S5309" s="47"/>
    </row>
    <row r="5310" spans="11:19" ht="24.95" customHeight="1">
      <c r="K5310" s="47"/>
      <c r="Q5310" s="47"/>
      <c r="S5310" s="47"/>
    </row>
    <row r="5311" spans="11:19" ht="24.95" customHeight="1">
      <c r="K5311" s="47"/>
      <c r="Q5311" s="47"/>
      <c r="S5311" s="47"/>
    </row>
    <row r="5312" spans="11:19" ht="24.95" customHeight="1">
      <c r="K5312" s="47"/>
      <c r="Q5312" s="47"/>
      <c r="S5312" s="47"/>
    </row>
    <row r="5313" spans="11:19" ht="24.95" customHeight="1">
      <c r="K5313" s="47"/>
      <c r="Q5313" s="47"/>
      <c r="S5313" s="47"/>
    </row>
    <row r="5314" spans="11:19" ht="24.95" customHeight="1">
      <c r="K5314" s="47"/>
      <c r="Q5314" s="47"/>
      <c r="S5314" s="47"/>
    </row>
    <row r="5315" spans="11:19" ht="24.95" customHeight="1">
      <c r="K5315" s="47"/>
      <c r="Q5315" s="47"/>
      <c r="S5315" s="47"/>
    </row>
    <row r="5316" spans="11:19" ht="24.95" customHeight="1">
      <c r="K5316" s="47"/>
      <c r="Q5316" s="47"/>
      <c r="S5316" s="47"/>
    </row>
    <row r="5317" spans="11:19" ht="24.95" customHeight="1">
      <c r="K5317" s="47"/>
      <c r="Q5317" s="47"/>
      <c r="S5317" s="47"/>
    </row>
    <row r="5318" spans="11:19" ht="24.95" customHeight="1">
      <c r="K5318" s="47"/>
      <c r="Q5318" s="47"/>
      <c r="S5318" s="47"/>
    </row>
    <row r="5319" spans="11:19" ht="24.95" customHeight="1">
      <c r="K5319" s="47"/>
      <c r="Q5319" s="47"/>
      <c r="S5319" s="47"/>
    </row>
    <row r="5320" spans="11:19" ht="24.95" customHeight="1">
      <c r="K5320" s="47"/>
      <c r="Q5320" s="47"/>
      <c r="S5320" s="47"/>
    </row>
    <row r="5321" spans="11:19" ht="24.95" customHeight="1">
      <c r="K5321" s="47"/>
      <c r="Q5321" s="47"/>
      <c r="S5321" s="47"/>
    </row>
    <row r="5322" spans="11:19" ht="24.95" customHeight="1">
      <c r="K5322" s="47"/>
      <c r="Q5322" s="47"/>
      <c r="S5322" s="47"/>
    </row>
    <row r="5323" spans="11:19" ht="24.95" customHeight="1">
      <c r="K5323" s="47"/>
      <c r="Q5323" s="47"/>
      <c r="S5323" s="47"/>
    </row>
    <row r="5324" spans="11:19" ht="24.95" customHeight="1">
      <c r="K5324" s="47"/>
      <c r="Q5324" s="47"/>
      <c r="S5324" s="47"/>
    </row>
    <row r="5325" spans="11:19" ht="24.95" customHeight="1">
      <c r="K5325" s="47"/>
      <c r="Q5325" s="47"/>
      <c r="S5325" s="47"/>
    </row>
    <row r="5326" spans="11:19" ht="24.95" customHeight="1">
      <c r="K5326" s="47"/>
      <c r="Q5326" s="47"/>
      <c r="S5326" s="47"/>
    </row>
    <row r="5327" spans="11:19" ht="24.95" customHeight="1">
      <c r="K5327" s="47"/>
      <c r="Q5327" s="47"/>
      <c r="S5327" s="47"/>
    </row>
    <row r="5328" spans="11:19" ht="24.95" customHeight="1">
      <c r="K5328" s="47"/>
      <c r="Q5328" s="47"/>
      <c r="S5328" s="47"/>
    </row>
    <row r="5329" spans="11:19" ht="24.95" customHeight="1">
      <c r="K5329" s="47"/>
      <c r="Q5329" s="47"/>
      <c r="S5329" s="47"/>
    </row>
    <row r="5330" spans="11:19" ht="24.95" customHeight="1">
      <c r="K5330" s="47"/>
      <c r="Q5330" s="47"/>
      <c r="S5330" s="47"/>
    </row>
    <row r="5331" spans="11:19" ht="24.95" customHeight="1">
      <c r="K5331" s="47"/>
      <c r="Q5331" s="47"/>
      <c r="S5331" s="47"/>
    </row>
    <row r="5332" spans="11:19" ht="24.95" customHeight="1">
      <c r="K5332" s="47"/>
      <c r="Q5332" s="47"/>
      <c r="S5332" s="47"/>
    </row>
    <row r="5333" spans="11:19" ht="24.95" customHeight="1">
      <c r="K5333" s="47"/>
      <c r="Q5333" s="47"/>
      <c r="S5333" s="47"/>
    </row>
    <row r="5334" spans="11:19" ht="24.95" customHeight="1">
      <c r="K5334" s="47"/>
      <c r="Q5334" s="47"/>
      <c r="S5334" s="47"/>
    </row>
    <row r="5335" spans="11:19" ht="24.95" customHeight="1">
      <c r="K5335" s="47"/>
      <c r="Q5335" s="47"/>
      <c r="S5335" s="47"/>
    </row>
    <row r="5336" spans="11:19" ht="24.95" customHeight="1">
      <c r="K5336" s="47"/>
      <c r="Q5336" s="47"/>
      <c r="S5336" s="47"/>
    </row>
    <row r="5337" spans="11:19" ht="24.95" customHeight="1">
      <c r="K5337" s="47"/>
      <c r="Q5337" s="47"/>
      <c r="S5337" s="47"/>
    </row>
    <row r="5338" spans="11:19" ht="24.95" customHeight="1">
      <c r="K5338" s="47"/>
      <c r="Q5338" s="47"/>
      <c r="S5338" s="47"/>
    </row>
    <row r="5339" spans="11:19" ht="24.95" customHeight="1">
      <c r="K5339" s="47"/>
      <c r="Q5339" s="47"/>
      <c r="S5339" s="47"/>
    </row>
    <row r="5340" spans="11:19" ht="24.95" customHeight="1">
      <c r="K5340" s="47"/>
      <c r="Q5340" s="47"/>
      <c r="S5340" s="47"/>
    </row>
    <row r="5341" spans="11:19" ht="24.95" customHeight="1">
      <c r="K5341" s="47"/>
      <c r="Q5341" s="47"/>
      <c r="S5341" s="47"/>
    </row>
    <row r="5342" spans="11:19" ht="24.95" customHeight="1">
      <c r="K5342" s="47"/>
      <c r="Q5342" s="47"/>
      <c r="S5342" s="47"/>
    </row>
    <row r="5343" spans="11:19" ht="24.95" customHeight="1">
      <c r="K5343" s="47"/>
      <c r="Q5343" s="47"/>
      <c r="S5343" s="47"/>
    </row>
    <row r="5344" spans="11:19" ht="24.95" customHeight="1">
      <c r="K5344" s="47"/>
      <c r="Q5344" s="47"/>
      <c r="S5344" s="47"/>
    </row>
    <row r="5345" spans="11:19" ht="24.95" customHeight="1">
      <c r="K5345" s="47"/>
      <c r="Q5345" s="47"/>
      <c r="S5345" s="47"/>
    </row>
    <row r="5346" spans="11:19" ht="24.95" customHeight="1">
      <c r="K5346" s="47"/>
      <c r="Q5346" s="47"/>
      <c r="S5346" s="47"/>
    </row>
    <row r="5347" spans="11:19" ht="24.95" customHeight="1">
      <c r="K5347" s="47"/>
      <c r="Q5347" s="47"/>
      <c r="S5347" s="47"/>
    </row>
    <row r="5348" spans="11:19" ht="24.95" customHeight="1">
      <c r="K5348" s="47"/>
      <c r="Q5348" s="47"/>
      <c r="S5348" s="47"/>
    </row>
    <row r="5349" spans="11:19" ht="24.95" customHeight="1">
      <c r="K5349" s="47"/>
      <c r="Q5349" s="47"/>
      <c r="S5349" s="47"/>
    </row>
    <row r="5350" spans="11:19" ht="24.95" customHeight="1">
      <c r="K5350" s="47"/>
      <c r="Q5350" s="47"/>
      <c r="S5350" s="47"/>
    </row>
    <row r="5351" spans="11:19" ht="24.95" customHeight="1">
      <c r="K5351" s="47"/>
      <c r="Q5351" s="47"/>
      <c r="S5351" s="47"/>
    </row>
    <row r="5352" spans="11:19" ht="24.95" customHeight="1">
      <c r="K5352" s="47"/>
      <c r="Q5352" s="47"/>
      <c r="S5352" s="47"/>
    </row>
    <row r="5353" spans="11:19" ht="24.95" customHeight="1">
      <c r="K5353" s="47"/>
      <c r="Q5353" s="47"/>
      <c r="S5353" s="47"/>
    </row>
    <row r="5354" spans="11:19" ht="24.95" customHeight="1">
      <c r="K5354" s="47"/>
      <c r="Q5354" s="47"/>
      <c r="S5354" s="47"/>
    </row>
    <row r="5355" spans="11:19" ht="24.95" customHeight="1">
      <c r="K5355" s="47"/>
      <c r="Q5355" s="47"/>
      <c r="S5355" s="47"/>
    </row>
    <row r="5356" spans="11:19" ht="24.95" customHeight="1">
      <c r="K5356" s="47"/>
      <c r="Q5356" s="47"/>
      <c r="S5356" s="47"/>
    </row>
    <row r="5357" spans="11:19" ht="24.95" customHeight="1">
      <c r="K5357" s="47"/>
      <c r="Q5357" s="47"/>
      <c r="S5357" s="47"/>
    </row>
    <row r="5358" spans="11:19" ht="24.95" customHeight="1">
      <c r="K5358" s="47"/>
      <c r="Q5358" s="47"/>
      <c r="S5358" s="47"/>
    </row>
    <row r="5359" spans="11:19" ht="24.95" customHeight="1">
      <c r="K5359" s="47"/>
      <c r="Q5359" s="47"/>
      <c r="S5359" s="47"/>
    </row>
    <row r="5360" spans="11:19" ht="24.95" customHeight="1">
      <c r="K5360" s="47"/>
      <c r="Q5360" s="47"/>
      <c r="S5360" s="47"/>
    </row>
    <row r="5361" spans="11:19" ht="24.95" customHeight="1">
      <c r="K5361" s="47"/>
      <c r="Q5361" s="47"/>
      <c r="S5361" s="47"/>
    </row>
    <row r="5362" spans="11:19" ht="24.95" customHeight="1">
      <c r="K5362" s="47"/>
      <c r="Q5362" s="47"/>
      <c r="S5362" s="47"/>
    </row>
    <row r="5363" spans="11:19" ht="24.95" customHeight="1">
      <c r="K5363" s="47"/>
      <c r="Q5363" s="47"/>
      <c r="S5363" s="47"/>
    </row>
    <row r="5364" spans="11:19" ht="24.95" customHeight="1">
      <c r="K5364" s="47"/>
      <c r="Q5364" s="47"/>
      <c r="S5364" s="47"/>
    </row>
    <row r="5365" spans="11:19" ht="24.95" customHeight="1">
      <c r="K5365" s="47"/>
      <c r="Q5365" s="47"/>
      <c r="S5365" s="47"/>
    </row>
    <row r="5366" spans="11:19" ht="24.95" customHeight="1">
      <c r="K5366" s="47"/>
      <c r="Q5366" s="47"/>
      <c r="S5366" s="47"/>
    </row>
    <row r="5367" spans="11:19" ht="24.95" customHeight="1">
      <c r="K5367" s="47"/>
      <c r="Q5367" s="47"/>
      <c r="S5367" s="47"/>
    </row>
    <row r="5368" spans="11:19" ht="24.95" customHeight="1">
      <c r="K5368" s="47"/>
      <c r="Q5368" s="47"/>
      <c r="S5368" s="47"/>
    </row>
    <row r="5369" spans="11:19" ht="24.95" customHeight="1">
      <c r="K5369" s="47"/>
      <c r="Q5369" s="47"/>
      <c r="S5369" s="47"/>
    </row>
    <row r="5370" spans="11:19" ht="24.95" customHeight="1">
      <c r="K5370" s="47"/>
      <c r="Q5370" s="47"/>
      <c r="S5370" s="47"/>
    </row>
    <row r="5371" spans="11:19" ht="24.95" customHeight="1">
      <c r="K5371" s="47"/>
      <c r="Q5371" s="47"/>
      <c r="S5371" s="47"/>
    </row>
    <row r="5372" spans="11:19" ht="24.95" customHeight="1">
      <c r="K5372" s="47"/>
      <c r="Q5372" s="47"/>
      <c r="S5372" s="47"/>
    </row>
    <row r="5373" spans="11:19" ht="24.95" customHeight="1">
      <c r="K5373" s="47"/>
      <c r="Q5373" s="47"/>
      <c r="S5373" s="47"/>
    </row>
    <row r="5374" spans="11:19" ht="24.95" customHeight="1">
      <c r="K5374" s="47"/>
      <c r="Q5374" s="47"/>
      <c r="S5374" s="47"/>
    </row>
    <row r="5375" spans="11:19" ht="24.95" customHeight="1">
      <c r="K5375" s="47"/>
      <c r="Q5375" s="47"/>
      <c r="S5375" s="47"/>
    </row>
    <row r="5376" spans="11:19" ht="24.95" customHeight="1">
      <c r="K5376" s="47"/>
      <c r="Q5376" s="47"/>
      <c r="S5376" s="47"/>
    </row>
    <row r="5377" spans="11:19" ht="24.95" customHeight="1">
      <c r="K5377" s="47"/>
      <c r="Q5377" s="47"/>
      <c r="S5377" s="47"/>
    </row>
    <row r="5378" spans="11:19" ht="24.95" customHeight="1">
      <c r="K5378" s="47"/>
      <c r="Q5378" s="47"/>
      <c r="S5378" s="47"/>
    </row>
    <row r="5379" spans="11:19" ht="24.95" customHeight="1">
      <c r="K5379" s="47"/>
      <c r="Q5379" s="47"/>
      <c r="S5379" s="47"/>
    </row>
    <row r="5380" spans="11:19" ht="24.95" customHeight="1">
      <c r="K5380" s="47"/>
      <c r="Q5380" s="47"/>
      <c r="S5380" s="47"/>
    </row>
    <row r="5381" spans="11:19" ht="24.95" customHeight="1">
      <c r="K5381" s="47"/>
      <c r="Q5381" s="47"/>
      <c r="S5381" s="47"/>
    </row>
    <row r="5382" spans="11:19" ht="24.95" customHeight="1">
      <c r="K5382" s="47"/>
      <c r="Q5382" s="47"/>
      <c r="S5382" s="47"/>
    </row>
    <row r="5383" spans="11:19" ht="24.95" customHeight="1">
      <c r="K5383" s="47"/>
      <c r="Q5383" s="47"/>
      <c r="S5383" s="47"/>
    </row>
    <row r="5384" spans="11:19" ht="24.95" customHeight="1">
      <c r="K5384" s="47"/>
      <c r="Q5384" s="47"/>
      <c r="S5384" s="47"/>
    </row>
    <row r="5385" spans="11:19" ht="24.95" customHeight="1">
      <c r="K5385" s="47"/>
      <c r="Q5385" s="47"/>
      <c r="S5385" s="47"/>
    </row>
    <row r="5386" spans="11:19" ht="24.95" customHeight="1">
      <c r="K5386" s="47"/>
      <c r="Q5386" s="47"/>
      <c r="S5386" s="47"/>
    </row>
    <row r="5387" spans="11:19" ht="24.95" customHeight="1">
      <c r="K5387" s="47"/>
      <c r="Q5387" s="47"/>
      <c r="S5387" s="47"/>
    </row>
    <row r="5388" spans="11:19" ht="24.95" customHeight="1">
      <c r="K5388" s="47"/>
      <c r="Q5388" s="47"/>
      <c r="S5388" s="47"/>
    </row>
    <row r="5389" spans="11:19" ht="24.95" customHeight="1">
      <c r="K5389" s="47"/>
      <c r="Q5389" s="47"/>
      <c r="S5389" s="47"/>
    </row>
    <row r="5390" spans="11:19" ht="24.95" customHeight="1">
      <c r="K5390" s="47"/>
      <c r="Q5390" s="47"/>
      <c r="S5390" s="47"/>
    </row>
    <row r="5391" spans="11:19" ht="24.95" customHeight="1">
      <c r="K5391" s="47"/>
      <c r="Q5391" s="47"/>
      <c r="S5391" s="47"/>
    </row>
    <row r="5392" spans="11:19" ht="24.95" customHeight="1">
      <c r="K5392" s="47"/>
      <c r="Q5392" s="47"/>
      <c r="S5392" s="47"/>
    </row>
    <row r="5393" spans="11:19" ht="24.95" customHeight="1">
      <c r="K5393" s="47"/>
      <c r="Q5393" s="47"/>
      <c r="S5393" s="47"/>
    </row>
    <row r="5394" spans="11:19" ht="24.95" customHeight="1">
      <c r="K5394" s="47"/>
      <c r="Q5394" s="47"/>
      <c r="S5394" s="47"/>
    </row>
    <row r="5395" spans="11:19" ht="24.95" customHeight="1">
      <c r="K5395" s="47"/>
      <c r="Q5395" s="47"/>
      <c r="S5395" s="47"/>
    </row>
    <row r="5396" spans="11:19" ht="24.95" customHeight="1">
      <c r="K5396" s="47"/>
      <c r="Q5396" s="47"/>
      <c r="S5396" s="47"/>
    </row>
    <row r="5397" spans="11:19" ht="24.95" customHeight="1">
      <c r="K5397" s="47"/>
      <c r="Q5397" s="47"/>
      <c r="S5397" s="47"/>
    </row>
    <row r="5398" spans="11:19" ht="24.95" customHeight="1">
      <c r="K5398" s="47"/>
      <c r="Q5398" s="47"/>
      <c r="S5398" s="47"/>
    </row>
    <row r="5399" spans="11:19" ht="24.95" customHeight="1">
      <c r="K5399" s="47"/>
      <c r="Q5399" s="47"/>
      <c r="S5399" s="47"/>
    </row>
    <row r="5400" spans="11:19" ht="24.95" customHeight="1">
      <c r="K5400" s="47"/>
      <c r="Q5400" s="47"/>
      <c r="S5400" s="47"/>
    </row>
    <row r="5401" spans="11:19" ht="24.95" customHeight="1">
      <c r="K5401" s="47"/>
      <c r="Q5401" s="47"/>
      <c r="S5401" s="47"/>
    </row>
    <row r="5402" spans="11:19" ht="24.95" customHeight="1">
      <c r="K5402" s="47"/>
      <c r="Q5402" s="47"/>
      <c r="S5402" s="47"/>
    </row>
    <row r="5403" spans="11:19" ht="24.95" customHeight="1">
      <c r="K5403" s="47"/>
      <c r="Q5403" s="47"/>
      <c r="S5403" s="47"/>
    </row>
    <row r="5404" spans="11:19" ht="24.95" customHeight="1">
      <c r="K5404" s="47"/>
      <c r="Q5404" s="47"/>
      <c r="S5404" s="47"/>
    </row>
    <row r="5405" spans="11:19" ht="24.95" customHeight="1">
      <c r="K5405" s="47"/>
      <c r="Q5405" s="47"/>
      <c r="S5405" s="47"/>
    </row>
    <row r="5406" spans="11:19" ht="24.95" customHeight="1">
      <c r="K5406" s="47"/>
      <c r="Q5406" s="47"/>
      <c r="S5406" s="47"/>
    </row>
    <row r="5407" spans="11:19" ht="24.95" customHeight="1">
      <c r="K5407" s="47"/>
      <c r="Q5407" s="47"/>
      <c r="S5407" s="47"/>
    </row>
    <row r="5408" spans="11:19" ht="24.95" customHeight="1">
      <c r="K5408" s="47"/>
      <c r="Q5408" s="47"/>
      <c r="S5408" s="47"/>
    </row>
    <row r="5409" spans="11:19" ht="24.95" customHeight="1">
      <c r="K5409" s="47"/>
      <c r="Q5409" s="47"/>
      <c r="S5409" s="47"/>
    </row>
    <row r="5410" spans="11:19" ht="24.95" customHeight="1">
      <c r="K5410" s="47"/>
      <c r="Q5410" s="47"/>
      <c r="S5410" s="47"/>
    </row>
    <row r="5411" spans="11:19" ht="24.95" customHeight="1">
      <c r="K5411" s="47"/>
      <c r="Q5411" s="47"/>
      <c r="S5411" s="47"/>
    </row>
    <row r="5412" spans="11:19" ht="24.95" customHeight="1">
      <c r="K5412" s="47"/>
      <c r="Q5412" s="47"/>
      <c r="S5412" s="47"/>
    </row>
    <row r="5413" spans="11:19" ht="24.95" customHeight="1">
      <c r="K5413" s="47"/>
      <c r="Q5413" s="47"/>
      <c r="S5413" s="47"/>
    </row>
    <row r="5414" spans="11:19" ht="24.95" customHeight="1">
      <c r="K5414" s="47"/>
      <c r="Q5414" s="47"/>
      <c r="S5414" s="47"/>
    </row>
    <row r="5415" spans="11:19" ht="24.95" customHeight="1">
      <c r="K5415" s="47"/>
      <c r="Q5415" s="47"/>
      <c r="S5415" s="47"/>
    </row>
    <row r="5416" spans="11:19" ht="24.95" customHeight="1">
      <c r="K5416" s="47"/>
      <c r="Q5416" s="47"/>
      <c r="S5416" s="47"/>
    </row>
    <row r="5417" spans="11:19" ht="24.95" customHeight="1">
      <c r="K5417" s="47"/>
      <c r="Q5417" s="47"/>
      <c r="S5417" s="47"/>
    </row>
    <row r="5418" spans="11:19" ht="24.95" customHeight="1">
      <c r="K5418" s="47"/>
      <c r="Q5418" s="47"/>
      <c r="S5418" s="47"/>
    </row>
    <row r="5419" spans="11:19" ht="24.95" customHeight="1">
      <c r="K5419" s="47"/>
      <c r="Q5419" s="47"/>
      <c r="S5419" s="47"/>
    </row>
    <row r="5420" spans="11:19" ht="24.95" customHeight="1">
      <c r="K5420" s="47"/>
      <c r="Q5420" s="47"/>
      <c r="S5420" s="47"/>
    </row>
    <row r="5421" spans="11:19" ht="24.95" customHeight="1">
      <c r="K5421" s="47"/>
      <c r="Q5421" s="47"/>
      <c r="S5421" s="47"/>
    </row>
    <row r="5422" spans="11:19" ht="24.95" customHeight="1">
      <c r="K5422" s="47"/>
      <c r="Q5422" s="47"/>
      <c r="S5422" s="47"/>
    </row>
    <row r="5423" spans="11:19" ht="24.95" customHeight="1">
      <c r="K5423" s="47"/>
      <c r="Q5423" s="47"/>
      <c r="S5423" s="47"/>
    </row>
    <row r="5424" spans="11:19" ht="24.95" customHeight="1">
      <c r="K5424" s="47"/>
      <c r="Q5424" s="47"/>
      <c r="S5424" s="47"/>
    </row>
    <row r="5425" spans="11:19" ht="24.95" customHeight="1">
      <c r="K5425" s="47"/>
      <c r="Q5425" s="47"/>
      <c r="S5425" s="47"/>
    </row>
    <row r="5426" spans="11:19" ht="24.95" customHeight="1">
      <c r="K5426" s="47"/>
      <c r="Q5426" s="47"/>
      <c r="S5426" s="47"/>
    </row>
    <row r="5427" spans="11:19" ht="24.95" customHeight="1">
      <c r="K5427" s="47"/>
      <c r="Q5427" s="47"/>
      <c r="S5427" s="47"/>
    </row>
    <row r="5428" spans="11:19" ht="24.95" customHeight="1">
      <c r="K5428" s="47"/>
      <c r="Q5428" s="47"/>
      <c r="S5428" s="47"/>
    </row>
    <row r="5429" spans="11:19" ht="24.95" customHeight="1">
      <c r="K5429" s="47"/>
      <c r="Q5429" s="47"/>
      <c r="S5429" s="47"/>
    </row>
    <row r="5430" spans="11:19" ht="24.95" customHeight="1">
      <c r="K5430" s="47"/>
      <c r="Q5430" s="47"/>
      <c r="S5430" s="47"/>
    </row>
    <row r="5431" spans="11:19" ht="24.95" customHeight="1">
      <c r="K5431" s="47"/>
      <c r="Q5431" s="47"/>
      <c r="S5431" s="47"/>
    </row>
    <row r="5432" spans="11:19" ht="24.95" customHeight="1">
      <c r="K5432" s="47"/>
      <c r="Q5432" s="47"/>
      <c r="S5432" s="47"/>
    </row>
    <row r="5433" spans="11:19" ht="24.95" customHeight="1">
      <c r="K5433" s="47"/>
      <c r="Q5433" s="47"/>
      <c r="S5433" s="47"/>
    </row>
    <row r="5434" spans="11:19" ht="24.95" customHeight="1">
      <c r="K5434" s="47"/>
      <c r="Q5434" s="47"/>
      <c r="S5434" s="47"/>
    </row>
    <row r="5435" spans="11:19" ht="24.95" customHeight="1">
      <c r="K5435" s="47"/>
      <c r="Q5435" s="47"/>
      <c r="S5435" s="47"/>
    </row>
    <row r="5436" spans="11:19" ht="24.95" customHeight="1">
      <c r="K5436" s="47"/>
      <c r="Q5436" s="47"/>
      <c r="S5436" s="47"/>
    </row>
    <row r="5437" spans="11:19" ht="24.95" customHeight="1">
      <c r="K5437" s="47"/>
      <c r="Q5437" s="47"/>
      <c r="S5437" s="47"/>
    </row>
    <row r="5438" spans="11:19" ht="24.95" customHeight="1">
      <c r="K5438" s="47"/>
      <c r="Q5438" s="47"/>
      <c r="S5438" s="47"/>
    </row>
    <row r="5439" spans="11:19" ht="24.95" customHeight="1">
      <c r="K5439" s="47"/>
      <c r="Q5439" s="47"/>
      <c r="S5439" s="47"/>
    </row>
    <row r="5440" spans="11:19" ht="24.95" customHeight="1">
      <c r="K5440" s="47"/>
      <c r="Q5440" s="47"/>
      <c r="S5440" s="47"/>
    </row>
    <row r="5441" spans="11:19" ht="24.95" customHeight="1">
      <c r="K5441" s="47"/>
      <c r="Q5441" s="47"/>
      <c r="S5441" s="47"/>
    </row>
    <row r="5442" spans="11:19" ht="24.95" customHeight="1">
      <c r="K5442" s="47"/>
      <c r="Q5442" s="47"/>
      <c r="S5442" s="47"/>
    </row>
    <row r="5443" spans="11:19" ht="24.95" customHeight="1">
      <c r="K5443" s="47"/>
      <c r="Q5443" s="47"/>
      <c r="S5443" s="47"/>
    </row>
    <row r="5444" spans="11:19" ht="24.95" customHeight="1">
      <c r="K5444" s="47"/>
      <c r="Q5444" s="47"/>
      <c r="S5444" s="47"/>
    </row>
    <row r="5445" spans="11:19" ht="24.95" customHeight="1">
      <c r="K5445" s="47"/>
      <c r="Q5445" s="47"/>
      <c r="S5445" s="47"/>
    </row>
    <row r="5446" spans="11:19" ht="24.95" customHeight="1">
      <c r="K5446" s="47"/>
      <c r="Q5446" s="47"/>
      <c r="S5446" s="47"/>
    </row>
    <row r="5447" spans="11:19" ht="24.95" customHeight="1">
      <c r="K5447" s="47"/>
      <c r="Q5447" s="47"/>
      <c r="S5447" s="47"/>
    </row>
    <row r="5448" spans="11:19" ht="24.95" customHeight="1">
      <c r="K5448" s="47"/>
      <c r="Q5448" s="47"/>
      <c r="S5448" s="47"/>
    </row>
    <row r="5449" spans="11:19" ht="24.95" customHeight="1">
      <c r="K5449" s="47"/>
      <c r="Q5449" s="47"/>
      <c r="S5449" s="47"/>
    </row>
    <row r="5450" spans="11:19" ht="24.95" customHeight="1">
      <c r="K5450" s="47"/>
      <c r="Q5450" s="47"/>
      <c r="S5450" s="47"/>
    </row>
    <row r="5451" spans="11:19" ht="24.95" customHeight="1">
      <c r="K5451" s="47"/>
      <c r="Q5451" s="47"/>
      <c r="S5451" s="47"/>
    </row>
    <row r="5452" spans="11:19" ht="24.95" customHeight="1">
      <c r="K5452" s="47"/>
      <c r="Q5452" s="47"/>
      <c r="S5452" s="47"/>
    </row>
    <row r="5453" spans="11:19" ht="24.95" customHeight="1">
      <c r="K5453" s="47"/>
      <c r="Q5453" s="47"/>
      <c r="S5453" s="47"/>
    </row>
    <row r="5454" spans="11:19" ht="24.95" customHeight="1">
      <c r="K5454" s="47"/>
      <c r="Q5454" s="47"/>
      <c r="S5454" s="47"/>
    </row>
    <row r="5455" spans="11:19" ht="24.95" customHeight="1">
      <c r="K5455" s="47"/>
      <c r="Q5455" s="47"/>
      <c r="S5455" s="47"/>
    </row>
    <row r="5456" spans="11:19" ht="24.95" customHeight="1">
      <c r="K5456" s="47"/>
      <c r="Q5456" s="47"/>
      <c r="S5456" s="47"/>
    </row>
    <row r="5457" spans="11:19" ht="24.95" customHeight="1">
      <c r="K5457" s="47"/>
      <c r="Q5457" s="47"/>
      <c r="S5457" s="47"/>
    </row>
    <row r="5458" spans="11:19" ht="24.95" customHeight="1">
      <c r="K5458" s="47"/>
      <c r="Q5458" s="47"/>
      <c r="S5458" s="47"/>
    </row>
    <row r="5459" spans="11:19" ht="24.95" customHeight="1">
      <c r="K5459" s="47"/>
      <c r="Q5459" s="47"/>
      <c r="S5459" s="47"/>
    </row>
    <row r="5460" spans="11:19" ht="24.95" customHeight="1">
      <c r="K5460" s="47"/>
      <c r="Q5460" s="47"/>
      <c r="S5460" s="47"/>
    </row>
    <row r="5461" spans="11:19" ht="24.95" customHeight="1">
      <c r="K5461" s="47"/>
      <c r="Q5461" s="47"/>
      <c r="S5461" s="47"/>
    </row>
    <row r="5462" spans="11:19" ht="24.95" customHeight="1">
      <c r="K5462" s="47"/>
      <c r="Q5462" s="47"/>
      <c r="S5462" s="47"/>
    </row>
    <row r="5463" spans="11:19" ht="24.95" customHeight="1">
      <c r="K5463" s="47"/>
      <c r="Q5463" s="47"/>
      <c r="S5463" s="47"/>
    </row>
    <row r="5464" spans="11:19" ht="24.95" customHeight="1">
      <c r="K5464" s="47"/>
      <c r="Q5464" s="47"/>
      <c r="S5464" s="47"/>
    </row>
    <row r="5465" spans="11:19" ht="24.95" customHeight="1">
      <c r="K5465" s="47"/>
      <c r="Q5465" s="47"/>
      <c r="S5465" s="47"/>
    </row>
    <row r="5466" spans="11:19" ht="24.95" customHeight="1">
      <c r="K5466" s="47"/>
      <c r="Q5466" s="47"/>
      <c r="S5466" s="47"/>
    </row>
    <row r="5467" spans="11:19" ht="24.95" customHeight="1">
      <c r="K5467" s="47"/>
      <c r="Q5467" s="47"/>
      <c r="S5467" s="47"/>
    </row>
    <row r="5468" spans="11:19" ht="24.95" customHeight="1">
      <c r="K5468" s="47"/>
      <c r="Q5468" s="47"/>
      <c r="S5468" s="47"/>
    </row>
    <row r="5469" spans="11:19" ht="24.95" customHeight="1">
      <c r="K5469" s="47"/>
      <c r="Q5469" s="47"/>
      <c r="S5469" s="47"/>
    </row>
    <row r="5470" spans="11:19" ht="24.95" customHeight="1">
      <c r="K5470" s="47"/>
      <c r="Q5470" s="47"/>
      <c r="S5470" s="47"/>
    </row>
    <row r="5471" spans="11:19" ht="24.95" customHeight="1">
      <c r="K5471" s="47"/>
      <c r="Q5471" s="47"/>
      <c r="S5471" s="47"/>
    </row>
    <row r="5472" spans="11:19" ht="24.95" customHeight="1">
      <c r="K5472" s="47"/>
      <c r="Q5472" s="47"/>
      <c r="S5472" s="47"/>
    </row>
    <row r="5473" spans="11:19" ht="24.95" customHeight="1">
      <c r="K5473" s="47"/>
      <c r="Q5473" s="47"/>
      <c r="S5473" s="47"/>
    </row>
    <row r="5474" spans="11:19" ht="24.95" customHeight="1">
      <c r="K5474" s="47"/>
      <c r="Q5474" s="47"/>
      <c r="S5474" s="47"/>
    </row>
    <row r="5475" spans="11:19" ht="24.95" customHeight="1">
      <c r="K5475" s="47"/>
      <c r="Q5475" s="47"/>
      <c r="S5475" s="47"/>
    </row>
    <row r="5476" spans="11:19" ht="24.95" customHeight="1">
      <c r="K5476" s="47"/>
      <c r="Q5476" s="47"/>
      <c r="S5476" s="47"/>
    </row>
    <row r="5477" spans="11:19" ht="24.95" customHeight="1">
      <c r="K5477" s="47"/>
      <c r="Q5477" s="47"/>
      <c r="S5477" s="47"/>
    </row>
    <row r="5478" spans="11:19" ht="24.95" customHeight="1">
      <c r="K5478" s="47"/>
      <c r="Q5478" s="47"/>
      <c r="S5478" s="47"/>
    </row>
    <row r="5479" spans="11:19" ht="24.95" customHeight="1">
      <c r="K5479" s="47"/>
      <c r="Q5479" s="47"/>
      <c r="S5479" s="47"/>
    </row>
    <row r="5480" spans="11:19" ht="24.95" customHeight="1">
      <c r="K5480" s="47"/>
      <c r="Q5480" s="47"/>
      <c r="S5480" s="47"/>
    </row>
    <row r="5481" spans="11:19" ht="24.95" customHeight="1">
      <c r="K5481" s="47"/>
      <c r="Q5481" s="47"/>
      <c r="S5481" s="47"/>
    </row>
    <row r="5482" spans="11:19" ht="24.95" customHeight="1">
      <c r="K5482" s="47"/>
      <c r="Q5482" s="47"/>
      <c r="S5482" s="47"/>
    </row>
    <row r="5483" spans="11:19" ht="24.95" customHeight="1">
      <c r="K5483" s="47"/>
      <c r="Q5483" s="47"/>
      <c r="S5483" s="47"/>
    </row>
    <row r="5484" spans="11:19" ht="24.95" customHeight="1">
      <c r="K5484" s="47"/>
      <c r="Q5484" s="47"/>
      <c r="S5484" s="47"/>
    </row>
    <row r="5485" spans="11:19" ht="24.95" customHeight="1">
      <c r="K5485" s="47"/>
      <c r="Q5485" s="47"/>
      <c r="S5485" s="47"/>
    </row>
    <row r="5486" spans="11:19" ht="24.95" customHeight="1">
      <c r="K5486" s="47"/>
      <c r="Q5486" s="47"/>
      <c r="S5486" s="47"/>
    </row>
    <row r="5487" spans="11:19" ht="24.95" customHeight="1">
      <c r="K5487" s="47"/>
      <c r="Q5487" s="47"/>
      <c r="S5487" s="47"/>
    </row>
    <row r="5488" spans="11:19" ht="24.95" customHeight="1">
      <c r="K5488" s="47"/>
      <c r="Q5488" s="47"/>
      <c r="S5488" s="47"/>
    </row>
    <row r="5489" spans="11:19" ht="24.95" customHeight="1">
      <c r="K5489" s="47"/>
      <c r="Q5489" s="47"/>
      <c r="S5489" s="47"/>
    </row>
    <row r="5490" spans="11:19" ht="24.95" customHeight="1">
      <c r="K5490" s="47"/>
      <c r="Q5490" s="47"/>
      <c r="S5490" s="47"/>
    </row>
    <row r="5491" spans="11:19" ht="24.95" customHeight="1">
      <c r="K5491" s="47"/>
      <c r="Q5491" s="47"/>
      <c r="S5491" s="47"/>
    </row>
    <row r="5492" spans="11:19" ht="24.95" customHeight="1">
      <c r="K5492" s="47"/>
      <c r="Q5492" s="47"/>
      <c r="S5492" s="47"/>
    </row>
    <row r="5493" spans="11:19" ht="24.95" customHeight="1">
      <c r="K5493" s="47"/>
      <c r="Q5493" s="47"/>
      <c r="S5493" s="47"/>
    </row>
    <row r="5494" spans="11:19" ht="24.95" customHeight="1">
      <c r="K5494" s="47"/>
      <c r="Q5494" s="47"/>
      <c r="S5494" s="47"/>
    </row>
    <row r="5495" spans="11:19" ht="24.95" customHeight="1">
      <c r="K5495" s="47"/>
      <c r="Q5495" s="47"/>
      <c r="S5495" s="47"/>
    </row>
    <row r="5496" spans="11:19" ht="24.95" customHeight="1">
      <c r="K5496" s="47"/>
      <c r="Q5496" s="47"/>
      <c r="S5496" s="47"/>
    </row>
    <row r="5497" spans="11:19" ht="24.95" customHeight="1">
      <c r="K5497" s="47"/>
      <c r="Q5497" s="47"/>
      <c r="S5497" s="47"/>
    </row>
    <row r="5498" spans="11:19" ht="24.95" customHeight="1">
      <c r="K5498" s="47"/>
      <c r="Q5498" s="47"/>
      <c r="S5498" s="47"/>
    </row>
    <row r="5499" spans="11:19" ht="24.95" customHeight="1">
      <c r="K5499" s="47"/>
      <c r="Q5499" s="47"/>
      <c r="S5499" s="47"/>
    </row>
    <row r="5500" spans="11:19" ht="24.95" customHeight="1">
      <c r="K5500" s="47"/>
      <c r="Q5500" s="47"/>
      <c r="S5500" s="47"/>
    </row>
    <row r="5501" spans="11:19" ht="24.95" customHeight="1">
      <c r="K5501" s="47"/>
      <c r="Q5501" s="47"/>
      <c r="S5501" s="47"/>
    </row>
    <row r="5502" spans="11:19" ht="24.95" customHeight="1">
      <c r="K5502" s="47"/>
      <c r="Q5502" s="47"/>
      <c r="S5502" s="47"/>
    </row>
    <row r="5503" spans="11:19" ht="24.95" customHeight="1">
      <c r="K5503" s="47"/>
      <c r="Q5503" s="47"/>
      <c r="S5503" s="47"/>
    </row>
    <row r="5504" spans="11:19" ht="24.95" customHeight="1">
      <c r="K5504" s="47"/>
      <c r="Q5504" s="47"/>
      <c r="S5504" s="47"/>
    </row>
    <row r="5505" spans="11:19" ht="24.95" customHeight="1">
      <c r="K5505" s="47"/>
      <c r="Q5505" s="47"/>
      <c r="S5505" s="47"/>
    </row>
    <row r="5506" spans="11:19" ht="24.95" customHeight="1">
      <c r="K5506" s="47"/>
      <c r="Q5506" s="47"/>
      <c r="S5506" s="47"/>
    </row>
    <row r="5507" spans="11:19" ht="24.95" customHeight="1">
      <c r="K5507" s="47"/>
      <c r="Q5507" s="47"/>
      <c r="S5507" s="47"/>
    </row>
    <row r="5508" spans="11:19" ht="24.95" customHeight="1">
      <c r="K5508" s="47"/>
      <c r="Q5508" s="47"/>
      <c r="S5508" s="47"/>
    </row>
    <row r="5509" spans="11:19" ht="24.95" customHeight="1">
      <c r="K5509" s="47"/>
      <c r="Q5509" s="47"/>
      <c r="S5509" s="47"/>
    </row>
    <row r="5510" spans="11:19" ht="24.95" customHeight="1">
      <c r="K5510" s="47"/>
      <c r="Q5510" s="47"/>
      <c r="S5510" s="47"/>
    </row>
    <row r="5511" spans="11:19" ht="24.95" customHeight="1">
      <c r="K5511" s="47"/>
      <c r="Q5511" s="47"/>
      <c r="S5511" s="47"/>
    </row>
    <row r="5512" spans="11:19" ht="24.95" customHeight="1">
      <c r="K5512" s="47"/>
      <c r="Q5512" s="47"/>
      <c r="S5512" s="47"/>
    </row>
    <row r="5513" spans="11:19" ht="24.95" customHeight="1">
      <c r="K5513" s="47"/>
      <c r="Q5513" s="47"/>
      <c r="S5513" s="47"/>
    </row>
    <row r="5514" spans="11:19" ht="24.95" customHeight="1">
      <c r="K5514" s="47"/>
      <c r="Q5514" s="47"/>
      <c r="S5514" s="47"/>
    </row>
    <row r="5515" spans="11:19" ht="24.95" customHeight="1">
      <c r="K5515" s="47"/>
      <c r="Q5515" s="47"/>
      <c r="S5515" s="47"/>
    </row>
    <row r="5516" spans="11:19" ht="24.95" customHeight="1">
      <c r="K5516" s="47"/>
      <c r="Q5516" s="47"/>
      <c r="S5516" s="47"/>
    </row>
    <row r="5517" spans="11:19" ht="24.95" customHeight="1">
      <c r="K5517" s="47"/>
      <c r="Q5517" s="47"/>
      <c r="S5517" s="47"/>
    </row>
    <row r="5518" spans="11:19" ht="24.95" customHeight="1">
      <c r="K5518" s="47"/>
      <c r="Q5518" s="47"/>
      <c r="S5518" s="47"/>
    </row>
    <row r="5519" spans="11:19" ht="24.95" customHeight="1">
      <c r="K5519" s="47"/>
      <c r="Q5519" s="47"/>
      <c r="S5519" s="47"/>
    </row>
    <row r="5520" spans="11:19" ht="24.95" customHeight="1">
      <c r="K5520" s="47"/>
      <c r="Q5520" s="47"/>
      <c r="S5520" s="47"/>
    </row>
    <row r="5521" spans="11:19" ht="24.95" customHeight="1">
      <c r="K5521" s="47"/>
      <c r="Q5521" s="47"/>
      <c r="S5521" s="47"/>
    </row>
    <row r="5522" spans="11:19" ht="24.95" customHeight="1">
      <c r="K5522" s="47"/>
      <c r="Q5522" s="47"/>
      <c r="S5522" s="47"/>
    </row>
    <row r="5523" spans="11:19" ht="24.95" customHeight="1">
      <c r="K5523" s="47"/>
      <c r="Q5523" s="47"/>
      <c r="S5523" s="47"/>
    </row>
    <row r="5524" spans="11:19" ht="24.95" customHeight="1">
      <c r="K5524" s="47"/>
      <c r="Q5524" s="47"/>
      <c r="S5524" s="47"/>
    </row>
    <row r="5525" spans="11:19" ht="24.95" customHeight="1">
      <c r="K5525" s="47"/>
      <c r="Q5525" s="47"/>
      <c r="S5525" s="47"/>
    </row>
    <row r="5526" spans="11:19" ht="24.95" customHeight="1">
      <c r="K5526" s="47"/>
      <c r="Q5526" s="47"/>
      <c r="S5526" s="47"/>
    </row>
    <row r="5527" spans="11:19" ht="24.95" customHeight="1">
      <c r="K5527" s="47"/>
      <c r="Q5527" s="47"/>
      <c r="S5527" s="47"/>
    </row>
    <row r="5528" spans="11:19" ht="24.95" customHeight="1">
      <c r="K5528" s="47"/>
      <c r="Q5528" s="47"/>
      <c r="S5528" s="47"/>
    </row>
    <row r="5529" spans="11:19" ht="24.95" customHeight="1">
      <c r="K5529" s="47"/>
      <c r="Q5529" s="47"/>
      <c r="S5529" s="47"/>
    </row>
    <row r="5530" spans="11:19" ht="24.95" customHeight="1">
      <c r="K5530" s="47"/>
      <c r="Q5530" s="47"/>
      <c r="S5530" s="47"/>
    </row>
    <row r="5531" spans="11:19" ht="24.95" customHeight="1">
      <c r="K5531" s="47"/>
      <c r="Q5531" s="47"/>
      <c r="S5531" s="47"/>
    </row>
    <row r="5532" spans="11:19" ht="24.95" customHeight="1">
      <c r="K5532" s="47"/>
      <c r="Q5532" s="47"/>
      <c r="S5532" s="47"/>
    </row>
    <row r="5533" spans="11:19" ht="24.95" customHeight="1">
      <c r="K5533" s="47"/>
      <c r="Q5533" s="47"/>
      <c r="S5533" s="47"/>
    </row>
    <row r="5534" spans="11:19" ht="24.95" customHeight="1">
      <c r="K5534" s="47"/>
      <c r="Q5534" s="47"/>
      <c r="S5534" s="47"/>
    </row>
    <row r="5535" spans="11:19" ht="24.95" customHeight="1">
      <c r="K5535" s="47"/>
      <c r="Q5535" s="47"/>
      <c r="S5535" s="47"/>
    </row>
    <row r="5536" spans="11:19" ht="24.95" customHeight="1">
      <c r="K5536" s="47"/>
      <c r="Q5536" s="47"/>
      <c r="S5536" s="47"/>
    </row>
    <row r="5537" spans="11:19" ht="24.95" customHeight="1">
      <c r="K5537" s="47"/>
      <c r="Q5537" s="47"/>
      <c r="S5537" s="47"/>
    </row>
    <row r="5538" spans="11:19" ht="24.95" customHeight="1">
      <c r="K5538" s="47"/>
      <c r="Q5538" s="47"/>
      <c r="S5538" s="47"/>
    </row>
    <row r="5539" spans="11:19" ht="24.95" customHeight="1">
      <c r="K5539" s="47"/>
      <c r="Q5539" s="47"/>
      <c r="S5539" s="47"/>
    </row>
    <row r="5540" spans="11:19" ht="24.95" customHeight="1">
      <c r="K5540" s="47"/>
      <c r="Q5540" s="47"/>
      <c r="S5540" s="47"/>
    </row>
    <row r="5541" spans="11:19" ht="24.95" customHeight="1">
      <c r="K5541" s="47"/>
      <c r="Q5541" s="47"/>
      <c r="S5541" s="47"/>
    </row>
    <row r="5542" spans="11:19" ht="24.95" customHeight="1">
      <c r="K5542" s="47"/>
      <c r="Q5542" s="47"/>
      <c r="S5542" s="47"/>
    </row>
    <row r="5543" spans="11:19" ht="24.95" customHeight="1">
      <c r="K5543" s="47"/>
      <c r="Q5543" s="47"/>
      <c r="S5543" s="47"/>
    </row>
    <row r="5544" spans="11:19" ht="24.95" customHeight="1">
      <c r="K5544" s="47"/>
      <c r="Q5544" s="47"/>
      <c r="S5544" s="47"/>
    </row>
    <row r="5545" spans="11:19" ht="24.95" customHeight="1">
      <c r="K5545" s="47"/>
      <c r="Q5545" s="47"/>
      <c r="S5545" s="47"/>
    </row>
    <row r="5546" spans="11:19" ht="24.95" customHeight="1">
      <c r="K5546" s="47"/>
      <c r="Q5546" s="47"/>
      <c r="S5546" s="47"/>
    </row>
    <row r="5547" spans="11:19" ht="24.95" customHeight="1">
      <c r="K5547" s="47"/>
      <c r="Q5547" s="47"/>
      <c r="S5547" s="47"/>
    </row>
    <row r="5548" spans="11:19" ht="24.95" customHeight="1">
      <c r="K5548" s="47"/>
      <c r="Q5548" s="47"/>
      <c r="S5548" s="47"/>
    </row>
    <row r="5549" spans="11:19" ht="24.95" customHeight="1">
      <c r="K5549" s="47"/>
      <c r="Q5549" s="47"/>
      <c r="S5549" s="47"/>
    </row>
    <row r="5550" spans="11:19" ht="24.95" customHeight="1">
      <c r="K5550" s="47"/>
      <c r="Q5550" s="47"/>
      <c r="S5550" s="47"/>
    </row>
    <row r="5551" spans="11:19" ht="24.95" customHeight="1">
      <c r="K5551" s="47"/>
      <c r="Q5551" s="47"/>
      <c r="S5551" s="47"/>
    </row>
    <row r="5552" spans="11:19" ht="24.95" customHeight="1">
      <c r="K5552" s="47"/>
      <c r="Q5552" s="47"/>
      <c r="S5552" s="47"/>
    </row>
    <row r="5553" spans="11:19" ht="24.95" customHeight="1">
      <c r="K5553" s="47"/>
      <c r="Q5553" s="47"/>
      <c r="S5553" s="47"/>
    </row>
    <row r="5554" spans="11:19" ht="24.95" customHeight="1">
      <c r="K5554" s="47"/>
      <c r="Q5554" s="47"/>
      <c r="S5554" s="47"/>
    </row>
    <row r="5555" spans="11:19" ht="24.95" customHeight="1">
      <c r="K5555" s="47"/>
      <c r="Q5555" s="47"/>
      <c r="S5555" s="47"/>
    </row>
    <row r="5556" spans="11:19" ht="24.95" customHeight="1">
      <c r="K5556" s="47"/>
      <c r="Q5556" s="47"/>
      <c r="S5556" s="47"/>
    </row>
    <row r="5557" spans="11:19" ht="24.95" customHeight="1">
      <c r="K5557" s="47"/>
      <c r="Q5557" s="47"/>
      <c r="S5557" s="47"/>
    </row>
    <row r="5558" spans="11:19" ht="24.95" customHeight="1">
      <c r="K5558" s="47"/>
      <c r="Q5558" s="47"/>
      <c r="S5558" s="47"/>
    </row>
    <row r="5559" spans="11:19" ht="24.95" customHeight="1">
      <c r="K5559" s="47"/>
      <c r="Q5559" s="47"/>
      <c r="S5559" s="47"/>
    </row>
    <row r="5560" spans="11:19" ht="24.95" customHeight="1">
      <c r="K5560" s="47"/>
      <c r="Q5560" s="47"/>
      <c r="S5560" s="47"/>
    </row>
    <row r="5561" spans="11:19" ht="24.95" customHeight="1">
      <c r="K5561" s="47"/>
      <c r="Q5561" s="47"/>
      <c r="S5561" s="47"/>
    </row>
    <row r="5562" spans="11:19" ht="24.95" customHeight="1">
      <c r="K5562" s="47"/>
      <c r="Q5562" s="47"/>
      <c r="S5562" s="47"/>
    </row>
    <row r="5563" spans="11:19" ht="24.95" customHeight="1">
      <c r="K5563" s="47"/>
      <c r="Q5563" s="47"/>
      <c r="S5563" s="47"/>
    </row>
    <row r="5564" spans="11:19" ht="24.95" customHeight="1">
      <c r="K5564" s="47"/>
      <c r="Q5564" s="47"/>
      <c r="S5564" s="47"/>
    </row>
    <row r="5565" spans="11:19" ht="24.95" customHeight="1">
      <c r="K5565" s="47"/>
      <c r="Q5565" s="47"/>
      <c r="S5565" s="47"/>
    </row>
    <row r="5566" spans="11:19" ht="24.95" customHeight="1">
      <c r="K5566" s="47"/>
      <c r="Q5566" s="47"/>
      <c r="S5566" s="47"/>
    </row>
    <row r="5567" spans="11:19" ht="24.95" customHeight="1">
      <c r="K5567" s="47"/>
      <c r="Q5567" s="47"/>
      <c r="S5567" s="47"/>
    </row>
    <row r="5568" spans="11:19" ht="24.95" customHeight="1">
      <c r="K5568" s="47"/>
      <c r="Q5568" s="47"/>
      <c r="S5568" s="47"/>
    </row>
    <row r="5569" spans="11:19" ht="24.95" customHeight="1">
      <c r="K5569" s="47"/>
      <c r="Q5569" s="47"/>
      <c r="S5569" s="47"/>
    </row>
    <row r="5570" spans="11:19" ht="24.95" customHeight="1">
      <c r="K5570" s="47"/>
      <c r="Q5570" s="47"/>
      <c r="S5570" s="47"/>
    </row>
    <row r="5571" spans="11:19" ht="24.95" customHeight="1">
      <c r="K5571" s="47"/>
      <c r="Q5571" s="47"/>
      <c r="S5571" s="47"/>
    </row>
    <row r="5572" spans="11:19" ht="24.95" customHeight="1">
      <c r="K5572" s="47"/>
      <c r="Q5572" s="47"/>
      <c r="S5572" s="47"/>
    </row>
    <row r="5573" spans="11:19" ht="24.95" customHeight="1">
      <c r="K5573" s="47"/>
      <c r="Q5573" s="47"/>
      <c r="S5573" s="47"/>
    </row>
    <row r="5574" spans="11:19" ht="24.95" customHeight="1">
      <c r="K5574" s="47"/>
      <c r="Q5574" s="47"/>
      <c r="S5574" s="47"/>
    </row>
    <row r="5575" spans="11:19" ht="24.95" customHeight="1">
      <c r="K5575" s="47"/>
      <c r="Q5575" s="47"/>
      <c r="S5575" s="47"/>
    </row>
    <row r="5576" spans="11:19" ht="24.95" customHeight="1">
      <c r="K5576" s="47"/>
      <c r="Q5576" s="47"/>
      <c r="S5576" s="47"/>
    </row>
    <row r="5577" spans="11:19" ht="24.95" customHeight="1">
      <c r="K5577" s="47"/>
      <c r="Q5577" s="47"/>
      <c r="S5577" s="47"/>
    </row>
    <row r="5578" spans="11:19" ht="24.95" customHeight="1">
      <c r="K5578" s="47"/>
      <c r="Q5578" s="47"/>
      <c r="S5578" s="47"/>
    </row>
    <row r="5579" spans="11:19" ht="24.95" customHeight="1">
      <c r="K5579" s="47"/>
      <c r="Q5579" s="47"/>
      <c r="S5579" s="47"/>
    </row>
    <row r="5580" spans="11:19" ht="24.95" customHeight="1">
      <c r="K5580" s="47"/>
      <c r="Q5580" s="47"/>
      <c r="S5580" s="47"/>
    </row>
    <row r="5581" spans="11:19" ht="24.95" customHeight="1">
      <c r="K5581" s="47"/>
      <c r="Q5581" s="47"/>
      <c r="S5581" s="47"/>
    </row>
    <row r="5582" spans="11:19" ht="24.95" customHeight="1">
      <c r="K5582" s="47"/>
      <c r="Q5582" s="47"/>
      <c r="S5582" s="47"/>
    </row>
    <row r="5583" spans="11:19" ht="24.95" customHeight="1">
      <c r="K5583" s="47"/>
      <c r="Q5583" s="47"/>
      <c r="S5583" s="47"/>
    </row>
    <row r="5584" spans="11:19" ht="24.95" customHeight="1">
      <c r="K5584" s="47"/>
      <c r="Q5584" s="47"/>
      <c r="S5584" s="47"/>
    </row>
    <row r="5585" spans="11:19" ht="24.95" customHeight="1">
      <c r="K5585" s="47"/>
      <c r="Q5585" s="47"/>
      <c r="S5585" s="47"/>
    </row>
    <row r="5586" spans="11:19" ht="24.95" customHeight="1">
      <c r="K5586" s="47"/>
      <c r="Q5586" s="47"/>
      <c r="S5586" s="47"/>
    </row>
    <row r="5587" spans="11:19" ht="24.95" customHeight="1">
      <c r="K5587" s="47"/>
      <c r="Q5587" s="47"/>
      <c r="S5587" s="47"/>
    </row>
    <row r="5588" spans="11:19" ht="24.95" customHeight="1">
      <c r="K5588" s="47"/>
      <c r="Q5588" s="47"/>
      <c r="S5588" s="47"/>
    </row>
    <row r="5589" spans="11:19" ht="24.95" customHeight="1">
      <c r="K5589" s="47"/>
      <c r="Q5589" s="47"/>
      <c r="S5589" s="47"/>
    </row>
    <row r="5590" spans="11:19" ht="24.95" customHeight="1">
      <c r="K5590" s="47"/>
      <c r="Q5590" s="47"/>
      <c r="S5590" s="47"/>
    </row>
    <row r="5591" spans="11:19" ht="24.95" customHeight="1">
      <c r="K5591" s="47"/>
      <c r="Q5591" s="47"/>
      <c r="S5591" s="47"/>
    </row>
    <row r="5592" spans="11:19" ht="24.95" customHeight="1">
      <c r="K5592" s="47"/>
      <c r="Q5592" s="47"/>
      <c r="S5592" s="47"/>
    </row>
    <row r="5593" spans="11:19" ht="24.95" customHeight="1">
      <c r="K5593" s="47"/>
      <c r="Q5593" s="47"/>
      <c r="S5593" s="47"/>
    </row>
    <row r="5594" spans="11:19" ht="24.95" customHeight="1">
      <c r="K5594" s="47"/>
      <c r="Q5594" s="47"/>
      <c r="S5594" s="47"/>
    </row>
    <row r="5595" spans="11:19" ht="24.95" customHeight="1">
      <c r="K5595" s="47"/>
      <c r="Q5595" s="47"/>
      <c r="S5595" s="47"/>
    </row>
    <row r="5596" spans="11:19" ht="24.95" customHeight="1">
      <c r="K5596" s="47"/>
      <c r="Q5596" s="47"/>
      <c r="S5596" s="47"/>
    </row>
    <row r="5597" spans="11:19" ht="24.95" customHeight="1">
      <c r="K5597" s="47"/>
      <c r="Q5597" s="47"/>
      <c r="S5597" s="47"/>
    </row>
    <row r="5598" spans="11:19" ht="24.95" customHeight="1">
      <c r="K5598" s="47"/>
      <c r="Q5598" s="47"/>
      <c r="S5598" s="47"/>
    </row>
    <row r="5599" spans="11:19" ht="24.95" customHeight="1">
      <c r="K5599" s="47"/>
      <c r="Q5599" s="47"/>
      <c r="S5599" s="47"/>
    </row>
    <row r="5600" spans="11:19" ht="24.95" customHeight="1">
      <c r="K5600" s="47"/>
      <c r="Q5600" s="47"/>
      <c r="S5600" s="47"/>
    </row>
    <row r="5601" spans="11:19" ht="24.95" customHeight="1">
      <c r="K5601" s="47"/>
      <c r="Q5601" s="47"/>
      <c r="S5601" s="47"/>
    </row>
    <row r="5602" spans="11:19" ht="24.95" customHeight="1">
      <c r="K5602" s="47"/>
      <c r="Q5602" s="47"/>
      <c r="S5602" s="47"/>
    </row>
    <row r="5603" spans="11:19" ht="24.95" customHeight="1">
      <c r="K5603" s="47"/>
      <c r="Q5603" s="47"/>
      <c r="S5603" s="47"/>
    </row>
    <row r="5604" spans="11:19" ht="24.95" customHeight="1">
      <c r="K5604" s="47"/>
      <c r="Q5604" s="47"/>
      <c r="S5604" s="47"/>
    </row>
    <row r="5605" spans="11:19" ht="24.95" customHeight="1">
      <c r="K5605" s="47"/>
      <c r="Q5605" s="47"/>
      <c r="S5605" s="47"/>
    </row>
    <row r="5606" spans="11:19" ht="24.95" customHeight="1">
      <c r="K5606" s="47"/>
      <c r="Q5606" s="47"/>
      <c r="S5606" s="47"/>
    </row>
    <row r="5607" spans="11:19" ht="24.95" customHeight="1">
      <c r="K5607" s="47"/>
      <c r="Q5607" s="47"/>
      <c r="S5607" s="47"/>
    </row>
    <row r="5608" spans="11:19" ht="24.95" customHeight="1">
      <c r="K5608" s="47"/>
      <c r="Q5608" s="47"/>
      <c r="S5608" s="47"/>
    </row>
    <row r="5609" spans="11:19" ht="24.95" customHeight="1">
      <c r="K5609" s="47"/>
      <c r="Q5609" s="47"/>
      <c r="S5609" s="47"/>
    </row>
    <row r="5610" spans="11:19" ht="24.95" customHeight="1">
      <c r="K5610" s="47"/>
      <c r="Q5610" s="47"/>
      <c r="S5610" s="47"/>
    </row>
    <row r="5611" spans="11:19" ht="24.95" customHeight="1">
      <c r="K5611" s="47"/>
      <c r="Q5611" s="47"/>
      <c r="S5611" s="47"/>
    </row>
    <row r="5612" spans="11:19" ht="24.95" customHeight="1">
      <c r="K5612" s="47"/>
      <c r="Q5612" s="47"/>
      <c r="S5612" s="47"/>
    </row>
    <row r="5613" spans="11:19" ht="24.95" customHeight="1">
      <c r="K5613" s="47"/>
      <c r="Q5613" s="47"/>
      <c r="S5613" s="47"/>
    </row>
    <row r="5614" spans="11:19" ht="24.95" customHeight="1">
      <c r="K5614" s="47"/>
      <c r="Q5614" s="47"/>
      <c r="S5614" s="47"/>
    </row>
    <row r="5615" spans="11:19" ht="24.95" customHeight="1">
      <c r="K5615" s="47"/>
      <c r="Q5615" s="47"/>
      <c r="S5615" s="47"/>
    </row>
    <row r="5616" spans="11:19" ht="24.95" customHeight="1">
      <c r="K5616" s="47"/>
      <c r="Q5616" s="47"/>
      <c r="S5616" s="47"/>
    </row>
    <row r="5617" spans="11:19" ht="24.95" customHeight="1">
      <c r="K5617" s="47"/>
      <c r="Q5617" s="47"/>
      <c r="S5617" s="47"/>
    </row>
    <row r="5618" spans="11:19" ht="24.95" customHeight="1">
      <c r="K5618" s="47"/>
      <c r="Q5618" s="47"/>
      <c r="S5618" s="47"/>
    </row>
    <row r="5619" spans="11:19" ht="24.95" customHeight="1">
      <c r="K5619" s="47"/>
      <c r="Q5619" s="47"/>
      <c r="S5619" s="47"/>
    </row>
    <row r="5620" spans="11:19" ht="24.95" customHeight="1">
      <c r="K5620" s="47"/>
      <c r="Q5620" s="47"/>
      <c r="S5620" s="47"/>
    </row>
    <row r="5621" spans="11:19" ht="24.95" customHeight="1">
      <c r="K5621" s="47"/>
      <c r="Q5621" s="47"/>
      <c r="S5621" s="47"/>
    </row>
    <row r="5622" spans="11:19" ht="24.95" customHeight="1">
      <c r="K5622" s="47"/>
      <c r="Q5622" s="47"/>
      <c r="S5622" s="47"/>
    </row>
    <row r="5623" spans="11:19" ht="24.95" customHeight="1">
      <c r="K5623" s="47"/>
      <c r="Q5623" s="47"/>
      <c r="S5623" s="47"/>
    </row>
    <row r="5624" spans="11:19" ht="24.95" customHeight="1">
      <c r="K5624" s="47"/>
      <c r="Q5624" s="47"/>
      <c r="S5624" s="47"/>
    </row>
    <row r="5625" spans="11:19" ht="24.95" customHeight="1">
      <c r="K5625" s="47"/>
      <c r="Q5625" s="47"/>
      <c r="S5625" s="47"/>
    </row>
    <row r="5626" spans="11:19" ht="24.95" customHeight="1">
      <c r="K5626" s="47"/>
      <c r="Q5626" s="47"/>
      <c r="S5626" s="47"/>
    </row>
    <row r="5627" spans="11:19" ht="24.95" customHeight="1">
      <c r="K5627" s="47"/>
      <c r="Q5627" s="47"/>
      <c r="S5627" s="47"/>
    </row>
    <row r="5628" spans="11:19" ht="24.95" customHeight="1">
      <c r="K5628" s="47"/>
      <c r="Q5628" s="47"/>
      <c r="S5628" s="47"/>
    </row>
    <row r="5629" spans="11:19" ht="24.95" customHeight="1">
      <c r="K5629" s="47"/>
      <c r="Q5629" s="47"/>
      <c r="S5629" s="47"/>
    </row>
    <row r="5630" spans="11:19" ht="24.95" customHeight="1">
      <c r="K5630" s="47"/>
      <c r="Q5630" s="47"/>
      <c r="S5630" s="47"/>
    </row>
    <row r="5631" spans="11:19" ht="24.95" customHeight="1">
      <c r="K5631" s="47"/>
      <c r="Q5631" s="47"/>
      <c r="S5631" s="47"/>
    </row>
    <row r="5632" spans="11:19" ht="24.95" customHeight="1">
      <c r="K5632" s="47"/>
      <c r="Q5632" s="47"/>
      <c r="S5632" s="47"/>
    </row>
    <row r="5633" spans="11:19" ht="24.95" customHeight="1">
      <c r="K5633" s="47"/>
      <c r="Q5633" s="47"/>
      <c r="S5633" s="47"/>
    </row>
    <row r="5634" spans="11:19" ht="24.95" customHeight="1">
      <c r="K5634" s="47"/>
      <c r="Q5634" s="47"/>
      <c r="S5634" s="47"/>
    </row>
    <row r="5635" spans="11:19" ht="24.95" customHeight="1">
      <c r="K5635" s="47"/>
      <c r="Q5635" s="47"/>
      <c r="S5635" s="47"/>
    </row>
    <row r="5636" spans="11:19" ht="24.95" customHeight="1">
      <c r="K5636" s="47"/>
      <c r="Q5636" s="47"/>
      <c r="S5636" s="47"/>
    </row>
    <row r="5637" spans="11:19" ht="24.95" customHeight="1">
      <c r="K5637" s="47"/>
      <c r="Q5637" s="47"/>
      <c r="S5637" s="47"/>
    </row>
    <row r="5638" spans="11:19" ht="24.95" customHeight="1">
      <c r="K5638" s="47"/>
      <c r="Q5638" s="47"/>
      <c r="S5638" s="47"/>
    </row>
    <row r="5639" spans="11:19" ht="24.95" customHeight="1">
      <c r="K5639" s="47"/>
      <c r="Q5639" s="47"/>
      <c r="S5639" s="47"/>
    </row>
    <row r="5640" spans="11:19" ht="24.95" customHeight="1">
      <c r="K5640" s="47"/>
      <c r="Q5640" s="47"/>
      <c r="S5640" s="47"/>
    </row>
    <row r="5641" spans="11:19" ht="24.95" customHeight="1">
      <c r="K5641" s="47"/>
      <c r="Q5641" s="47"/>
      <c r="S5641" s="47"/>
    </row>
    <row r="5642" spans="11:19" ht="24.95" customHeight="1">
      <c r="K5642" s="47"/>
      <c r="Q5642" s="47"/>
      <c r="S5642" s="47"/>
    </row>
    <row r="5643" spans="11:19" ht="24.95" customHeight="1">
      <c r="K5643" s="47"/>
      <c r="Q5643" s="47"/>
      <c r="S5643" s="47"/>
    </row>
    <row r="5644" spans="11:19" ht="24.95" customHeight="1">
      <c r="K5644" s="47"/>
      <c r="Q5644" s="47"/>
      <c r="S5644" s="47"/>
    </row>
    <row r="5645" spans="11:19" ht="24.95" customHeight="1">
      <c r="K5645" s="47"/>
      <c r="Q5645" s="47"/>
      <c r="S5645" s="47"/>
    </row>
    <row r="5646" spans="11:19" ht="24.95" customHeight="1">
      <c r="K5646" s="47"/>
      <c r="Q5646" s="47"/>
      <c r="S5646" s="47"/>
    </row>
    <row r="5647" spans="11:19" ht="24.95" customHeight="1">
      <c r="K5647" s="47"/>
      <c r="Q5647" s="47"/>
      <c r="S5647" s="47"/>
    </row>
    <row r="5648" spans="11:19" ht="24.95" customHeight="1">
      <c r="K5648" s="47"/>
      <c r="Q5648" s="47"/>
      <c r="S5648" s="47"/>
    </row>
    <row r="5649" spans="11:19" ht="24.95" customHeight="1">
      <c r="K5649" s="47"/>
      <c r="Q5649" s="47"/>
      <c r="S5649" s="47"/>
    </row>
    <row r="5650" spans="11:19" ht="24.95" customHeight="1">
      <c r="K5650" s="47"/>
      <c r="Q5650" s="47"/>
      <c r="S5650" s="47"/>
    </row>
    <row r="5651" spans="11:19" ht="24.95" customHeight="1">
      <c r="K5651" s="47"/>
      <c r="Q5651" s="47"/>
      <c r="S5651" s="47"/>
    </row>
    <row r="5652" spans="11:19" ht="24.95" customHeight="1">
      <c r="K5652" s="47"/>
      <c r="Q5652" s="47"/>
      <c r="S5652" s="47"/>
    </row>
    <row r="5653" spans="11:19" ht="24.95" customHeight="1">
      <c r="K5653" s="47"/>
      <c r="Q5653" s="47"/>
      <c r="S5653" s="47"/>
    </row>
    <row r="5654" spans="11:19" ht="24.95" customHeight="1">
      <c r="K5654" s="47"/>
      <c r="Q5654" s="47"/>
      <c r="S5654" s="47"/>
    </row>
    <row r="5655" spans="11:19" ht="24.95" customHeight="1">
      <c r="K5655" s="47"/>
      <c r="Q5655" s="47"/>
      <c r="S5655" s="47"/>
    </row>
    <row r="5656" spans="11:19" ht="24.95" customHeight="1">
      <c r="K5656" s="47"/>
      <c r="Q5656" s="47"/>
      <c r="S5656" s="47"/>
    </row>
    <row r="5657" spans="11:19" ht="24.95" customHeight="1">
      <c r="K5657" s="47"/>
      <c r="Q5657" s="47"/>
      <c r="S5657" s="47"/>
    </row>
    <row r="5658" spans="11:19" ht="24.95" customHeight="1">
      <c r="K5658" s="47"/>
      <c r="Q5658" s="47"/>
      <c r="S5658" s="47"/>
    </row>
    <row r="5659" spans="11:19" ht="24.95" customHeight="1">
      <c r="K5659" s="47"/>
      <c r="Q5659" s="47"/>
      <c r="S5659" s="47"/>
    </row>
    <row r="5660" spans="11:19" ht="24.95" customHeight="1">
      <c r="K5660" s="47"/>
      <c r="Q5660" s="47"/>
      <c r="S5660" s="47"/>
    </row>
    <row r="5661" spans="11:19" ht="24.95" customHeight="1">
      <c r="K5661" s="47"/>
      <c r="Q5661" s="47"/>
      <c r="S5661" s="47"/>
    </row>
    <row r="5662" spans="11:19" ht="24.95" customHeight="1">
      <c r="K5662" s="47"/>
      <c r="Q5662" s="47"/>
      <c r="S5662" s="47"/>
    </row>
    <row r="5663" spans="11:19" ht="24.95" customHeight="1">
      <c r="K5663" s="47"/>
      <c r="Q5663" s="47"/>
      <c r="S5663" s="47"/>
    </row>
    <row r="5664" spans="11:19" ht="24.95" customHeight="1">
      <c r="K5664" s="47"/>
      <c r="Q5664" s="47"/>
      <c r="S5664" s="47"/>
    </row>
    <row r="5665" spans="11:19" ht="24.95" customHeight="1">
      <c r="K5665" s="47"/>
      <c r="Q5665" s="47"/>
      <c r="S5665" s="47"/>
    </row>
    <row r="5666" spans="11:19" ht="24.95" customHeight="1">
      <c r="K5666" s="47"/>
      <c r="Q5666" s="47"/>
      <c r="S5666" s="47"/>
    </row>
    <row r="5667" spans="11:19" ht="24.95" customHeight="1">
      <c r="K5667" s="47"/>
      <c r="Q5667" s="47"/>
      <c r="S5667" s="47"/>
    </row>
    <row r="5668" spans="11:19" ht="24.95" customHeight="1">
      <c r="K5668" s="47"/>
      <c r="Q5668" s="47"/>
      <c r="S5668" s="47"/>
    </row>
    <row r="5669" spans="11:19" ht="24.95" customHeight="1">
      <c r="K5669" s="47"/>
      <c r="Q5669" s="47"/>
      <c r="S5669" s="47"/>
    </row>
    <row r="5670" spans="11:19" ht="24.95" customHeight="1">
      <c r="K5670" s="47"/>
      <c r="Q5670" s="47"/>
      <c r="S5670" s="47"/>
    </row>
    <row r="5671" spans="11:19" ht="24.95" customHeight="1">
      <c r="K5671" s="47"/>
      <c r="Q5671" s="47"/>
      <c r="S5671" s="47"/>
    </row>
    <row r="5672" spans="11:19" ht="24.95" customHeight="1">
      <c r="K5672" s="47"/>
      <c r="Q5672" s="47"/>
      <c r="S5672" s="47"/>
    </row>
    <row r="5673" spans="11:19" ht="24.95" customHeight="1">
      <c r="K5673" s="47"/>
      <c r="Q5673" s="47"/>
      <c r="S5673" s="47"/>
    </row>
    <row r="5674" spans="11:19" ht="24.95" customHeight="1">
      <c r="K5674" s="47"/>
      <c r="Q5674" s="47"/>
      <c r="S5674" s="47"/>
    </row>
    <row r="5675" spans="11:19" ht="24.95" customHeight="1">
      <c r="K5675" s="47"/>
      <c r="Q5675" s="47"/>
      <c r="S5675" s="47"/>
    </row>
    <row r="5676" spans="11:19" ht="24.95" customHeight="1">
      <c r="K5676" s="47"/>
      <c r="Q5676" s="47"/>
      <c r="S5676" s="47"/>
    </row>
    <row r="5677" spans="11:19" ht="24.95" customHeight="1">
      <c r="K5677" s="47"/>
      <c r="Q5677" s="47"/>
      <c r="S5677" s="47"/>
    </row>
    <row r="5678" spans="11:19" ht="24.95" customHeight="1">
      <c r="K5678" s="47"/>
      <c r="Q5678" s="47"/>
      <c r="S5678" s="47"/>
    </row>
    <row r="5679" spans="11:19" ht="24.95" customHeight="1">
      <c r="K5679" s="47"/>
      <c r="Q5679" s="47"/>
      <c r="S5679" s="47"/>
    </row>
    <row r="5680" spans="11:19" ht="24.95" customHeight="1">
      <c r="K5680" s="47"/>
      <c r="Q5680" s="47"/>
      <c r="S5680" s="47"/>
    </row>
    <row r="5681" spans="11:19" ht="24.95" customHeight="1">
      <c r="K5681" s="47"/>
      <c r="Q5681" s="47"/>
      <c r="S5681" s="47"/>
    </row>
    <row r="5682" spans="11:19" ht="24.95" customHeight="1">
      <c r="K5682" s="47"/>
      <c r="Q5682" s="47"/>
      <c r="S5682" s="47"/>
    </row>
    <row r="5683" spans="11:19" ht="24.95" customHeight="1">
      <c r="K5683" s="47"/>
      <c r="Q5683" s="47"/>
      <c r="S5683" s="47"/>
    </row>
    <row r="5684" spans="11:19" ht="24.95" customHeight="1">
      <c r="K5684" s="47"/>
      <c r="Q5684" s="47"/>
      <c r="S5684" s="47"/>
    </row>
    <row r="5685" spans="11:19" ht="24.95" customHeight="1">
      <c r="K5685" s="47"/>
      <c r="Q5685" s="47"/>
      <c r="S5685" s="47"/>
    </row>
    <row r="5686" spans="11:19" ht="24.95" customHeight="1">
      <c r="K5686" s="47"/>
      <c r="Q5686" s="47"/>
      <c r="S5686" s="47"/>
    </row>
    <row r="5687" spans="11:19" ht="24.95" customHeight="1">
      <c r="K5687" s="47"/>
      <c r="Q5687" s="47"/>
      <c r="S5687" s="47"/>
    </row>
    <row r="5688" spans="11:19" ht="24.95" customHeight="1">
      <c r="K5688" s="47"/>
      <c r="Q5688" s="47"/>
      <c r="S5688" s="47"/>
    </row>
    <row r="5689" spans="11:19" ht="24.95" customHeight="1">
      <c r="K5689" s="47"/>
      <c r="Q5689" s="47"/>
      <c r="S5689" s="47"/>
    </row>
    <row r="5690" spans="11:19" ht="24.95" customHeight="1">
      <c r="K5690" s="47"/>
      <c r="Q5690" s="47"/>
      <c r="S5690" s="47"/>
    </row>
    <row r="5691" spans="11:19" ht="24.95" customHeight="1">
      <c r="K5691" s="47"/>
      <c r="Q5691" s="47"/>
      <c r="S5691" s="47"/>
    </row>
    <row r="5692" spans="11:19" ht="24.95" customHeight="1">
      <c r="K5692" s="47"/>
      <c r="Q5692" s="47"/>
      <c r="S5692" s="47"/>
    </row>
    <row r="5693" spans="11:19" ht="24.95" customHeight="1">
      <c r="K5693" s="47"/>
      <c r="Q5693" s="47"/>
      <c r="S5693" s="47"/>
    </row>
    <row r="5694" spans="11:19" ht="24.95" customHeight="1">
      <c r="K5694" s="47"/>
      <c r="Q5694" s="47"/>
      <c r="S5694" s="47"/>
    </row>
    <row r="5695" spans="11:19" ht="24.95" customHeight="1">
      <c r="K5695" s="47"/>
      <c r="Q5695" s="47"/>
      <c r="S5695" s="47"/>
    </row>
    <row r="5696" spans="11:19" ht="24.95" customHeight="1">
      <c r="K5696" s="47"/>
      <c r="Q5696" s="47"/>
      <c r="S5696" s="47"/>
    </row>
    <row r="5697" spans="11:19" ht="24.95" customHeight="1">
      <c r="K5697" s="47"/>
      <c r="Q5697" s="47"/>
      <c r="S5697" s="47"/>
    </row>
    <row r="5698" spans="11:19" ht="24.95" customHeight="1">
      <c r="K5698" s="47"/>
      <c r="Q5698" s="47"/>
      <c r="S5698" s="47"/>
    </row>
    <row r="5699" spans="11:19" ht="24.95" customHeight="1">
      <c r="K5699" s="47"/>
      <c r="Q5699" s="47"/>
      <c r="S5699" s="47"/>
    </row>
    <row r="5700" spans="11:19" ht="24.95" customHeight="1">
      <c r="K5700" s="47"/>
      <c r="Q5700" s="47"/>
      <c r="S5700" s="47"/>
    </row>
    <row r="5701" spans="11:19" ht="24.95" customHeight="1">
      <c r="K5701" s="47"/>
      <c r="Q5701" s="47"/>
      <c r="S5701" s="47"/>
    </row>
    <row r="5702" spans="11:19" ht="24.95" customHeight="1">
      <c r="K5702" s="47"/>
      <c r="Q5702" s="47"/>
      <c r="S5702" s="47"/>
    </row>
    <row r="5703" spans="11:19" ht="24.95" customHeight="1">
      <c r="K5703" s="47"/>
      <c r="Q5703" s="47"/>
      <c r="S5703" s="47"/>
    </row>
    <row r="5704" spans="11:19" ht="24.95" customHeight="1">
      <c r="K5704" s="47"/>
      <c r="Q5704" s="47"/>
      <c r="S5704" s="47"/>
    </row>
    <row r="5705" spans="11:19" ht="24.95" customHeight="1">
      <c r="K5705" s="47"/>
      <c r="Q5705" s="47"/>
      <c r="S5705" s="47"/>
    </row>
    <row r="5706" spans="11:19" ht="24.95" customHeight="1">
      <c r="K5706" s="47"/>
      <c r="Q5706" s="47"/>
      <c r="S5706" s="47"/>
    </row>
    <row r="5707" spans="11:19" ht="24.95" customHeight="1">
      <c r="K5707" s="47"/>
      <c r="Q5707" s="47"/>
      <c r="S5707" s="47"/>
    </row>
    <row r="5708" spans="11:19" ht="24.95" customHeight="1">
      <c r="K5708" s="47"/>
      <c r="Q5708" s="47"/>
      <c r="S5708" s="47"/>
    </row>
    <row r="5709" spans="11:19" ht="24.95" customHeight="1">
      <c r="K5709" s="47"/>
      <c r="Q5709" s="47"/>
      <c r="S5709" s="47"/>
    </row>
    <row r="5710" spans="11:19" ht="24.95" customHeight="1">
      <c r="K5710" s="47"/>
      <c r="Q5710" s="47"/>
      <c r="S5710" s="47"/>
    </row>
    <row r="5711" spans="11:19" ht="24.95" customHeight="1">
      <c r="K5711" s="47"/>
      <c r="Q5711" s="47"/>
      <c r="S5711" s="47"/>
    </row>
    <row r="5712" spans="11:19" ht="24.95" customHeight="1">
      <c r="K5712" s="47"/>
      <c r="Q5712" s="47"/>
      <c r="S5712" s="47"/>
    </row>
    <row r="5713" spans="11:19" ht="24.95" customHeight="1">
      <c r="K5713" s="47"/>
      <c r="Q5713" s="47"/>
      <c r="S5713" s="47"/>
    </row>
    <row r="5714" spans="11:19" ht="24.95" customHeight="1">
      <c r="K5714" s="47"/>
      <c r="Q5714" s="47"/>
      <c r="S5714" s="47"/>
    </row>
    <row r="5715" spans="11:19" ht="24.95" customHeight="1">
      <c r="K5715" s="47"/>
      <c r="Q5715" s="47"/>
      <c r="S5715" s="47"/>
    </row>
    <row r="5716" spans="11:19" ht="24.95" customHeight="1">
      <c r="K5716" s="47"/>
      <c r="Q5716" s="47"/>
      <c r="S5716" s="47"/>
    </row>
    <row r="5717" spans="11:19" ht="24.95" customHeight="1">
      <c r="K5717" s="47"/>
      <c r="Q5717" s="47"/>
      <c r="S5717" s="47"/>
    </row>
    <row r="5718" spans="11:19" ht="24.95" customHeight="1">
      <c r="K5718" s="47"/>
      <c r="Q5718" s="47"/>
      <c r="S5718" s="47"/>
    </row>
    <row r="5719" spans="11:19" ht="24.95" customHeight="1">
      <c r="K5719" s="47"/>
      <c r="Q5719" s="47"/>
      <c r="S5719" s="47"/>
    </row>
    <row r="5720" spans="11:19" ht="24.95" customHeight="1">
      <c r="K5720" s="47"/>
      <c r="Q5720" s="47"/>
      <c r="S5720" s="47"/>
    </row>
    <row r="5721" spans="11:19" ht="24.95" customHeight="1">
      <c r="K5721" s="47"/>
      <c r="Q5721" s="47"/>
      <c r="S5721" s="47"/>
    </row>
    <row r="5722" spans="11:19" ht="24.95" customHeight="1">
      <c r="K5722" s="47"/>
      <c r="Q5722" s="47"/>
      <c r="S5722" s="47"/>
    </row>
    <row r="5723" spans="11:19" ht="24.95" customHeight="1">
      <c r="K5723" s="47"/>
      <c r="Q5723" s="47"/>
      <c r="S5723" s="47"/>
    </row>
    <row r="5724" spans="11:19" ht="24.95" customHeight="1">
      <c r="K5724" s="47"/>
      <c r="Q5724" s="47"/>
      <c r="S5724" s="47"/>
    </row>
    <row r="5725" spans="11:19" ht="24.95" customHeight="1">
      <c r="K5725" s="47"/>
      <c r="Q5725" s="47"/>
      <c r="S5725" s="47"/>
    </row>
    <row r="5726" spans="11:19" ht="24.95" customHeight="1">
      <c r="K5726" s="47"/>
      <c r="Q5726" s="47"/>
      <c r="S5726" s="47"/>
    </row>
    <row r="5727" spans="11:19" ht="24.95" customHeight="1">
      <c r="K5727" s="47"/>
      <c r="Q5727" s="47"/>
      <c r="S5727" s="47"/>
    </row>
    <row r="5728" spans="11:19" ht="24.95" customHeight="1">
      <c r="K5728" s="47"/>
      <c r="Q5728" s="47"/>
      <c r="S5728" s="47"/>
    </row>
    <row r="5729" spans="11:19" ht="24.95" customHeight="1">
      <c r="K5729" s="47"/>
      <c r="Q5729" s="47"/>
      <c r="S5729" s="47"/>
    </row>
    <row r="5730" spans="11:19" ht="24.95" customHeight="1">
      <c r="K5730" s="47"/>
      <c r="Q5730" s="47"/>
      <c r="S5730" s="47"/>
    </row>
    <row r="5731" spans="11:19" ht="24.95" customHeight="1">
      <c r="K5731" s="47"/>
      <c r="Q5731" s="47"/>
      <c r="S5731" s="47"/>
    </row>
    <row r="5732" spans="11:19" ht="24.95" customHeight="1">
      <c r="K5732" s="47"/>
      <c r="Q5732" s="47"/>
      <c r="S5732" s="47"/>
    </row>
    <row r="5733" spans="11:19" ht="24.95" customHeight="1">
      <c r="K5733" s="47"/>
      <c r="Q5733" s="47"/>
      <c r="S5733" s="47"/>
    </row>
    <row r="5734" spans="11:19" ht="24.95" customHeight="1">
      <c r="K5734" s="47"/>
      <c r="Q5734" s="47"/>
      <c r="S5734" s="47"/>
    </row>
    <row r="5735" spans="11:19" ht="24.95" customHeight="1">
      <c r="K5735" s="47"/>
      <c r="Q5735" s="47"/>
      <c r="S5735" s="47"/>
    </row>
    <row r="5736" spans="11:19" ht="24.95" customHeight="1">
      <c r="K5736" s="47"/>
      <c r="Q5736" s="47"/>
      <c r="S5736" s="47"/>
    </row>
    <row r="5737" spans="11:19" ht="24.95" customHeight="1">
      <c r="K5737" s="47"/>
      <c r="Q5737" s="47"/>
      <c r="S5737" s="47"/>
    </row>
    <row r="5738" spans="11:19" ht="24.95" customHeight="1">
      <c r="K5738" s="47"/>
      <c r="Q5738" s="47"/>
      <c r="S5738" s="47"/>
    </row>
    <row r="5739" spans="11:19" ht="24.95" customHeight="1">
      <c r="K5739" s="47"/>
      <c r="Q5739" s="47"/>
      <c r="S5739" s="47"/>
    </row>
    <row r="5740" spans="11:19" ht="24.95" customHeight="1">
      <c r="K5740" s="47"/>
      <c r="Q5740" s="47"/>
      <c r="S5740" s="47"/>
    </row>
    <row r="5741" spans="11:19" ht="24.95" customHeight="1">
      <c r="K5741" s="47"/>
      <c r="Q5741" s="47"/>
      <c r="S5741" s="47"/>
    </row>
    <row r="5742" spans="11:19" ht="24.95" customHeight="1">
      <c r="K5742" s="47"/>
      <c r="Q5742" s="47"/>
      <c r="S5742" s="47"/>
    </row>
    <row r="5743" spans="11:19" ht="24.95" customHeight="1">
      <c r="K5743" s="47"/>
      <c r="Q5743" s="47"/>
      <c r="S5743" s="47"/>
    </row>
    <row r="5744" spans="11:19" ht="24.95" customHeight="1">
      <c r="K5744" s="47"/>
      <c r="Q5744" s="47"/>
      <c r="S5744" s="47"/>
    </row>
    <row r="5745" spans="11:19" ht="24.95" customHeight="1">
      <c r="K5745" s="47"/>
      <c r="Q5745" s="47"/>
      <c r="S5745" s="47"/>
    </row>
    <row r="5746" spans="11:19" ht="24.95" customHeight="1">
      <c r="K5746" s="47"/>
      <c r="Q5746" s="47"/>
      <c r="S5746" s="47"/>
    </row>
    <row r="5747" spans="11:19" ht="24.95" customHeight="1">
      <c r="K5747" s="47"/>
      <c r="Q5747" s="47"/>
      <c r="S5747" s="47"/>
    </row>
    <row r="5748" spans="11:19" ht="24.95" customHeight="1">
      <c r="K5748" s="47"/>
      <c r="Q5748" s="47"/>
      <c r="S5748" s="47"/>
    </row>
    <row r="5749" spans="11:19" ht="24.95" customHeight="1">
      <c r="K5749" s="47"/>
      <c r="Q5749" s="47"/>
      <c r="S5749" s="47"/>
    </row>
    <row r="5750" spans="11:19" ht="24.95" customHeight="1">
      <c r="K5750" s="47"/>
      <c r="Q5750" s="47"/>
      <c r="S5750" s="47"/>
    </row>
    <row r="5751" spans="11:19" ht="24.95" customHeight="1">
      <c r="K5751" s="47"/>
      <c r="Q5751" s="47"/>
      <c r="S5751" s="47"/>
    </row>
    <row r="5752" spans="11:19" ht="24.95" customHeight="1">
      <c r="K5752" s="47"/>
      <c r="Q5752" s="47"/>
      <c r="S5752" s="47"/>
    </row>
    <row r="5753" spans="11:19" ht="24.95" customHeight="1">
      <c r="K5753" s="47"/>
      <c r="Q5753" s="47"/>
      <c r="S5753" s="47"/>
    </row>
    <row r="5754" spans="11:19" ht="24.95" customHeight="1">
      <c r="K5754" s="47"/>
      <c r="Q5754" s="47"/>
      <c r="S5754" s="47"/>
    </row>
    <row r="5755" spans="11:19" ht="24.95" customHeight="1">
      <c r="K5755" s="47"/>
      <c r="Q5755" s="47"/>
      <c r="S5755" s="47"/>
    </row>
    <row r="5756" spans="11:19" ht="24.95" customHeight="1">
      <c r="K5756" s="47"/>
      <c r="Q5756" s="47"/>
      <c r="S5756" s="47"/>
    </row>
    <row r="5757" spans="11:19" ht="24.95" customHeight="1">
      <c r="K5757" s="47"/>
      <c r="Q5757" s="47"/>
      <c r="S5757" s="47"/>
    </row>
    <row r="5758" spans="11:19" ht="24.95" customHeight="1">
      <c r="K5758" s="47"/>
      <c r="Q5758" s="47"/>
      <c r="S5758" s="47"/>
    </row>
    <row r="5759" spans="11:19" ht="24.95" customHeight="1">
      <c r="K5759" s="47"/>
      <c r="Q5759" s="47"/>
      <c r="S5759" s="47"/>
    </row>
    <row r="5760" spans="11:19" ht="24.95" customHeight="1">
      <c r="K5760" s="47"/>
      <c r="Q5760" s="47"/>
      <c r="S5760" s="47"/>
    </row>
    <row r="5761" spans="11:19" ht="24.95" customHeight="1">
      <c r="K5761" s="47"/>
      <c r="Q5761" s="47"/>
      <c r="S5761" s="47"/>
    </row>
    <row r="5762" spans="11:19" ht="24.95" customHeight="1">
      <c r="K5762" s="47"/>
      <c r="Q5762" s="47"/>
      <c r="S5762" s="47"/>
    </row>
    <row r="5763" spans="11:19" ht="24.95" customHeight="1">
      <c r="K5763" s="47"/>
      <c r="Q5763" s="47"/>
      <c r="S5763" s="47"/>
    </row>
    <row r="5764" spans="11:19" ht="24.95" customHeight="1">
      <c r="K5764" s="47"/>
      <c r="Q5764" s="47"/>
      <c r="S5764" s="47"/>
    </row>
    <row r="5765" spans="11:19" ht="24.95" customHeight="1">
      <c r="K5765" s="47"/>
      <c r="Q5765" s="47"/>
      <c r="S5765" s="47"/>
    </row>
    <row r="5766" spans="11:19" ht="24.95" customHeight="1">
      <c r="K5766" s="47"/>
      <c r="Q5766" s="47"/>
      <c r="S5766" s="47"/>
    </row>
    <row r="5767" spans="11:19" ht="24.95" customHeight="1">
      <c r="K5767" s="47"/>
      <c r="Q5767" s="47"/>
      <c r="S5767" s="47"/>
    </row>
    <row r="5768" spans="11:19" ht="24.95" customHeight="1">
      <c r="K5768" s="47"/>
      <c r="Q5768" s="47"/>
      <c r="S5768" s="47"/>
    </row>
    <row r="5769" spans="11:19" ht="24.95" customHeight="1">
      <c r="K5769" s="47"/>
      <c r="Q5769" s="47"/>
      <c r="S5769" s="47"/>
    </row>
    <row r="5770" spans="11:19" ht="24.95" customHeight="1">
      <c r="K5770" s="47"/>
      <c r="Q5770" s="47"/>
      <c r="S5770" s="47"/>
    </row>
    <row r="5771" spans="11:19" ht="24.95" customHeight="1">
      <c r="K5771" s="47"/>
      <c r="Q5771" s="47"/>
      <c r="S5771" s="47"/>
    </row>
    <row r="5772" spans="11:19" ht="24.95" customHeight="1">
      <c r="K5772" s="47"/>
      <c r="Q5772" s="47"/>
      <c r="S5772" s="47"/>
    </row>
    <row r="5773" spans="11:19" ht="24.95" customHeight="1">
      <c r="K5773" s="47"/>
      <c r="Q5773" s="47"/>
      <c r="S5773" s="47"/>
    </row>
    <row r="5774" spans="11:19" ht="24.95" customHeight="1">
      <c r="K5774" s="47"/>
      <c r="Q5774" s="47"/>
      <c r="S5774" s="47"/>
    </row>
    <row r="5775" spans="11:19" ht="24.95" customHeight="1">
      <c r="K5775" s="47"/>
      <c r="Q5775" s="47"/>
      <c r="S5775" s="47"/>
    </row>
    <row r="5776" spans="11:19" ht="24.95" customHeight="1">
      <c r="K5776" s="47"/>
      <c r="Q5776" s="47"/>
      <c r="S5776" s="47"/>
    </row>
    <row r="5777" spans="11:19" ht="24.95" customHeight="1">
      <c r="K5777" s="47"/>
      <c r="Q5777" s="47"/>
      <c r="S5777" s="47"/>
    </row>
    <row r="5778" spans="11:19" ht="24.95" customHeight="1">
      <c r="K5778" s="47"/>
      <c r="Q5778" s="47"/>
      <c r="S5778" s="47"/>
    </row>
    <row r="5779" spans="11:19" ht="24.95" customHeight="1">
      <c r="K5779" s="47"/>
      <c r="Q5779" s="47"/>
      <c r="S5779" s="47"/>
    </row>
    <row r="5780" spans="11:19" ht="24.95" customHeight="1">
      <c r="K5780" s="47"/>
      <c r="Q5780" s="47"/>
      <c r="S5780" s="47"/>
    </row>
    <row r="5781" spans="11:19" ht="24.95" customHeight="1">
      <c r="K5781" s="47"/>
      <c r="Q5781" s="47"/>
      <c r="S5781" s="47"/>
    </row>
    <row r="5782" spans="11:19" ht="24.95" customHeight="1">
      <c r="K5782" s="47"/>
      <c r="Q5782" s="47"/>
      <c r="S5782" s="47"/>
    </row>
    <row r="5783" spans="11:19" ht="24.95" customHeight="1">
      <c r="K5783" s="47"/>
      <c r="Q5783" s="47"/>
      <c r="S5783" s="47"/>
    </row>
    <row r="5784" spans="11:19" ht="24.95" customHeight="1">
      <c r="K5784" s="47"/>
      <c r="Q5784" s="47"/>
      <c r="S5784" s="47"/>
    </row>
    <row r="5785" spans="11:19" ht="24.95" customHeight="1">
      <c r="K5785" s="47"/>
      <c r="Q5785" s="47"/>
      <c r="S5785" s="47"/>
    </row>
    <row r="5786" spans="11:19" ht="24.95" customHeight="1">
      <c r="K5786" s="47"/>
      <c r="Q5786" s="47"/>
      <c r="S5786" s="47"/>
    </row>
    <row r="5787" spans="11:19" ht="24.95" customHeight="1">
      <c r="K5787" s="47"/>
      <c r="Q5787" s="47"/>
      <c r="S5787" s="47"/>
    </row>
    <row r="5788" spans="11:19" ht="24.95" customHeight="1">
      <c r="K5788" s="47"/>
      <c r="Q5788" s="47"/>
      <c r="S5788" s="47"/>
    </row>
    <row r="5789" spans="11:19" ht="24.95" customHeight="1">
      <c r="K5789" s="47"/>
      <c r="Q5789" s="47"/>
      <c r="S5789" s="47"/>
    </row>
    <row r="5790" spans="11:19" ht="24.95" customHeight="1">
      <c r="K5790" s="47"/>
      <c r="Q5790" s="47"/>
      <c r="S5790" s="47"/>
    </row>
    <row r="5791" spans="11:19" ht="24.95" customHeight="1">
      <c r="K5791" s="47"/>
      <c r="Q5791" s="47"/>
      <c r="S5791" s="47"/>
    </row>
    <row r="5792" spans="11:19" ht="24.95" customHeight="1">
      <c r="K5792" s="47"/>
      <c r="Q5792" s="47"/>
      <c r="S5792" s="47"/>
    </row>
    <row r="5793" spans="11:19" ht="24.95" customHeight="1">
      <c r="K5793" s="47"/>
      <c r="Q5793" s="47"/>
      <c r="S5793" s="47"/>
    </row>
    <row r="5794" spans="11:19" ht="24.95" customHeight="1">
      <c r="K5794" s="47"/>
      <c r="Q5794" s="47"/>
      <c r="S5794" s="47"/>
    </row>
    <row r="5795" spans="11:19" ht="24.95" customHeight="1">
      <c r="K5795" s="47"/>
      <c r="Q5795" s="47"/>
      <c r="S5795" s="47"/>
    </row>
    <row r="5796" spans="11:19" ht="24.95" customHeight="1">
      <c r="K5796" s="47"/>
      <c r="Q5796" s="47"/>
      <c r="S5796" s="47"/>
    </row>
    <row r="5797" spans="11:19" ht="24.95" customHeight="1">
      <c r="K5797" s="47"/>
      <c r="Q5797" s="47"/>
      <c r="S5797" s="47"/>
    </row>
    <row r="5798" spans="11:19" ht="24.95" customHeight="1">
      <c r="K5798" s="47"/>
      <c r="Q5798" s="47"/>
      <c r="S5798" s="47"/>
    </row>
    <row r="5799" spans="11:19" ht="24.95" customHeight="1">
      <c r="K5799" s="47"/>
      <c r="Q5799" s="47"/>
      <c r="S5799" s="47"/>
    </row>
    <row r="5800" spans="11:19" ht="24.95" customHeight="1">
      <c r="K5800" s="47"/>
      <c r="Q5800" s="47"/>
      <c r="S5800" s="47"/>
    </row>
    <row r="5801" spans="11:19" ht="24.95" customHeight="1">
      <c r="K5801" s="47"/>
      <c r="Q5801" s="47"/>
      <c r="S5801" s="47"/>
    </row>
    <row r="5802" spans="11:19" ht="24.95" customHeight="1">
      <c r="K5802" s="47"/>
      <c r="Q5802" s="47"/>
      <c r="S5802" s="47"/>
    </row>
    <row r="5803" spans="11:19" ht="24.95" customHeight="1">
      <c r="K5803" s="47"/>
      <c r="Q5803" s="47"/>
      <c r="S5803" s="47"/>
    </row>
    <row r="5804" spans="11:19" ht="24.95" customHeight="1">
      <c r="K5804" s="47"/>
      <c r="Q5804" s="47"/>
      <c r="S5804" s="47"/>
    </row>
    <row r="5805" spans="11:19" ht="24.95" customHeight="1">
      <c r="K5805" s="47"/>
      <c r="Q5805" s="47"/>
      <c r="S5805" s="47"/>
    </row>
    <row r="5806" spans="11:19" ht="24.95" customHeight="1">
      <c r="K5806" s="47"/>
      <c r="Q5806" s="47"/>
      <c r="S5806" s="47"/>
    </row>
    <row r="5807" spans="11:19" ht="24.95" customHeight="1">
      <c r="K5807" s="47"/>
      <c r="Q5807" s="47"/>
      <c r="S5807" s="47"/>
    </row>
    <row r="5808" spans="11:19" ht="24.95" customHeight="1">
      <c r="K5808" s="47"/>
      <c r="Q5808" s="47"/>
      <c r="S5808" s="47"/>
    </row>
    <row r="5809" spans="11:19" ht="24.95" customHeight="1">
      <c r="K5809" s="47"/>
      <c r="Q5809" s="47"/>
      <c r="S5809" s="47"/>
    </row>
    <row r="5810" spans="11:19" ht="24.95" customHeight="1">
      <c r="K5810" s="47"/>
      <c r="Q5810" s="47"/>
      <c r="S5810" s="47"/>
    </row>
    <row r="5811" spans="11:19" ht="24.95" customHeight="1">
      <c r="K5811" s="47"/>
      <c r="Q5811" s="47"/>
      <c r="S5811" s="47"/>
    </row>
    <row r="5812" spans="11:19" ht="24.95" customHeight="1">
      <c r="K5812" s="47"/>
      <c r="Q5812" s="47"/>
      <c r="S5812" s="47"/>
    </row>
    <row r="5813" spans="11:19" ht="24.95" customHeight="1">
      <c r="K5813" s="47"/>
      <c r="Q5813" s="47"/>
      <c r="S5813" s="47"/>
    </row>
    <row r="5814" spans="11:19" ht="24.95" customHeight="1">
      <c r="K5814" s="47"/>
      <c r="Q5814" s="47"/>
      <c r="S5814" s="47"/>
    </row>
    <row r="5815" spans="11:19" ht="24.95" customHeight="1">
      <c r="K5815" s="47"/>
      <c r="Q5815" s="47"/>
      <c r="S5815" s="47"/>
    </row>
    <row r="5816" spans="11:19" ht="24.95" customHeight="1">
      <c r="K5816" s="47"/>
      <c r="Q5816" s="47"/>
      <c r="S5816" s="47"/>
    </row>
    <row r="5817" spans="11:19" ht="24.95" customHeight="1">
      <c r="K5817" s="47"/>
      <c r="Q5817" s="47"/>
      <c r="S5817" s="47"/>
    </row>
    <row r="5818" spans="11:19" ht="24.95" customHeight="1">
      <c r="K5818" s="47"/>
      <c r="Q5818" s="47"/>
      <c r="S5818" s="47"/>
    </row>
    <row r="5819" spans="11:19" ht="24.95" customHeight="1">
      <c r="K5819" s="47"/>
      <c r="Q5819" s="47"/>
      <c r="S5819" s="47"/>
    </row>
    <row r="5820" spans="11:19" ht="24.95" customHeight="1">
      <c r="K5820" s="47"/>
      <c r="Q5820" s="47"/>
      <c r="S5820" s="47"/>
    </row>
    <row r="5821" spans="11:19" ht="24.95" customHeight="1">
      <c r="K5821" s="47"/>
      <c r="Q5821" s="47"/>
      <c r="S5821" s="47"/>
    </row>
    <row r="5822" spans="11:19" ht="24.95" customHeight="1">
      <c r="K5822" s="47"/>
      <c r="Q5822" s="47"/>
      <c r="S5822" s="47"/>
    </row>
    <row r="5823" spans="11:19" ht="24.95" customHeight="1">
      <c r="K5823" s="47"/>
      <c r="Q5823" s="47"/>
      <c r="S5823" s="47"/>
    </row>
    <row r="5824" spans="11:19" ht="24.95" customHeight="1">
      <c r="K5824" s="47"/>
      <c r="Q5824" s="47"/>
      <c r="S5824" s="47"/>
    </row>
    <row r="5825" spans="11:19" ht="24.95" customHeight="1">
      <c r="K5825" s="47"/>
      <c r="Q5825" s="47"/>
      <c r="S5825" s="47"/>
    </row>
    <row r="5826" spans="11:19" ht="24.95" customHeight="1">
      <c r="K5826" s="47"/>
      <c r="Q5826" s="47"/>
      <c r="S5826" s="47"/>
    </row>
    <row r="5827" spans="11:19" ht="24.95" customHeight="1">
      <c r="K5827" s="47"/>
      <c r="Q5827" s="47"/>
      <c r="S5827" s="47"/>
    </row>
    <row r="5828" spans="11:19" ht="24.95" customHeight="1">
      <c r="K5828" s="47"/>
      <c r="Q5828" s="47"/>
      <c r="S5828" s="47"/>
    </row>
    <row r="5829" spans="11:19" ht="24.95" customHeight="1">
      <c r="K5829" s="47"/>
      <c r="Q5829" s="47"/>
      <c r="S5829" s="47"/>
    </row>
    <row r="5830" spans="11:19" ht="24.95" customHeight="1">
      <c r="K5830" s="47"/>
      <c r="Q5830" s="47"/>
      <c r="S5830" s="47"/>
    </row>
    <row r="5831" spans="11:19" ht="24.95" customHeight="1">
      <c r="K5831" s="47"/>
      <c r="Q5831" s="47"/>
      <c r="S5831" s="47"/>
    </row>
    <row r="5832" spans="11:19" ht="24.95" customHeight="1">
      <c r="K5832" s="47"/>
      <c r="Q5832" s="47"/>
      <c r="S5832" s="47"/>
    </row>
    <row r="5833" spans="11:19" ht="24.95" customHeight="1">
      <c r="K5833" s="47"/>
      <c r="Q5833" s="47"/>
      <c r="S5833" s="47"/>
    </row>
    <row r="5834" spans="11:19" ht="24.95" customHeight="1">
      <c r="K5834" s="47"/>
      <c r="Q5834" s="47"/>
      <c r="S5834" s="47"/>
    </row>
    <row r="5835" spans="11:19" ht="24.95" customHeight="1">
      <c r="K5835" s="47"/>
      <c r="Q5835" s="47"/>
      <c r="S5835" s="47"/>
    </row>
    <row r="5836" spans="11:19" ht="24.95" customHeight="1">
      <c r="K5836" s="47"/>
      <c r="Q5836" s="47"/>
      <c r="S5836" s="47"/>
    </row>
    <row r="5837" spans="11:19" ht="24.95" customHeight="1">
      <c r="K5837" s="47"/>
      <c r="Q5837" s="47"/>
      <c r="S5837" s="47"/>
    </row>
    <row r="5838" spans="11:19" ht="24.95" customHeight="1">
      <c r="K5838" s="47"/>
      <c r="Q5838" s="47"/>
      <c r="S5838" s="47"/>
    </row>
    <row r="5839" spans="11:19" ht="24.95" customHeight="1">
      <c r="K5839" s="47"/>
      <c r="Q5839" s="47"/>
      <c r="S5839" s="47"/>
    </row>
    <row r="5840" spans="11:19" ht="24.95" customHeight="1">
      <c r="K5840" s="47"/>
      <c r="Q5840" s="47"/>
      <c r="S5840" s="47"/>
    </row>
    <row r="5841" spans="11:19" ht="24.95" customHeight="1">
      <c r="K5841" s="47"/>
      <c r="Q5841" s="47"/>
      <c r="S5841" s="47"/>
    </row>
    <row r="5842" spans="11:19" ht="24.95" customHeight="1">
      <c r="K5842" s="47"/>
      <c r="Q5842" s="47"/>
      <c r="S5842" s="47"/>
    </row>
    <row r="5843" spans="11:19" ht="24.95" customHeight="1">
      <c r="K5843" s="47"/>
      <c r="Q5843" s="47"/>
      <c r="S5843" s="47"/>
    </row>
    <row r="5844" spans="11:19" ht="24.95" customHeight="1">
      <c r="K5844" s="47"/>
      <c r="Q5844" s="47"/>
      <c r="S5844" s="47"/>
    </row>
    <row r="5845" spans="11:19" ht="24.95" customHeight="1">
      <c r="K5845" s="47"/>
      <c r="Q5845" s="47"/>
      <c r="S5845" s="47"/>
    </row>
    <row r="5846" spans="11:19" ht="24.95" customHeight="1">
      <c r="K5846" s="47"/>
      <c r="Q5846" s="47"/>
      <c r="S5846" s="47"/>
    </row>
    <row r="5847" spans="11:19" ht="24.95" customHeight="1">
      <c r="K5847" s="47"/>
      <c r="Q5847" s="47"/>
      <c r="S5847" s="47"/>
    </row>
    <row r="5848" spans="11:19" ht="24.95" customHeight="1">
      <c r="K5848" s="47"/>
      <c r="Q5848" s="47"/>
      <c r="S5848" s="47"/>
    </row>
    <row r="5849" spans="11:19" ht="24.95" customHeight="1">
      <c r="K5849" s="47"/>
      <c r="Q5849" s="47"/>
      <c r="S5849" s="47"/>
    </row>
    <row r="5850" spans="11:19" ht="24.95" customHeight="1">
      <c r="K5850" s="47"/>
      <c r="Q5850" s="47"/>
      <c r="S5850" s="47"/>
    </row>
    <row r="5851" spans="11:19" ht="24.95" customHeight="1">
      <c r="K5851" s="47"/>
      <c r="Q5851" s="47"/>
      <c r="S5851" s="47"/>
    </row>
    <row r="5852" spans="11:19" ht="24.95" customHeight="1">
      <c r="K5852" s="47"/>
      <c r="Q5852" s="47"/>
      <c r="S5852" s="47"/>
    </row>
    <row r="5853" spans="11:19" ht="24.95" customHeight="1">
      <c r="K5853" s="47"/>
      <c r="Q5853" s="47"/>
      <c r="S5853" s="47"/>
    </row>
    <row r="5854" spans="11:19" ht="24.95" customHeight="1">
      <c r="K5854" s="47"/>
      <c r="Q5854" s="47"/>
      <c r="S5854" s="47"/>
    </row>
    <row r="5855" spans="11:19" ht="24.95" customHeight="1">
      <c r="K5855" s="47"/>
      <c r="Q5855" s="47"/>
      <c r="S5855" s="47"/>
    </row>
    <row r="5856" spans="11:19" ht="24.95" customHeight="1">
      <c r="K5856" s="47"/>
      <c r="Q5856" s="47"/>
      <c r="S5856" s="47"/>
    </row>
    <row r="5857" spans="11:19" ht="24.95" customHeight="1">
      <c r="K5857" s="47"/>
      <c r="Q5857" s="47"/>
      <c r="S5857" s="47"/>
    </row>
    <row r="5858" spans="11:19" ht="24.95" customHeight="1">
      <c r="K5858" s="47"/>
      <c r="Q5858" s="47"/>
      <c r="S5858" s="47"/>
    </row>
    <row r="5859" spans="11:19" ht="24.95" customHeight="1">
      <c r="K5859" s="47"/>
      <c r="Q5859" s="47"/>
      <c r="S5859" s="47"/>
    </row>
    <row r="5860" spans="11:19" ht="24.95" customHeight="1">
      <c r="K5860" s="47"/>
      <c r="Q5860" s="47"/>
      <c r="S5860" s="47"/>
    </row>
    <row r="5861" spans="11:19" ht="24.95" customHeight="1">
      <c r="K5861" s="47"/>
      <c r="Q5861" s="47"/>
      <c r="S5861" s="47"/>
    </row>
    <row r="5862" spans="11:19" ht="24.95" customHeight="1">
      <c r="K5862" s="47"/>
      <c r="Q5862" s="47"/>
      <c r="S5862" s="47"/>
    </row>
    <row r="5863" spans="11:19" ht="24.95" customHeight="1">
      <c r="K5863" s="47"/>
      <c r="Q5863" s="47"/>
      <c r="S5863" s="47"/>
    </row>
    <row r="5864" spans="11:19" ht="24.95" customHeight="1">
      <c r="K5864" s="47"/>
      <c r="Q5864" s="47"/>
      <c r="S5864" s="47"/>
    </row>
    <row r="5865" spans="11:19" ht="24.95" customHeight="1">
      <c r="K5865" s="47"/>
      <c r="Q5865" s="47"/>
      <c r="S5865" s="47"/>
    </row>
    <row r="5866" spans="11:19" ht="24.95" customHeight="1">
      <c r="K5866" s="47"/>
      <c r="Q5866" s="47"/>
      <c r="S5866" s="47"/>
    </row>
    <row r="5867" spans="11:19" ht="24.95" customHeight="1">
      <c r="K5867" s="47"/>
      <c r="Q5867" s="47"/>
      <c r="S5867" s="47"/>
    </row>
    <row r="5868" spans="11:19" ht="24.95" customHeight="1">
      <c r="K5868" s="47"/>
      <c r="Q5868" s="47"/>
      <c r="S5868" s="47"/>
    </row>
    <row r="5869" spans="11:19" ht="24.95" customHeight="1">
      <c r="K5869" s="47"/>
      <c r="Q5869" s="47"/>
      <c r="S5869" s="47"/>
    </row>
    <row r="5870" spans="11:19" ht="24.95" customHeight="1">
      <c r="K5870" s="47"/>
      <c r="Q5870" s="47"/>
      <c r="S5870" s="47"/>
    </row>
    <row r="5871" spans="11:19" ht="24.95" customHeight="1">
      <c r="K5871" s="47"/>
      <c r="Q5871" s="47"/>
      <c r="S5871" s="47"/>
    </row>
    <row r="5872" spans="11:19" ht="24.95" customHeight="1">
      <c r="K5872" s="47"/>
      <c r="Q5872" s="47"/>
      <c r="S5872" s="47"/>
    </row>
    <row r="5873" spans="11:19" ht="24.95" customHeight="1">
      <c r="K5873" s="47"/>
      <c r="Q5873" s="47"/>
      <c r="S5873" s="47"/>
    </row>
    <row r="5874" spans="11:19" ht="24.95" customHeight="1">
      <c r="K5874" s="47"/>
      <c r="Q5874" s="47"/>
      <c r="S5874" s="47"/>
    </row>
    <row r="5875" spans="11:19" ht="24.95" customHeight="1">
      <c r="K5875" s="47"/>
      <c r="Q5875" s="47"/>
      <c r="S5875" s="47"/>
    </row>
    <row r="5876" spans="11:19" ht="24.95" customHeight="1">
      <c r="K5876" s="47"/>
      <c r="Q5876" s="47"/>
      <c r="S5876" s="47"/>
    </row>
    <row r="5877" spans="11:19" ht="24.95" customHeight="1">
      <c r="K5877" s="47"/>
      <c r="Q5877" s="47"/>
      <c r="S5877" s="47"/>
    </row>
    <row r="5878" spans="11:19" ht="24.95" customHeight="1">
      <c r="K5878" s="47"/>
      <c r="Q5878" s="47"/>
      <c r="S5878" s="47"/>
    </row>
    <row r="5879" spans="11:19" ht="24.95" customHeight="1">
      <c r="K5879" s="47"/>
      <c r="Q5879" s="47"/>
      <c r="S5879" s="47"/>
    </row>
    <row r="5880" spans="11:19" ht="24.95" customHeight="1">
      <c r="K5880" s="47"/>
      <c r="Q5880" s="47"/>
      <c r="S5880" s="47"/>
    </row>
    <row r="5881" spans="11:19" ht="24.95" customHeight="1">
      <c r="K5881" s="47"/>
      <c r="Q5881" s="47"/>
      <c r="S5881" s="47"/>
    </row>
    <row r="5882" spans="11:19" ht="24.95" customHeight="1">
      <c r="K5882" s="47"/>
      <c r="Q5882" s="47"/>
      <c r="S5882" s="47"/>
    </row>
    <row r="5883" spans="11:19" ht="24.95" customHeight="1">
      <c r="K5883" s="47"/>
      <c r="Q5883" s="47"/>
      <c r="S5883" s="47"/>
    </row>
    <row r="5884" spans="11:19" ht="24.95" customHeight="1">
      <c r="K5884" s="47"/>
      <c r="Q5884" s="47"/>
      <c r="S5884" s="47"/>
    </row>
    <row r="5885" spans="11:19" ht="24.95" customHeight="1">
      <c r="K5885" s="47"/>
      <c r="Q5885" s="47"/>
      <c r="S5885" s="47"/>
    </row>
    <row r="5886" spans="11:19" ht="24.95" customHeight="1">
      <c r="K5886" s="47"/>
      <c r="Q5886" s="47"/>
      <c r="S5886" s="47"/>
    </row>
    <row r="5887" spans="11:19" ht="24.95" customHeight="1">
      <c r="K5887" s="47"/>
      <c r="Q5887" s="47"/>
      <c r="S5887" s="47"/>
    </row>
    <row r="5888" spans="11:19" ht="24.95" customHeight="1">
      <c r="K5888" s="47"/>
      <c r="Q5888" s="47"/>
      <c r="S5888" s="47"/>
    </row>
    <row r="5889" spans="11:19" ht="24.95" customHeight="1">
      <c r="K5889" s="47"/>
      <c r="Q5889" s="47"/>
      <c r="S5889" s="47"/>
    </row>
    <row r="5890" spans="11:19" ht="24.95" customHeight="1">
      <c r="K5890" s="47"/>
      <c r="Q5890" s="47"/>
      <c r="S5890" s="47"/>
    </row>
    <row r="5891" spans="11:19" ht="24.95" customHeight="1">
      <c r="K5891" s="47"/>
      <c r="Q5891" s="47"/>
      <c r="S5891" s="47"/>
    </row>
    <row r="5892" spans="11:19" ht="24.95" customHeight="1">
      <c r="K5892" s="47"/>
      <c r="Q5892" s="47"/>
      <c r="S5892" s="47"/>
    </row>
    <row r="5893" spans="11:19" ht="24.95" customHeight="1">
      <c r="K5893" s="47"/>
      <c r="Q5893" s="47"/>
      <c r="S5893" s="47"/>
    </row>
    <row r="5894" spans="11:19" ht="24.95" customHeight="1">
      <c r="K5894" s="47"/>
      <c r="Q5894" s="47"/>
      <c r="S5894" s="47"/>
    </row>
    <row r="5895" spans="11:19" ht="24.95" customHeight="1">
      <c r="K5895" s="47"/>
      <c r="Q5895" s="47"/>
      <c r="S5895" s="47"/>
    </row>
    <row r="5896" spans="11:19" ht="24.95" customHeight="1">
      <c r="K5896" s="47"/>
      <c r="Q5896" s="47"/>
      <c r="S5896" s="47"/>
    </row>
    <row r="5897" spans="11:19" ht="24.95" customHeight="1">
      <c r="K5897" s="47"/>
      <c r="Q5897" s="47"/>
      <c r="S5897" s="47"/>
    </row>
    <row r="5898" spans="11:19" ht="24.95" customHeight="1">
      <c r="K5898" s="47"/>
      <c r="Q5898" s="47"/>
      <c r="S5898" s="47"/>
    </row>
    <row r="5899" spans="11:19" ht="24.95" customHeight="1">
      <c r="K5899" s="47"/>
      <c r="Q5899" s="47"/>
      <c r="S5899" s="47"/>
    </row>
    <row r="5900" spans="11:19" ht="24.95" customHeight="1">
      <c r="K5900" s="47"/>
      <c r="Q5900" s="47"/>
      <c r="S5900" s="47"/>
    </row>
    <row r="5901" spans="11:19" ht="24.95" customHeight="1">
      <c r="K5901" s="47"/>
      <c r="Q5901" s="47"/>
      <c r="S5901" s="47"/>
    </row>
    <row r="5902" spans="11:19" ht="24.95" customHeight="1">
      <c r="K5902" s="47"/>
      <c r="Q5902" s="47"/>
      <c r="S5902" s="47"/>
    </row>
    <row r="5903" spans="11:19" ht="24.95" customHeight="1">
      <c r="K5903" s="47"/>
      <c r="Q5903" s="47"/>
      <c r="S5903" s="47"/>
    </row>
    <row r="5904" spans="11:19" ht="24.95" customHeight="1">
      <c r="K5904" s="47"/>
      <c r="Q5904" s="47"/>
      <c r="S5904" s="47"/>
    </row>
    <row r="5905" spans="11:19" ht="24.95" customHeight="1">
      <c r="K5905" s="47"/>
      <c r="Q5905" s="47"/>
      <c r="S5905" s="47"/>
    </row>
    <row r="5906" spans="11:19" ht="24.95" customHeight="1">
      <c r="K5906" s="47"/>
      <c r="Q5906" s="47"/>
      <c r="S5906" s="47"/>
    </row>
    <row r="5907" spans="11:19" ht="24.95" customHeight="1">
      <c r="K5907" s="47"/>
      <c r="Q5907" s="47"/>
      <c r="S5907" s="47"/>
    </row>
    <row r="5908" spans="11:19" ht="24.95" customHeight="1">
      <c r="K5908" s="47"/>
      <c r="Q5908" s="47"/>
      <c r="S5908" s="47"/>
    </row>
    <row r="5909" spans="11:19" ht="24.95" customHeight="1">
      <c r="K5909" s="47"/>
      <c r="Q5909" s="47"/>
      <c r="S5909" s="47"/>
    </row>
    <row r="5910" spans="11:19" ht="24.95" customHeight="1">
      <c r="K5910" s="47"/>
      <c r="Q5910" s="47"/>
      <c r="S5910" s="47"/>
    </row>
    <row r="5911" spans="11:19" ht="24.95" customHeight="1">
      <c r="K5911" s="47"/>
      <c r="Q5911" s="47"/>
      <c r="S5911" s="47"/>
    </row>
    <row r="5912" spans="11:19" ht="24.95" customHeight="1">
      <c r="K5912" s="47"/>
      <c r="Q5912" s="47"/>
      <c r="S5912" s="47"/>
    </row>
    <row r="5913" spans="11:19" ht="24.95" customHeight="1">
      <c r="K5913" s="47"/>
      <c r="Q5913" s="47"/>
      <c r="S5913" s="47"/>
    </row>
    <row r="5914" spans="11:19" ht="24.95" customHeight="1">
      <c r="K5914" s="47"/>
      <c r="Q5914" s="47"/>
      <c r="S5914" s="47"/>
    </row>
    <row r="5915" spans="11:19" ht="24.95" customHeight="1">
      <c r="K5915" s="47"/>
      <c r="Q5915" s="47"/>
      <c r="S5915" s="47"/>
    </row>
    <row r="5916" spans="11:19" ht="24.95" customHeight="1">
      <c r="K5916" s="47"/>
      <c r="Q5916" s="47"/>
      <c r="S5916" s="47"/>
    </row>
    <row r="5917" spans="11:19" ht="24.95" customHeight="1">
      <c r="K5917" s="47"/>
      <c r="Q5917" s="47"/>
      <c r="S5917" s="47"/>
    </row>
    <row r="5918" spans="11:19" ht="24.95" customHeight="1">
      <c r="K5918" s="47"/>
      <c r="Q5918" s="47"/>
      <c r="S5918" s="47"/>
    </row>
    <row r="5919" spans="11:19" ht="24.95" customHeight="1">
      <c r="K5919" s="47"/>
      <c r="Q5919" s="47"/>
      <c r="S5919" s="47"/>
    </row>
    <row r="5920" spans="11:19" ht="24.95" customHeight="1">
      <c r="K5920" s="47"/>
      <c r="Q5920" s="47"/>
      <c r="S5920" s="47"/>
    </row>
    <row r="5921" spans="11:19" ht="24.95" customHeight="1">
      <c r="K5921" s="47"/>
      <c r="Q5921" s="47"/>
      <c r="S5921" s="47"/>
    </row>
    <row r="5922" spans="11:19" ht="24.95" customHeight="1">
      <c r="K5922" s="47"/>
      <c r="Q5922" s="47"/>
      <c r="S5922" s="47"/>
    </row>
    <row r="5923" spans="11:19" ht="24.95" customHeight="1">
      <c r="K5923" s="47"/>
      <c r="Q5923" s="47"/>
      <c r="S5923" s="47"/>
    </row>
    <row r="5924" spans="11:19" ht="24.95" customHeight="1">
      <c r="K5924" s="47"/>
      <c r="Q5924" s="47"/>
      <c r="S5924" s="47"/>
    </row>
    <row r="5925" spans="11:19" ht="24.95" customHeight="1">
      <c r="K5925" s="47"/>
      <c r="Q5925" s="47"/>
      <c r="S5925" s="47"/>
    </row>
    <row r="5926" spans="11:19" ht="24.95" customHeight="1">
      <c r="K5926" s="47"/>
      <c r="Q5926" s="47"/>
      <c r="S5926" s="47"/>
    </row>
    <row r="5927" spans="11:19" ht="24.95" customHeight="1">
      <c r="K5927" s="47"/>
      <c r="Q5927" s="47"/>
      <c r="S5927" s="47"/>
    </row>
    <row r="5928" spans="11:19" ht="24.95" customHeight="1">
      <c r="K5928" s="47"/>
      <c r="Q5928" s="47"/>
      <c r="S5928" s="47"/>
    </row>
    <row r="5929" spans="11:19" ht="24.95" customHeight="1">
      <c r="K5929" s="47"/>
      <c r="Q5929" s="47"/>
      <c r="S5929" s="47"/>
    </row>
    <row r="5930" spans="11:19" ht="24.95" customHeight="1">
      <c r="K5930" s="47"/>
      <c r="Q5930" s="47"/>
      <c r="S5930" s="47"/>
    </row>
    <row r="5931" spans="11:19" ht="24.95" customHeight="1">
      <c r="K5931" s="47"/>
      <c r="Q5931" s="47"/>
      <c r="S5931" s="47"/>
    </row>
    <row r="5932" spans="11:19" ht="24.95" customHeight="1">
      <c r="K5932" s="47"/>
      <c r="Q5932" s="47"/>
      <c r="S5932" s="47"/>
    </row>
    <row r="5933" spans="11:19" ht="24.95" customHeight="1">
      <c r="K5933" s="47"/>
      <c r="Q5933" s="47"/>
      <c r="S5933" s="47"/>
    </row>
    <row r="5934" spans="11:19" ht="24.95" customHeight="1">
      <c r="K5934" s="47"/>
      <c r="Q5934" s="47"/>
      <c r="S5934" s="47"/>
    </row>
    <row r="5935" spans="11:19" ht="24.95" customHeight="1">
      <c r="K5935" s="47"/>
      <c r="Q5935" s="47"/>
      <c r="S5935" s="47"/>
    </row>
    <row r="5936" spans="11:19" ht="24.95" customHeight="1">
      <c r="K5936" s="47"/>
      <c r="Q5936" s="47"/>
      <c r="S5936" s="47"/>
    </row>
    <row r="5937" spans="11:19" ht="24.95" customHeight="1">
      <c r="K5937" s="47"/>
      <c r="Q5937" s="47"/>
      <c r="S5937" s="47"/>
    </row>
    <row r="5938" spans="11:19" ht="24.95" customHeight="1">
      <c r="K5938" s="47"/>
      <c r="Q5938" s="47"/>
      <c r="S5938" s="47"/>
    </row>
    <row r="5939" spans="11:19" ht="24.95" customHeight="1">
      <c r="K5939" s="47"/>
      <c r="Q5939" s="47"/>
      <c r="S5939" s="47"/>
    </row>
    <row r="5940" spans="11:19" ht="24.95" customHeight="1">
      <c r="K5940" s="47"/>
      <c r="Q5940" s="47"/>
      <c r="S5940" s="47"/>
    </row>
    <row r="5941" spans="11:19" ht="24.95" customHeight="1">
      <c r="K5941" s="47"/>
      <c r="Q5941" s="47"/>
      <c r="S5941" s="47"/>
    </row>
    <row r="5942" spans="11:19" ht="24.95" customHeight="1">
      <c r="K5942" s="47"/>
      <c r="Q5942" s="47"/>
      <c r="S5942" s="47"/>
    </row>
    <row r="5943" spans="11:19" ht="24.95" customHeight="1">
      <c r="K5943" s="47"/>
      <c r="Q5943" s="47"/>
      <c r="S5943" s="47"/>
    </row>
    <row r="5944" spans="11:19" ht="24.95" customHeight="1">
      <c r="K5944" s="47"/>
      <c r="Q5944" s="47"/>
      <c r="S5944" s="47"/>
    </row>
    <row r="5945" spans="11:19" ht="24.95" customHeight="1">
      <c r="K5945" s="47"/>
      <c r="Q5945" s="47"/>
      <c r="S5945" s="47"/>
    </row>
    <row r="5946" spans="11:19" ht="24.95" customHeight="1">
      <c r="K5946" s="47"/>
      <c r="Q5946" s="47"/>
      <c r="S5946" s="47"/>
    </row>
    <row r="5947" spans="11:19" ht="24.95" customHeight="1">
      <c r="K5947" s="47"/>
      <c r="Q5947" s="47"/>
      <c r="S5947" s="47"/>
    </row>
    <row r="5948" spans="11:19" ht="24.95" customHeight="1">
      <c r="K5948" s="47"/>
      <c r="Q5948" s="47"/>
      <c r="S5948" s="47"/>
    </row>
    <row r="5949" spans="11:19" ht="24.95" customHeight="1">
      <c r="K5949" s="47"/>
      <c r="Q5949" s="47"/>
      <c r="S5949" s="47"/>
    </row>
    <row r="5950" spans="11:19" ht="24.95" customHeight="1">
      <c r="K5950" s="47"/>
      <c r="Q5950" s="47"/>
      <c r="S5950" s="47"/>
    </row>
    <row r="5951" spans="11:19" ht="24.95" customHeight="1">
      <c r="K5951" s="47"/>
      <c r="Q5951" s="47"/>
      <c r="S5951" s="47"/>
    </row>
    <row r="5952" spans="11:19" ht="24.95" customHeight="1">
      <c r="K5952" s="47"/>
      <c r="Q5952" s="47"/>
      <c r="S5952" s="47"/>
    </row>
    <row r="5953" spans="11:19" ht="24.95" customHeight="1">
      <c r="K5953" s="47"/>
      <c r="Q5953" s="47"/>
      <c r="S5953" s="47"/>
    </row>
    <row r="5954" spans="11:19" ht="24.95" customHeight="1">
      <c r="K5954" s="47"/>
      <c r="Q5954" s="47"/>
      <c r="S5954" s="47"/>
    </row>
    <row r="5955" spans="11:19" ht="24.95" customHeight="1">
      <c r="K5955" s="47"/>
      <c r="Q5955" s="47"/>
      <c r="S5955" s="47"/>
    </row>
    <row r="5956" spans="11:19" ht="24.95" customHeight="1">
      <c r="K5956" s="47"/>
      <c r="Q5956" s="47"/>
      <c r="S5956" s="47"/>
    </row>
    <row r="5957" spans="11:19" ht="24.95" customHeight="1">
      <c r="K5957" s="47"/>
      <c r="Q5957" s="47"/>
      <c r="S5957" s="47"/>
    </row>
    <row r="5958" spans="11:19" ht="24.95" customHeight="1">
      <c r="K5958" s="47"/>
      <c r="Q5958" s="47"/>
      <c r="S5958" s="47"/>
    </row>
    <row r="5959" spans="11:19" ht="24.95" customHeight="1">
      <c r="K5959" s="47"/>
      <c r="Q5959" s="47"/>
      <c r="S5959" s="47"/>
    </row>
    <row r="5960" spans="11:19" ht="24.95" customHeight="1">
      <c r="K5960" s="47"/>
      <c r="Q5960" s="47"/>
      <c r="S5960" s="47"/>
    </row>
    <row r="5961" spans="11:19" ht="24.95" customHeight="1">
      <c r="K5961" s="47"/>
      <c r="Q5961" s="47"/>
      <c r="S5961" s="47"/>
    </row>
    <row r="5962" spans="11:19" ht="24.95" customHeight="1">
      <c r="K5962" s="47"/>
      <c r="Q5962" s="47"/>
      <c r="S5962" s="47"/>
    </row>
    <row r="5963" spans="11:19" ht="24.95" customHeight="1">
      <c r="K5963" s="47"/>
      <c r="Q5963" s="47"/>
      <c r="S5963" s="47"/>
    </row>
    <row r="5964" spans="11:19" ht="24.95" customHeight="1">
      <c r="K5964" s="47"/>
      <c r="Q5964" s="47"/>
      <c r="S5964" s="47"/>
    </row>
    <row r="5965" spans="11:19" ht="24.95" customHeight="1">
      <c r="K5965" s="47"/>
      <c r="Q5965" s="47"/>
      <c r="S5965" s="47"/>
    </row>
    <row r="5966" spans="11:19" ht="24.95" customHeight="1">
      <c r="K5966" s="47"/>
      <c r="Q5966" s="47"/>
      <c r="S5966" s="47"/>
    </row>
    <row r="5967" spans="11:19" ht="24.95" customHeight="1">
      <c r="K5967" s="47"/>
      <c r="Q5967" s="47"/>
      <c r="S5967" s="47"/>
    </row>
    <row r="5968" spans="11:19" ht="24.95" customHeight="1">
      <c r="K5968" s="47"/>
      <c r="Q5968" s="47"/>
      <c r="S5968" s="47"/>
    </row>
    <row r="5969" spans="11:19" ht="24.95" customHeight="1">
      <c r="K5969" s="47"/>
      <c r="Q5969" s="47"/>
      <c r="S5969" s="47"/>
    </row>
    <row r="5970" spans="11:19" ht="24.95" customHeight="1">
      <c r="K5970" s="47"/>
      <c r="Q5970" s="47"/>
      <c r="S5970" s="47"/>
    </row>
    <row r="5971" spans="11:19" ht="24.95" customHeight="1">
      <c r="K5971" s="47"/>
      <c r="Q5971" s="47"/>
      <c r="S5971" s="47"/>
    </row>
    <row r="5972" spans="11:19" ht="24.95" customHeight="1">
      <c r="K5972" s="47"/>
      <c r="Q5972" s="47"/>
      <c r="S5972" s="47"/>
    </row>
    <row r="5973" spans="11:19" ht="24.95" customHeight="1">
      <c r="K5973" s="47"/>
      <c r="Q5973" s="47"/>
      <c r="S5973" s="47"/>
    </row>
    <row r="5974" spans="11:19" ht="24.95" customHeight="1">
      <c r="K5974" s="47"/>
      <c r="Q5974" s="47"/>
      <c r="S5974" s="47"/>
    </row>
    <row r="5975" spans="11:19" ht="24.95" customHeight="1">
      <c r="K5975" s="47"/>
      <c r="Q5975" s="47"/>
      <c r="S5975" s="47"/>
    </row>
    <row r="5976" spans="11:19" ht="24.95" customHeight="1">
      <c r="K5976" s="47"/>
      <c r="Q5976" s="47"/>
      <c r="S5976" s="47"/>
    </row>
    <row r="5977" spans="11:19" ht="24.95" customHeight="1">
      <c r="K5977" s="47"/>
      <c r="Q5977" s="47"/>
      <c r="S5977" s="47"/>
    </row>
    <row r="5978" spans="11:19" ht="24.95" customHeight="1">
      <c r="K5978" s="47"/>
      <c r="Q5978" s="47"/>
      <c r="S5978" s="47"/>
    </row>
    <row r="5979" spans="11:19" ht="24.95" customHeight="1">
      <c r="K5979" s="47"/>
      <c r="Q5979" s="47"/>
      <c r="S5979" s="47"/>
    </row>
    <row r="5980" spans="11:19" ht="24.95" customHeight="1">
      <c r="K5980" s="47"/>
      <c r="Q5980" s="47"/>
      <c r="S5980" s="47"/>
    </row>
    <row r="5981" spans="11:19" ht="24.95" customHeight="1">
      <c r="K5981" s="47"/>
      <c r="Q5981" s="47"/>
      <c r="S5981" s="47"/>
    </row>
    <row r="5982" spans="11:19" ht="24.95" customHeight="1">
      <c r="K5982" s="47"/>
      <c r="Q5982" s="47"/>
      <c r="S5982" s="47"/>
    </row>
    <row r="5983" spans="11:19" ht="24.95" customHeight="1">
      <c r="K5983" s="47"/>
      <c r="Q5983" s="47"/>
      <c r="S5983" s="47"/>
    </row>
    <row r="5984" spans="11:19" ht="24.95" customHeight="1">
      <c r="K5984" s="47"/>
      <c r="Q5984" s="47"/>
      <c r="S5984" s="47"/>
    </row>
    <row r="5985" spans="11:19" ht="24.95" customHeight="1">
      <c r="K5985" s="47"/>
      <c r="Q5985" s="47"/>
      <c r="S5985" s="47"/>
    </row>
    <row r="5986" spans="11:19" ht="24.95" customHeight="1">
      <c r="K5986" s="47"/>
      <c r="Q5986" s="47"/>
      <c r="S5986" s="47"/>
    </row>
    <row r="5987" spans="11:19" ht="24.95" customHeight="1">
      <c r="K5987" s="47"/>
      <c r="Q5987" s="47"/>
      <c r="S5987" s="47"/>
    </row>
    <row r="5988" spans="11:19" ht="24.95" customHeight="1">
      <c r="K5988" s="47"/>
      <c r="Q5988" s="47"/>
      <c r="S5988" s="47"/>
    </row>
    <row r="5989" spans="11:19" ht="24.95" customHeight="1">
      <c r="K5989" s="47"/>
      <c r="Q5989" s="47"/>
      <c r="S5989" s="47"/>
    </row>
    <row r="5990" spans="11:19" ht="24.95" customHeight="1">
      <c r="K5990" s="47"/>
      <c r="Q5990" s="47"/>
      <c r="S5990" s="47"/>
    </row>
    <row r="5991" spans="11:19" ht="24.95" customHeight="1">
      <c r="K5991" s="47"/>
      <c r="Q5991" s="47"/>
      <c r="S5991" s="47"/>
    </row>
    <row r="5992" spans="11:19" ht="24.95" customHeight="1">
      <c r="K5992" s="47"/>
      <c r="Q5992" s="47"/>
      <c r="S5992" s="47"/>
    </row>
    <row r="5993" spans="11:19" ht="24.95" customHeight="1">
      <c r="K5993" s="47"/>
      <c r="Q5993" s="47"/>
      <c r="S5993" s="47"/>
    </row>
    <row r="5994" spans="11:19" ht="24.95" customHeight="1">
      <c r="K5994" s="47"/>
      <c r="Q5994" s="47"/>
      <c r="S5994" s="47"/>
    </row>
    <row r="5995" spans="11:19" ht="24.95" customHeight="1">
      <c r="K5995" s="47"/>
      <c r="Q5995" s="47"/>
      <c r="S5995" s="47"/>
    </row>
    <row r="5996" spans="11:19" ht="24.95" customHeight="1">
      <c r="K5996" s="47"/>
      <c r="Q5996" s="47"/>
      <c r="S5996" s="47"/>
    </row>
    <row r="5997" spans="11:19" ht="24.95" customHeight="1">
      <c r="K5997" s="47"/>
      <c r="Q5997" s="47"/>
      <c r="S5997" s="47"/>
    </row>
    <row r="5998" spans="11:19" ht="24.95" customHeight="1">
      <c r="K5998" s="47"/>
      <c r="Q5998" s="47"/>
      <c r="S5998" s="47"/>
    </row>
    <row r="5999" spans="11:19" ht="24.95" customHeight="1">
      <c r="K5999" s="47"/>
      <c r="Q5999" s="47"/>
      <c r="S5999" s="47"/>
    </row>
    <row r="6000" spans="11:19" ht="24.95" customHeight="1">
      <c r="K6000" s="47"/>
      <c r="Q6000" s="47"/>
      <c r="S6000" s="47"/>
    </row>
    <row r="6001" spans="11:19" ht="24.95" customHeight="1">
      <c r="K6001" s="47"/>
      <c r="Q6001" s="47"/>
      <c r="S6001" s="47"/>
    </row>
    <row r="6002" spans="11:19" ht="24.95" customHeight="1">
      <c r="K6002" s="47"/>
      <c r="Q6002" s="47"/>
      <c r="S6002" s="47"/>
    </row>
    <row r="6003" spans="11:19" ht="24.95" customHeight="1">
      <c r="K6003" s="47"/>
      <c r="Q6003" s="47"/>
      <c r="S6003" s="47"/>
    </row>
    <row r="6004" spans="11:19" ht="24.95" customHeight="1">
      <c r="K6004" s="47"/>
      <c r="Q6004" s="47"/>
      <c r="S6004" s="47"/>
    </row>
    <row r="6005" spans="11:19" ht="24.95" customHeight="1">
      <c r="K6005" s="47"/>
      <c r="Q6005" s="47"/>
      <c r="S6005" s="47"/>
    </row>
    <row r="6006" spans="11:19" ht="24.95" customHeight="1">
      <c r="K6006" s="47"/>
      <c r="Q6006" s="47"/>
      <c r="S6006" s="47"/>
    </row>
    <row r="6007" spans="11:19" ht="24.95" customHeight="1">
      <c r="K6007" s="47"/>
      <c r="Q6007" s="47"/>
      <c r="S6007" s="47"/>
    </row>
    <row r="6008" spans="11:19" ht="24.95" customHeight="1">
      <c r="K6008" s="47"/>
      <c r="Q6008" s="47"/>
      <c r="S6008" s="47"/>
    </row>
    <row r="6009" spans="11:19" ht="24.95" customHeight="1">
      <c r="K6009" s="47"/>
      <c r="Q6009" s="47"/>
      <c r="S6009" s="47"/>
    </row>
    <row r="6010" spans="11:19" ht="24.95" customHeight="1">
      <c r="K6010" s="47"/>
      <c r="Q6010" s="47"/>
      <c r="S6010" s="47"/>
    </row>
    <row r="6011" spans="11:19" ht="24.95" customHeight="1">
      <c r="K6011" s="47"/>
      <c r="Q6011" s="47"/>
      <c r="S6011" s="47"/>
    </row>
    <row r="6012" spans="11:19" ht="24.95" customHeight="1">
      <c r="K6012" s="47"/>
      <c r="Q6012" s="47"/>
      <c r="S6012" s="47"/>
    </row>
    <row r="6013" spans="11:19" ht="24.95" customHeight="1">
      <c r="K6013" s="47"/>
      <c r="Q6013" s="47"/>
      <c r="S6013" s="47"/>
    </row>
    <row r="6014" spans="11:19" ht="24.95" customHeight="1">
      <c r="K6014" s="47"/>
      <c r="Q6014" s="47"/>
      <c r="S6014" s="47"/>
    </row>
    <row r="6015" spans="11:19" ht="24.95" customHeight="1">
      <c r="K6015" s="47"/>
      <c r="Q6015" s="47"/>
      <c r="S6015" s="47"/>
    </row>
    <row r="6016" spans="11:19" ht="24.95" customHeight="1">
      <c r="K6016" s="47"/>
      <c r="Q6016" s="47"/>
      <c r="S6016" s="47"/>
    </row>
    <row r="6017" spans="11:19" ht="24.95" customHeight="1">
      <c r="K6017" s="47"/>
      <c r="Q6017" s="47"/>
      <c r="S6017" s="47"/>
    </row>
    <row r="6018" spans="11:19" ht="24.95" customHeight="1">
      <c r="K6018" s="47"/>
      <c r="Q6018" s="47"/>
      <c r="S6018" s="47"/>
    </row>
    <row r="6019" spans="11:19" ht="24.95" customHeight="1">
      <c r="K6019" s="47"/>
      <c r="Q6019" s="47"/>
      <c r="S6019" s="47"/>
    </row>
    <row r="6020" spans="11:19" ht="24.95" customHeight="1">
      <c r="K6020" s="47"/>
      <c r="Q6020" s="47"/>
      <c r="S6020" s="47"/>
    </row>
    <row r="6021" spans="11:19" ht="24.95" customHeight="1">
      <c r="K6021" s="47"/>
      <c r="Q6021" s="47"/>
      <c r="S6021" s="47"/>
    </row>
    <row r="6022" spans="11:19" ht="24.95" customHeight="1">
      <c r="K6022" s="47"/>
      <c r="Q6022" s="47"/>
      <c r="S6022" s="47"/>
    </row>
    <row r="6023" spans="11:19" ht="24.95" customHeight="1">
      <c r="K6023" s="47"/>
      <c r="Q6023" s="47"/>
      <c r="S6023" s="47"/>
    </row>
    <row r="6024" spans="11:19" ht="24.95" customHeight="1">
      <c r="K6024" s="47"/>
      <c r="Q6024" s="47"/>
      <c r="S6024" s="47"/>
    </row>
    <row r="6025" spans="11:19" ht="24.95" customHeight="1">
      <c r="K6025" s="47"/>
      <c r="Q6025" s="47"/>
      <c r="S6025" s="47"/>
    </row>
    <row r="6026" spans="11:19" ht="24.95" customHeight="1">
      <c r="K6026" s="47"/>
      <c r="Q6026" s="47"/>
      <c r="S6026" s="47"/>
    </row>
    <row r="6027" spans="11:19" ht="24.95" customHeight="1">
      <c r="K6027" s="47"/>
      <c r="Q6027" s="47"/>
      <c r="S6027" s="47"/>
    </row>
    <row r="6028" spans="11:19" ht="24.95" customHeight="1">
      <c r="K6028" s="47"/>
      <c r="Q6028" s="47"/>
      <c r="S6028" s="47"/>
    </row>
    <row r="6029" spans="11:19" ht="24.95" customHeight="1">
      <c r="K6029" s="47"/>
      <c r="Q6029" s="47"/>
      <c r="S6029" s="47"/>
    </row>
    <row r="6030" spans="11:19" ht="24.95" customHeight="1">
      <c r="K6030" s="47"/>
      <c r="Q6030" s="47"/>
      <c r="S6030" s="47"/>
    </row>
    <row r="6031" spans="11:19" ht="24.95" customHeight="1">
      <c r="K6031" s="47"/>
      <c r="Q6031" s="47"/>
      <c r="S6031" s="47"/>
    </row>
    <row r="6032" spans="11:19" ht="24.95" customHeight="1">
      <c r="K6032" s="47"/>
      <c r="Q6032" s="47"/>
      <c r="S6032" s="47"/>
    </row>
    <row r="6033" spans="11:19" ht="24.95" customHeight="1">
      <c r="K6033" s="47"/>
      <c r="Q6033" s="47"/>
      <c r="S6033" s="47"/>
    </row>
    <row r="6034" spans="11:19" ht="24.95" customHeight="1">
      <c r="K6034" s="47"/>
      <c r="Q6034" s="47"/>
      <c r="S6034" s="47"/>
    </row>
    <row r="6035" spans="11:19" ht="24.95" customHeight="1">
      <c r="K6035" s="47"/>
      <c r="Q6035" s="47"/>
      <c r="S6035" s="47"/>
    </row>
    <row r="6036" spans="11:19" ht="24.95" customHeight="1">
      <c r="K6036" s="47"/>
      <c r="Q6036" s="47"/>
      <c r="S6036" s="47"/>
    </row>
    <row r="6037" spans="11:19" ht="24.95" customHeight="1">
      <c r="K6037" s="47"/>
      <c r="Q6037" s="47"/>
      <c r="S6037" s="47"/>
    </row>
    <row r="6038" spans="11:19" ht="24.95" customHeight="1">
      <c r="K6038" s="47"/>
      <c r="Q6038" s="47"/>
      <c r="S6038" s="47"/>
    </row>
    <row r="6039" spans="11:19" ht="24.95" customHeight="1">
      <c r="K6039" s="47"/>
      <c r="Q6039" s="47"/>
      <c r="S6039" s="47"/>
    </row>
    <row r="6040" spans="11:19" ht="24.95" customHeight="1">
      <c r="K6040" s="47"/>
      <c r="Q6040" s="47"/>
      <c r="S6040" s="47"/>
    </row>
    <row r="6041" spans="11:19" ht="24.95" customHeight="1">
      <c r="K6041" s="47"/>
      <c r="Q6041" s="47"/>
      <c r="S6041" s="47"/>
    </row>
    <row r="6042" spans="11:19" ht="24.95" customHeight="1">
      <c r="K6042" s="47"/>
      <c r="Q6042" s="47"/>
      <c r="S6042" s="47"/>
    </row>
    <row r="6043" spans="11:19" ht="24.95" customHeight="1">
      <c r="K6043" s="47"/>
      <c r="Q6043" s="47"/>
      <c r="S6043" s="47"/>
    </row>
    <row r="6044" spans="11:19" ht="24.95" customHeight="1">
      <c r="K6044" s="47"/>
      <c r="Q6044" s="47"/>
      <c r="S6044" s="47"/>
    </row>
    <row r="6045" spans="11:19" ht="24.95" customHeight="1">
      <c r="K6045" s="47"/>
      <c r="Q6045" s="47"/>
      <c r="S6045" s="47"/>
    </row>
    <row r="6046" spans="11:19" ht="24.95" customHeight="1">
      <c r="K6046" s="47"/>
      <c r="Q6046" s="47"/>
      <c r="S6046" s="47"/>
    </row>
    <row r="6047" spans="11:19" ht="24.95" customHeight="1">
      <c r="K6047" s="47"/>
      <c r="Q6047" s="47"/>
      <c r="S6047" s="47"/>
    </row>
    <row r="6048" spans="11:19" ht="24.95" customHeight="1">
      <c r="K6048" s="47"/>
      <c r="Q6048" s="47"/>
      <c r="S6048" s="47"/>
    </row>
    <row r="6049" spans="11:19" ht="24.95" customHeight="1">
      <c r="K6049" s="47"/>
      <c r="Q6049" s="47"/>
      <c r="S6049" s="47"/>
    </row>
    <row r="6050" spans="11:19" ht="24.95" customHeight="1">
      <c r="K6050" s="47"/>
      <c r="Q6050" s="47"/>
      <c r="S6050" s="47"/>
    </row>
    <row r="6051" spans="11:19" ht="24.95" customHeight="1">
      <c r="K6051" s="47"/>
      <c r="Q6051" s="47"/>
      <c r="S6051" s="47"/>
    </row>
    <row r="6052" spans="11:19" ht="24.95" customHeight="1">
      <c r="K6052" s="47"/>
      <c r="Q6052" s="47"/>
      <c r="S6052" s="47"/>
    </row>
    <row r="6053" spans="11:19" ht="24.95" customHeight="1">
      <c r="K6053" s="47"/>
      <c r="Q6053" s="47"/>
      <c r="S6053" s="47"/>
    </row>
    <row r="6054" spans="11:19" ht="24.95" customHeight="1">
      <c r="K6054" s="47"/>
      <c r="Q6054" s="47"/>
      <c r="S6054" s="47"/>
    </row>
    <row r="6055" spans="11:19" ht="24.95" customHeight="1">
      <c r="K6055" s="47"/>
      <c r="Q6055" s="47"/>
      <c r="S6055" s="47"/>
    </row>
    <row r="6056" spans="11:19" ht="24.95" customHeight="1">
      <c r="K6056" s="47"/>
      <c r="Q6056" s="47"/>
      <c r="S6056" s="47"/>
    </row>
    <row r="6057" spans="11:19" ht="24.95" customHeight="1">
      <c r="K6057" s="47"/>
      <c r="Q6057" s="47"/>
      <c r="S6057" s="47"/>
    </row>
    <row r="6058" spans="11:19" ht="24.95" customHeight="1">
      <c r="K6058" s="47"/>
      <c r="Q6058" s="47"/>
      <c r="S6058" s="47"/>
    </row>
    <row r="6059" spans="11:19" ht="24.95" customHeight="1">
      <c r="K6059" s="47"/>
      <c r="Q6059" s="47"/>
      <c r="S6059" s="47"/>
    </row>
    <row r="6060" spans="11:19" ht="24.95" customHeight="1">
      <c r="K6060" s="47"/>
      <c r="Q6060" s="47"/>
      <c r="S6060" s="47"/>
    </row>
    <row r="6061" spans="11:19" ht="24.95" customHeight="1">
      <c r="K6061" s="47"/>
      <c r="Q6061" s="47"/>
      <c r="S6061" s="47"/>
    </row>
    <row r="6062" spans="11:19" ht="24.95" customHeight="1">
      <c r="K6062" s="47"/>
      <c r="Q6062" s="47"/>
      <c r="S6062" s="47"/>
    </row>
    <row r="6063" spans="11:19" ht="24.95" customHeight="1">
      <c r="K6063" s="47"/>
      <c r="Q6063" s="47"/>
      <c r="S6063" s="47"/>
    </row>
    <row r="6064" spans="11:19" ht="24.95" customHeight="1">
      <c r="K6064" s="47"/>
      <c r="Q6064" s="47"/>
      <c r="S6064" s="47"/>
    </row>
    <row r="6065" spans="11:19" ht="24.95" customHeight="1">
      <c r="K6065" s="47"/>
      <c r="Q6065" s="47"/>
      <c r="S6065" s="47"/>
    </row>
    <row r="6066" spans="11:19" ht="24.95" customHeight="1">
      <c r="K6066" s="47"/>
      <c r="Q6066" s="47"/>
      <c r="S6066" s="47"/>
    </row>
    <row r="6067" spans="11:19" ht="24.95" customHeight="1">
      <c r="K6067" s="47"/>
      <c r="Q6067" s="47"/>
      <c r="S6067" s="47"/>
    </row>
    <row r="6068" spans="11:19" ht="24.95" customHeight="1">
      <c r="K6068" s="47"/>
      <c r="Q6068" s="47"/>
      <c r="S6068" s="47"/>
    </row>
    <row r="6069" spans="11:19" ht="24.95" customHeight="1">
      <c r="K6069" s="47"/>
      <c r="Q6069" s="47"/>
      <c r="S6069" s="47"/>
    </row>
    <row r="6070" spans="11:19" ht="24.95" customHeight="1">
      <c r="K6070" s="47"/>
      <c r="Q6070" s="47"/>
      <c r="S6070" s="47"/>
    </row>
    <row r="6071" spans="11:19" ht="24.95" customHeight="1">
      <c r="K6071" s="47"/>
      <c r="Q6071" s="47"/>
      <c r="S6071" s="47"/>
    </row>
    <row r="6072" spans="11:19" ht="24.95" customHeight="1">
      <c r="K6072" s="47"/>
      <c r="Q6072" s="47"/>
      <c r="S6072" s="47"/>
    </row>
    <row r="6073" spans="11:19" ht="24.95" customHeight="1">
      <c r="K6073" s="47"/>
      <c r="Q6073" s="47"/>
      <c r="S6073" s="47"/>
    </row>
    <row r="6074" spans="11:19" ht="24.95" customHeight="1">
      <c r="K6074" s="47"/>
      <c r="Q6074" s="47"/>
      <c r="S6074" s="47"/>
    </row>
    <row r="6075" spans="11:19" ht="24.95" customHeight="1">
      <c r="K6075" s="47"/>
      <c r="Q6075" s="47"/>
      <c r="S6075" s="47"/>
    </row>
    <row r="6076" spans="11:19" ht="24.95" customHeight="1">
      <c r="K6076" s="47"/>
      <c r="Q6076" s="47"/>
      <c r="S6076" s="47"/>
    </row>
    <row r="6077" spans="11:19" ht="24.95" customHeight="1">
      <c r="K6077" s="47"/>
      <c r="Q6077" s="47"/>
      <c r="S6077" s="47"/>
    </row>
    <row r="6078" spans="11:19" ht="24.95" customHeight="1">
      <c r="K6078" s="47"/>
      <c r="Q6078" s="47"/>
      <c r="S6078" s="47"/>
    </row>
    <row r="6079" spans="11:19" ht="24.95" customHeight="1">
      <c r="K6079" s="47"/>
      <c r="Q6079" s="47"/>
      <c r="S6079" s="47"/>
    </row>
    <row r="6080" spans="11:19" ht="24.95" customHeight="1">
      <c r="K6080" s="47"/>
      <c r="Q6080" s="47"/>
      <c r="S6080" s="47"/>
    </row>
    <row r="6081" spans="11:19" ht="24.95" customHeight="1">
      <c r="K6081" s="47"/>
      <c r="Q6081" s="47"/>
      <c r="S6081" s="47"/>
    </row>
    <row r="6082" spans="11:19" ht="24.95" customHeight="1">
      <c r="K6082" s="47"/>
      <c r="Q6082" s="47"/>
      <c r="S6082" s="47"/>
    </row>
    <row r="6083" spans="11:19" ht="24.95" customHeight="1">
      <c r="K6083" s="47"/>
      <c r="Q6083" s="47"/>
      <c r="S6083" s="47"/>
    </row>
    <row r="6084" spans="11:19" ht="24.95" customHeight="1">
      <c r="K6084" s="47"/>
      <c r="Q6084" s="47"/>
      <c r="S6084" s="47"/>
    </row>
    <row r="6085" spans="11:19" ht="24.95" customHeight="1">
      <c r="K6085" s="47"/>
      <c r="Q6085" s="47"/>
      <c r="S6085" s="47"/>
    </row>
    <row r="6086" spans="11:19" ht="24.95" customHeight="1">
      <c r="K6086" s="47"/>
      <c r="Q6086" s="47"/>
      <c r="S6086" s="47"/>
    </row>
    <row r="6087" spans="11:19" ht="24.95" customHeight="1">
      <c r="K6087" s="47"/>
      <c r="Q6087" s="47"/>
      <c r="S6087" s="47"/>
    </row>
    <row r="6088" spans="11:19" ht="24.95" customHeight="1">
      <c r="K6088" s="47"/>
      <c r="Q6088" s="47"/>
      <c r="S6088" s="47"/>
    </row>
    <row r="6089" spans="11:19" ht="24.95" customHeight="1">
      <c r="K6089" s="47"/>
      <c r="Q6089" s="47"/>
      <c r="S6089" s="47"/>
    </row>
    <row r="6090" spans="11:19" ht="24.95" customHeight="1">
      <c r="K6090" s="47"/>
      <c r="Q6090" s="47"/>
      <c r="S6090" s="47"/>
    </row>
    <row r="6091" spans="11:19" ht="24.95" customHeight="1">
      <c r="K6091" s="47"/>
      <c r="Q6091" s="47"/>
      <c r="S6091" s="47"/>
    </row>
    <row r="6092" spans="11:19" ht="24.95" customHeight="1">
      <c r="K6092" s="47"/>
      <c r="Q6092" s="47"/>
      <c r="S6092" s="47"/>
    </row>
    <row r="6093" spans="11:19" ht="24.95" customHeight="1">
      <c r="K6093" s="47"/>
      <c r="Q6093" s="47"/>
      <c r="S6093" s="47"/>
    </row>
    <row r="6094" spans="11:19" ht="24.95" customHeight="1">
      <c r="K6094" s="47"/>
      <c r="Q6094" s="47"/>
      <c r="S6094" s="47"/>
    </row>
    <row r="6095" spans="11:19" ht="24.95" customHeight="1">
      <c r="K6095" s="47"/>
      <c r="Q6095" s="47"/>
      <c r="S6095" s="47"/>
    </row>
    <row r="6096" spans="11:19" ht="24.95" customHeight="1">
      <c r="K6096" s="47"/>
      <c r="Q6096" s="47"/>
      <c r="S6096" s="47"/>
    </row>
    <row r="6097" spans="11:19" ht="24.95" customHeight="1">
      <c r="K6097" s="47"/>
      <c r="Q6097" s="47"/>
      <c r="S6097" s="47"/>
    </row>
    <row r="6098" spans="11:19" ht="24.95" customHeight="1">
      <c r="K6098" s="47"/>
      <c r="Q6098" s="47"/>
      <c r="S6098" s="47"/>
    </row>
    <row r="6099" spans="11:19" ht="24.95" customHeight="1">
      <c r="K6099" s="47"/>
      <c r="Q6099" s="47"/>
      <c r="S6099" s="47"/>
    </row>
    <row r="6100" spans="11:19" ht="24.95" customHeight="1">
      <c r="K6100" s="47"/>
      <c r="Q6100" s="47"/>
      <c r="S6100" s="47"/>
    </row>
    <row r="6101" spans="11:19" ht="24.95" customHeight="1">
      <c r="K6101" s="47"/>
      <c r="Q6101" s="47"/>
      <c r="S6101" s="47"/>
    </row>
    <row r="6102" spans="11:19" ht="24.95" customHeight="1">
      <c r="K6102" s="47"/>
      <c r="Q6102" s="47"/>
      <c r="S6102" s="47"/>
    </row>
    <row r="6103" spans="11:19" ht="24.95" customHeight="1">
      <c r="K6103" s="47"/>
      <c r="Q6103" s="47"/>
      <c r="S6103" s="47"/>
    </row>
    <row r="6104" spans="11:19" ht="24.95" customHeight="1">
      <c r="K6104" s="47"/>
      <c r="Q6104" s="47"/>
      <c r="S6104" s="47"/>
    </row>
    <row r="6105" spans="11:19" ht="24.95" customHeight="1">
      <c r="K6105" s="47"/>
      <c r="Q6105" s="47"/>
      <c r="S6105" s="47"/>
    </row>
    <row r="6106" spans="11:19" ht="24.95" customHeight="1">
      <c r="K6106" s="47"/>
      <c r="Q6106" s="47"/>
      <c r="S6106" s="47"/>
    </row>
    <row r="6107" spans="11:19" ht="24.95" customHeight="1">
      <c r="K6107" s="47"/>
      <c r="Q6107" s="47"/>
      <c r="S6107" s="47"/>
    </row>
    <row r="6108" spans="11:19" ht="24.95" customHeight="1">
      <c r="K6108" s="47"/>
      <c r="Q6108" s="47"/>
      <c r="S6108" s="47"/>
    </row>
    <row r="6109" spans="11:19" ht="24.95" customHeight="1">
      <c r="K6109" s="47"/>
      <c r="Q6109" s="47"/>
      <c r="S6109" s="47"/>
    </row>
    <row r="6110" spans="11:19" ht="24.95" customHeight="1">
      <c r="K6110" s="47"/>
      <c r="Q6110" s="47"/>
      <c r="S6110" s="47"/>
    </row>
    <row r="6111" spans="11:19" ht="24.95" customHeight="1">
      <c r="K6111" s="47"/>
      <c r="Q6111" s="47"/>
      <c r="S6111" s="47"/>
    </row>
    <row r="6112" spans="11:19" ht="24.95" customHeight="1">
      <c r="K6112" s="47"/>
      <c r="Q6112" s="47"/>
      <c r="S6112" s="47"/>
    </row>
    <row r="6113" spans="11:19" ht="24.95" customHeight="1">
      <c r="K6113" s="47"/>
      <c r="Q6113" s="47"/>
      <c r="S6113" s="47"/>
    </row>
    <row r="6114" spans="11:19" ht="24.95" customHeight="1">
      <c r="K6114" s="47"/>
      <c r="Q6114" s="47"/>
      <c r="S6114" s="47"/>
    </row>
    <row r="6115" spans="11:19" ht="24.95" customHeight="1">
      <c r="K6115" s="47"/>
      <c r="Q6115" s="47"/>
      <c r="S6115" s="47"/>
    </row>
    <row r="6116" spans="11:19" ht="24.95" customHeight="1">
      <c r="K6116" s="47"/>
      <c r="Q6116" s="47"/>
      <c r="S6116" s="47"/>
    </row>
    <row r="6117" spans="11:19" ht="24.95" customHeight="1">
      <c r="K6117" s="47"/>
      <c r="Q6117" s="47"/>
      <c r="S6117" s="47"/>
    </row>
    <row r="6118" spans="11:19" ht="24.95" customHeight="1">
      <c r="K6118" s="47"/>
      <c r="Q6118" s="47"/>
      <c r="S6118" s="47"/>
    </row>
    <row r="6119" spans="11:19" ht="24.95" customHeight="1">
      <c r="K6119" s="47"/>
      <c r="Q6119" s="47"/>
      <c r="S6119" s="47"/>
    </row>
    <row r="6120" spans="11:19" ht="24.95" customHeight="1">
      <c r="K6120" s="47"/>
      <c r="Q6120" s="47"/>
      <c r="S6120" s="47"/>
    </row>
    <row r="6121" spans="11:19" ht="24.95" customHeight="1">
      <c r="K6121" s="47"/>
      <c r="Q6121" s="47"/>
      <c r="S6121" s="47"/>
    </row>
    <row r="6122" spans="11:19" ht="24.95" customHeight="1">
      <c r="K6122" s="47"/>
      <c r="Q6122" s="47"/>
      <c r="S6122" s="47"/>
    </row>
    <row r="6123" spans="11:19" ht="24.95" customHeight="1">
      <c r="K6123" s="47"/>
      <c r="Q6123" s="47"/>
      <c r="S6123" s="47"/>
    </row>
    <row r="6124" spans="11:19" ht="24.95" customHeight="1">
      <c r="K6124" s="47"/>
      <c r="Q6124" s="47"/>
      <c r="S6124" s="47"/>
    </row>
    <row r="6125" spans="11:19" ht="24.95" customHeight="1">
      <c r="K6125" s="47"/>
      <c r="Q6125" s="47"/>
      <c r="S6125" s="47"/>
    </row>
    <row r="6126" spans="11:19" ht="24.95" customHeight="1">
      <c r="K6126" s="47"/>
      <c r="Q6126" s="47"/>
      <c r="S6126" s="47"/>
    </row>
    <row r="6127" spans="11:19" ht="24.95" customHeight="1">
      <c r="K6127" s="47"/>
      <c r="Q6127" s="47"/>
      <c r="S6127" s="47"/>
    </row>
    <row r="6128" spans="11:19" ht="24.95" customHeight="1">
      <c r="K6128" s="47"/>
      <c r="Q6128" s="47"/>
      <c r="S6128" s="47"/>
    </row>
    <row r="6129" spans="11:19" ht="24.95" customHeight="1">
      <c r="K6129" s="47"/>
      <c r="Q6129" s="47"/>
      <c r="S6129" s="47"/>
    </row>
    <row r="6130" spans="11:19" ht="24.95" customHeight="1">
      <c r="K6130" s="47"/>
      <c r="Q6130" s="47"/>
      <c r="S6130" s="47"/>
    </row>
    <row r="6131" spans="11:19" ht="24.95" customHeight="1">
      <c r="K6131" s="47"/>
      <c r="Q6131" s="47"/>
      <c r="S6131" s="47"/>
    </row>
    <row r="6132" spans="11:19" ht="24.95" customHeight="1">
      <c r="K6132" s="47"/>
      <c r="Q6132" s="47"/>
      <c r="S6132" s="47"/>
    </row>
    <row r="6133" spans="11:19" ht="24.95" customHeight="1">
      <c r="K6133" s="47"/>
      <c r="Q6133" s="47"/>
      <c r="S6133" s="47"/>
    </row>
    <row r="6134" spans="11:19" ht="24.95" customHeight="1">
      <c r="K6134" s="47"/>
      <c r="Q6134" s="47"/>
      <c r="S6134" s="47"/>
    </row>
    <row r="6135" spans="11:19" ht="24.95" customHeight="1">
      <c r="K6135" s="47"/>
      <c r="Q6135" s="47"/>
      <c r="S6135" s="47"/>
    </row>
    <row r="6136" spans="11:19" ht="24.95" customHeight="1">
      <c r="K6136" s="47"/>
      <c r="Q6136" s="47"/>
      <c r="S6136" s="47"/>
    </row>
    <row r="6137" spans="11:19" ht="24.95" customHeight="1">
      <c r="K6137" s="47"/>
      <c r="Q6137" s="47"/>
      <c r="S6137" s="47"/>
    </row>
    <row r="6138" spans="11:19" ht="24.95" customHeight="1">
      <c r="K6138" s="47"/>
      <c r="Q6138" s="47"/>
      <c r="S6138" s="47"/>
    </row>
    <row r="6139" spans="11:19" ht="24.95" customHeight="1">
      <c r="K6139" s="47"/>
      <c r="Q6139" s="47"/>
      <c r="S6139" s="47"/>
    </row>
    <row r="6140" spans="11:19" ht="24.95" customHeight="1">
      <c r="K6140" s="47"/>
      <c r="Q6140" s="47"/>
      <c r="S6140" s="47"/>
    </row>
    <row r="6141" spans="11:19" ht="24.95" customHeight="1">
      <c r="K6141" s="47"/>
      <c r="Q6141" s="47"/>
      <c r="S6141" s="47"/>
    </row>
    <row r="6142" spans="11:19" ht="24.95" customHeight="1">
      <c r="K6142" s="47"/>
      <c r="Q6142" s="47"/>
      <c r="S6142" s="47"/>
    </row>
    <row r="6143" spans="11:19" ht="24.95" customHeight="1">
      <c r="K6143" s="47"/>
      <c r="Q6143" s="47"/>
      <c r="S6143" s="47"/>
    </row>
    <row r="6144" spans="11:19" ht="24.95" customHeight="1">
      <c r="K6144" s="47"/>
      <c r="Q6144" s="47"/>
      <c r="S6144" s="47"/>
    </row>
    <row r="6145" spans="11:19" ht="24.95" customHeight="1">
      <c r="K6145" s="47"/>
      <c r="Q6145" s="47"/>
      <c r="S6145" s="47"/>
    </row>
    <row r="6146" spans="11:19" ht="24.95" customHeight="1">
      <c r="K6146" s="47"/>
      <c r="Q6146" s="47"/>
      <c r="S6146" s="47"/>
    </row>
    <row r="6147" spans="11:19" ht="24.95" customHeight="1">
      <c r="K6147" s="47"/>
      <c r="Q6147" s="47"/>
      <c r="S6147" s="47"/>
    </row>
    <row r="6148" spans="11:19" ht="24.95" customHeight="1">
      <c r="K6148" s="47"/>
      <c r="Q6148" s="47"/>
      <c r="S6148" s="47"/>
    </row>
    <row r="6149" spans="11:19" ht="24.95" customHeight="1">
      <c r="K6149" s="47"/>
      <c r="Q6149" s="47"/>
      <c r="S6149" s="47"/>
    </row>
    <row r="6150" spans="11:19" ht="24.95" customHeight="1">
      <c r="K6150" s="47"/>
      <c r="Q6150" s="47"/>
      <c r="S6150" s="47"/>
    </row>
    <row r="6151" spans="11:19" ht="24.95" customHeight="1">
      <c r="K6151" s="47"/>
      <c r="Q6151" s="47"/>
      <c r="S6151" s="47"/>
    </row>
    <row r="6152" spans="11:19" ht="24.95" customHeight="1">
      <c r="K6152" s="47"/>
      <c r="Q6152" s="47"/>
      <c r="S6152" s="47"/>
    </row>
    <row r="6153" spans="11:19" ht="24.95" customHeight="1">
      <c r="K6153" s="47"/>
      <c r="Q6153" s="47"/>
      <c r="S6153" s="47"/>
    </row>
    <row r="6154" spans="11:19" ht="24.95" customHeight="1">
      <c r="K6154" s="47"/>
      <c r="Q6154" s="47"/>
      <c r="S6154" s="47"/>
    </row>
    <row r="6155" spans="11:19" ht="24.95" customHeight="1">
      <c r="K6155" s="47"/>
      <c r="Q6155" s="47"/>
      <c r="S6155" s="47"/>
    </row>
    <row r="6156" spans="11:19" ht="24.95" customHeight="1">
      <c r="K6156" s="47"/>
      <c r="Q6156" s="47"/>
      <c r="S6156" s="47"/>
    </row>
    <row r="6157" spans="11:19" ht="24.95" customHeight="1">
      <c r="K6157" s="47"/>
      <c r="Q6157" s="47"/>
      <c r="S6157" s="47"/>
    </row>
    <row r="6158" spans="11:19" ht="24.95" customHeight="1">
      <c r="K6158" s="47"/>
      <c r="Q6158" s="47"/>
      <c r="S6158" s="47"/>
    </row>
    <row r="6159" spans="11:19" ht="24.95" customHeight="1">
      <c r="K6159" s="47"/>
      <c r="Q6159" s="47"/>
      <c r="S6159" s="47"/>
    </row>
    <row r="6160" spans="11:19" ht="24.95" customHeight="1">
      <c r="K6160" s="47"/>
      <c r="Q6160" s="47"/>
      <c r="S6160" s="47"/>
    </row>
    <row r="6161" spans="11:19" ht="24.95" customHeight="1">
      <c r="K6161" s="47"/>
      <c r="Q6161" s="47"/>
      <c r="S6161" s="47"/>
    </row>
    <row r="6162" spans="11:19" ht="24.95" customHeight="1">
      <c r="K6162" s="47"/>
      <c r="Q6162" s="47"/>
      <c r="S6162" s="47"/>
    </row>
    <row r="6163" spans="11:19" ht="24.95" customHeight="1">
      <c r="K6163" s="47"/>
      <c r="Q6163" s="47"/>
      <c r="S6163" s="47"/>
    </row>
    <row r="6164" spans="11:19" ht="24.95" customHeight="1">
      <c r="K6164" s="47"/>
      <c r="Q6164" s="47"/>
      <c r="S6164" s="47"/>
    </row>
    <row r="6165" spans="11:19" ht="24.95" customHeight="1">
      <c r="K6165" s="47"/>
      <c r="Q6165" s="47"/>
      <c r="S6165" s="47"/>
    </row>
    <row r="6166" spans="11:19" ht="24.95" customHeight="1">
      <c r="K6166" s="47"/>
      <c r="Q6166" s="47"/>
      <c r="S6166" s="47"/>
    </row>
    <row r="6167" spans="11:19" ht="24.95" customHeight="1">
      <c r="K6167" s="47"/>
      <c r="Q6167" s="47"/>
      <c r="S6167" s="47"/>
    </row>
    <row r="6168" spans="11:19" ht="24.95" customHeight="1">
      <c r="K6168" s="47"/>
      <c r="Q6168" s="47"/>
      <c r="S6168" s="47"/>
    </row>
    <row r="6169" spans="11:19" ht="24.95" customHeight="1">
      <c r="K6169" s="47"/>
      <c r="Q6169" s="47"/>
      <c r="S6169" s="47"/>
    </row>
    <row r="6170" spans="11:19" ht="24.95" customHeight="1">
      <c r="K6170" s="47"/>
      <c r="Q6170" s="47"/>
      <c r="S6170" s="47"/>
    </row>
    <row r="6171" spans="11:19" ht="24.95" customHeight="1">
      <c r="K6171" s="47"/>
      <c r="Q6171" s="47"/>
      <c r="S6171" s="47"/>
    </row>
    <row r="6172" spans="11:19" ht="24.95" customHeight="1">
      <c r="K6172" s="47"/>
      <c r="Q6172" s="47"/>
      <c r="S6172" s="47"/>
    </row>
    <row r="6173" spans="11:19" ht="24.95" customHeight="1">
      <c r="K6173" s="47"/>
      <c r="Q6173" s="47"/>
      <c r="S6173" s="47"/>
    </row>
    <row r="6174" spans="11:19" ht="24.95" customHeight="1">
      <c r="K6174" s="47"/>
      <c r="Q6174" s="47"/>
      <c r="S6174" s="47"/>
    </row>
    <row r="6175" spans="11:19" ht="24.95" customHeight="1">
      <c r="K6175" s="47"/>
      <c r="Q6175" s="47"/>
      <c r="S6175" s="47"/>
    </row>
    <row r="6176" spans="11:19" ht="24.95" customHeight="1">
      <c r="K6176" s="47"/>
      <c r="Q6176" s="47"/>
      <c r="S6176" s="47"/>
    </row>
    <row r="6177" spans="11:19" ht="24.95" customHeight="1">
      <c r="K6177" s="47"/>
      <c r="Q6177" s="47"/>
      <c r="S6177" s="47"/>
    </row>
    <row r="6178" spans="11:19" ht="24.95" customHeight="1">
      <c r="K6178" s="47"/>
      <c r="Q6178" s="47"/>
      <c r="S6178" s="47"/>
    </row>
    <row r="6179" spans="11:19" ht="24.95" customHeight="1">
      <c r="K6179" s="47"/>
      <c r="Q6179" s="47"/>
      <c r="S6179" s="47"/>
    </row>
    <row r="6180" spans="11:19" ht="24.95" customHeight="1">
      <c r="K6180" s="47"/>
      <c r="Q6180" s="47"/>
      <c r="S6180" s="47"/>
    </row>
    <row r="6181" spans="11:19" ht="24.95" customHeight="1">
      <c r="K6181" s="47"/>
      <c r="Q6181" s="47"/>
      <c r="S6181" s="47"/>
    </row>
    <row r="6182" spans="11:19" ht="24.95" customHeight="1">
      <c r="K6182" s="47"/>
      <c r="Q6182" s="47"/>
      <c r="S6182" s="47"/>
    </row>
    <row r="6183" spans="11:19" ht="24.95" customHeight="1">
      <c r="K6183" s="47"/>
      <c r="Q6183" s="47"/>
      <c r="S6183" s="47"/>
    </row>
    <row r="6184" spans="11:19" ht="24.95" customHeight="1">
      <c r="K6184" s="47"/>
      <c r="Q6184" s="47"/>
      <c r="S6184" s="47"/>
    </row>
    <row r="6185" spans="11:19" ht="24.95" customHeight="1">
      <c r="K6185" s="47"/>
      <c r="Q6185" s="47"/>
      <c r="S6185" s="47"/>
    </row>
    <row r="6186" spans="11:19" ht="24.95" customHeight="1">
      <c r="K6186" s="47"/>
      <c r="Q6186" s="47"/>
      <c r="S6186" s="47"/>
    </row>
    <row r="6187" spans="11:19" ht="24.95" customHeight="1">
      <c r="K6187" s="47"/>
      <c r="Q6187" s="47"/>
      <c r="S6187" s="47"/>
    </row>
    <row r="6188" spans="11:19" ht="24.95" customHeight="1">
      <c r="K6188" s="47"/>
      <c r="Q6188" s="47"/>
      <c r="S6188" s="47"/>
    </row>
    <row r="6189" spans="11:19" ht="24.95" customHeight="1">
      <c r="K6189" s="47"/>
      <c r="Q6189" s="47"/>
      <c r="S6189" s="47"/>
    </row>
    <row r="6190" spans="11:19" ht="24.95" customHeight="1">
      <c r="K6190" s="47"/>
      <c r="Q6190" s="47"/>
      <c r="S6190" s="47"/>
    </row>
    <row r="6191" spans="11:19" ht="24.95" customHeight="1">
      <c r="K6191" s="47"/>
      <c r="Q6191" s="47"/>
      <c r="S6191" s="47"/>
    </row>
    <row r="6192" spans="11:19" ht="24.95" customHeight="1">
      <c r="K6192" s="47"/>
      <c r="Q6192" s="47"/>
      <c r="S6192" s="47"/>
    </row>
    <row r="6193" spans="11:19" ht="24.95" customHeight="1">
      <c r="K6193" s="47"/>
      <c r="Q6193" s="47"/>
      <c r="S6193" s="47"/>
    </row>
    <row r="6194" spans="11:19" ht="24.95" customHeight="1">
      <c r="K6194" s="47"/>
      <c r="Q6194" s="47"/>
      <c r="S6194" s="47"/>
    </row>
    <row r="6195" spans="11:19" ht="24.95" customHeight="1">
      <c r="K6195" s="47"/>
      <c r="Q6195" s="47"/>
      <c r="S6195" s="47"/>
    </row>
    <row r="6196" spans="11:19" ht="24.95" customHeight="1">
      <c r="K6196" s="47"/>
      <c r="Q6196" s="47"/>
      <c r="S6196" s="47"/>
    </row>
    <row r="6197" spans="11:19" ht="24.95" customHeight="1">
      <c r="K6197" s="47"/>
      <c r="Q6197" s="47"/>
      <c r="S6197" s="47"/>
    </row>
    <row r="6198" spans="11:19" ht="24.95" customHeight="1">
      <c r="K6198" s="47"/>
      <c r="Q6198" s="47"/>
      <c r="S6198" s="47"/>
    </row>
    <row r="6199" spans="11:19" ht="24.95" customHeight="1">
      <c r="K6199" s="47"/>
      <c r="Q6199" s="47"/>
      <c r="S6199" s="47"/>
    </row>
    <row r="6200" spans="11:19" ht="24.95" customHeight="1">
      <c r="K6200" s="47"/>
      <c r="Q6200" s="47"/>
      <c r="S6200" s="47"/>
    </row>
    <row r="6201" spans="11:19" ht="24.95" customHeight="1">
      <c r="K6201" s="47"/>
      <c r="Q6201" s="47"/>
      <c r="S6201" s="47"/>
    </row>
    <row r="6202" spans="11:19" ht="24.95" customHeight="1">
      <c r="K6202" s="47"/>
      <c r="Q6202" s="47"/>
      <c r="S6202" s="47"/>
    </row>
    <row r="6203" spans="11:19" ht="24.95" customHeight="1">
      <c r="K6203" s="47"/>
      <c r="Q6203" s="47"/>
      <c r="S6203" s="47"/>
    </row>
    <row r="6204" spans="11:19" ht="24.95" customHeight="1">
      <c r="K6204" s="47"/>
      <c r="Q6204" s="47"/>
      <c r="S6204" s="47"/>
    </row>
    <row r="6205" spans="11:19" ht="24.95" customHeight="1">
      <c r="K6205" s="47"/>
      <c r="Q6205" s="47"/>
      <c r="S6205" s="47"/>
    </row>
    <row r="6206" spans="11:19" ht="24.95" customHeight="1">
      <c r="K6206" s="47"/>
      <c r="Q6206" s="47"/>
      <c r="S6206" s="47"/>
    </row>
    <row r="6207" spans="11:19" ht="24.95" customHeight="1">
      <c r="K6207" s="47"/>
      <c r="Q6207" s="47"/>
      <c r="S6207" s="47"/>
    </row>
    <row r="6208" spans="11:19" ht="24.95" customHeight="1">
      <c r="K6208" s="47"/>
      <c r="Q6208" s="47"/>
      <c r="S6208" s="47"/>
    </row>
    <row r="6209" spans="11:19" ht="24.95" customHeight="1">
      <c r="K6209" s="47"/>
      <c r="Q6209" s="47"/>
      <c r="S6209" s="47"/>
    </row>
    <row r="6210" spans="11:19" ht="24.95" customHeight="1">
      <c r="K6210" s="47"/>
      <c r="Q6210" s="47"/>
      <c r="S6210" s="47"/>
    </row>
    <row r="6211" spans="11:19" ht="24.95" customHeight="1">
      <c r="K6211" s="47"/>
      <c r="Q6211" s="47"/>
      <c r="S6211" s="47"/>
    </row>
    <row r="6212" spans="11:19" ht="24.95" customHeight="1">
      <c r="K6212" s="47"/>
      <c r="Q6212" s="47"/>
      <c r="S6212" s="47"/>
    </row>
    <row r="6213" spans="11:19" ht="24.95" customHeight="1">
      <c r="K6213" s="47"/>
      <c r="Q6213" s="47"/>
      <c r="S6213" s="47"/>
    </row>
    <row r="6214" spans="11:19" ht="24.95" customHeight="1">
      <c r="K6214" s="47"/>
      <c r="Q6214" s="47"/>
      <c r="S6214" s="47"/>
    </row>
    <row r="6215" spans="11:19" ht="24.95" customHeight="1">
      <c r="K6215" s="47"/>
      <c r="Q6215" s="47"/>
      <c r="S6215" s="47"/>
    </row>
    <row r="6216" spans="11:19" ht="24.95" customHeight="1">
      <c r="K6216" s="47"/>
      <c r="Q6216" s="47"/>
      <c r="S6216" s="47"/>
    </row>
    <row r="6217" spans="11:19" ht="24.95" customHeight="1">
      <c r="K6217" s="47"/>
      <c r="Q6217" s="47"/>
      <c r="S6217" s="47"/>
    </row>
    <row r="6218" spans="11:19" ht="24.95" customHeight="1">
      <c r="K6218" s="47"/>
      <c r="Q6218" s="47"/>
      <c r="S6218" s="47"/>
    </row>
    <row r="6219" spans="11:19" ht="24.95" customHeight="1">
      <c r="K6219" s="47"/>
      <c r="Q6219" s="47"/>
      <c r="S6219" s="47"/>
    </row>
    <row r="6220" spans="11:19" ht="24.95" customHeight="1">
      <c r="K6220" s="47"/>
      <c r="Q6220" s="47"/>
      <c r="S6220" s="47"/>
    </row>
    <row r="6221" spans="11:19" ht="24.95" customHeight="1">
      <c r="K6221" s="47"/>
      <c r="Q6221" s="47"/>
      <c r="S6221" s="47"/>
    </row>
    <row r="6222" spans="11:19" ht="24.95" customHeight="1">
      <c r="K6222" s="47"/>
      <c r="Q6222" s="47"/>
      <c r="S6222" s="47"/>
    </row>
    <row r="6223" spans="11:19" ht="24.95" customHeight="1">
      <c r="K6223" s="47"/>
      <c r="Q6223" s="47"/>
      <c r="S6223" s="47"/>
    </row>
    <row r="6224" spans="11:19" ht="24.95" customHeight="1">
      <c r="K6224" s="47"/>
      <c r="Q6224" s="47"/>
      <c r="S6224" s="47"/>
    </row>
    <row r="6225" spans="11:19" ht="24.95" customHeight="1">
      <c r="K6225" s="47"/>
      <c r="Q6225" s="47"/>
      <c r="S6225" s="47"/>
    </row>
    <row r="6226" spans="11:19" ht="24.95" customHeight="1">
      <c r="K6226" s="47"/>
      <c r="Q6226" s="47"/>
      <c r="S6226" s="47"/>
    </row>
    <row r="6227" spans="11:19" ht="24.95" customHeight="1">
      <c r="K6227" s="47"/>
      <c r="Q6227" s="47"/>
      <c r="S6227" s="47"/>
    </row>
    <row r="6228" spans="11:19" ht="24.95" customHeight="1">
      <c r="K6228" s="47"/>
      <c r="Q6228" s="47"/>
      <c r="S6228" s="47"/>
    </row>
    <row r="6229" spans="11:19" ht="24.95" customHeight="1">
      <c r="K6229" s="47"/>
      <c r="Q6229" s="47"/>
      <c r="S6229" s="47"/>
    </row>
    <row r="6230" spans="11:19" ht="24.95" customHeight="1">
      <c r="K6230" s="47"/>
      <c r="Q6230" s="47"/>
      <c r="S6230" s="47"/>
    </row>
    <row r="6231" spans="11:19" ht="24.95" customHeight="1">
      <c r="K6231" s="47"/>
      <c r="Q6231" s="47"/>
      <c r="S6231" s="47"/>
    </row>
    <row r="6232" spans="11:19" ht="24.95" customHeight="1">
      <c r="K6232" s="47"/>
      <c r="Q6232" s="47"/>
      <c r="S6232" s="47"/>
    </row>
    <row r="6233" spans="11:19" ht="24.95" customHeight="1">
      <c r="K6233" s="47"/>
      <c r="Q6233" s="47"/>
      <c r="S6233" s="47"/>
    </row>
    <row r="6234" spans="11:19" ht="24.95" customHeight="1">
      <c r="K6234" s="47"/>
      <c r="Q6234" s="47"/>
      <c r="S6234" s="47"/>
    </row>
    <row r="6235" spans="11:19" ht="24.95" customHeight="1">
      <c r="K6235" s="47"/>
      <c r="Q6235" s="47"/>
      <c r="S6235" s="47"/>
    </row>
    <row r="6236" spans="11:19" ht="24.95" customHeight="1">
      <c r="K6236" s="47"/>
      <c r="Q6236" s="47"/>
      <c r="S6236" s="47"/>
    </row>
    <row r="6237" spans="11:19" ht="24.95" customHeight="1">
      <c r="K6237" s="47"/>
      <c r="Q6237" s="47"/>
      <c r="S6237" s="47"/>
    </row>
    <row r="6238" spans="11:19" ht="24.95" customHeight="1">
      <c r="K6238" s="47"/>
      <c r="Q6238" s="47"/>
      <c r="S6238" s="47"/>
    </row>
    <row r="6239" spans="11:19" ht="24.95" customHeight="1">
      <c r="K6239" s="47"/>
      <c r="Q6239" s="47"/>
      <c r="S6239" s="47"/>
    </row>
    <row r="6240" spans="11:19" ht="24.95" customHeight="1">
      <c r="K6240" s="47"/>
      <c r="Q6240" s="47"/>
      <c r="S6240" s="47"/>
    </row>
    <row r="6241" spans="11:19" ht="24.95" customHeight="1">
      <c r="K6241" s="47"/>
      <c r="Q6241" s="47"/>
      <c r="S6241" s="47"/>
    </row>
    <row r="6242" spans="11:19" ht="24.95" customHeight="1">
      <c r="K6242" s="47"/>
      <c r="Q6242" s="47"/>
      <c r="S6242" s="47"/>
    </row>
    <row r="6243" spans="11:19" ht="24.95" customHeight="1">
      <c r="K6243" s="47"/>
      <c r="Q6243" s="47"/>
      <c r="S6243" s="47"/>
    </row>
    <row r="6244" spans="11:19" ht="24.95" customHeight="1">
      <c r="K6244" s="47"/>
      <c r="Q6244" s="47"/>
      <c r="S6244" s="47"/>
    </row>
    <row r="6245" spans="11:19" ht="24.95" customHeight="1">
      <c r="K6245" s="47"/>
      <c r="Q6245" s="47"/>
      <c r="S6245" s="47"/>
    </row>
    <row r="6246" spans="11:19" ht="24.95" customHeight="1">
      <c r="K6246" s="47"/>
      <c r="Q6246" s="47"/>
      <c r="S6246" s="47"/>
    </row>
    <row r="6247" spans="11:19" ht="24.95" customHeight="1">
      <c r="K6247" s="47"/>
      <c r="Q6247" s="47"/>
      <c r="S6247" s="47"/>
    </row>
    <row r="6248" spans="11:19" ht="24.95" customHeight="1">
      <c r="K6248" s="47"/>
      <c r="Q6248" s="47"/>
      <c r="S6248" s="47"/>
    </row>
    <row r="6249" spans="11:19" ht="24.95" customHeight="1">
      <c r="K6249" s="47"/>
      <c r="Q6249" s="47"/>
      <c r="S6249" s="47"/>
    </row>
    <row r="6250" spans="11:19" ht="24.95" customHeight="1">
      <c r="K6250" s="47"/>
      <c r="Q6250" s="47"/>
      <c r="S6250" s="47"/>
    </row>
    <row r="6251" spans="11:19" ht="24.95" customHeight="1">
      <c r="K6251" s="47"/>
      <c r="Q6251" s="47"/>
      <c r="S6251" s="47"/>
    </row>
    <row r="6252" spans="11:19" ht="24.95" customHeight="1">
      <c r="K6252" s="47"/>
      <c r="Q6252" s="47"/>
      <c r="S6252" s="47"/>
    </row>
    <row r="6253" spans="11:19" ht="24.95" customHeight="1">
      <c r="K6253" s="47"/>
      <c r="Q6253" s="47"/>
      <c r="S6253" s="47"/>
    </row>
    <row r="6254" spans="11:19" ht="24.95" customHeight="1">
      <c r="K6254" s="47"/>
      <c r="Q6254" s="47"/>
      <c r="S6254" s="47"/>
    </row>
    <row r="6255" spans="11:19" ht="24.95" customHeight="1">
      <c r="K6255" s="47"/>
      <c r="Q6255" s="47"/>
      <c r="S6255" s="47"/>
    </row>
    <row r="6256" spans="11:19" ht="24.95" customHeight="1">
      <c r="K6256" s="47"/>
      <c r="Q6256" s="47"/>
      <c r="S6256" s="47"/>
    </row>
    <row r="6257" spans="11:19" ht="24.95" customHeight="1">
      <c r="K6257" s="47"/>
      <c r="Q6257" s="47"/>
      <c r="S6257" s="47"/>
    </row>
    <row r="6258" spans="11:19" ht="24.95" customHeight="1">
      <c r="K6258" s="47"/>
      <c r="Q6258" s="47"/>
      <c r="S6258" s="47"/>
    </row>
    <row r="6259" spans="11:19" ht="24.95" customHeight="1">
      <c r="K6259" s="47"/>
      <c r="Q6259" s="47"/>
      <c r="S6259" s="47"/>
    </row>
    <row r="6260" spans="11:19" ht="24.95" customHeight="1">
      <c r="K6260" s="47"/>
      <c r="Q6260" s="47"/>
      <c r="S6260" s="47"/>
    </row>
    <row r="6261" spans="11:19" ht="24.95" customHeight="1">
      <c r="K6261" s="47"/>
      <c r="Q6261" s="47"/>
      <c r="S6261" s="47"/>
    </row>
    <row r="6262" spans="11:19" ht="24.95" customHeight="1">
      <c r="K6262" s="47"/>
      <c r="Q6262" s="47"/>
      <c r="S6262" s="47"/>
    </row>
    <row r="6263" spans="11:19" ht="24.95" customHeight="1">
      <c r="K6263" s="47"/>
      <c r="Q6263" s="47"/>
      <c r="S6263" s="47"/>
    </row>
    <row r="6264" spans="11:19" ht="24.95" customHeight="1">
      <c r="K6264" s="47"/>
      <c r="Q6264" s="47"/>
      <c r="S6264" s="47"/>
    </row>
    <row r="6265" spans="11:19" ht="24.95" customHeight="1">
      <c r="K6265" s="47"/>
      <c r="Q6265" s="47"/>
      <c r="S6265" s="47"/>
    </row>
    <row r="6266" spans="11:19" ht="24.95" customHeight="1">
      <c r="K6266" s="47"/>
      <c r="Q6266" s="47"/>
      <c r="S6266" s="47"/>
    </row>
    <row r="6267" spans="11:19" ht="24.95" customHeight="1">
      <c r="K6267" s="47"/>
      <c r="Q6267" s="47"/>
      <c r="S6267" s="47"/>
    </row>
    <row r="6268" spans="11:19" ht="24.95" customHeight="1">
      <c r="K6268" s="47"/>
      <c r="Q6268" s="47"/>
      <c r="S6268" s="47"/>
    </row>
    <row r="6269" spans="11:19" ht="24.95" customHeight="1">
      <c r="K6269" s="47"/>
      <c r="Q6269" s="47"/>
      <c r="S6269" s="47"/>
    </row>
    <row r="6270" spans="11:19" ht="24.95" customHeight="1">
      <c r="K6270" s="47"/>
      <c r="Q6270" s="47"/>
      <c r="S6270" s="47"/>
    </row>
    <row r="6271" spans="11:19" ht="24.95" customHeight="1">
      <c r="K6271" s="47"/>
      <c r="Q6271" s="47"/>
      <c r="S6271" s="47"/>
    </row>
    <row r="6272" spans="11:19" ht="24.95" customHeight="1">
      <c r="K6272" s="47"/>
      <c r="Q6272" s="47"/>
      <c r="S6272" s="47"/>
    </row>
    <row r="6273" spans="11:19" ht="24.95" customHeight="1">
      <c r="K6273" s="47"/>
      <c r="Q6273" s="47"/>
      <c r="S6273" s="47"/>
    </row>
    <row r="6274" spans="11:19" ht="24.95" customHeight="1">
      <c r="K6274" s="47"/>
      <c r="Q6274" s="47"/>
      <c r="S6274" s="47"/>
    </row>
    <row r="6275" spans="11:19" ht="24.95" customHeight="1">
      <c r="K6275" s="47"/>
      <c r="Q6275" s="47"/>
      <c r="S6275" s="47"/>
    </row>
    <row r="6276" spans="11:19" ht="24.95" customHeight="1">
      <c r="K6276" s="47"/>
      <c r="Q6276" s="47"/>
      <c r="S6276" s="47"/>
    </row>
    <row r="6277" spans="11:19" ht="24.95" customHeight="1">
      <c r="K6277" s="47"/>
      <c r="Q6277" s="47"/>
      <c r="S6277" s="47"/>
    </row>
    <row r="6278" spans="11:19" ht="24.95" customHeight="1">
      <c r="K6278" s="47"/>
      <c r="Q6278" s="47"/>
      <c r="S6278" s="47"/>
    </row>
    <row r="6279" spans="11:19" ht="24.95" customHeight="1">
      <c r="K6279" s="47"/>
      <c r="Q6279" s="47"/>
      <c r="S6279" s="47"/>
    </row>
    <row r="6280" spans="11:19" ht="24.95" customHeight="1">
      <c r="K6280" s="47"/>
      <c r="Q6280" s="47"/>
      <c r="S6280" s="47"/>
    </row>
    <row r="6281" spans="11:19" ht="24.95" customHeight="1">
      <c r="K6281" s="47"/>
      <c r="Q6281" s="47"/>
      <c r="S6281" s="47"/>
    </row>
    <row r="6282" spans="11:19" ht="24.95" customHeight="1">
      <c r="K6282" s="47"/>
      <c r="Q6282" s="47"/>
      <c r="S6282" s="47"/>
    </row>
    <row r="6283" spans="11:19" ht="24.95" customHeight="1">
      <c r="K6283" s="47"/>
      <c r="Q6283" s="47"/>
      <c r="S6283" s="47"/>
    </row>
    <row r="6284" spans="11:19" ht="24.95" customHeight="1">
      <c r="K6284" s="47"/>
      <c r="Q6284" s="47"/>
      <c r="S6284" s="47"/>
    </row>
    <row r="6285" spans="11:19" ht="24.95" customHeight="1">
      <c r="K6285" s="47"/>
      <c r="Q6285" s="47"/>
      <c r="S6285" s="47"/>
    </row>
    <row r="6286" spans="11:19" ht="24.95" customHeight="1">
      <c r="K6286" s="47"/>
      <c r="Q6286" s="47"/>
      <c r="S6286" s="47"/>
    </row>
    <row r="6287" spans="11:19" ht="24.95" customHeight="1">
      <c r="K6287" s="47"/>
      <c r="Q6287" s="47"/>
      <c r="S6287" s="47"/>
    </row>
    <row r="6288" spans="11:19" ht="24.95" customHeight="1">
      <c r="K6288" s="47"/>
      <c r="Q6288" s="47"/>
      <c r="S6288" s="47"/>
    </row>
    <row r="6289" spans="11:19" ht="24.95" customHeight="1">
      <c r="K6289" s="47"/>
      <c r="Q6289" s="47"/>
      <c r="S6289" s="47"/>
    </row>
    <row r="6290" spans="11:19" ht="24.95" customHeight="1">
      <c r="K6290" s="47"/>
      <c r="Q6290" s="47"/>
      <c r="S6290" s="47"/>
    </row>
    <row r="6291" spans="11:19" ht="24.95" customHeight="1">
      <c r="K6291" s="47"/>
      <c r="Q6291" s="47"/>
      <c r="S6291" s="47"/>
    </row>
    <row r="6292" spans="11:19" ht="24.95" customHeight="1">
      <c r="K6292" s="47"/>
      <c r="Q6292" s="47"/>
      <c r="S6292" s="47"/>
    </row>
    <row r="6293" spans="11:19" ht="24.95" customHeight="1">
      <c r="K6293" s="47"/>
      <c r="Q6293" s="47"/>
      <c r="S6293" s="47"/>
    </row>
    <row r="6294" spans="11:19" ht="24.95" customHeight="1">
      <c r="K6294" s="47"/>
      <c r="Q6294" s="47"/>
      <c r="S6294" s="47"/>
    </row>
    <row r="6295" spans="11:19" ht="24.95" customHeight="1">
      <c r="K6295" s="47"/>
      <c r="Q6295" s="47"/>
      <c r="S6295" s="47"/>
    </row>
    <row r="6296" spans="11:19" ht="24.95" customHeight="1">
      <c r="K6296" s="47"/>
      <c r="Q6296" s="47"/>
      <c r="S6296" s="47"/>
    </row>
    <row r="6297" spans="11:19" ht="24.95" customHeight="1">
      <c r="K6297" s="47"/>
      <c r="Q6297" s="47"/>
      <c r="S6297" s="47"/>
    </row>
    <row r="6298" spans="11:19" ht="24.95" customHeight="1">
      <c r="K6298" s="47"/>
      <c r="Q6298" s="47"/>
      <c r="S6298" s="47"/>
    </row>
    <row r="6299" spans="11:19" ht="24.95" customHeight="1">
      <c r="K6299" s="47"/>
      <c r="Q6299" s="47"/>
      <c r="S6299" s="47"/>
    </row>
    <row r="6300" spans="11:19" ht="24.95" customHeight="1">
      <c r="K6300" s="47"/>
      <c r="Q6300" s="47"/>
      <c r="S6300" s="47"/>
    </row>
    <row r="6301" spans="11:19" ht="24.95" customHeight="1">
      <c r="K6301" s="47"/>
      <c r="Q6301" s="47"/>
      <c r="S6301" s="47"/>
    </row>
    <row r="6302" spans="11:19" ht="24.95" customHeight="1">
      <c r="K6302" s="47"/>
      <c r="Q6302" s="47"/>
      <c r="S6302" s="47"/>
    </row>
    <row r="6303" spans="11:19" ht="24.95" customHeight="1">
      <c r="K6303" s="47"/>
      <c r="Q6303" s="47"/>
      <c r="S6303" s="47"/>
    </row>
    <row r="6304" spans="11:19" ht="24.95" customHeight="1">
      <c r="K6304" s="47"/>
      <c r="Q6304" s="47"/>
      <c r="S6304" s="47"/>
    </row>
    <row r="6305" spans="11:19" ht="24.95" customHeight="1">
      <c r="K6305" s="47"/>
      <c r="Q6305" s="47"/>
      <c r="S6305" s="47"/>
    </row>
    <row r="6306" spans="11:19" ht="24.95" customHeight="1">
      <c r="K6306" s="47"/>
      <c r="Q6306" s="47"/>
      <c r="S6306" s="47"/>
    </row>
    <row r="6307" spans="11:19" ht="24.95" customHeight="1">
      <c r="K6307" s="47"/>
      <c r="Q6307" s="47"/>
      <c r="S6307" s="47"/>
    </row>
    <row r="6308" spans="11:19" ht="24.95" customHeight="1">
      <c r="K6308" s="47"/>
      <c r="Q6308" s="47"/>
      <c r="S6308" s="47"/>
    </row>
    <row r="6309" spans="11:19" ht="24.95" customHeight="1">
      <c r="K6309" s="47"/>
      <c r="Q6309" s="47"/>
      <c r="S6309" s="47"/>
    </row>
    <row r="6310" spans="11:19" ht="24.95" customHeight="1">
      <c r="K6310" s="47"/>
      <c r="Q6310" s="47"/>
      <c r="S6310" s="47"/>
    </row>
    <row r="6311" spans="11:19" ht="24.95" customHeight="1">
      <c r="K6311" s="47"/>
      <c r="Q6311" s="47"/>
      <c r="S6311" s="47"/>
    </row>
    <row r="6312" spans="11:19" ht="24.95" customHeight="1">
      <c r="K6312" s="47"/>
      <c r="Q6312" s="47"/>
      <c r="S6312" s="47"/>
    </row>
    <row r="6313" spans="11:19" ht="24.95" customHeight="1">
      <c r="K6313" s="47"/>
      <c r="Q6313" s="47"/>
      <c r="S6313" s="47"/>
    </row>
    <row r="6314" spans="11:19" ht="24.95" customHeight="1">
      <c r="K6314" s="47"/>
      <c r="Q6314" s="47"/>
      <c r="S6314" s="47"/>
    </row>
    <row r="6315" spans="11:19" ht="24.95" customHeight="1">
      <c r="K6315" s="47"/>
      <c r="Q6315" s="47"/>
      <c r="S6315" s="47"/>
    </row>
    <row r="6316" spans="11:19" ht="24.95" customHeight="1">
      <c r="K6316" s="47"/>
      <c r="Q6316" s="47"/>
      <c r="S6316" s="47"/>
    </row>
    <row r="6317" spans="11:19" ht="24.95" customHeight="1">
      <c r="K6317" s="47"/>
      <c r="Q6317" s="47"/>
      <c r="S6317" s="47"/>
    </row>
    <row r="6318" spans="11:19" ht="24.95" customHeight="1">
      <c r="K6318" s="47"/>
      <c r="Q6318" s="47"/>
      <c r="S6318" s="47"/>
    </row>
    <row r="6319" spans="11:19" ht="24.95" customHeight="1">
      <c r="K6319" s="47"/>
      <c r="Q6319" s="47"/>
      <c r="S6319" s="47"/>
    </row>
    <row r="6320" spans="11:19" ht="24.95" customHeight="1">
      <c r="K6320" s="47"/>
      <c r="Q6320" s="47"/>
      <c r="S6320" s="47"/>
    </row>
    <row r="6321" spans="11:19" ht="24.95" customHeight="1">
      <c r="K6321" s="47"/>
      <c r="Q6321" s="47"/>
      <c r="S6321" s="47"/>
    </row>
    <row r="6322" spans="11:19" ht="24.95" customHeight="1">
      <c r="K6322" s="47"/>
      <c r="Q6322" s="47"/>
      <c r="S6322" s="47"/>
    </row>
    <row r="6323" spans="11:19" ht="24.95" customHeight="1">
      <c r="K6323" s="47"/>
      <c r="Q6323" s="47"/>
      <c r="S6323" s="47"/>
    </row>
    <row r="6324" spans="11:19" ht="24.95" customHeight="1">
      <c r="K6324" s="47"/>
      <c r="Q6324" s="47"/>
      <c r="S6324" s="47"/>
    </row>
    <row r="6325" spans="11:19" ht="24.95" customHeight="1">
      <c r="K6325" s="47"/>
      <c r="Q6325" s="47"/>
      <c r="S6325" s="47"/>
    </row>
    <row r="6326" spans="11:19" ht="24.95" customHeight="1">
      <c r="K6326" s="47"/>
      <c r="Q6326" s="47"/>
      <c r="S6326" s="47"/>
    </row>
    <row r="6327" spans="11:19" ht="24.95" customHeight="1">
      <c r="K6327" s="47"/>
      <c r="Q6327" s="47"/>
      <c r="S6327" s="47"/>
    </row>
    <row r="6328" spans="11:19" ht="24.95" customHeight="1">
      <c r="K6328" s="47"/>
      <c r="Q6328" s="47"/>
      <c r="S6328" s="47"/>
    </row>
    <row r="6329" spans="11:19" ht="24.95" customHeight="1">
      <c r="K6329" s="47"/>
      <c r="Q6329" s="47"/>
      <c r="S6329" s="47"/>
    </row>
    <row r="6330" spans="11:19" ht="24.95" customHeight="1">
      <c r="K6330" s="47"/>
      <c r="Q6330" s="47"/>
      <c r="S6330" s="47"/>
    </row>
    <row r="6331" spans="11:19" ht="24.95" customHeight="1">
      <c r="K6331" s="47"/>
      <c r="Q6331" s="47"/>
      <c r="S6331" s="47"/>
    </row>
    <row r="6332" spans="11:19" ht="24.95" customHeight="1">
      <c r="K6332" s="47"/>
      <c r="Q6332" s="47"/>
      <c r="S6332" s="47"/>
    </row>
    <row r="6333" spans="11:19" ht="24.95" customHeight="1">
      <c r="K6333" s="47"/>
      <c r="Q6333" s="47"/>
      <c r="S6333" s="47"/>
    </row>
    <row r="6334" spans="11:19" ht="24.95" customHeight="1">
      <c r="K6334" s="47"/>
      <c r="Q6334" s="47"/>
      <c r="S6334" s="47"/>
    </row>
    <row r="6335" spans="11:19" ht="24.95" customHeight="1">
      <c r="K6335" s="47"/>
      <c r="Q6335" s="47"/>
      <c r="S6335" s="47"/>
    </row>
    <row r="6336" spans="11:19" ht="24.95" customHeight="1">
      <c r="K6336" s="47"/>
      <c r="Q6336" s="47"/>
      <c r="S6336" s="47"/>
    </row>
    <row r="6337" spans="11:19" ht="24.95" customHeight="1">
      <c r="K6337" s="47"/>
      <c r="Q6337" s="47"/>
      <c r="S6337" s="47"/>
    </row>
    <row r="6338" spans="11:19" ht="24.95" customHeight="1">
      <c r="K6338" s="47"/>
      <c r="Q6338" s="47"/>
      <c r="S6338" s="47"/>
    </row>
    <row r="6339" spans="11:19" ht="24.95" customHeight="1">
      <c r="K6339" s="47"/>
      <c r="Q6339" s="47"/>
      <c r="S6339" s="47"/>
    </row>
    <row r="6340" spans="11:19" ht="24.95" customHeight="1">
      <c r="K6340" s="47"/>
      <c r="Q6340" s="47"/>
      <c r="S6340" s="47"/>
    </row>
    <row r="6341" spans="11:19" ht="24.95" customHeight="1">
      <c r="K6341" s="47"/>
      <c r="Q6341" s="47"/>
      <c r="S6341" s="47"/>
    </row>
    <row r="6342" spans="11:19" ht="24.95" customHeight="1">
      <c r="K6342" s="47"/>
      <c r="Q6342" s="47"/>
      <c r="S6342" s="47"/>
    </row>
    <row r="6343" spans="11:19" ht="24.95" customHeight="1">
      <c r="K6343" s="47"/>
      <c r="Q6343" s="47"/>
      <c r="S6343" s="47"/>
    </row>
    <row r="6344" spans="11:19" ht="24.95" customHeight="1">
      <c r="K6344" s="47"/>
      <c r="Q6344" s="47"/>
      <c r="S6344" s="47"/>
    </row>
    <row r="6345" spans="11:19" ht="24.95" customHeight="1">
      <c r="K6345" s="47"/>
      <c r="Q6345" s="47"/>
      <c r="S6345" s="47"/>
    </row>
    <row r="6346" spans="11:19" ht="24.95" customHeight="1">
      <c r="K6346" s="47"/>
      <c r="Q6346" s="47"/>
      <c r="S6346" s="47"/>
    </row>
    <row r="6347" spans="11:19" ht="24.95" customHeight="1">
      <c r="K6347" s="47"/>
      <c r="Q6347" s="47"/>
      <c r="S6347" s="47"/>
    </row>
    <row r="6348" spans="11:19" ht="24.95" customHeight="1">
      <c r="K6348" s="47"/>
      <c r="Q6348" s="47"/>
      <c r="S6348" s="47"/>
    </row>
    <row r="6349" spans="11:19" ht="24.95" customHeight="1">
      <c r="K6349" s="47"/>
      <c r="Q6349" s="47"/>
      <c r="S6349" s="47"/>
    </row>
    <row r="6350" spans="11:19" ht="24.95" customHeight="1">
      <c r="K6350" s="47"/>
      <c r="Q6350" s="47"/>
      <c r="S6350" s="47"/>
    </row>
    <row r="6351" spans="11:19" ht="24.95" customHeight="1">
      <c r="K6351" s="47"/>
      <c r="Q6351" s="47"/>
      <c r="S6351" s="47"/>
    </row>
    <row r="6352" spans="11:19" ht="24.95" customHeight="1">
      <c r="K6352" s="47"/>
      <c r="Q6352" s="47"/>
      <c r="S6352" s="47"/>
    </row>
    <row r="6353" spans="11:19" ht="24.95" customHeight="1">
      <c r="K6353" s="47"/>
      <c r="Q6353" s="47"/>
      <c r="S6353" s="47"/>
    </row>
    <row r="6354" spans="11:19" ht="24.95" customHeight="1">
      <c r="K6354" s="47"/>
      <c r="Q6354" s="47"/>
      <c r="S6354" s="47"/>
    </row>
    <row r="6355" spans="11:19" ht="24.95" customHeight="1">
      <c r="K6355" s="47"/>
      <c r="Q6355" s="47"/>
      <c r="S6355" s="47"/>
    </row>
    <row r="6356" spans="11:19" ht="24.95" customHeight="1">
      <c r="K6356" s="47"/>
      <c r="Q6356" s="47"/>
      <c r="S6356" s="47"/>
    </row>
    <row r="6357" spans="11:19" ht="24.95" customHeight="1">
      <c r="K6357" s="47"/>
      <c r="Q6357" s="47"/>
      <c r="S6357" s="47"/>
    </row>
    <row r="6358" spans="11:19" ht="24.95" customHeight="1">
      <c r="K6358" s="47"/>
      <c r="Q6358" s="47"/>
      <c r="S6358" s="47"/>
    </row>
    <row r="6359" spans="11:19" ht="24.95" customHeight="1">
      <c r="K6359" s="47"/>
      <c r="Q6359" s="47"/>
      <c r="S6359" s="47"/>
    </row>
    <row r="6360" spans="11:19" ht="24.95" customHeight="1">
      <c r="K6360" s="47"/>
      <c r="Q6360" s="47"/>
      <c r="S6360" s="47"/>
    </row>
    <row r="6361" spans="11:19" ht="24.95" customHeight="1">
      <c r="K6361" s="47"/>
      <c r="Q6361" s="47"/>
      <c r="S6361" s="47"/>
    </row>
    <row r="6362" spans="11:19" ht="24.95" customHeight="1">
      <c r="K6362" s="47"/>
      <c r="Q6362" s="47"/>
      <c r="S6362" s="47"/>
    </row>
    <row r="6363" spans="11:19" ht="24.95" customHeight="1">
      <c r="K6363" s="47"/>
      <c r="Q6363" s="47"/>
      <c r="S6363" s="47"/>
    </row>
    <row r="6364" spans="11:19" ht="24.95" customHeight="1">
      <c r="K6364" s="47"/>
      <c r="Q6364" s="47"/>
      <c r="S6364" s="47"/>
    </row>
    <row r="6365" spans="11:19" ht="24.95" customHeight="1">
      <c r="K6365" s="47"/>
      <c r="Q6365" s="47"/>
      <c r="S6365" s="47"/>
    </row>
    <row r="6366" spans="11:19" ht="24.95" customHeight="1">
      <c r="K6366" s="47"/>
      <c r="Q6366" s="47"/>
      <c r="S6366" s="47"/>
    </row>
    <row r="6367" spans="11:19" ht="24.95" customHeight="1">
      <c r="K6367" s="47"/>
      <c r="Q6367" s="47"/>
      <c r="S6367" s="47"/>
    </row>
    <row r="6368" spans="11:19" ht="24.95" customHeight="1">
      <c r="K6368" s="47"/>
      <c r="Q6368" s="47"/>
      <c r="S6368" s="47"/>
    </row>
    <row r="6369" spans="11:19" ht="24.95" customHeight="1">
      <c r="K6369" s="47"/>
      <c r="Q6369" s="47"/>
      <c r="S6369" s="47"/>
    </row>
    <row r="6370" spans="11:19" ht="24.95" customHeight="1">
      <c r="K6370" s="47"/>
      <c r="Q6370" s="47"/>
      <c r="S6370" s="47"/>
    </row>
    <row r="6371" spans="11:19" ht="24.95" customHeight="1">
      <c r="K6371" s="47"/>
      <c r="Q6371" s="47"/>
      <c r="S6371" s="47"/>
    </row>
    <row r="6372" spans="11:19" ht="24.95" customHeight="1">
      <c r="K6372" s="47"/>
      <c r="Q6372" s="47"/>
      <c r="S6372" s="47"/>
    </row>
    <row r="6373" spans="11:19" ht="24.95" customHeight="1">
      <c r="K6373" s="47"/>
      <c r="Q6373" s="47"/>
      <c r="S6373" s="47"/>
    </row>
    <row r="6374" spans="11:19" ht="24.95" customHeight="1">
      <c r="K6374" s="47"/>
      <c r="Q6374" s="47"/>
      <c r="S6374" s="47"/>
    </row>
    <row r="6375" spans="11:19" ht="24.95" customHeight="1">
      <c r="K6375" s="47"/>
      <c r="Q6375" s="47"/>
      <c r="S6375" s="47"/>
    </row>
    <row r="6376" spans="11:19" ht="24.95" customHeight="1">
      <c r="K6376" s="47"/>
      <c r="Q6376" s="47"/>
      <c r="S6376" s="47"/>
    </row>
    <row r="6377" spans="11:19" ht="24.95" customHeight="1">
      <c r="K6377" s="47"/>
      <c r="Q6377" s="47"/>
      <c r="S6377" s="47"/>
    </row>
    <row r="6378" spans="11:19" ht="24.95" customHeight="1">
      <c r="K6378" s="47"/>
      <c r="Q6378" s="47"/>
      <c r="S6378" s="47"/>
    </row>
    <row r="6379" spans="11:19" ht="24.95" customHeight="1">
      <c r="K6379" s="47"/>
      <c r="Q6379" s="47"/>
      <c r="S6379" s="47"/>
    </row>
    <row r="6380" spans="11:19" ht="24.95" customHeight="1">
      <c r="K6380" s="47"/>
      <c r="Q6380" s="47"/>
      <c r="S6380" s="47"/>
    </row>
    <row r="6381" spans="11:19" ht="24.95" customHeight="1">
      <c r="K6381" s="47"/>
      <c r="Q6381" s="47"/>
      <c r="S6381" s="47"/>
    </row>
    <row r="6382" spans="11:19" ht="24.95" customHeight="1">
      <c r="K6382" s="47"/>
      <c r="Q6382" s="47"/>
      <c r="S6382" s="47"/>
    </row>
    <row r="6383" spans="11:19" ht="24.95" customHeight="1">
      <c r="K6383" s="47"/>
      <c r="Q6383" s="47"/>
      <c r="S6383" s="47"/>
    </row>
    <row r="6384" spans="11:19" ht="24.95" customHeight="1">
      <c r="K6384" s="47"/>
      <c r="Q6384" s="47"/>
      <c r="S6384" s="47"/>
    </row>
    <row r="6385" spans="11:19" ht="24.95" customHeight="1">
      <c r="K6385" s="47"/>
      <c r="Q6385" s="47"/>
      <c r="S6385" s="47"/>
    </row>
    <row r="6386" spans="11:19" ht="24.95" customHeight="1">
      <c r="K6386" s="47"/>
      <c r="Q6386" s="47"/>
      <c r="S6386" s="47"/>
    </row>
    <row r="6387" spans="11:19" ht="24.95" customHeight="1">
      <c r="K6387" s="47"/>
      <c r="Q6387" s="47"/>
      <c r="S6387" s="47"/>
    </row>
    <row r="6388" spans="11:19" ht="24.95" customHeight="1">
      <c r="K6388" s="47"/>
      <c r="Q6388" s="47"/>
      <c r="S6388" s="47"/>
    </row>
    <row r="6389" spans="11:19" ht="24.95" customHeight="1">
      <c r="K6389" s="47"/>
      <c r="Q6389" s="47"/>
      <c r="S6389" s="47"/>
    </row>
    <row r="6390" spans="11:19" ht="24.95" customHeight="1">
      <c r="K6390" s="47"/>
      <c r="Q6390" s="47"/>
      <c r="S6390" s="47"/>
    </row>
    <row r="6391" spans="11:19" ht="24.95" customHeight="1">
      <c r="K6391" s="47"/>
      <c r="Q6391" s="47"/>
      <c r="S6391" s="47"/>
    </row>
    <row r="6392" spans="11:19" ht="24.95" customHeight="1">
      <c r="K6392" s="47"/>
      <c r="Q6392" s="47"/>
      <c r="S6392" s="47"/>
    </row>
    <row r="6393" spans="11:19" ht="24.95" customHeight="1">
      <c r="K6393" s="47"/>
      <c r="Q6393" s="47"/>
      <c r="S6393" s="47"/>
    </row>
    <row r="6394" spans="11:19" ht="24.95" customHeight="1">
      <c r="K6394" s="47"/>
      <c r="Q6394" s="47"/>
      <c r="S6394" s="47"/>
    </row>
    <row r="6395" spans="11:19" ht="24.95" customHeight="1">
      <c r="K6395" s="47"/>
      <c r="Q6395" s="47"/>
      <c r="S6395" s="47"/>
    </row>
    <row r="6396" spans="11:19" ht="24.95" customHeight="1">
      <c r="K6396" s="47"/>
      <c r="Q6396" s="47"/>
      <c r="S6396" s="47"/>
    </row>
    <row r="6397" spans="11:19" ht="24.95" customHeight="1">
      <c r="K6397" s="47"/>
      <c r="Q6397" s="47"/>
      <c r="S6397" s="47"/>
    </row>
    <row r="6398" spans="11:19" ht="24.95" customHeight="1">
      <c r="K6398" s="47"/>
      <c r="Q6398" s="47"/>
      <c r="S6398" s="47"/>
    </row>
    <row r="6399" spans="11:19" ht="24.95" customHeight="1">
      <c r="K6399" s="47"/>
      <c r="Q6399" s="47"/>
      <c r="S6399" s="47"/>
    </row>
    <row r="6400" spans="11:19" ht="24.95" customHeight="1">
      <c r="K6400" s="47"/>
      <c r="Q6400" s="47"/>
      <c r="S6400" s="47"/>
    </row>
    <row r="6401" spans="11:19" ht="24.95" customHeight="1">
      <c r="K6401" s="47"/>
      <c r="Q6401" s="47"/>
      <c r="S6401" s="47"/>
    </row>
    <row r="6402" spans="11:19" ht="24.95" customHeight="1">
      <c r="K6402" s="47"/>
      <c r="Q6402" s="47"/>
      <c r="S6402" s="47"/>
    </row>
    <row r="6403" spans="11:19" ht="24.95" customHeight="1">
      <c r="K6403" s="47"/>
      <c r="Q6403" s="47"/>
      <c r="S6403" s="47"/>
    </row>
    <row r="6404" spans="11:19" ht="24.95" customHeight="1">
      <c r="K6404" s="47"/>
      <c r="Q6404" s="47"/>
      <c r="S6404" s="47"/>
    </row>
    <row r="6405" spans="11:19" ht="24.95" customHeight="1">
      <c r="K6405" s="47"/>
      <c r="Q6405" s="47"/>
      <c r="S6405" s="47"/>
    </row>
    <row r="6406" spans="11:19" ht="24.95" customHeight="1">
      <c r="K6406" s="47"/>
      <c r="Q6406" s="47"/>
      <c r="S6406" s="47"/>
    </row>
    <row r="6407" spans="11:19" ht="24.95" customHeight="1">
      <c r="K6407" s="47"/>
      <c r="Q6407" s="47"/>
      <c r="S6407" s="47"/>
    </row>
    <row r="6408" spans="11:19" ht="24.95" customHeight="1">
      <c r="K6408" s="47"/>
      <c r="Q6408" s="47"/>
      <c r="S6408" s="47"/>
    </row>
    <row r="6409" spans="11:19" ht="24.95" customHeight="1">
      <c r="K6409" s="47"/>
      <c r="Q6409" s="47"/>
      <c r="S6409" s="47"/>
    </row>
    <row r="6410" spans="11:19" ht="24.95" customHeight="1">
      <c r="K6410" s="47"/>
      <c r="Q6410" s="47"/>
      <c r="S6410" s="47"/>
    </row>
    <row r="6411" spans="11:19" ht="24.95" customHeight="1">
      <c r="K6411" s="47"/>
      <c r="Q6411" s="47"/>
      <c r="S6411" s="47"/>
    </row>
    <row r="6412" spans="11:19" ht="24.95" customHeight="1">
      <c r="K6412" s="47"/>
      <c r="Q6412" s="47"/>
      <c r="S6412" s="47"/>
    </row>
    <row r="6413" spans="11:19" ht="24.95" customHeight="1">
      <c r="K6413" s="47"/>
      <c r="Q6413" s="47"/>
      <c r="S6413" s="47"/>
    </row>
    <row r="6414" spans="11:19" ht="24.95" customHeight="1">
      <c r="K6414" s="47"/>
      <c r="Q6414" s="47"/>
      <c r="S6414" s="47"/>
    </row>
    <row r="6415" spans="11:19" ht="24.95" customHeight="1">
      <c r="K6415" s="47"/>
      <c r="Q6415" s="47"/>
      <c r="S6415" s="47"/>
    </row>
    <row r="6416" spans="11:19" ht="24.95" customHeight="1">
      <c r="K6416" s="47"/>
      <c r="Q6416" s="47"/>
      <c r="S6416" s="47"/>
    </row>
    <row r="6417" spans="11:19" ht="24.95" customHeight="1">
      <c r="K6417" s="47"/>
      <c r="Q6417" s="47"/>
      <c r="S6417" s="47"/>
    </row>
    <row r="6418" spans="11:19" ht="24.95" customHeight="1">
      <c r="K6418" s="47"/>
      <c r="Q6418" s="47"/>
      <c r="S6418" s="47"/>
    </row>
    <row r="6419" spans="11:19" ht="24.95" customHeight="1">
      <c r="K6419" s="47"/>
      <c r="Q6419" s="47"/>
      <c r="S6419" s="47"/>
    </row>
    <row r="6420" spans="11:19" ht="24.95" customHeight="1">
      <c r="K6420" s="47"/>
      <c r="Q6420" s="47"/>
      <c r="S6420" s="47"/>
    </row>
    <row r="6421" spans="11:19" ht="24.95" customHeight="1">
      <c r="K6421" s="47"/>
      <c r="Q6421" s="47"/>
      <c r="S6421" s="47"/>
    </row>
    <row r="6422" spans="11:19" ht="24.95" customHeight="1">
      <c r="K6422" s="47"/>
      <c r="Q6422" s="47"/>
      <c r="S6422" s="47"/>
    </row>
    <row r="6423" spans="11:19" ht="24.95" customHeight="1">
      <c r="K6423" s="47"/>
      <c r="Q6423" s="47"/>
      <c r="S6423" s="47"/>
    </row>
    <row r="6424" spans="11:19" ht="24.95" customHeight="1">
      <c r="K6424" s="47"/>
      <c r="Q6424" s="47"/>
      <c r="S6424" s="47"/>
    </row>
    <row r="6425" spans="11:19" ht="24.95" customHeight="1">
      <c r="K6425" s="47"/>
      <c r="Q6425" s="47"/>
      <c r="S6425" s="47"/>
    </row>
    <row r="6426" spans="11:19" ht="24.95" customHeight="1">
      <c r="K6426" s="47"/>
      <c r="Q6426" s="47"/>
      <c r="S6426" s="47"/>
    </row>
    <row r="6427" spans="11:19" ht="24.95" customHeight="1">
      <c r="K6427" s="47"/>
      <c r="Q6427" s="47"/>
      <c r="S6427" s="47"/>
    </row>
    <row r="6428" spans="11:19" ht="24.95" customHeight="1">
      <c r="K6428" s="47"/>
      <c r="Q6428" s="47"/>
      <c r="S6428" s="47"/>
    </row>
    <row r="6429" spans="11:19" ht="24.95" customHeight="1">
      <c r="K6429" s="47"/>
      <c r="Q6429" s="47"/>
      <c r="S6429" s="47"/>
    </row>
    <row r="6430" spans="11:19" ht="24.95" customHeight="1">
      <c r="K6430" s="47"/>
      <c r="Q6430" s="47"/>
      <c r="S6430" s="47"/>
    </row>
    <row r="6431" spans="11:19" ht="24.95" customHeight="1">
      <c r="K6431" s="47"/>
      <c r="Q6431" s="47"/>
      <c r="S6431" s="47"/>
    </row>
    <row r="6432" spans="11:19" ht="24.95" customHeight="1">
      <c r="K6432" s="47"/>
      <c r="Q6432" s="47"/>
      <c r="S6432" s="47"/>
    </row>
    <row r="6433" spans="11:19" ht="24.95" customHeight="1">
      <c r="K6433" s="47"/>
      <c r="Q6433" s="47"/>
      <c r="S6433" s="47"/>
    </row>
    <row r="6434" spans="11:19" ht="24.95" customHeight="1">
      <c r="K6434" s="47"/>
      <c r="Q6434" s="47"/>
      <c r="S6434" s="47"/>
    </row>
    <row r="6435" spans="11:19" ht="24.95" customHeight="1">
      <c r="K6435" s="47"/>
      <c r="Q6435" s="47"/>
      <c r="S6435" s="47"/>
    </row>
    <row r="6436" spans="11:19" ht="24.95" customHeight="1">
      <c r="K6436" s="47"/>
      <c r="Q6436" s="47"/>
      <c r="S6436" s="47"/>
    </row>
    <row r="6437" spans="11:19" ht="24.95" customHeight="1">
      <c r="K6437" s="47"/>
      <c r="Q6437" s="47"/>
      <c r="S6437" s="47"/>
    </row>
    <row r="6438" spans="11:19" ht="24.95" customHeight="1">
      <c r="K6438" s="47"/>
      <c r="Q6438" s="47"/>
      <c r="S6438" s="47"/>
    </row>
    <row r="6439" spans="11:19" ht="24.95" customHeight="1">
      <c r="K6439" s="47"/>
      <c r="Q6439" s="47"/>
      <c r="S6439" s="47"/>
    </row>
    <row r="6440" spans="11:19" ht="24.95" customHeight="1">
      <c r="K6440" s="47"/>
      <c r="Q6440" s="47"/>
      <c r="S6440" s="47"/>
    </row>
    <row r="6441" spans="11:19" ht="24.95" customHeight="1">
      <c r="K6441" s="47"/>
      <c r="Q6441" s="47"/>
      <c r="S6441" s="47"/>
    </row>
    <row r="6442" spans="11:19" ht="24.95" customHeight="1">
      <c r="K6442" s="47"/>
      <c r="Q6442" s="47"/>
      <c r="S6442" s="47"/>
    </row>
    <row r="6443" spans="11:19" ht="24.95" customHeight="1">
      <c r="K6443" s="47"/>
      <c r="Q6443" s="47"/>
      <c r="S6443" s="47"/>
    </row>
    <row r="6444" spans="11:19" ht="24.95" customHeight="1">
      <c r="K6444" s="47"/>
      <c r="Q6444" s="47"/>
      <c r="S6444" s="47"/>
    </row>
    <row r="6445" spans="11:19" ht="24.95" customHeight="1">
      <c r="K6445" s="47"/>
      <c r="Q6445" s="47"/>
      <c r="S6445" s="47"/>
    </row>
    <row r="6446" spans="11:19" ht="24.95" customHeight="1">
      <c r="K6446" s="47"/>
      <c r="Q6446" s="47"/>
      <c r="S6446" s="47"/>
    </row>
    <row r="6447" spans="11:19" ht="24.95" customHeight="1">
      <c r="K6447" s="47"/>
      <c r="Q6447" s="47"/>
      <c r="S6447" s="47"/>
    </row>
    <row r="6448" spans="11:19" ht="24.95" customHeight="1">
      <c r="K6448" s="47"/>
      <c r="Q6448" s="47"/>
      <c r="S6448" s="47"/>
    </row>
    <row r="6449" spans="11:19" ht="24.95" customHeight="1">
      <c r="K6449" s="47"/>
      <c r="Q6449" s="47"/>
      <c r="S6449" s="47"/>
    </row>
    <row r="6450" spans="11:19" ht="24.95" customHeight="1">
      <c r="K6450" s="47"/>
      <c r="Q6450" s="47"/>
      <c r="S6450" s="47"/>
    </row>
    <row r="6451" spans="11:19" ht="24.95" customHeight="1">
      <c r="K6451" s="47"/>
      <c r="Q6451" s="47"/>
      <c r="S6451" s="47"/>
    </row>
    <row r="6452" spans="11:19" ht="24.95" customHeight="1">
      <c r="K6452" s="47"/>
      <c r="Q6452" s="47"/>
      <c r="S6452" s="47"/>
    </row>
    <row r="6453" spans="11:19" ht="24.95" customHeight="1">
      <c r="K6453" s="47"/>
      <c r="Q6453" s="47"/>
      <c r="S6453" s="47"/>
    </row>
    <row r="6454" spans="11:19" ht="24.95" customHeight="1">
      <c r="K6454" s="47"/>
      <c r="Q6454" s="47"/>
      <c r="S6454" s="47"/>
    </row>
    <row r="6455" spans="11:19" ht="24.95" customHeight="1">
      <c r="K6455" s="47"/>
      <c r="Q6455" s="47"/>
      <c r="S6455" s="47"/>
    </row>
    <row r="6456" spans="11:19" ht="24.95" customHeight="1">
      <c r="K6456" s="47"/>
      <c r="Q6456" s="47"/>
      <c r="S6456" s="47"/>
    </row>
    <row r="6457" spans="11:19" ht="24.95" customHeight="1">
      <c r="K6457" s="47"/>
      <c r="Q6457" s="47"/>
      <c r="S6457" s="47"/>
    </row>
    <row r="6458" spans="11:19" ht="24.95" customHeight="1">
      <c r="K6458" s="47"/>
      <c r="Q6458" s="47"/>
      <c r="S6458" s="47"/>
    </row>
    <row r="6459" spans="11:19" ht="24.95" customHeight="1">
      <c r="K6459" s="47"/>
      <c r="Q6459" s="47"/>
      <c r="S6459" s="47"/>
    </row>
    <row r="6460" spans="11:19" ht="24.95" customHeight="1">
      <c r="K6460" s="47"/>
      <c r="Q6460" s="47"/>
      <c r="S6460" s="47"/>
    </row>
    <row r="6461" spans="11:19" ht="24.95" customHeight="1">
      <c r="K6461" s="47"/>
      <c r="Q6461" s="47"/>
      <c r="S6461" s="47"/>
    </row>
    <row r="6462" spans="11:19" ht="24.95" customHeight="1">
      <c r="K6462" s="47"/>
      <c r="Q6462" s="47"/>
      <c r="S6462" s="47"/>
    </row>
    <row r="6463" spans="11:19" ht="24.95" customHeight="1">
      <c r="K6463" s="47"/>
      <c r="Q6463" s="47"/>
      <c r="S6463" s="47"/>
    </row>
    <row r="6464" spans="11:19" ht="24.95" customHeight="1">
      <c r="K6464" s="47"/>
      <c r="Q6464" s="47"/>
      <c r="S6464" s="47"/>
    </row>
    <row r="6465" spans="11:19" ht="24.95" customHeight="1">
      <c r="K6465" s="47"/>
      <c r="Q6465" s="47"/>
      <c r="S6465" s="47"/>
    </row>
    <row r="6466" spans="11:19" ht="24.95" customHeight="1">
      <c r="K6466" s="47"/>
      <c r="Q6466" s="47"/>
      <c r="S6466" s="47"/>
    </row>
    <row r="6467" spans="11:19" ht="24.95" customHeight="1">
      <c r="K6467" s="47"/>
      <c r="Q6467" s="47"/>
      <c r="S6467" s="47"/>
    </row>
    <row r="6468" spans="11:19" ht="24.95" customHeight="1">
      <c r="K6468" s="47"/>
      <c r="Q6468" s="47"/>
      <c r="S6468" s="47"/>
    </row>
    <row r="6469" spans="11:19" ht="24.95" customHeight="1">
      <c r="K6469" s="47"/>
      <c r="Q6469" s="47"/>
      <c r="S6469" s="47"/>
    </row>
    <row r="6470" spans="11:19" ht="24.95" customHeight="1">
      <c r="K6470" s="47"/>
      <c r="Q6470" s="47"/>
      <c r="S6470" s="47"/>
    </row>
    <row r="6471" spans="11:19" ht="24.95" customHeight="1">
      <c r="K6471" s="47"/>
      <c r="Q6471" s="47"/>
      <c r="S6471" s="47"/>
    </row>
    <row r="6472" spans="11:19" ht="24.95" customHeight="1">
      <c r="K6472" s="47"/>
      <c r="Q6472" s="47"/>
      <c r="S6472" s="47"/>
    </row>
    <row r="6473" spans="11:19" ht="24.95" customHeight="1">
      <c r="K6473" s="47"/>
      <c r="Q6473" s="47"/>
      <c r="S6473" s="47"/>
    </row>
    <row r="6474" spans="11:19" ht="24.95" customHeight="1">
      <c r="K6474" s="47"/>
      <c r="Q6474" s="47"/>
      <c r="S6474" s="47"/>
    </row>
    <row r="6475" spans="11:19" ht="24.95" customHeight="1">
      <c r="K6475" s="47"/>
      <c r="Q6475" s="47"/>
      <c r="S6475" s="47"/>
    </row>
    <row r="6476" spans="11:19" ht="24.95" customHeight="1">
      <c r="K6476" s="47"/>
      <c r="Q6476" s="47"/>
      <c r="S6476" s="47"/>
    </row>
    <row r="6477" spans="11:19" ht="24.95" customHeight="1">
      <c r="K6477" s="47"/>
      <c r="Q6477" s="47"/>
      <c r="S6477" s="47"/>
    </row>
    <row r="6478" spans="11:19" ht="24.95" customHeight="1">
      <c r="K6478" s="47"/>
      <c r="Q6478" s="47"/>
      <c r="S6478" s="47"/>
    </row>
    <row r="6479" spans="11:19" ht="24.95" customHeight="1">
      <c r="K6479" s="47"/>
      <c r="Q6479" s="47"/>
      <c r="S6479" s="47"/>
    </row>
    <row r="6480" spans="11:19" ht="24.95" customHeight="1">
      <c r="K6480" s="47"/>
      <c r="Q6480" s="47"/>
      <c r="S6480" s="47"/>
    </row>
    <row r="6481" spans="11:19" ht="24.95" customHeight="1">
      <c r="K6481" s="47"/>
      <c r="Q6481" s="47"/>
      <c r="S6481" s="47"/>
    </row>
    <row r="6482" spans="11:19" ht="24.95" customHeight="1">
      <c r="K6482" s="47"/>
      <c r="Q6482" s="47"/>
      <c r="S6482" s="47"/>
    </row>
    <row r="6483" spans="11:19" ht="24.95" customHeight="1">
      <c r="K6483" s="47"/>
      <c r="Q6483" s="47"/>
      <c r="S6483" s="47"/>
    </row>
    <row r="6484" spans="11:19" ht="24.95" customHeight="1">
      <c r="K6484" s="47"/>
      <c r="Q6484" s="47"/>
      <c r="S6484" s="47"/>
    </row>
    <row r="6485" spans="11:19" ht="24.95" customHeight="1">
      <c r="K6485" s="47"/>
      <c r="Q6485" s="47"/>
      <c r="S6485" s="47"/>
    </row>
    <row r="6486" spans="11:19" ht="24.95" customHeight="1">
      <c r="K6486" s="47"/>
      <c r="Q6486" s="47"/>
      <c r="S6486" s="47"/>
    </row>
    <row r="6487" spans="11:19" ht="24.95" customHeight="1">
      <c r="K6487" s="47"/>
      <c r="Q6487" s="47"/>
      <c r="S6487" s="47"/>
    </row>
    <row r="6488" spans="11:19" ht="24.95" customHeight="1">
      <c r="K6488" s="47"/>
      <c r="Q6488" s="47"/>
      <c r="S6488" s="47"/>
    </row>
    <row r="6489" spans="11:19" ht="24.95" customHeight="1">
      <c r="K6489" s="47"/>
      <c r="Q6489" s="47"/>
      <c r="S6489" s="47"/>
    </row>
    <row r="6490" spans="11:19" ht="24.95" customHeight="1">
      <c r="K6490" s="47"/>
      <c r="Q6490" s="47"/>
      <c r="S6490" s="47"/>
    </row>
    <row r="6491" spans="11:19" ht="24.95" customHeight="1">
      <c r="K6491" s="47"/>
      <c r="Q6491" s="47"/>
      <c r="S6491" s="47"/>
    </row>
    <row r="6492" spans="11:19" ht="24.95" customHeight="1">
      <c r="K6492" s="47"/>
      <c r="Q6492" s="47"/>
      <c r="S6492" s="47"/>
    </row>
    <row r="6493" spans="11:19" ht="24.95" customHeight="1">
      <c r="K6493" s="47"/>
      <c r="Q6493" s="47"/>
      <c r="S6493" s="47"/>
    </row>
    <row r="6494" spans="11:19" ht="24.95" customHeight="1">
      <c r="K6494" s="47"/>
      <c r="Q6494" s="47"/>
      <c r="S6494" s="47"/>
    </row>
    <row r="6495" spans="11:19" ht="24.95" customHeight="1">
      <c r="K6495" s="47"/>
      <c r="Q6495" s="47"/>
      <c r="S6495" s="47"/>
    </row>
    <row r="6496" spans="11:19" ht="24.95" customHeight="1">
      <c r="K6496" s="47"/>
      <c r="Q6496" s="47"/>
      <c r="S6496" s="47"/>
    </row>
    <row r="6497" spans="11:19" ht="24.95" customHeight="1">
      <c r="K6497" s="47"/>
      <c r="Q6497" s="47"/>
      <c r="S6497" s="47"/>
    </row>
    <row r="6498" spans="11:19" ht="24.95" customHeight="1">
      <c r="K6498" s="47"/>
      <c r="Q6498" s="47"/>
      <c r="S6498" s="47"/>
    </row>
    <row r="6499" spans="11:19" ht="24.95" customHeight="1">
      <c r="K6499" s="47"/>
      <c r="Q6499" s="47"/>
      <c r="S6499" s="47"/>
    </row>
    <row r="6500" spans="11:19" ht="24.95" customHeight="1">
      <c r="K6500" s="47"/>
      <c r="Q6500" s="47"/>
      <c r="S6500" s="47"/>
    </row>
    <row r="6501" spans="11:19" ht="24.95" customHeight="1">
      <c r="K6501" s="47"/>
      <c r="Q6501" s="47"/>
      <c r="S6501" s="47"/>
    </row>
    <row r="6502" spans="11:19" ht="24.95" customHeight="1">
      <c r="K6502" s="47"/>
      <c r="Q6502" s="47"/>
      <c r="S6502" s="47"/>
    </row>
    <row r="6503" spans="11:19" ht="24.95" customHeight="1">
      <c r="K6503" s="47"/>
      <c r="Q6503" s="47"/>
      <c r="S6503" s="47"/>
    </row>
    <row r="6504" spans="11:19" ht="24.95" customHeight="1">
      <c r="K6504" s="47"/>
      <c r="Q6504" s="47"/>
      <c r="S6504" s="47"/>
    </row>
    <row r="6505" spans="11:19" ht="24.95" customHeight="1">
      <c r="K6505" s="47"/>
      <c r="Q6505" s="47"/>
      <c r="S6505" s="47"/>
    </row>
    <row r="6506" spans="11:19" ht="24.95" customHeight="1">
      <c r="K6506" s="47"/>
      <c r="Q6506" s="47"/>
      <c r="S6506" s="47"/>
    </row>
    <row r="6507" spans="11:19" ht="24.95" customHeight="1">
      <c r="K6507" s="47"/>
      <c r="Q6507" s="47"/>
      <c r="S6507" s="47"/>
    </row>
    <row r="6508" spans="11:19" ht="24.95" customHeight="1">
      <c r="K6508" s="47"/>
      <c r="Q6508" s="47"/>
      <c r="S6508" s="47"/>
    </row>
    <row r="6509" spans="11:19" ht="24.95" customHeight="1">
      <c r="K6509" s="47"/>
      <c r="Q6509" s="47"/>
      <c r="S6509" s="47"/>
    </row>
    <row r="6510" spans="11:19" ht="24.95" customHeight="1">
      <c r="K6510" s="47"/>
      <c r="Q6510" s="47"/>
      <c r="S6510" s="47"/>
    </row>
    <row r="6511" spans="11:19" ht="24.95" customHeight="1">
      <c r="K6511" s="47"/>
      <c r="Q6511" s="47"/>
      <c r="S6511" s="47"/>
    </row>
    <row r="6512" spans="11:19" ht="24.95" customHeight="1">
      <c r="K6512" s="47"/>
      <c r="Q6512" s="47"/>
      <c r="S6512" s="47"/>
    </row>
    <row r="6513" spans="11:19" ht="24.95" customHeight="1">
      <c r="K6513" s="47"/>
      <c r="Q6513" s="47"/>
      <c r="S6513" s="47"/>
    </row>
    <row r="6514" spans="11:19" ht="24.95" customHeight="1">
      <c r="K6514" s="47"/>
      <c r="Q6514" s="47"/>
      <c r="S6514" s="47"/>
    </row>
    <row r="6515" spans="11:19" ht="24.95" customHeight="1">
      <c r="K6515" s="47"/>
      <c r="Q6515" s="47"/>
      <c r="S6515" s="47"/>
    </row>
    <row r="6516" spans="11:19" ht="24.95" customHeight="1">
      <c r="K6516" s="47"/>
      <c r="Q6516" s="47"/>
      <c r="S6516" s="47"/>
    </row>
    <row r="6517" spans="11:19" ht="24.95" customHeight="1">
      <c r="K6517" s="47"/>
      <c r="Q6517" s="47"/>
      <c r="S6517" s="47"/>
    </row>
    <row r="6518" spans="11:19" ht="24.95" customHeight="1">
      <c r="K6518" s="47"/>
      <c r="Q6518" s="47"/>
      <c r="S6518" s="47"/>
    </row>
    <row r="6519" spans="11:19" ht="24.95" customHeight="1">
      <c r="K6519" s="47"/>
      <c r="Q6519" s="47"/>
      <c r="S6519" s="47"/>
    </row>
    <row r="6520" spans="11:19" ht="24.95" customHeight="1">
      <c r="K6520" s="47"/>
      <c r="Q6520" s="47"/>
      <c r="S6520" s="47"/>
    </row>
    <row r="6521" spans="11:19" ht="24.95" customHeight="1">
      <c r="K6521" s="47"/>
      <c r="Q6521" s="47"/>
      <c r="S6521" s="47"/>
    </row>
    <row r="6522" spans="11:19" ht="24.95" customHeight="1">
      <c r="K6522" s="47"/>
      <c r="Q6522" s="47"/>
      <c r="S6522" s="47"/>
    </row>
    <row r="6523" spans="11:19" ht="24.95" customHeight="1">
      <c r="K6523" s="47"/>
      <c r="Q6523" s="47"/>
      <c r="S6523" s="47"/>
    </row>
    <row r="6524" spans="11:19" ht="24.95" customHeight="1">
      <c r="K6524" s="47"/>
      <c r="Q6524" s="47"/>
      <c r="S6524" s="47"/>
    </row>
    <row r="6525" spans="11:19" ht="24.95" customHeight="1">
      <c r="K6525" s="47"/>
      <c r="Q6525" s="47"/>
      <c r="S6525" s="47"/>
    </row>
    <row r="6526" spans="11:19" ht="24.95" customHeight="1">
      <c r="K6526" s="47"/>
      <c r="Q6526" s="47"/>
      <c r="S6526" s="47"/>
    </row>
    <row r="6527" spans="11:19" ht="24.95" customHeight="1">
      <c r="K6527" s="47"/>
      <c r="Q6527" s="47"/>
      <c r="S6527" s="47"/>
    </row>
    <row r="6528" spans="11:19" ht="24.95" customHeight="1">
      <c r="K6528" s="47"/>
      <c r="Q6528" s="47"/>
      <c r="S6528" s="47"/>
    </row>
    <row r="6529" spans="11:19" ht="24.95" customHeight="1">
      <c r="K6529" s="47"/>
      <c r="Q6529" s="47"/>
      <c r="S6529" s="47"/>
    </row>
    <row r="6530" spans="11:19" ht="24.95" customHeight="1">
      <c r="K6530" s="47"/>
      <c r="Q6530" s="47"/>
      <c r="S6530" s="47"/>
    </row>
    <row r="6531" spans="11:19" ht="24.95" customHeight="1">
      <c r="K6531" s="47"/>
      <c r="Q6531" s="47"/>
      <c r="S6531" s="47"/>
    </row>
    <row r="6532" spans="11:19" ht="24.95" customHeight="1">
      <c r="K6532" s="47"/>
      <c r="Q6532" s="47"/>
      <c r="S6532" s="47"/>
    </row>
    <row r="6533" spans="11:19" ht="24.95" customHeight="1">
      <c r="K6533" s="47"/>
      <c r="Q6533" s="47"/>
      <c r="S6533" s="47"/>
    </row>
    <row r="6534" spans="11:19" ht="24.95" customHeight="1">
      <c r="K6534" s="47"/>
      <c r="Q6534" s="47"/>
      <c r="S6534" s="47"/>
    </row>
    <row r="6535" spans="11:19" ht="24.95" customHeight="1">
      <c r="K6535" s="47"/>
      <c r="Q6535" s="47"/>
      <c r="S6535" s="47"/>
    </row>
    <row r="6536" spans="11:19" ht="24.95" customHeight="1">
      <c r="K6536" s="47"/>
      <c r="Q6536" s="47"/>
      <c r="S6536" s="47"/>
    </row>
    <row r="6537" spans="11:19" ht="24.95" customHeight="1">
      <c r="K6537" s="47"/>
      <c r="Q6537" s="47"/>
      <c r="S6537" s="47"/>
    </row>
    <row r="6538" spans="11:19" ht="24.95" customHeight="1">
      <c r="K6538" s="47"/>
      <c r="Q6538" s="47"/>
      <c r="S6538" s="47"/>
    </row>
    <row r="6539" spans="11:19" ht="24.95" customHeight="1">
      <c r="K6539" s="47"/>
      <c r="Q6539" s="47"/>
      <c r="S6539" s="47"/>
    </row>
    <row r="6540" spans="11:19" ht="24.95" customHeight="1">
      <c r="K6540" s="47"/>
      <c r="Q6540" s="47"/>
      <c r="S6540" s="47"/>
    </row>
    <row r="6541" spans="11:19" ht="24.95" customHeight="1">
      <c r="K6541" s="47"/>
      <c r="Q6541" s="47"/>
      <c r="S6541" s="47"/>
    </row>
    <row r="6542" spans="11:19" ht="24.95" customHeight="1">
      <c r="K6542" s="47"/>
      <c r="Q6542" s="47"/>
      <c r="S6542" s="47"/>
    </row>
    <row r="6543" spans="11:19" ht="24.95" customHeight="1">
      <c r="K6543" s="47"/>
      <c r="Q6543" s="47"/>
      <c r="S6543" s="47"/>
    </row>
    <row r="6544" spans="11:19" ht="24.95" customHeight="1">
      <c r="K6544" s="47"/>
      <c r="Q6544" s="47"/>
      <c r="S6544" s="47"/>
    </row>
    <row r="6545" spans="11:19" ht="24.95" customHeight="1">
      <c r="K6545" s="47"/>
      <c r="Q6545" s="47"/>
      <c r="S6545" s="47"/>
    </row>
    <row r="6546" spans="11:19" ht="24.95" customHeight="1">
      <c r="K6546" s="47"/>
      <c r="Q6546" s="47"/>
      <c r="S6546" s="47"/>
    </row>
    <row r="6547" spans="11:19" ht="24.95" customHeight="1">
      <c r="K6547" s="47"/>
      <c r="Q6547" s="47"/>
      <c r="S6547" s="47"/>
    </row>
    <row r="6548" spans="11:19" ht="24.95" customHeight="1">
      <c r="K6548" s="47"/>
      <c r="Q6548" s="47"/>
      <c r="S6548" s="47"/>
    </row>
    <row r="6549" spans="11:19" ht="24.95" customHeight="1">
      <c r="K6549" s="47"/>
      <c r="Q6549" s="47"/>
      <c r="S6549" s="47"/>
    </row>
    <row r="6550" spans="11:19" ht="24.95" customHeight="1">
      <c r="K6550" s="47"/>
      <c r="Q6550" s="47"/>
      <c r="S6550" s="47"/>
    </row>
    <row r="6551" spans="11:19" ht="24.95" customHeight="1">
      <c r="K6551" s="47"/>
      <c r="Q6551" s="47"/>
      <c r="S6551" s="47"/>
    </row>
    <row r="6552" spans="11:19" ht="24.95" customHeight="1">
      <c r="K6552" s="47"/>
      <c r="Q6552" s="47"/>
      <c r="S6552" s="47"/>
    </row>
    <row r="6553" spans="11:19" ht="24.95" customHeight="1">
      <c r="K6553" s="47"/>
      <c r="Q6553" s="47"/>
      <c r="S6553" s="47"/>
    </row>
    <row r="6554" spans="11:19" ht="24.95" customHeight="1">
      <c r="K6554" s="47"/>
      <c r="Q6554" s="47"/>
      <c r="S6554" s="47"/>
    </row>
    <row r="6555" spans="11:19" ht="24.95" customHeight="1">
      <c r="K6555" s="47"/>
      <c r="Q6555" s="47"/>
      <c r="S6555" s="47"/>
    </row>
    <row r="6556" spans="11:19" ht="24.95" customHeight="1">
      <c r="K6556" s="47"/>
      <c r="Q6556" s="47"/>
      <c r="S6556" s="47"/>
    </row>
    <row r="6557" spans="11:19" ht="24.95" customHeight="1">
      <c r="K6557" s="47"/>
      <c r="Q6557" s="47"/>
      <c r="S6557" s="47"/>
    </row>
    <row r="6558" spans="11:19" ht="24.95" customHeight="1">
      <c r="K6558" s="47"/>
      <c r="Q6558" s="47"/>
      <c r="S6558" s="47"/>
    </row>
    <row r="6559" spans="11:19" ht="24.95" customHeight="1">
      <c r="K6559" s="47"/>
      <c r="Q6559" s="47"/>
      <c r="S6559" s="47"/>
    </row>
    <row r="6560" spans="11:19" ht="24.95" customHeight="1">
      <c r="K6560" s="47"/>
      <c r="Q6560" s="47"/>
      <c r="S6560" s="47"/>
    </row>
    <row r="6561" spans="11:19" ht="24.95" customHeight="1">
      <c r="K6561" s="47"/>
      <c r="Q6561" s="47"/>
      <c r="S6561" s="47"/>
    </row>
    <row r="6562" spans="11:19" ht="24.95" customHeight="1">
      <c r="K6562" s="47"/>
      <c r="Q6562" s="47"/>
      <c r="S6562" s="47"/>
    </row>
    <row r="6563" spans="11:19" ht="24.95" customHeight="1">
      <c r="K6563" s="47"/>
      <c r="Q6563" s="47"/>
      <c r="S6563" s="47"/>
    </row>
    <row r="6564" spans="11:19" ht="24.95" customHeight="1">
      <c r="K6564" s="47"/>
      <c r="Q6564" s="47"/>
      <c r="S6564" s="47"/>
    </row>
    <row r="6565" spans="11:19" ht="24.95" customHeight="1">
      <c r="K6565" s="47"/>
      <c r="Q6565" s="47"/>
      <c r="S6565" s="47"/>
    </row>
    <row r="6566" spans="11:19" ht="24.95" customHeight="1">
      <c r="K6566" s="47"/>
      <c r="Q6566" s="47"/>
      <c r="S6566" s="47"/>
    </row>
    <row r="6567" spans="11:19" ht="24.95" customHeight="1">
      <c r="K6567" s="47"/>
      <c r="Q6567" s="47"/>
      <c r="S6567" s="47"/>
    </row>
    <row r="6568" spans="11:19" ht="24.95" customHeight="1">
      <c r="K6568" s="47"/>
      <c r="Q6568" s="47"/>
      <c r="S6568" s="47"/>
    </row>
    <row r="6569" spans="11:19" ht="24.95" customHeight="1">
      <c r="K6569" s="47"/>
      <c r="Q6569" s="47"/>
      <c r="S6569" s="47"/>
    </row>
    <row r="6570" spans="11:19" ht="24.95" customHeight="1">
      <c r="K6570" s="47"/>
      <c r="Q6570" s="47"/>
      <c r="S6570" s="47"/>
    </row>
    <row r="6571" spans="11:19" ht="24.95" customHeight="1">
      <c r="K6571" s="47"/>
      <c r="Q6571" s="47"/>
      <c r="S6571" s="47"/>
    </row>
    <row r="6572" spans="11:19" ht="24.95" customHeight="1">
      <c r="K6572" s="47"/>
      <c r="Q6572" s="47"/>
      <c r="S6572" s="47"/>
    </row>
    <row r="6573" spans="11:19" ht="24.95" customHeight="1">
      <c r="K6573" s="47"/>
      <c r="Q6573" s="47"/>
      <c r="S6573" s="47"/>
    </row>
    <row r="6574" spans="11:19" ht="24.95" customHeight="1">
      <c r="K6574" s="47"/>
      <c r="Q6574" s="47"/>
      <c r="S6574" s="47"/>
    </row>
    <row r="6575" spans="11:19" ht="24.95" customHeight="1">
      <c r="K6575" s="47"/>
      <c r="Q6575" s="47"/>
      <c r="S6575" s="47"/>
    </row>
    <row r="6576" spans="11:19" ht="24.95" customHeight="1">
      <c r="K6576" s="47"/>
      <c r="Q6576" s="47"/>
      <c r="S6576" s="47"/>
    </row>
    <row r="6577" spans="11:19" ht="24.95" customHeight="1">
      <c r="K6577" s="47"/>
      <c r="Q6577" s="47"/>
      <c r="S6577" s="47"/>
    </row>
    <row r="6578" spans="11:19" ht="24.95" customHeight="1">
      <c r="K6578" s="47"/>
      <c r="Q6578" s="47"/>
      <c r="S6578" s="47"/>
    </row>
    <row r="6579" spans="11:19" ht="24.95" customHeight="1">
      <c r="K6579" s="47"/>
      <c r="Q6579" s="47"/>
      <c r="S6579" s="47"/>
    </row>
    <row r="6580" spans="11:19" ht="24.95" customHeight="1">
      <c r="K6580" s="47"/>
      <c r="Q6580" s="47"/>
      <c r="S6580" s="47"/>
    </row>
    <row r="6581" spans="11:19" ht="24.95" customHeight="1">
      <c r="K6581" s="47"/>
      <c r="Q6581" s="47"/>
      <c r="S6581" s="47"/>
    </row>
    <row r="6582" spans="11:19" ht="24.95" customHeight="1">
      <c r="K6582" s="47"/>
      <c r="Q6582" s="47"/>
      <c r="S6582" s="47"/>
    </row>
    <row r="6583" spans="11:19" ht="24.95" customHeight="1">
      <c r="K6583" s="47"/>
      <c r="Q6583" s="47"/>
      <c r="S6583" s="47"/>
    </row>
    <row r="6584" spans="11:19" ht="24.95" customHeight="1">
      <c r="K6584" s="47"/>
      <c r="Q6584" s="47"/>
      <c r="S6584" s="47"/>
    </row>
    <row r="6585" spans="11:19" ht="24.95" customHeight="1">
      <c r="K6585" s="47"/>
      <c r="Q6585" s="47"/>
      <c r="S6585" s="47"/>
    </row>
    <row r="6586" spans="11:19" ht="24.95" customHeight="1">
      <c r="K6586" s="47"/>
      <c r="Q6586" s="47"/>
      <c r="S6586" s="47"/>
    </row>
    <row r="6587" spans="11:19" ht="24.95" customHeight="1">
      <c r="K6587" s="47"/>
      <c r="Q6587" s="47"/>
      <c r="S6587" s="47"/>
    </row>
    <row r="6588" spans="11:19" ht="24.95" customHeight="1">
      <c r="K6588" s="47"/>
      <c r="Q6588" s="47"/>
      <c r="S6588" s="47"/>
    </row>
    <row r="6589" spans="11:19" ht="24.95" customHeight="1">
      <c r="K6589" s="47"/>
      <c r="Q6589" s="47"/>
      <c r="S6589" s="47"/>
    </row>
    <row r="6590" spans="11:19" ht="24.95" customHeight="1">
      <c r="K6590" s="47"/>
      <c r="Q6590" s="47"/>
      <c r="S6590" s="47"/>
    </row>
    <row r="6591" spans="11:19" ht="24.95" customHeight="1">
      <c r="K6591" s="47"/>
      <c r="Q6591" s="47"/>
      <c r="S6591" s="47"/>
    </row>
    <row r="6592" spans="11:19" ht="24.95" customHeight="1">
      <c r="K6592" s="47"/>
      <c r="Q6592" s="47"/>
      <c r="S6592" s="47"/>
    </row>
    <row r="6593" spans="11:19" ht="24.95" customHeight="1">
      <c r="K6593" s="47"/>
      <c r="Q6593" s="47"/>
      <c r="S6593" s="47"/>
    </row>
    <row r="6594" spans="11:19" ht="24.95" customHeight="1">
      <c r="K6594" s="47"/>
      <c r="Q6594" s="47"/>
      <c r="S6594" s="47"/>
    </row>
    <row r="6595" spans="11:19" ht="24.95" customHeight="1">
      <c r="K6595" s="47"/>
      <c r="Q6595" s="47"/>
      <c r="S6595" s="47"/>
    </row>
    <row r="6596" spans="11:19" ht="24.95" customHeight="1">
      <c r="K6596" s="47"/>
      <c r="Q6596" s="47"/>
      <c r="S6596" s="47"/>
    </row>
    <row r="6597" spans="11:19" ht="24.95" customHeight="1">
      <c r="K6597" s="47"/>
      <c r="Q6597" s="47"/>
      <c r="S6597" s="47"/>
    </row>
    <row r="6598" spans="11:19" ht="24.95" customHeight="1">
      <c r="K6598" s="47"/>
      <c r="Q6598" s="47"/>
      <c r="S6598" s="47"/>
    </row>
    <row r="6599" spans="11:19" ht="24.95" customHeight="1">
      <c r="K6599" s="47"/>
      <c r="Q6599" s="47"/>
      <c r="S6599" s="47"/>
    </row>
    <row r="6600" spans="11:19" ht="24.95" customHeight="1">
      <c r="K6600" s="47"/>
      <c r="Q6600" s="47"/>
      <c r="S6600" s="47"/>
    </row>
    <row r="6601" spans="11:19" ht="24.95" customHeight="1">
      <c r="K6601" s="47"/>
      <c r="Q6601" s="47"/>
      <c r="S6601" s="47"/>
    </row>
    <row r="6602" spans="11:19" ht="24.95" customHeight="1">
      <c r="K6602" s="47"/>
      <c r="Q6602" s="47"/>
      <c r="S6602" s="47"/>
    </row>
    <row r="6603" spans="11:19" ht="24.95" customHeight="1">
      <c r="K6603" s="47"/>
      <c r="Q6603" s="47"/>
      <c r="S6603" s="47"/>
    </row>
    <row r="6604" spans="11:19" ht="24.95" customHeight="1">
      <c r="K6604" s="47"/>
      <c r="Q6604" s="47"/>
      <c r="S6604" s="47"/>
    </row>
    <row r="6605" spans="11:19" ht="24.95" customHeight="1">
      <c r="K6605" s="47"/>
      <c r="Q6605" s="47"/>
      <c r="S6605" s="47"/>
    </row>
    <row r="6606" spans="11:19" ht="24.95" customHeight="1">
      <c r="K6606" s="47"/>
      <c r="Q6606" s="47"/>
      <c r="S6606" s="47"/>
    </row>
    <row r="6607" spans="11:19" ht="24.95" customHeight="1">
      <c r="K6607" s="47"/>
      <c r="Q6607" s="47"/>
      <c r="S6607" s="47"/>
    </row>
    <row r="6608" spans="11:19" ht="24.95" customHeight="1">
      <c r="K6608" s="47"/>
      <c r="Q6608" s="47"/>
      <c r="S6608" s="47"/>
    </row>
    <row r="6609" spans="11:19" ht="24.95" customHeight="1">
      <c r="K6609" s="47"/>
      <c r="Q6609" s="47"/>
      <c r="S6609" s="47"/>
    </row>
    <row r="6610" spans="11:19" ht="24.95" customHeight="1">
      <c r="K6610" s="47"/>
      <c r="Q6610" s="47"/>
      <c r="S6610" s="47"/>
    </row>
    <row r="6611" spans="11:19" ht="24.95" customHeight="1">
      <c r="K6611" s="47"/>
      <c r="Q6611" s="47"/>
      <c r="S6611" s="47"/>
    </row>
    <row r="6612" spans="11:19" ht="24.95" customHeight="1">
      <c r="K6612" s="47"/>
      <c r="Q6612" s="47"/>
      <c r="S6612" s="47"/>
    </row>
    <row r="6613" spans="11:19" ht="24.95" customHeight="1">
      <c r="K6613" s="47"/>
      <c r="Q6613" s="47"/>
      <c r="S6613" s="47"/>
    </row>
    <row r="6614" spans="11:19" ht="24.95" customHeight="1">
      <c r="K6614" s="47"/>
      <c r="Q6614" s="47"/>
      <c r="S6614" s="47"/>
    </row>
    <row r="6615" spans="11:19" ht="24.95" customHeight="1">
      <c r="K6615" s="47"/>
      <c r="Q6615" s="47"/>
      <c r="S6615" s="47"/>
    </row>
    <row r="6616" spans="11:19" ht="24.95" customHeight="1">
      <c r="K6616" s="47"/>
      <c r="Q6616" s="47"/>
      <c r="S6616" s="47"/>
    </row>
    <row r="6617" spans="11:19" ht="24.95" customHeight="1">
      <c r="K6617" s="47"/>
      <c r="Q6617" s="47"/>
      <c r="S6617" s="47"/>
    </row>
    <row r="6618" spans="11:19" ht="24.95" customHeight="1">
      <c r="K6618" s="47"/>
      <c r="Q6618" s="47"/>
      <c r="S6618" s="47"/>
    </row>
    <row r="6619" spans="11:19" ht="24.95" customHeight="1">
      <c r="K6619" s="47"/>
      <c r="Q6619" s="47"/>
      <c r="S6619" s="47"/>
    </row>
    <row r="6620" spans="11:19" ht="24.95" customHeight="1">
      <c r="K6620" s="47"/>
      <c r="Q6620" s="47"/>
      <c r="S6620" s="47"/>
    </row>
    <row r="6621" spans="11:19" ht="24.95" customHeight="1">
      <c r="K6621" s="47"/>
      <c r="Q6621" s="47"/>
      <c r="S6621" s="47"/>
    </row>
    <row r="6622" spans="11:19" ht="24.95" customHeight="1">
      <c r="K6622" s="47"/>
      <c r="Q6622" s="47"/>
      <c r="S6622" s="47"/>
    </row>
    <row r="6623" spans="11:19" ht="24.95" customHeight="1">
      <c r="K6623" s="47"/>
      <c r="Q6623" s="47"/>
      <c r="S6623" s="47"/>
    </row>
    <row r="6624" spans="11:19" ht="24.95" customHeight="1">
      <c r="K6624" s="47"/>
      <c r="Q6624" s="47"/>
      <c r="S6624" s="47"/>
    </row>
    <row r="6625" spans="11:19" ht="24.95" customHeight="1">
      <c r="K6625" s="47"/>
      <c r="Q6625" s="47"/>
      <c r="S6625" s="47"/>
    </row>
    <row r="6626" spans="11:19" ht="24.95" customHeight="1">
      <c r="K6626" s="47"/>
      <c r="Q6626" s="47"/>
      <c r="S6626" s="47"/>
    </row>
    <row r="6627" spans="11:19" ht="24.95" customHeight="1">
      <c r="K6627" s="47"/>
      <c r="Q6627" s="47"/>
      <c r="S6627" s="47"/>
    </row>
    <row r="6628" spans="11:19" ht="24.95" customHeight="1">
      <c r="K6628" s="47"/>
      <c r="Q6628" s="47"/>
      <c r="S6628" s="47"/>
    </row>
    <row r="6629" spans="11:19" ht="24.95" customHeight="1">
      <c r="K6629" s="47"/>
      <c r="Q6629" s="47"/>
      <c r="S6629" s="47"/>
    </row>
    <row r="6630" spans="11:19" ht="24.95" customHeight="1">
      <c r="K6630" s="47"/>
      <c r="Q6630" s="47"/>
      <c r="S6630" s="47"/>
    </row>
    <row r="6631" spans="11:19" ht="24.95" customHeight="1">
      <c r="K6631" s="47"/>
      <c r="Q6631" s="47"/>
      <c r="S6631" s="47"/>
    </row>
    <row r="6632" spans="11:19" ht="24.95" customHeight="1">
      <c r="K6632" s="47"/>
      <c r="Q6632" s="47"/>
      <c r="S6632" s="47"/>
    </row>
    <row r="6633" spans="11:19" ht="24.95" customHeight="1">
      <c r="K6633" s="47"/>
      <c r="Q6633" s="47"/>
      <c r="S6633" s="47"/>
    </row>
    <row r="6634" spans="11:19" ht="24.95" customHeight="1">
      <c r="K6634" s="47"/>
      <c r="Q6634" s="47"/>
      <c r="S6634" s="47"/>
    </row>
    <row r="6635" spans="11:19" ht="24.95" customHeight="1">
      <c r="K6635" s="47"/>
      <c r="Q6635" s="47"/>
      <c r="S6635" s="47"/>
    </row>
    <row r="6636" spans="11:19" ht="24.95" customHeight="1">
      <c r="K6636" s="47"/>
      <c r="Q6636" s="47"/>
      <c r="S6636" s="47"/>
    </row>
    <row r="6637" spans="11:19" ht="24.95" customHeight="1">
      <c r="K6637" s="47"/>
      <c r="Q6637" s="47"/>
      <c r="S6637" s="47"/>
    </row>
    <row r="6638" spans="11:19" ht="24.95" customHeight="1">
      <c r="K6638" s="47"/>
      <c r="Q6638" s="47"/>
      <c r="S6638" s="47"/>
    </row>
    <row r="6639" spans="11:19" ht="24.95" customHeight="1">
      <c r="K6639" s="47"/>
      <c r="Q6639" s="47"/>
      <c r="S6639" s="47"/>
    </row>
    <row r="6640" spans="11:19" ht="24.95" customHeight="1">
      <c r="K6640" s="47"/>
      <c r="Q6640" s="47"/>
      <c r="S6640" s="47"/>
    </row>
    <row r="6641" spans="11:19" ht="24.95" customHeight="1">
      <c r="K6641" s="47"/>
      <c r="Q6641" s="47"/>
      <c r="S6641" s="47"/>
    </row>
    <row r="6642" spans="11:19" ht="24.95" customHeight="1">
      <c r="K6642" s="47"/>
      <c r="Q6642" s="47"/>
      <c r="S6642" s="47"/>
    </row>
    <row r="6643" spans="11:19" ht="24.95" customHeight="1">
      <c r="K6643" s="47"/>
      <c r="Q6643" s="47"/>
      <c r="S6643" s="47"/>
    </row>
    <row r="6644" spans="11:19" ht="24.95" customHeight="1">
      <c r="K6644" s="47"/>
      <c r="Q6644" s="47"/>
      <c r="S6644" s="47"/>
    </row>
    <row r="6645" spans="11:19" ht="24.95" customHeight="1">
      <c r="K6645" s="47"/>
      <c r="Q6645" s="47"/>
      <c r="S6645" s="47"/>
    </row>
    <row r="6646" spans="11:19" ht="24.95" customHeight="1">
      <c r="K6646" s="47"/>
      <c r="Q6646" s="47"/>
      <c r="S6646" s="47"/>
    </row>
    <row r="6647" spans="11:19" ht="24.95" customHeight="1">
      <c r="K6647" s="47"/>
      <c r="Q6647" s="47"/>
      <c r="S6647" s="47"/>
    </row>
    <row r="6648" spans="11:19" ht="24.95" customHeight="1">
      <c r="K6648" s="47"/>
      <c r="Q6648" s="47"/>
      <c r="S6648" s="47"/>
    </row>
    <row r="6649" spans="11:19" ht="24.95" customHeight="1">
      <c r="K6649" s="47"/>
      <c r="Q6649" s="47"/>
      <c r="S6649" s="47"/>
    </row>
    <row r="6650" spans="11:19" ht="24.95" customHeight="1">
      <c r="K6650" s="47"/>
      <c r="Q6650" s="47"/>
      <c r="S6650" s="47"/>
    </row>
    <row r="6651" spans="11:19" ht="24.95" customHeight="1">
      <c r="K6651" s="47"/>
      <c r="Q6651" s="47"/>
      <c r="S6651" s="47"/>
    </row>
    <row r="6652" spans="11:19" ht="24.95" customHeight="1">
      <c r="K6652" s="47"/>
      <c r="Q6652" s="47"/>
      <c r="S6652" s="47"/>
    </row>
    <row r="6653" spans="11:19" ht="24.95" customHeight="1">
      <c r="K6653" s="47"/>
      <c r="Q6653" s="47"/>
      <c r="S6653" s="47"/>
    </row>
    <row r="6654" spans="11:19" ht="24.95" customHeight="1">
      <c r="K6654" s="47"/>
      <c r="Q6654" s="47"/>
      <c r="S6654" s="47"/>
    </row>
    <row r="6655" spans="11:19" ht="24.95" customHeight="1">
      <c r="K6655" s="47"/>
      <c r="Q6655" s="47"/>
      <c r="S6655" s="47"/>
    </row>
    <row r="6656" spans="11:19" ht="24.95" customHeight="1">
      <c r="K6656" s="47"/>
      <c r="Q6656" s="47"/>
      <c r="S6656" s="47"/>
    </row>
    <row r="6657" spans="11:19" ht="24.95" customHeight="1">
      <c r="K6657" s="47"/>
      <c r="Q6657" s="47"/>
      <c r="S6657" s="47"/>
    </row>
    <row r="6658" spans="11:19" ht="24.95" customHeight="1">
      <c r="K6658" s="47"/>
      <c r="Q6658" s="47"/>
      <c r="S6658" s="47"/>
    </row>
    <row r="6659" spans="11:19" ht="24.95" customHeight="1">
      <c r="K6659" s="47"/>
      <c r="Q6659" s="47"/>
      <c r="S6659" s="47"/>
    </row>
    <row r="6660" spans="11:19" ht="24.95" customHeight="1">
      <c r="K6660" s="47"/>
      <c r="Q6660" s="47"/>
      <c r="S6660" s="47"/>
    </row>
    <row r="6661" spans="11:19" ht="24.95" customHeight="1">
      <c r="K6661" s="47"/>
      <c r="Q6661" s="47"/>
      <c r="S6661" s="47"/>
    </row>
    <row r="6662" spans="11:19" ht="24.95" customHeight="1">
      <c r="K6662" s="47"/>
      <c r="Q6662" s="47"/>
      <c r="S6662" s="47"/>
    </row>
    <row r="6663" spans="11:19" ht="24.95" customHeight="1">
      <c r="K6663" s="47"/>
      <c r="Q6663" s="47"/>
      <c r="S6663" s="47"/>
    </row>
    <row r="6664" spans="11:19" ht="24.95" customHeight="1">
      <c r="K6664" s="47"/>
      <c r="Q6664" s="47"/>
      <c r="S6664" s="47"/>
    </row>
    <row r="6665" spans="11:19" ht="24.95" customHeight="1">
      <c r="K6665" s="47"/>
      <c r="Q6665" s="47"/>
      <c r="S6665" s="47"/>
    </row>
    <row r="6666" spans="11:19" ht="24.95" customHeight="1">
      <c r="K6666" s="47"/>
      <c r="Q6666" s="47"/>
      <c r="S6666" s="47"/>
    </row>
    <row r="6667" spans="11:19" ht="24.95" customHeight="1">
      <c r="K6667" s="47"/>
      <c r="Q6667" s="47"/>
      <c r="S6667" s="47"/>
    </row>
    <row r="6668" spans="11:19" ht="24.95" customHeight="1">
      <c r="K6668" s="47"/>
      <c r="Q6668" s="47"/>
      <c r="S6668" s="47"/>
    </row>
    <row r="6669" spans="11:19" ht="24.95" customHeight="1">
      <c r="K6669" s="47"/>
      <c r="Q6669" s="47"/>
      <c r="S6669" s="47"/>
    </row>
    <row r="6670" spans="11:19" ht="24.95" customHeight="1">
      <c r="K6670" s="47"/>
      <c r="Q6670" s="47"/>
      <c r="S6670" s="47"/>
    </row>
    <row r="6671" spans="11:19" ht="24.95" customHeight="1">
      <c r="K6671" s="47"/>
      <c r="Q6671" s="47"/>
      <c r="S6671" s="47"/>
    </row>
    <row r="6672" spans="11:19" ht="24.95" customHeight="1">
      <c r="K6672" s="47"/>
      <c r="Q6672" s="47"/>
      <c r="S6672" s="47"/>
    </row>
    <row r="6673" spans="11:19" ht="24.95" customHeight="1">
      <c r="K6673" s="47"/>
      <c r="Q6673" s="47"/>
      <c r="S6673" s="47"/>
    </row>
    <row r="6674" spans="11:19" ht="24.95" customHeight="1">
      <c r="K6674" s="47"/>
      <c r="Q6674" s="47"/>
      <c r="S6674" s="47"/>
    </row>
    <row r="6675" spans="11:19" ht="24.95" customHeight="1">
      <c r="K6675" s="47"/>
      <c r="Q6675" s="47"/>
      <c r="S6675" s="47"/>
    </row>
    <row r="6676" spans="11:19" ht="24.95" customHeight="1">
      <c r="K6676" s="47"/>
      <c r="Q6676" s="47"/>
      <c r="S6676" s="47"/>
    </row>
    <row r="6677" spans="11:19" ht="24.95" customHeight="1">
      <c r="K6677" s="47"/>
      <c r="Q6677" s="47"/>
      <c r="S6677" s="47"/>
    </row>
    <row r="6678" spans="11:19" ht="24.95" customHeight="1">
      <c r="K6678" s="47"/>
      <c r="Q6678" s="47"/>
      <c r="S6678" s="47"/>
    </row>
    <row r="6679" spans="11:19" ht="24.95" customHeight="1">
      <c r="K6679" s="47"/>
      <c r="Q6679" s="47"/>
      <c r="S6679" s="47"/>
    </row>
    <row r="6680" spans="11:19" ht="24.95" customHeight="1">
      <c r="K6680" s="47"/>
      <c r="Q6680" s="47"/>
      <c r="S6680" s="47"/>
    </row>
    <row r="6681" spans="11:19" ht="24.95" customHeight="1">
      <c r="K6681" s="47"/>
      <c r="Q6681" s="47"/>
      <c r="S6681" s="47"/>
    </row>
    <row r="6682" spans="11:19" ht="24.95" customHeight="1">
      <c r="K6682" s="47"/>
      <c r="Q6682" s="47"/>
      <c r="S6682" s="47"/>
    </row>
    <row r="6683" spans="11:19" ht="24.95" customHeight="1">
      <c r="K6683" s="47"/>
      <c r="Q6683" s="47"/>
      <c r="S6683" s="47"/>
    </row>
    <row r="6684" spans="11:19" ht="24.95" customHeight="1">
      <c r="K6684" s="47"/>
      <c r="Q6684" s="47"/>
      <c r="S6684" s="47"/>
    </row>
    <row r="6685" spans="11:19" ht="24.95" customHeight="1">
      <c r="K6685" s="47"/>
      <c r="Q6685" s="47"/>
      <c r="S6685" s="47"/>
    </row>
    <row r="6686" spans="11:19" ht="24.95" customHeight="1">
      <c r="K6686" s="47"/>
      <c r="Q6686" s="47"/>
      <c r="S6686" s="47"/>
    </row>
    <row r="6687" spans="11:19" ht="24.95" customHeight="1">
      <c r="K6687" s="47"/>
      <c r="Q6687" s="47"/>
      <c r="S6687" s="47"/>
    </row>
    <row r="6688" spans="11:19" ht="24.95" customHeight="1">
      <c r="K6688" s="47"/>
      <c r="Q6688" s="47"/>
      <c r="S6688" s="47"/>
    </row>
    <row r="6689" spans="11:19" ht="24.95" customHeight="1">
      <c r="K6689" s="47"/>
      <c r="Q6689" s="47"/>
      <c r="S6689" s="47"/>
    </row>
    <row r="6690" spans="11:19" ht="24.95" customHeight="1">
      <c r="K6690" s="47"/>
      <c r="Q6690" s="47"/>
      <c r="S6690" s="47"/>
    </row>
    <row r="6691" spans="11:19" ht="24.95" customHeight="1">
      <c r="K6691" s="47"/>
      <c r="Q6691" s="47"/>
      <c r="S6691" s="47"/>
    </row>
    <row r="6692" spans="11:19" ht="24.95" customHeight="1">
      <c r="K6692" s="47"/>
      <c r="Q6692" s="47"/>
      <c r="S6692" s="47"/>
    </row>
    <row r="6693" spans="11:19" ht="24.95" customHeight="1">
      <c r="K6693" s="47"/>
      <c r="Q6693" s="47"/>
      <c r="S6693" s="47"/>
    </row>
    <row r="6694" spans="11:19" ht="24.95" customHeight="1">
      <c r="K6694" s="47"/>
      <c r="Q6694" s="47"/>
      <c r="S6694" s="47"/>
    </row>
    <row r="6695" spans="11:19" ht="24.95" customHeight="1">
      <c r="K6695" s="47"/>
      <c r="Q6695" s="47"/>
      <c r="S6695" s="47"/>
    </row>
    <row r="6696" spans="11:19" ht="24.95" customHeight="1">
      <c r="K6696" s="47"/>
      <c r="Q6696" s="47"/>
      <c r="S6696" s="47"/>
    </row>
    <row r="6697" spans="11:19" ht="24.95" customHeight="1">
      <c r="K6697" s="47"/>
      <c r="Q6697" s="47"/>
      <c r="S6697" s="47"/>
    </row>
    <row r="6698" spans="11:19" ht="24.95" customHeight="1">
      <c r="K6698" s="47"/>
      <c r="Q6698" s="47"/>
      <c r="S6698" s="47"/>
    </row>
    <row r="6699" spans="11:19" ht="24.95" customHeight="1">
      <c r="K6699" s="47"/>
      <c r="Q6699" s="47"/>
      <c r="S6699" s="47"/>
    </row>
    <row r="6700" spans="11:19" ht="24.95" customHeight="1">
      <c r="K6700" s="47"/>
      <c r="Q6700" s="47"/>
      <c r="S6700" s="47"/>
    </row>
    <row r="6701" spans="11:19" ht="24.95" customHeight="1">
      <c r="K6701" s="47"/>
      <c r="Q6701" s="47"/>
      <c r="S6701" s="47"/>
    </row>
    <row r="6702" spans="11:19" ht="24.95" customHeight="1">
      <c r="K6702" s="47"/>
      <c r="Q6702" s="47"/>
      <c r="S6702" s="47"/>
    </row>
    <row r="6703" spans="11:19" ht="24.95" customHeight="1">
      <c r="K6703" s="47"/>
      <c r="Q6703" s="47"/>
      <c r="S6703" s="47"/>
    </row>
    <row r="6704" spans="11:19" ht="24.95" customHeight="1">
      <c r="K6704" s="47"/>
      <c r="Q6704" s="47"/>
      <c r="S6704" s="47"/>
    </row>
    <row r="6705" spans="11:19" ht="24.95" customHeight="1">
      <c r="K6705" s="47"/>
      <c r="Q6705" s="47"/>
      <c r="S6705" s="47"/>
    </row>
    <row r="6706" spans="11:19" ht="24.95" customHeight="1">
      <c r="K6706" s="47"/>
      <c r="Q6706" s="47"/>
      <c r="S6706" s="47"/>
    </row>
    <row r="6707" spans="11:19" ht="24.95" customHeight="1">
      <c r="K6707" s="47"/>
      <c r="Q6707" s="47"/>
      <c r="S6707" s="47"/>
    </row>
    <row r="6708" spans="11:19" ht="24.95" customHeight="1">
      <c r="K6708" s="47"/>
      <c r="Q6708" s="47"/>
      <c r="S6708" s="47"/>
    </row>
    <row r="6709" spans="11:19" ht="24.95" customHeight="1">
      <c r="K6709" s="47"/>
      <c r="Q6709" s="47"/>
      <c r="S6709" s="47"/>
    </row>
    <row r="6710" spans="11:19" ht="24.95" customHeight="1">
      <c r="K6710" s="47"/>
      <c r="Q6710" s="47"/>
      <c r="S6710" s="47"/>
    </row>
    <row r="6711" spans="11:19" ht="24.95" customHeight="1">
      <c r="K6711" s="47"/>
      <c r="Q6711" s="47"/>
      <c r="S6711" s="47"/>
    </row>
    <row r="6712" spans="11:19" ht="24.95" customHeight="1">
      <c r="K6712" s="47"/>
      <c r="Q6712" s="47"/>
      <c r="S6712" s="47"/>
    </row>
    <row r="6713" spans="11:19" ht="24.95" customHeight="1">
      <c r="K6713" s="47"/>
      <c r="Q6713" s="47"/>
      <c r="S6713" s="47"/>
    </row>
    <row r="6714" spans="11:19" ht="24.95" customHeight="1">
      <c r="K6714" s="47"/>
      <c r="Q6714" s="47"/>
      <c r="S6714" s="47"/>
    </row>
    <row r="6715" spans="11:19" ht="24.95" customHeight="1">
      <c r="K6715" s="47"/>
      <c r="Q6715" s="47"/>
      <c r="S6715" s="47"/>
    </row>
    <row r="6716" spans="11:19" ht="24.95" customHeight="1">
      <c r="K6716" s="47"/>
      <c r="Q6716" s="47"/>
      <c r="S6716" s="47"/>
    </row>
    <row r="6717" spans="11:19" ht="24.95" customHeight="1">
      <c r="K6717" s="47"/>
      <c r="Q6717" s="47"/>
      <c r="S6717" s="47"/>
    </row>
    <row r="6718" spans="11:19" ht="24.95" customHeight="1">
      <c r="K6718" s="47"/>
      <c r="Q6718" s="47"/>
      <c r="S6718" s="47"/>
    </row>
    <row r="6719" spans="11:19" ht="24.95" customHeight="1">
      <c r="K6719" s="47"/>
      <c r="Q6719" s="47"/>
      <c r="S6719" s="47"/>
    </row>
    <row r="6720" spans="11:19" ht="24.95" customHeight="1">
      <c r="K6720" s="47"/>
      <c r="Q6720" s="47"/>
      <c r="S6720" s="47"/>
    </row>
    <row r="6721" spans="11:19" ht="24.95" customHeight="1">
      <c r="K6721" s="47"/>
      <c r="Q6721" s="47"/>
      <c r="S6721" s="47"/>
    </row>
    <row r="6722" spans="11:19" ht="24.95" customHeight="1">
      <c r="K6722" s="47"/>
      <c r="Q6722" s="47"/>
      <c r="S6722" s="47"/>
    </row>
    <row r="6723" spans="11:19" ht="24.95" customHeight="1">
      <c r="K6723" s="47"/>
      <c r="Q6723" s="47"/>
      <c r="S6723" s="47"/>
    </row>
    <row r="6724" spans="11:19" ht="24.95" customHeight="1">
      <c r="K6724" s="47"/>
      <c r="Q6724" s="47"/>
      <c r="S6724" s="47"/>
    </row>
    <row r="6725" spans="11:19" ht="24.95" customHeight="1">
      <c r="K6725" s="47"/>
      <c r="Q6725" s="47"/>
      <c r="S6725" s="47"/>
    </row>
    <row r="6726" spans="11:19" ht="24.95" customHeight="1">
      <c r="K6726" s="47"/>
      <c r="Q6726" s="47"/>
      <c r="S6726" s="47"/>
    </row>
    <row r="6727" spans="11:19" ht="24.95" customHeight="1">
      <c r="K6727" s="47"/>
      <c r="Q6727" s="47"/>
      <c r="S6727" s="47"/>
    </row>
    <row r="6728" spans="11:19" ht="24.95" customHeight="1">
      <c r="K6728" s="47"/>
      <c r="Q6728" s="47"/>
      <c r="S6728" s="47"/>
    </row>
    <row r="6729" spans="11:19" ht="24.95" customHeight="1">
      <c r="K6729" s="47"/>
      <c r="Q6729" s="47"/>
      <c r="S6729" s="47"/>
    </row>
    <row r="6730" spans="11:19" ht="24.95" customHeight="1">
      <c r="K6730" s="47"/>
      <c r="Q6730" s="47"/>
      <c r="S6730" s="47"/>
    </row>
    <row r="6731" spans="11:19" ht="24.95" customHeight="1">
      <c r="K6731" s="47"/>
      <c r="Q6731" s="47"/>
      <c r="S6731" s="47"/>
    </row>
    <row r="6732" spans="11:19" ht="24.95" customHeight="1">
      <c r="K6732" s="47"/>
      <c r="Q6732" s="47"/>
      <c r="S6732" s="47"/>
    </row>
    <row r="6733" spans="11:19" ht="24.95" customHeight="1">
      <c r="K6733" s="47"/>
      <c r="Q6733" s="47"/>
      <c r="S6733" s="47"/>
    </row>
    <row r="6734" spans="11:19" ht="24.95" customHeight="1">
      <c r="K6734" s="47"/>
      <c r="Q6734" s="47"/>
      <c r="S6734" s="47"/>
    </row>
    <row r="6735" spans="11:19" ht="24.95" customHeight="1">
      <c r="K6735" s="47"/>
      <c r="Q6735" s="47"/>
      <c r="S6735" s="47"/>
    </row>
    <row r="6736" spans="11:19" ht="24.95" customHeight="1">
      <c r="K6736" s="47"/>
      <c r="Q6736" s="47"/>
      <c r="S6736" s="47"/>
    </row>
    <row r="6737" spans="11:19" ht="24.95" customHeight="1">
      <c r="K6737" s="47"/>
      <c r="Q6737" s="47"/>
      <c r="S6737" s="47"/>
    </row>
    <row r="6738" spans="11:19" ht="24.95" customHeight="1">
      <c r="K6738" s="47"/>
      <c r="Q6738" s="47"/>
      <c r="S6738" s="47"/>
    </row>
    <row r="6739" spans="11:19" ht="24.95" customHeight="1">
      <c r="K6739" s="47"/>
      <c r="Q6739" s="47"/>
      <c r="S6739" s="47"/>
    </row>
    <row r="6740" spans="11:19" ht="24.95" customHeight="1">
      <c r="K6740" s="47"/>
      <c r="Q6740" s="47"/>
      <c r="S6740" s="47"/>
    </row>
    <row r="6741" spans="11:19" ht="24.95" customHeight="1">
      <c r="K6741" s="47"/>
      <c r="Q6741" s="47"/>
      <c r="S6741" s="47"/>
    </row>
    <row r="6742" spans="11:19" ht="24.95" customHeight="1">
      <c r="K6742" s="47"/>
      <c r="Q6742" s="47"/>
      <c r="S6742" s="47"/>
    </row>
    <row r="6743" spans="11:19" ht="24.95" customHeight="1">
      <c r="K6743" s="47"/>
      <c r="Q6743" s="47"/>
      <c r="S6743" s="47"/>
    </row>
    <row r="6744" spans="11:19" ht="24.95" customHeight="1">
      <c r="K6744" s="47"/>
      <c r="Q6744" s="47"/>
      <c r="S6744" s="47"/>
    </row>
    <row r="6745" spans="11:19" ht="24.95" customHeight="1">
      <c r="K6745" s="47"/>
      <c r="Q6745" s="47"/>
      <c r="S6745" s="47"/>
    </row>
    <row r="6746" spans="11:19" ht="24.95" customHeight="1">
      <c r="K6746" s="47"/>
      <c r="Q6746" s="47"/>
      <c r="S6746" s="47"/>
    </row>
    <row r="6747" spans="11:19" ht="24.95" customHeight="1">
      <c r="K6747" s="47"/>
      <c r="Q6747" s="47"/>
      <c r="S6747" s="47"/>
    </row>
    <row r="6748" spans="11:19" ht="24.95" customHeight="1">
      <c r="K6748" s="47"/>
      <c r="Q6748" s="47"/>
      <c r="S6748" s="47"/>
    </row>
    <row r="6749" spans="11:19" ht="24.95" customHeight="1">
      <c r="K6749" s="47"/>
      <c r="Q6749" s="47"/>
      <c r="S6749" s="47"/>
    </row>
    <row r="6750" spans="11:19" ht="24.95" customHeight="1">
      <c r="K6750" s="47"/>
      <c r="Q6750" s="47"/>
      <c r="S6750" s="47"/>
    </row>
    <row r="6751" spans="11:19" ht="24.95" customHeight="1">
      <c r="K6751" s="47"/>
      <c r="Q6751" s="47"/>
      <c r="S6751" s="47"/>
    </row>
    <row r="6752" spans="11:19" ht="24.95" customHeight="1">
      <c r="K6752" s="47"/>
      <c r="Q6752" s="47"/>
      <c r="S6752" s="47"/>
    </row>
    <row r="6753" spans="11:19" ht="24.95" customHeight="1">
      <c r="K6753" s="47"/>
      <c r="Q6753" s="47"/>
      <c r="S6753" s="47"/>
    </row>
    <row r="6754" spans="11:19" ht="24.95" customHeight="1">
      <c r="K6754" s="47"/>
      <c r="Q6754" s="47"/>
      <c r="S6754" s="47"/>
    </row>
    <row r="6755" spans="11:19" ht="24.95" customHeight="1">
      <c r="K6755" s="47"/>
      <c r="Q6755" s="47"/>
      <c r="S6755" s="47"/>
    </row>
    <row r="6756" spans="11:19" ht="24.95" customHeight="1">
      <c r="K6756" s="47"/>
      <c r="Q6756" s="47"/>
      <c r="S6756" s="47"/>
    </row>
    <row r="6757" spans="11:19" ht="24.95" customHeight="1">
      <c r="K6757" s="47"/>
      <c r="Q6757" s="47"/>
      <c r="S6757" s="47"/>
    </row>
    <row r="6758" spans="11:19" ht="24.95" customHeight="1">
      <c r="K6758" s="47"/>
      <c r="Q6758" s="47"/>
      <c r="S6758" s="47"/>
    </row>
    <row r="6759" spans="11:19" ht="24.95" customHeight="1">
      <c r="K6759" s="47"/>
      <c r="Q6759" s="47"/>
      <c r="S6759" s="47"/>
    </row>
    <row r="6760" spans="11:19" ht="24.95" customHeight="1">
      <c r="K6760" s="47"/>
      <c r="Q6760" s="47"/>
      <c r="S6760" s="47"/>
    </row>
    <row r="6761" spans="11:19" ht="24.95" customHeight="1">
      <c r="K6761" s="47"/>
      <c r="Q6761" s="47"/>
      <c r="S6761" s="47"/>
    </row>
    <row r="6762" spans="11:19" ht="24.95" customHeight="1">
      <c r="K6762" s="47"/>
      <c r="Q6762" s="47"/>
      <c r="S6762" s="47"/>
    </row>
    <row r="6763" spans="11:19" ht="24.95" customHeight="1">
      <c r="K6763" s="47"/>
      <c r="Q6763" s="47"/>
      <c r="S6763" s="47"/>
    </row>
    <row r="6764" spans="11:19" ht="24.95" customHeight="1">
      <c r="K6764" s="47"/>
      <c r="Q6764" s="47"/>
      <c r="S6764" s="47"/>
    </row>
    <row r="6765" spans="11:19" ht="24.95" customHeight="1">
      <c r="K6765" s="47"/>
      <c r="Q6765" s="47"/>
      <c r="S6765" s="47"/>
    </row>
    <row r="6766" spans="11:19" ht="24.95" customHeight="1">
      <c r="K6766" s="47"/>
      <c r="Q6766" s="47"/>
      <c r="S6766" s="47"/>
    </row>
    <row r="6767" spans="11:19" ht="24.95" customHeight="1">
      <c r="K6767" s="47"/>
      <c r="Q6767" s="47"/>
      <c r="S6767" s="47"/>
    </row>
    <row r="6768" spans="11:19" ht="24.95" customHeight="1">
      <c r="K6768" s="47"/>
      <c r="Q6768" s="47"/>
      <c r="S6768" s="47"/>
    </row>
    <row r="6769" spans="11:19" ht="24.95" customHeight="1">
      <c r="K6769" s="47"/>
      <c r="Q6769" s="47"/>
      <c r="S6769" s="47"/>
    </row>
    <row r="6770" spans="11:19" ht="24.95" customHeight="1">
      <c r="K6770" s="47"/>
      <c r="Q6770" s="47"/>
      <c r="S6770" s="47"/>
    </row>
    <row r="6771" spans="11:19" ht="24.95" customHeight="1">
      <c r="K6771" s="47"/>
      <c r="Q6771" s="47"/>
      <c r="S6771" s="47"/>
    </row>
    <row r="6772" spans="11:19" ht="24.95" customHeight="1">
      <c r="K6772" s="47"/>
      <c r="Q6772" s="47"/>
      <c r="S6772" s="47"/>
    </row>
    <row r="6773" spans="11:19" ht="24.95" customHeight="1">
      <c r="K6773" s="47"/>
      <c r="Q6773" s="47"/>
      <c r="S6773" s="47"/>
    </row>
    <row r="6774" spans="11:19" ht="24.95" customHeight="1">
      <c r="K6774" s="47"/>
      <c r="Q6774" s="47"/>
      <c r="S6774" s="47"/>
    </row>
    <row r="6775" spans="11:19" ht="24.95" customHeight="1">
      <c r="K6775" s="47"/>
      <c r="Q6775" s="47"/>
      <c r="S6775" s="47"/>
    </row>
    <row r="6776" spans="11:19" ht="24.95" customHeight="1">
      <c r="K6776" s="47"/>
      <c r="Q6776" s="47"/>
      <c r="S6776" s="47"/>
    </row>
    <row r="6777" spans="11:19" ht="24.95" customHeight="1">
      <c r="K6777" s="47"/>
      <c r="Q6777" s="47"/>
      <c r="S6777" s="47"/>
    </row>
    <row r="6778" spans="11:19" ht="24.95" customHeight="1">
      <c r="K6778" s="47"/>
      <c r="Q6778" s="47"/>
      <c r="S6778" s="47"/>
    </row>
    <row r="6779" spans="11:19" ht="24.95" customHeight="1">
      <c r="K6779" s="47"/>
      <c r="Q6779" s="47"/>
      <c r="S6779" s="47"/>
    </row>
    <row r="6780" spans="11:19" ht="24.95" customHeight="1">
      <c r="K6780" s="47"/>
      <c r="Q6780" s="47"/>
      <c r="S6780" s="47"/>
    </row>
    <row r="6781" spans="11:19" ht="24.95" customHeight="1">
      <c r="K6781" s="47"/>
      <c r="Q6781" s="47"/>
      <c r="S6781" s="47"/>
    </row>
    <row r="6782" spans="11:19" ht="24.95" customHeight="1">
      <c r="K6782" s="47"/>
      <c r="Q6782" s="47"/>
      <c r="S6782" s="47"/>
    </row>
    <row r="6783" spans="11:19" ht="24.95" customHeight="1">
      <c r="K6783" s="47"/>
      <c r="Q6783" s="47"/>
      <c r="S6783" s="47"/>
    </row>
    <row r="6784" spans="11:19" ht="24.95" customHeight="1">
      <c r="K6784" s="47"/>
      <c r="Q6784" s="47"/>
      <c r="S6784" s="47"/>
    </row>
    <row r="6785" spans="11:19" ht="24.95" customHeight="1">
      <c r="K6785" s="47"/>
      <c r="Q6785" s="47"/>
      <c r="S6785" s="47"/>
    </row>
    <row r="6786" spans="11:19" ht="24.95" customHeight="1">
      <c r="K6786" s="47"/>
      <c r="Q6786" s="47"/>
      <c r="S6786" s="47"/>
    </row>
    <row r="6787" spans="11:19" ht="24.95" customHeight="1">
      <c r="K6787" s="47"/>
      <c r="Q6787" s="47"/>
      <c r="S6787" s="47"/>
    </row>
    <row r="6788" spans="11:19" ht="24.95" customHeight="1">
      <c r="K6788" s="47"/>
      <c r="Q6788" s="47"/>
      <c r="S6788" s="47"/>
    </row>
    <row r="6789" spans="11:19" ht="24.95" customHeight="1">
      <c r="K6789" s="47"/>
      <c r="Q6789" s="47"/>
      <c r="S6789" s="47"/>
    </row>
    <row r="6790" spans="11:19" ht="24.95" customHeight="1">
      <c r="K6790" s="47"/>
      <c r="Q6790" s="47"/>
      <c r="S6790" s="47"/>
    </row>
    <row r="6791" spans="11:19" ht="24.95" customHeight="1">
      <c r="K6791" s="47"/>
      <c r="Q6791" s="47"/>
      <c r="S6791" s="47"/>
    </row>
    <row r="6792" spans="11:19" ht="24.95" customHeight="1">
      <c r="K6792" s="47"/>
      <c r="Q6792" s="47"/>
      <c r="S6792" s="47"/>
    </row>
    <row r="6793" spans="11:19" ht="24.95" customHeight="1">
      <c r="K6793" s="47"/>
      <c r="Q6793" s="47"/>
      <c r="S6793" s="47"/>
    </row>
    <row r="6794" spans="11:19" ht="24.95" customHeight="1">
      <c r="K6794" s="47"/>
      <c r="Q6794" s="47"/>
      <c r="S6794" s="47"/>
    </row>
    <row r="6795" spans="11:19" ht="24.95" customHeight="1">
      <c r="K6795" s="47"/>
      <c r="Q6795" s="47"/>
      <c r="S6795" s="47"/>
    </row>
    <row r="6796" spans="11:19" ht="24.95" customHeight="1">
      <c r="K6796" s="47"/>
      <c r="Q6796" s="47"/>
      <c r="S6796" s="47"/>
    </row>
    <row r="6797" spans="11:19" ht="24.95" customHeight="1">
      <c r="K6797" s="47"/>
      <c r="Q6797" s="47"/>
      <c r="S6797" s="47"/>
    </row>
    <row r="6798" spans="11:19" ht="24.95" customHeight="1">
      <c r="K6798" s="47"/>
      <c r="Q6798" s="47"/>
      <c r="S6798" s="47"/>
    </row>
    <row r="6799" spans="11:19" ht="24.95" customHeight="1">
      <c r="K6799" s="47"/>
      <c r="Q6799" s="47"/>
      <c r="S6799" s="47"/>
    </row>
    <row r="6800" spans="11:19" ht="24.95" customHeight="1">
      <c r="K6800" s="47"/>
      <c r="Q6800" s="47"/>
      <c r="S6800" s="47"/>
    </row>
    <row r="6801" spans="11:19" ht="24.95" customHeight="1">
      <c r="K6801" s="47"/>
      <c r="Q6801" s="47"/>
      <c r="S6801" s="47"/>
    </row>
    <row r="6802" spans="11:19" ht="24.95" customHeight="1">
      <c r="K6802" s="47"/>
      <c r="Q6802" s="47"/>
      <c r="S6802" s="47"/>
    </row>
    <row r="6803" spans="11:19" ht="24.95" customHeight="1">
      <c r="K6803" s="47"/>
      <c r="Q6803" s="47"/>
      <c r="S6803" s="47"/>
    </row>
    <row r="6804" spans="11:19" ht="24.95" customHeight="1">
      <c r="K6804" s="47"/>
      <c r="Q6804" s="47"/>
      <c r="S6804" s="47"/>
    </row>
    <row r="6805" spans="11:19" ht="24.95" customHeight="1">
      <c r="K6805" s="47"/>
      <c r="Q6805" s="47"/>
      <c r="S6805" s="47"/>
    </row>
    <row r="6806" spans="11:19" ht="24.95" customHeight="1">
      <c r="K6806" s="47"/>
      <c r="Q6806" s="47"/>
      <c r="S6806" s="47"/>
    </row>
    <row r="6807" spans="11:19" ht="24.95" customHeight="1">
      <c r="K6807" s="47"/>
      <c r="Q6807" s="47"/>
      <c r="S6807" s="47"/>
    </row>
    <row r="6808" spans="11:19" ht="24.95" customHeight="1">
      <c r="K6808" s="47"/>
      <c r="Q6808" s="47"/>
      <c r="S6808" s="47"/>
    </row>
    <row r="6809" spans="11:19" ht="24.95" customHeight="1">
      <c r="K6809" s="47"/>
      <c r="Q6809" s="47"/>
      <c r="S6809" s="47"/>
    </row>
    <row r="6810" spans="11:19" ht="24.95" customHeight="1">
      <c r="K6810" s="47"/>
      <c r="Q6810" s="47"/>
      <c r="S6810" s="47"/>
    </row>
    <row r="6811" spans="11:19" ht="24.95" customHeight="1">
      <c r="K6811" s="47"/>
      <c r="Q6811" s="47"/>
      <c r="S6811" s="47"/>
    </row>
    <row r="6812" spans="11:19" ht="24.95" customHeight="1">
      <c r="K6812" s="47"/>
      <c r="Q6812" s="47"/>
      <c r="S6812" s="47"/>
    </row>
    <row r="6813" spans="11:19" ht="24.95" customHeight="1">
      <c r="K6813" s="47"/>
      <c r="Q6813" s="47"/>
      <c r="S6813" s="47"/>
    </row>
    <row r="6814" spans="11:19" ht="24.95" customHeight="1">
      <c r="K6814" s="47"/>
      <c r="Q6814" s="47"/>
      <c r="S6814" s="47"/>
    </row>
    <row r="6815" spans="11:19" ht="24.95" customHeight="1">
      <c r="K6815" s="47"/>
      <c r="Q6815" s="47"/>
      <c r="S6815" s="47"/>
    </row>
    <row r="6816" spans="11:19" ht="24.95" customHeight="1">
      <c r="K6816" s="47"/>
      <c r="Q6816" s="47"/>
      <c r="S6816" s="47"/>
    </row>
    <row r="6817" spans="11:19" ht="24.95" customHeight="1">
      <c r="K6817" s="47"/>
      <c r="Q6817" s="47"/>
      <c r="S6817" s="47"/>
    </row>
    <row r="6818" spans="11:19" ht="24.95" customHeight="1">
      <c r="K6818" s="47"/>
      <c r="Q6818" s="47"/>
      <c r="S6818" s="47"/>
    </row>
    <row r="6819" spans="11:19" ht="24.95" customHeight="1">
      <c r="K6819" s="47"/>
      <c r="Q6819" s="47"/>
      <c r="S6819" s="47"/>
    </row>
    <row r="6820" spans="11:19" ht="24.95" customHeight="1">
      <c r="K6820" s="47"/>
      <c r="Q6820" s="47"/>
      <c r="S6820" s="47"/>
    </row>
    <row r="6821" spans="11:19" ht="24.95" customHeight="1">
      <c r="K6821" s="47"/>
      <c r="Q6821" s="47"/>
      <c r="S6821" s="47"/>
    </row>
    <row r="6822" spans="11:19" ht="24.95" customHeight="1">
      <c r="K6822" s="47"/>
      <c r="Q6822" s="47"/>
      <c r="S6822" s="47"/>
    </row>
    <row r="6823" spans="11:19" ht="24.95" customHeight="1">
      <c r="K6823" s="47"/>
      <c r="Q6823" s="47"/>
      <c r="S6823" s="47"/>
    </row>
    <row r="6824" spans="11:19" ht="24.95" customHeight="1">
      <c r="K6824" s="47"/>
      <c r="Q6824" s="47"/>
      <c r="S6824" s="47"/>
    </row>
    <row r="6825" spans="11:19" ht="24.95" customHeight="1">
      <c r="K6825" s="47"/>
      <c r="Q6825" s="47"/>
      <c r="S6825" s="47"/>
    </row>
    <row r="6826" spans="11:19" ht="24.95" customHeight="1">
      <c r="K6826" s="47"/>
      <c r="Q6826" s="47"/>
      <c r="S6826" s="47"/>
    </row>
    <row r="6827" spans="11:19" ht="24.95" customHeight="1">
      <c r="K6827" s="47"/>
      <c r="Q6827" s="47"/>
      <c r="S6827" s="47"/>
    </row>
    <row r="6828" spans="11:19" ht="24.95" customHeight="1">
      <c r="K6828" s="47"/>
      <c r="Q6828" s="47"/>
      <c r="S6828" s="47"/>
    </row>
    <row r="6829" spans="11:19" ht="24.95" customHeight="1">
      <c r="K6829" s="47"/>
      <c r="Q6829" s="47"/>
      <c r="S6829" s="47"/>
    </row>
    <row r="6830" spans="11:19" ht="24.95" customHeight="1">
      <c r="K6830" s="47"/>
      <c r="Q6830" s="47"/>
      <c r="S6830" s="47"/>
    </row>
    <row r="6831" spans="11:19" ht="24.95" customHeight="1">
      <c r="K6831" s="47"/>
      <c r="Q6831" s="47"/>
      <c r="S6831" s="47"/>
    </row>
    <row r="6832" spans="11:19" ht="24.95" customHeight="1">
      <c r="K6832" s="47"/>
      <c r="Q6832" s="47"/>
      <c r="S6832" s="47"/>
    </row>
    <row r="6833" spans="11:19" ht="24.95" customHeight="1">
      <c r="K6833" s="47"/>
      <c r="Q6833" s="47"/>
      <c r="S6833" s="47"/>
    </row>
    <row r="6834" spans="11:19" ht="24.95" customHeight="1">
      <c r="K6834" s="47"/>
      <c r="Q6834" s="47"/>
      <c r="S6834" s="47"/>
    </row>
    <row r="6835" spans="11:19" ht="24.95" customHeight="1">
      <c r="K6835" s="47"/>
      <c r="Q6835" s="47"/>
      <c r="S6835" s="47"/>
    </row>
    <row r="6836" spans="11:19" ht="24.95" customHeight="1">
      <c r="K6836" s="47"/>
      <c r="Q6836" s="47"/>
      <c r="S6836" s="47"/>
    </row>
    <row r="6837" spans="11:19" ht="24.95" customHeight="1">
      <c r="K6837" s="47"/>
      <c r="Q6837" s="47"/>
      <c r="S6837" s="47"/>
    </row>
    <row r="6838" spans="11:19" ht="24.95" customHeight="1">
      <c r="K6838" s="47"/>
      <c r="Q6838" s="47"/>
      <c r="S6838" s="47"/>
    </row>
    <row r="6839" spans="11:19" ht="24.95" customHeight="1">
      <c r="K6839" s="47"/>
      <c r="Q6839" s="47"/>
      <c r="S6839" s="47"/>
    </row>
    <row r="6840" spans="11:19" ht="24.95" customHeight="1">
      <c r="K6840" s="47"/>
      <c r="Q6840" s="47"/>
      <c r="S6840" s="47"/>
    </row>
    <row r="6841" spans="11:19" ht="24.95" customHeight="1">
      <c r="K6841" s="47"/>
      <c r="Q6841" s="47"/>
      <c r="S6841" s="47"/>
    </row>
    <row r="6842" spans="11:19" ht="24.95" customHeight="1">
      <c r="K6842" s="47"/>
      <c r="Q6842" s="47"/>
      <c r="S6842" s="47"/>
    </row>
    <row r="6843" spans="11:19" ht="24.95" customHeight="1">
      <c r="K6843" s="47"/>
      <c r="Q6843" s="47"/>
      <c r="S6843" s="47"/>
    </row>
    <row r="6844" spans="11:19" ht="24.95" customHeight="1">
      <c r="K6844" s="47"/>
      <c r="Q6844" s="47"/>
      <c r="S6844" s="47"/>
    </row>
    <row r="6845" spans="11:19" ht="24.95" customHeight="1">
      <c r="K6845" s="47"/>
      <c r="Q6845" s="47"/>
      <c r="S6845" s="47"/>
    </row>
    <row r="6846" spans="11:19" ht="24.95" customHeight="1">
      <c r="K6846" s="47"/>
      <c r="Q6846" s="47"/>
      <c r="S6846" s="47"/>
    </row>
    <row r="6847" spans="11:19" ht="24.95" customHeight="1">
      <c r="K6847" s="47"/>
      <c r="Q6847" s="47"/>
      <c r="S6847" s="47"/>
    </row>
    <row r="6848" spans="11:19" ht="24.95" customHeight="1">
      <c r="K6848" s="47"/>
      <c r="Q6848" s="47"/>
      <c r="S6848" s="47"/>
    </row>
    <row r="6849" spans="11:19" ht="24.95" customHeight="1">
      <c r="K6849" s="47"/>
      <c r="Q6849" s="47"/>
      <c r="S6849" s="47"/>
    </row>
    <row r="6850" spans="11:19" ht="24.95" customHeight="1">
      <c r="K6850" s="47"/>
      <c r="Q6850" s="47"/>
      <c r="S6850" s="47"/>
    </row>
    <row r="6851" spans="11:19" ht="24.95" customHeight="1">
      <c r="K6851" s="47"/>
      <c r="Q6851" s="47"/>
      <c r="S6851" s="47"/>
    </row>
    <row r="6852" spans="11:19" ht="24.95" customHeight="1">
      <c r="K6852" s="47"/>
      <c r="Q6852" s="47"/>
      <c r="S6852" s="47"/>
    </row>
    <row r="6853" spans="11:19" ht="24.95" customHeight="1">
      <c r="K6853" s="47"/>
      <c r="Q6853" s="47"/>
      <c r="S6853" s="47"/>
    </row>
    <row r="6854" spans="11:19" ht="24.95" customHeight="1">
      <c r="K6854" s="47"/>
      <c r="Q6854" s="47"/>
      <c r="S6854" s="47"/>
    </row>
    <row r="6855" spans="11:19" ht="24.95" customHeight="1">
      <c r="K6855" s="47"/>
      <c r="Q6855" s="47"/>
      <c r="S6855" s="47"/>
    </row>
    <row r="6856" spans="11:19" ht="24.95" customHeight="1">
      <c r="K6856" s="47"/>
      <c r="Q6856" s="47"/>
      <c r="S6856" s="47"/>
    </row>
    <row r="6857" spans="11:19" ht="24.95" customHeight="1">
      <c r="K6857" s="47"/>
      <c r="Q6857" s="47"/>
      <c r="S6857" s="47"/>
    </row>
    <row r="6858" spans="11:19" ht="24.95" customHeight="1">
      <c r="K6858" s="47"/>
      <c r="Q6858" s="47"/>
      <c r="S6858" s="47"/>
    </row>
    <row r="6859" spans="11:19" ht="24.95" customHeight="1">
      <c r="K6859" s="47"/>
      <c r="Q6859" s="47"/>
      <c r="S6859" s="47"/>
    </row>
    <row r="6860" spans="11:19" ht="24.95" customHeight="1">
      <c r="K6860" s="47"/>
      <c r="Q6860" s="47"/>
      <c r="S6860" s="47"/>
    </row>
    <row r="6861" spans="11:19" ht="24.95" customHeight="1">
      <c r="K6861" s="47"/>
      <c r="Q6861" s="47"/>
      <c r="S6861" s="47"/>
    </row>
    <row r="6862" spans="11:19" ht="24.95" customHeight="1">
      <c r="K6862" s="47"/>
      <c r="Q6862" s="47"/>
      <c r="S6862" s="47"/>
    </row>
    <row r="6863" spans="11:19" ht="24.95" customHeight="1">
      <c r="K6863" s="47"/>
      <c r="Q6863" s="47"/>
      <c r="S6863" s="47"/>
    </row>
    <row r="6864" spans="11:19" ht="24.95" customHeight="1">
      <c r="K6864" s="47"/>
      <c r="Q6864" s="47"/>
      <c r="S6864" s="47"/>
    </row>
    <row r="6865" spans="11:19" ht="24.95" customHeight="1">
      <c r="K6865" s="47"/>
      <c r="Q6865" s="47"/>
      <c r="S6865" s="47"/>
    </row>
    <row r="6866" spans="11:19" ht="24.95" customHeight="1">
      <c r="K6866" s="47"/>
      <c r="Q6866" s="47"/>
      <c r="S6866" s="47"/>
    </row>
    <row r="6867" spans="11:19" ht="24.95" customHeight="1">
      <c r="K6867" s="47"/>
      <c r="Q6867" s="47"/>
      <c r="S6867" s="47"/>
    </row>
    <row r="6868" spans="11:19" ht="24.95" customHeight="1">
      <c r="K6868" s="47"/>
      <c r="Q6868" s="47"/>
      <c r="S6868" s="47"/>
    </row>
    <row r="6869" spans="11:19" ht="24.95" customHeight="1">
      <c r="K6869" s="47"/>
      <c r="Q6869" s="47"/>
      <c r="S6869" s="47"/>
    </row>
    <row r="6870" spans="11:19" ht="24.95" customHeight="1">
      <c r="K6870" s="47"/>
      <c r="Q6870" s="47"/>
      <c r="S6870" s="47"/>
    </row>
    <row r="6871" spans="11:19" ht="24.95" customHeight="1">
      <c r="K6871" s="47"/>
      <c r="Q6871" s="47"/>
      <c r="S6871" s="47"/>
    </row>
    <row r="6872" spans="11:19" ht="24.95" customHeight="1">
      <c r="K6872" s="47"/>
      <c r="Q6872" s="47"/>
      <c r="S6872" s="47"/>
    </row>
    <row r="6873" spans="11:19" ht="24.95" customHeight="1">
      <c r="K6873" s="47"/>
      <c r="Q6873" s="47"/>
      <c r="S6873" s="47"/>
    </row>
    <row r="6874" spans="11:19" ht="24.95" customHeight="1">
      <c r="K6874" s="47"/>
      <c r="Q6874" s="47"/>
      <c r="S6874" s="47"/>
    </row>
    <row r="6875" spans="11:19" ht="24.95" customHeight="1">
      <c r="K6875" s="47"/>
      <c r="Q6875" s="47"/>
      <c r="S6875" s="47"/>
    </row>
    <row r="6876" spans="11:19" ht="24.95" customHeight="1">
      <c r="K6876" s="47"/>
      <c r="Q6876" s="47"/>
      <c r="S6876" s="47"/>
    </row>
    <row r="6877" spans="11:19" ht="24.95" customHeight="1">
      <c r="K6877" s="47"/>
      <c r="Q6877" s="47"/>
      <c r="S6877" s="47"/>
    </row>
    <row r="6878" spans="11:19" ht="24.95" customHeight="1">
      <c r="K6878" s="47"/>
      <c r="Q6878" s="47"/>
      <c r="S6878" s="47"/>
    </row>
    <row r="6879" spans="11:19" ht="24.95" customHeight="1">
      <c r="K6879" s="47"/>
      <c r="Q6879" s="47"/>
      <c r="S6879" s="47"/>
    </row>
    <row r="6880" spans="11:19" ht="24.95" customHeight="1">
      <c r="K6880" s="47"/>
      <c r="Q6880" s="47"/>
      <c r="S6880" s="47"/>
    </row>
    <row r="6881" spans="11:19" ht="24.95" customHeight="1">
      <c r="K6881" s="47"/>
      <c r="Q6881" s="47"/>
      <c r="S6881" s="47"/>
    </row>
    <row r="6882" spans="11:19" ht="24.95" customHeight="1">
      <c r="K6882" s="47"/>
      <c r="Q6882" s="47"/>
      <c r="S6882" s="47"/>
    </row>
    <row r="6883" spans="11:19" ht="24.95" customHeight="1">
      <c r="K6883" s="47"/>
      <c r="Q6883" s="47"/>
      <c r="S6883" s="47"/>
    </row>
    <row r="6884" spans="11:19" ht="24.95" customHeight="1">
      <c r="K6884" s="47"/>
      <c r="Q6884" s="47"/>
      <c r="S6884" s="47"/>
    </row>
    <row r="6885" spans="11:19" ht="24.95" customHeight="1">
      <c r="K6885" s="47"/>
      <c r="Q6885" s="47"/>
      <c r="S6885" s="47"/>
    </row>
    <row r="6886" spans="11:19" ht="24.95" customHeight="1">
      <c r="K6886" s="47"/>
      <c r="Q6886" s="47"/>
      <c r="S6886" s="47"/>
    </row>
    <row r="6887" spans="11:19" ht="24.95" customHeight="1">
      <c r="K6887" s="47"/>
      <c r="Q6887" s="47"/>
      <c r="S6887" s="47"/>
    </row>
    <row r="6888" spans="11:19" ht="24.95" customHeight="1">
      <c r="K6888" s="47"/>
      <c r="Q6888" s="47"/>
      <c r="S6888" s="47"/>
    </row>
    <row r="6889" spans="11:19" ht="24.95" customHeight="1">
      <c r="K6889" s="47"/>
      <c r="Q6889" s="47"/>
      <c r="S6889" s="47"/>
    </row>
    <row r="6890" spans="11:19" ht="24.95" customHeight="1">
      <c r="K6890" s="47"/>
      <c r="Q6890" s="47"/>
      <c r="S6890" s="47"/>
    </row>
    <row r="6891" spans="11:19" ht="24.95" customHeight="1">
      <c r="K6891" s="47"/>
      <c r="Q6891" s="47"/>
      <c r="S6891" s="47"/>
    </row>
    <row r="6892" spans="11:19" ht="24.95" customHeight="1">
      <c r="K6892" s="47"/>
      <c r="Q6892" s="47"/>
      <c r="S6892" s="47"/>
    </row>
    <row r="6893" spans="11:19" ht="24.95" customHeight="1">
      <c r="K6893" s="47"/>
      <c r="Q6893" s="47"/>
      <c r="S6893" s="47"/>
    </row>
    <row r="6894" spans="11:19" ht="24.95" customHeight="1">
      <c r="K6894" s="47"/>
      <c r="Q6894" s="47"/>
      <c r="S6894" s="47"/>
    </row>
    <row r="6895" spans="11:19" ht="24.95" customHeight="1">
      <c r="K6895" s="47"/>
      <c r="Q6895" s="47"/>
      <c r="S6895" s="47"/>
    </row>
    <row r="6896" spans="11:19" ht="24.95" customHeight="1">
      <c r="K6896" s="47"/>
      <c r="Q6896" s="47"/>
      <c r="S6896" s="47"/>
    </row>
    <row r="6897" spans="11:19" ht="24.95" customHeight="1">
      <c r="K6897" s="47"/>
      <c r="Q6897" s="47"/>
      <c r="S6897" s="47"/>
    </row>
    <row r="6898" spans="11:19" ht="24.95" customHeight="1">
      <c r="K6898" s="47"/>
      <c r="Q6898" s="47"/>
      <c r="S6898" s="47"/>
    </row>
    <row r="6899" spans="11:19" ht="24.95" customHeight="1">
      <c r="K6899" s="47"/>
      <c r="Q6899" s="47"/>
      <c r="S6899" s="47"/>
    </row>
    <row r="6900" spans="11:19" ht="24.95" customHeight="1">
      <c r="K6900" s="47"/>
      <c r="Q6900" s="47"/>
      <c r="S6900" s="47"/>
    </row>
    <row r="6901" spans="11:19" ht="24.95" customHeight="1">
      <c r="K6901" s="47"/>
      <c r="Q6901" s="47"/>
      <c r="S6901" s="47"/>
    </row>
    <row r="6902" spans="11:19" ht="24.95" customHeight="1">
      <c r="K6902" s="47"/>
      <c r="Q6902" s="47"/>
      <c r="S6902" s="47"/>
    </row>
    <row r="6903" spans="11:19" ht="24.95" customHeight="1">
      <c r="K6903" s="47"/>
      <c r="Q6903" s="47"/>
      <c r="S6903" s="47"/>
    </row>
    <row r="6904" spans="11:19" ht="24.95" customHeight="1">
      <c r="K6904" s="47"/>
      <c r="Q6904" s="47"/>
      <c r="S6904" s="47"/>
    </row>
    <row r="6905" spans="11:19" ht="24.95" customHeight="1">
      <c r="K6905" s="47"/>
      <c r="Q6905" s="47"/>
      <c r="S6905" s="47"/>
    </row>
    <row r="6906" spans="11:19" ht="24.95" customHeight="1">
      <c r="K6906" s="47"/>
      <c r="Q6906" s="47"/>
      <c r="S6906" s="47"/>
    </row>
    <row r="6907" spans="11:19" ht="24.95" customHeight="1">
      <c r="K6907" s="47"/>
      <c r="Q6907" s="47"/>
      <c r="S6907" s="47"/>
    </row>
    <row r="6908" spans="11:19" ht="24.95" customHeight="1">
      <c r="K6908" s="47"/>
      <c r="Q6908" s="47"/>
      <c r="S6908" s="47"/>
    </row>
    <row r="6909" spans="11:19" ht="24.95" customHeight="1">
      <c r="K6909" s="47"/>
      <c r="Q6909" s="47"/>
      <c r="S6909" s="47"/>
    </row>
    <row r="6910" spans="11:19" ht="24.95" customHeight="1">
      <c r="K6910" s="47"/>
      <c r="Q6910" s="47"/>
      <c r="S6910" s="47"/>
    </row>
    <row r="6911" spans="11:19" ht="24.95" customHeight="1">
      <c r="K6911" s="47"/>
      <c r="Q6911" s="47"/>
      <c r="S6911" s="47"/>
    </row>
    <row r="6912" spans="11:19" ht="24.95" customHeight="1">
      <c r="K6912" s="47"/>
      <c r="Q6912" s="47"/>
      <c r="S6912" s="47"/>
    </row>
    <row r="6913" spans="11:19" ht="24.95" customHeight="1">
      <c r="K6913" s="47"/>
      <c r="Q6913" s="47"/>
      <c r="S6913" s="47"/>
    </row>
    <row r="6914" spans="11:19" ht="24.95" customHeight="1">
      <c r="K6914" s="47"/>
      <c r="Q6914" s="47"/>
      <c r="S6914" s="47"/>
    </row>
    <row r="6915" spans="11:19" ht="24.95" customHeight="1">
      <c r="K6915" s="47"/>
      <c r="Q6915" s="47"/>
      <c r="S6915" s="47"/>
    </row>
    <row r="6916" spans="11:19" ht="24.95" customHeight="1">
      <c r="K6916" s="47"/>
      <c r="Q6916" s="47"/>
      <c r="S6916" s="47"/>
    </row>
    <row r="6917" spans="11:19" ht="24.95" customHeight="1">
      <c r="K6917" s="47"/>
      <c r="Q6917" s="47"/>
      <c r="S6917" s="47"/>
    </row>
    <row r="6918" spans="11:19" ht="24.95" customHeight="1">
      <c r="K6918" s="47"/>
      <c r="Q6918" s="47"/>
      <c r="S6918" s="47"/>
    </row>
    <row r="6919" spans="11:19" ht="24.95" customHeight="1">
      <c r="K6919" s="47"/>
      <c r="Q6919" s="47"/>
      <c r="S6919" s="47"/>
    </row>
    <row r="6920" spans="11:19" ht="24.95" customHeight="1">
      <c r="K6920" s="47"/>
      <c r="Q6920" s="47"/>
      <c r="S6920" s="47"/>
    </row>
    <row r="6921" spans="11:19" ht="24.95" customHeight="1">
      <c r="K6921" s="47"/>
      <c r="Q6921" s="47"/>
      <c r="S6921" s="47"/>
    </row>
    <row r="6922" spans="11:19" ht="24.95" customHeight="1">
      <c r="K6922" s="47"/>
      <c r="Q6922" s="47"/>
      <c r="S6922" s="47"/>
    </row>
    <row r="6923" spans="11:19" ht="24.95" customHeight="1">
      <c r="K6923" s="47"/>
      <c r="Q6923" s="47"/>
      <c r="S6923" s="47"/>
    </row>
    <row r="6924" spans="11:19" ht="24.95" customHeight="1">
      <c r="K6924" s="47"/>
      <c r="Q6924" s="47"/>
      <c r="S6924" s="47"/>
    </row>
    <row r="6925" spans="11:19" ht="24.95" customHeight="1">
      <c r="K6925" s="47"/>
      <c r="Q6925" s="47"/>
      <c r="S6925" s="47"/>
    </row>
    <row r="6926" spans="11:19" ht="24.95" customHeight="1">
      <c r="K6926" s="47"/>
      <c r="Q6926" s="47"/>
      <c r="S6926" s="47"/>
    </row>
    <row r="6927" spans="11:19" ht="24.95" customHeight="1">
      <c r="K6927" s="47"/>
      <c r="Q6927" s="47"/>
      <c r="S6927" s="47"/>
    </row>
    <row r="6928" spans="11:19" ht="24.95" customHeight="1">
      <c r="K6928" s="47"/>
      <c r="Q6928" s="47"/>
      <c r="S6928" s="47"/>
    </row>
    <row r="6929" spans="11:19" ht="24.95" customHeight="1">
      <c r="K6929" s="47"/>
      <c r="Q6929" s="47"/>
      <c r="S6929" s="47"/>
    </row>
    <row r="6930" spans="11:19" ht="24.95" customHeight="1">
      <c r="K6930" s="47"/>
      <c r="Q6930" s="47"/>
      <c r="S6930" s="47"/>
    </row>
    <row r="6931" spans="11:19" ht="24.95" customHeight="1">
      <c r="K6931" s="47"/>
      <c r="Q6931" s="47"/>
      <c r="S6931" s="47"/>
    </row>
    <row r="6932" spans="11:19" ht="24.95" customHeight="1">
      <c r="K6932" s="47"/>
      <c r="Q6932" s="47"/>
      <c r="S6932" s="47"/>
    </row>
    <row r="6933" spans="11:19" ht="24.95" customHeight="1">
      <c r="K6933" s="47"/>
      <c r="Q6933" s="47"/>
      <c r="S6933" s="47"/>
    </row>
    <row r="6934" spans="11:19" ht="24.95" customHeight="1">
      <c r="K6934" s="47"/>
      <c r="Q6934" s="47"/>
      <c r="S6934" s="47"/>
    </row>
    <row r="6935" spans="11:19" ht="24.95" customHeight="1">
      <c r="K6935" s="47"/>
      <c r="Q6935" s="47"/>
      <c r="S6935" s="47"/>
    </row>
    <row r="6936" spans="11:19" ht="24.95" customHeight="1">
      <c r="K6936" s="47"/>
      <c r="Q6936" s="47"/>
      <c r="S6936" s="47"/>
    </row>
    <row r="6937" spans="11:19" ht="24.95" customHeight="1">
      <c r="K6937" s="47"/>
      <c r="Q6937" s="47"/>
      <c r="S6937" s="47"/>
    </row>
    <row r="6938" spans="11:19" ht="24.95" customHeight="1">
      <c r="K6938" s="47"/>
      <c r="Q6938" s="47"/>
      <c r="S6938" s="47"/>
    </row>
    <row r="6939" spans="11:19" ht="24.95" customHeight="1">
      <c r="K6939" s="47"/>
      <c r="Q6939" s="47"/>
      <c r="S6939" s="47"/>
    </row>
    <row r="6940" spans="11:19" ht="24.95" customHeight="1">
      <c r="K6940" s="47"/>
      <c r="Q6940" s="47"/>
      <c r="S6940" s="47"/>
    </row>
    <row r="6941" spans="11:19" ht="24.95" customHeight="1">
      <c r="K6941" s="47"/>
      <c r="Q6941" s="47"/>
      <c r="S6941" s="47"/>
    </row>
    <row r="6942" spans="11:19" ht="24.95" customHeight="1">
      <c r="K6942" s="47"/>
      <c r="Q6942" s="47"/>
      <c r="S6942" s="47"/>
    </row>
    <row r="6943" spans="11:19" ht="24.95" customHeight="1">
      <c r="K6943" s="47"/>
      <c r="Q6943" s="47"/>
      <c r="S6943" s="47"/>
    </row>
    <row r="6944" spans="11:19" ht="24.95" customHeight="1">
      <c r="K6944" s="47"/>
      <c r="Q6944" s="47"/>
      <c r="S6944" s="47"/>
    </row>
    <row r="6945" spans="11:19" ht="24.95" customHeight="1">
      <c r="K6945" s="47"/>
      <c r="Q6945" s="47"/>
      <c r="S6945" s="47"/>
    </row>
    <row r="6946" spans="11:19" ht="24.95" customHeight="1">
      <c r="K6946" s="47"/>
      <c r="Q6946" s="47"/>
      <c r="S6946" s="47"/>
    </row>
    <row r="6947" spans="11:19" ht="24.95" customHeight="1">
      <c r="K6947" s="47"/>
      <c r="Q6947" s="47"/>
      <c r="S6947" s="47"/>
    </row>
    <row r="6948" spans="11:19" ht="24.95" customHeight="1">
      <c r="K6948" s="47"/>
      <c r="Q6948" s="47"/>
      <c r="S6948" s="47"/>
    </row>
    <row r="6949" spans="11:19" ht="24.95" customHeight="1">
      <c r="K6949" s="47"/>
      <c r="Q6949" s="47"/>
      <c r="S6949" s="47"/>
    </row>
    <row r="6950" spans="11:19" ht="24.95" customHeight="1">
      <c r="K6950" s="47"/>
      <c r="Q6950" s="47"/>
      <c r="S6950" s="47"/>
    </row>
    <row r="6951" spans="11:19" ht="24.95" customHeight="1">
      <c r="K6951" s="47"/>
      <c r="Q6951" s="47"/>
      <c r="S6951" s="47"/>
    </row>
    <row r="6952" spans="11:19" ht="24.95" customHeight="1">
      <c r="K6952" s="47"/>
      <c r="Q6952" s="47"/>
      <c r="S6952" s="47"/>
    </row>
    <row r="6953" spans="11:19" ht="24.95" customHeight="1">
      <c r="K6953" s="47"/>
      <c r="Q6953" s="47"/>
      <c r="S6953" s="47"/>
    </row>
    <row r="6954" spans="11:19" ht="24.95" customHeight="1">
      <c r="K6954" s="47"/>
      <c r="Q6954" s="47"/>
      <c r="S6954" s="47"/>
    </row>
    <row r="6955" spans="11:19" ht="24.95" customHeight="1">
      <c r="K6955" s="47"/>
      <c r="Q6955" s="47"/>
      <c r="S6955" s="47"/>
    </row>
    <row r="6956" spans="11:19" ht="24.95" customHeight="1">
      <c r="K6956" s="47"/>
      <c r="Q6956" s="47"/>
      <c r="S6956" s="47"/>
    </row>
    <row r="6957" spans="11:19" ht="24.95" customHeight="1">
      <c r="K6957" s="47"/>
      <c r="Q6957" s="47"/>
      <c r="S6957" s="47"/>
    </row>
    <row r="6958" spans="11:19" ht="24.95" customHeight="1">
      <c r="K6958" s="47"/>
      <c r="Q6958" s="47"/>
      <c r="S6958" s="47"/>
    </row>
    <row r="6959" spans="11:19" ht="24.95" customHeight="1">
      <c r="K6959" s="47"/>
      <c r="Q6959" s="47"/>
      <c r="S6959" s="47"/>
    </row>
    <row r="6960" spans="11:19" ht="24.95" customHeight="1">
      <c r="K6960" s="47"/>
      <c r="Q6960" s="47"/>
      <c r="S6960" s="47"/>
    </row>
    <row r="6961" spans="11:19" ht="24.95" customHeight="1">
      <c r="K6961" s="47"/>
      <c r="Q6961" s="47"/>
      <c r="S6961" s="47"/>
    </row>
    <row r="6962" spans="11:19" ht="24.95" customHeight="1">
      <c r="K6962" s="47"/>
      <c r="Q6962" s="47"/>
      <c r="S6962" s="47"/>
    </row>
    <row r="6963" spans="11:19" ht="24.95" customHeight="1">
      <c r="K6963" s="47"/>
      <c r="Q6963" s="47"/>
      <c r="S6963" s="47"/>
    </row>
    <row r="6964" spans="11:19" ht="24.95" customHeight="1">
      <c r="K6964" s="47"/>
      <c r="Q6964" s="47"/>
      <c r="S6964" s="47"/>
    </row>
    <row r="6965" spans="11:19" ht="24.95" customHeight="1">
      <c r="K6965" s="47"/>
      <c r="Q6965" s="47"/>
      <c r="S6965" s="47"/>
    </row>
    <row r="6966" spans="11:19" ht="24.95" customHeight="1">
      <c r="K6966" s="47"/>
      <c r="Q6966" s="47"/>
      <c r="S6966" s="47"/>
    </row>
    <row r="6967" spans="11:19" ht="24.95" customHeight="1">
      <c r="K6967" s="47"/>
      <c r="Q6967" s="47"/>
      <c r="S6967" s="47"/>
    </row>
    <row r="6968" spans="11:19" ht="24.95" customHeight="1">
      <c r="K6968" s="47"/>
      <c r="Q6968" s="47"/>
      <c r="S6968" s="47"/>
    </row>
    <row r="6969" spans="11:19" ht="24.95" customHeight="1">
      <c r="K6969" s="47"/>
      <c r="Q6969" s="47"/>
      <c r="S6969" s="47"/>
    </row>
    <row r="6970" spans="11:19" ht="24.95" customHeight="1">
      <c r="K6970" s="47"/>
      <c r="Q6970" s="47"/>
      <c r="S6970" s="47"/>
    </row>
    <row r="6971" spans="11:19" ht="24.95" customHeight="1">
      <c r="K6971" s="47"/>
      <c r="Q6971" s="47"/>
      <c r="S6971" s="47"/>
    </row>
    <row r="6972" spans="11:19" ht="24.95" customHeight="1">
      <c r="K6972" s="47"/>
      <c r="Q6972" s="47"/>
      <c r="S6972" s="47"/>
    </row>
    <row r="6973" spans="11:19" ht="24.95" customHeight="1">
      <c r="K6973" s="47"/>
      <c r="Q6973" s="47"/>
      <c r="S6973" s="47"/>
    </row>
    <row r="6974" spans="11:19" ht="24.95" customHeight="1">
      <c r="K6974" s="47"/>
      <c r="Q6974" s="47"/>
      <c r="S6974" s="47"/>
    </row>
    <row r="6975" spans="11:19" ht="24.95" customHeight="1">
      <c r="K6975" s="47"/>
      <c r="Q6975" s="47"/>
      <c r="S6975" s="47"/>
    </row>
    <row r="6976" spans="11:19" ht="24.95" customHeight="1">
      <c r="K6976" s="47"/>
      <c r="Q6976" s="47"/>
      <c r="S6976" s="47"/>
    </row>
    <row r="6977" spans="11:19" ht="24.95" customHeight="1">
      <c r="K6977" s="47"/>
      <c r="Q6977" s="47"/>
      <c r="S6977" s="47"/>
    </row>
    <row r="6978" spans="11:19" ht="24.95" customHeight="1">
      <c r="K6978" s="47"/>
      <c r="Q6978" s="47"/>
      <c r="S6978" s="47"/>
    </row>
    <row r="6979" spans="11:19" ht="24.95" customHeight="1">
      <c r="K6979" s="47"/>
      <c r="Q6979" s="47"/>
      <c r="S6979" s="47"/>
    </row>
    <row r="6980" spans="11:19" ht="24.95" customHeight="1">
      <c r="K6980" s="47"/>
      <c r="Q6980" s="47"/>
      <c r="S6980" s="47"/>
    </row>
    <row r="6981" spans="11:19" ht="24.95" customHeight="1">
      <c r="K6981" s="47"/>
      <c r="Q6981" s="47"/>
      <c r="S6981" s="47"/>
    </row>
    <row r="6982" spans="11:19" ht="24.95" customHeight="1">
      <c r="K6982" s="47"/>
      <c r="Q6982" s="47"/>
      <c r="S6982" s="47"/>
    </row>
    <row r="6983" spans="11:19" ht="24.95" customHeight="1">
      <c r="K6983" s="47"/>
      <c r="Q6983" s="47"/>
      <c r="S6983" s="47"/>
    </row>
    <row r="6984" spans="11:19" ht="24.95" customHeight="1">
      <c r="K6984" s="47"/>
      <c r="Q6984" s="47"/>
      <c r="S6984" s="47"/>
    </row>
    <row r="6985" spans="11:19" ht="24.95" customHeight="1">
      <c r="K6985" s="47"/>
      <c r="Q6985" s="47"/>
      <c r="S6985" s="47"/>
    </row>
    <row r="6986" spans="11:19" ht="24.95" customHeight="1">
      <c r="K6986" s="47"/>
      <c r="Q6986" s="47"/>
      <c r="S6986" s="47"/>
    </row>
    <row r="6987" spans="11:19" ht="24.95" customHeight="1">
      <c r="K6987" s="47"/>
      <c r="Q6987" s="47"/>
      <c r="S6987" s="47"/>
    </row>
    <row r="6988" spans="11:19" ht="24.95" customHeight="1">
      <c r="K6988" s="47"/>
      <c r="Q6988" s="47"/>
      <c r="S6988" s="47"/>
    </row>
    <row r="6989" spans="11:19" ht="24.95" customHeight="1">
      <c r="K6989" s="47"/>
      <c r="Q6989" s="47"/>
      <c r="S6989" s="47"/>
    </row>
    <row r="6990" spans="11:19" ht="24.95" customHeight="1">
      <c r="K6990" s="47"/>
      <c r="Q6990" s="47"/>
      <c r="S6990" s="47"/>
    </row>
    <row r="6991" spans="11:19" ht="24.95" customHeight="1">
      <c r="K6991" s="47"/>
      <c r="Q6991" s="47"/>
      <c r="S6991" s="47"/>
    </row>
    <row r="6992" spans="11:19" ht="24.95" customHeight="1">
      <c r="K6992" s="47"/>
      <c r="Q6992" s="47"/>
      <c r="S6992" s="47"/>
    </row>
    <row r="6993" spans="11:19" ht="24.95" customHeight="1">
      <c r="K6993" s="47"/>
      <c r="Q6993" s="47"/>
      <c r="S6993" s="47"/>
    </row>
    <row r="6994" spans="11:19" ht="24.95" customHeight="1">
      <c r="K6994" s="47"/>
      <c r="Q6994" s="47"/>
      <c r="S6994" s="47"/>
    </row>
    <row r="6995" spans="11:19" ht="24.95" customHeight="1">
      <c r="K6995" s="47"/>
      <c r="Q6995" s="47"/>
      <c r="S6995" s="47"/>
    </row>
    <row r="6996" spans="11:19" ht="24.95" customHeight="1">
      <c r="K6996" s="47"/>
      <c r="Q6996" s="47"/>
      <c r="S6996" s="47"/>
    </row>
    <row r="6997" spans="11:19" ht="24.95" customHeight="1">
      <c r="K6997" s="47"/>
      <c r="Q6997" s="47"/>
      <c r="S6997" s="47"/>
    </row>
    <row r="6998" spans="11:19" ht="24.95" customHeight="1">
      <c r="K6998" s="47"/>
      <c r="Q6998" s="47"/>
      <c r="S6998" s="47"/>
    </row>
    <row r="6999" spans="11:19" ht="24.95" customHeight="1">
      <c r="K6999" s="47"/>
      <c r="Q6999" s="47"/>
      <c r="S6999" s="47"/>
    </row>
    <row r="7000" spans="11:19" ht="24.95" customHeight="1">
      <c r="K7000" s="47"/>
      <c r="Q7000" s="47"/>
      <c r="S7000" s="47"/>
    </row>
    <row r="7001" spans="11:19" ht="24.95" customHeight="1">
      <c r="K7001" s="47"/>
      <c r="Q7001" s="47"/>
      <c r="S7001" s="47"/>
    </row>
    <row r="7002" spans="11:19" ht="24.95" customHeight="1">
      <c r="K7002" s="47"/>
      <c r="Q7002" s="47"/>
      <c r="S7002" s="47"/>
    </row>
    <row r="7003" spans="11:19" ht="24.95" customHeight="1">
      <c r="K7003" s="47"/>
      <c r="Q7003" s="47"/>
      <c r="S7003" s="47"/>
    </row>
    <row r="7004" spans="11:19" ht="24.95" customHeight="1">
      <c r="K7004" s="47"/>
      <c r="Q7004" s="47"/>
      <c r="S7004" s="47"/>
    </row>
    <row r="7005" spans="11:19" ht="24.95" customHeight="1">
      <c r="K7005" s="47"/>
      <c r="Q7005" s="47"/>
      <c r="S7005" s="47"/>
    </row>
    <row r="7006" spans="11:19" ht="24.95" customHeight="1">
      <c r="K7006" s="47"/>
      <c r="Q7006" s="47"/>
      <c r="S7006" s="47"/>
    </row>
    <row r="7007" spans="11:19" ht="24.95" customHeight="1">
      <c r="K7007" s="47"/>
      <c r="Q7007" s="47"/>
      <c r="S7007" s="47"/>
    </row>
    <row r="7008" spans="11:19" ht="24.95" customHeight="1">
      <c r="K7008" s="47"/>
      <c r="Q7008" s="47"/>
      <c r="S7008" s="47"/>
    </row>
    <row r="7009" spans="11:19" ht="24.95" customHeight="1">
      <c r="K7009" s="47"/>
      <c r="Q7009" s="47"/>
      <c r="S7009" s="47"/>
    </row>
    <row r="7010" spans="11:19" ht="24.95" customHeight="1">
      <c r="K7010" s="47"/>
      <c r="Q7010" s="47"/>
      <c r="S7010" s="47"/>
    </row>
    <row r="7011" spans="11:19" ht="24.95" customHeight="1">
      <c r="K7011" s="47"/>
      <c r="Q7011" s="47"/>
      <c r="S7011" s="47"/>
    </row>
    <row r="7012" spans="11:19" ht="24.95" customHeight="1">
      <c r="K7012" s="47"/>
      <c r="Q7012" s="47"/>
      <c r="S7012" s="47"/>
    </row>
    <row r="7013" spans="11:19" ht="24.95" customHeight="1">
      <c r="K7013" s="47"/>
      <c r="Q7013" s="47"/>
      <c r="S7013" s="47"/>
    </row>
    <row r="7014" spans="11:19" ht="24.95" customHeight="1">
      <c r="K7014" s="47"/>
      <c r="Q7014" s="47"/>
      <c r="S7014" s="47"/>
    </row>
    <row r="7015" spans="11:19" ht="24.95" customHeight="1">
      <c r="K7015" s="47"/>
      <c r="Q7015" s="47"/>
      <c r="S7015" s="47"/>
    </row>
    <row r="7016" spans="11:19" ht="24.95" customHeight="1">
      <c r="K7016" s="47"/>
      <c r="Q7016" s="47"/>
      <c r="S7016" s="47"/>
    </row>
    <row r="7017" spans="11:19" ht="24.95" customHeight="1">
      <c r="K7017" s="47"/>
      <c r="Q7017" s="47"/>
      <c r="S7017" s="47"/>
    </row>
    <row r="7018" spans="11:19" ht="24.95" customHeight="1">
      <c r="K7018" s="47"/>
      <c r="Q7018" s="47"/>
      <c r="S7018" s="47"/>
    </row>
    <row r="7019" spans="11:19" ht="24.95" customHeight="1">
      <c r="K7019" s="47"/>
      <c r="Q7019" s="47"/>
      <c r="S7019" s="47"/>
    </row>
    <row r="7020" spans="11:19" ht="24.95" customHeight="1">
      <c r="K7020" s="47"/>
      <c r="Q7020" s="47"/>
      <c r="S7020" s="47"/>
    </row>
    <row r="7021" spans="11:19" ht="24.95" customHeight="1">
      <c r="K7021" s="47"/>
      <c r="Q7021" s="47"/>
      <c r="S7021" s="47"/>
    </row>
    <row r="7022" spans="11:19" ht="24.95" customHeight="1">
      <c r="K7022" s="47"/>
      <c r="Q7022" s="47"/>
      <c r="S7022" s="47"/>
    </row>
    <row r="7023" spans="11:19" ht="24.95" customHeight="1">
      <c r="K7023" s="47"/>
      <c r="Q7023" s="47"/>
      <c r="S7023" s="47"/>
    </row>
    <row r="7024" spans="11:19" ht="24.95" customHeight="1">
      <c r="K7024" s="47"/>
      <c r="Q7024" s="47"/>
      <c r="S7024" s="47"/>
    </row>
    <row r="7025" spans="11:19" ht="24.95" customHeight="1">
      <c r="K7025" s="47"/>
      <c r="Q7025" s="47"/>
      <c r="S7025" s="47"/>
    </row>
    <row r="7026" spans="11:19" ht="24.95" customHeight="1">
      <c r="K7026" s="47"/>
      <c r="Q7026" s="47"/>
      <c r="S7026" s="47"/>
    </row>
    <row r="7027" spans="11:19" ht="24.95" customHeight="1">
      <c r="K7027" s="47"/>
      <c r="Q7027" s="47"/>
      <c r="S7027" s="47"/>
    </row>
    <row r="7028" spans="11:19" ht="24.95" customHeight="1">
      <c r="K7028" s="47"/>
      <c r="Q7028" s="47"/>
      <c r="S7028" s="47"/>
    </row>
    <row r="7029" spans="11:19" ht="24.95" customHeight="1">
      <c r="K7029" s="47"/>
      <c r="Q7029" s="47"/>
      <c r="S7029" s="47"/>
    </row>
    <row r="7030" spans="11:19" ht="24.95" customHeight="1">
      <c r="K7030" s="47"/>
      <c r="Q7030" s="47"/>
      <c r="S7030" s="47"/>
    </row>
    <row r="7031" spans="11:19" ht="24.95" customHeight="1">
      <c r="K7031" s="47"/>
      <c r="Q7031" s="47"/>
      <c r="S7031" s="47"/>
    </row>
    <row r="7032" spans="11:19" ht="24.95" customHeight="1">
      <c r="K7032" s="47"/>
      <c r="Q7032" s="47"/>
      <c r="S7032" s="47"/>
    </row>
    <row r="7033" spans="11:19" ht="24.95" customHeight="1">
      <c r="K7033" s="47"/>
      <c r="Q7033" s="47"/>
      <c r="S7033" s="47"/>
    </row>
    <row r="7034" spans="11:19" ht="24.95" customHeight="1">
      <c r="K7034" s="47"/>
      <c r="Q7034" s="47"/>
      <c r="S7034" s="47"/>
    </row>
    <row r="7035" spans="11:19" ht="24.95" customHeight="1">
      <c r="K7035" s="47"/>
      <c r="Q7035" s="47"/>
      <c r="S7035" s="47"/>
    </row>
    <row r="7036" spans="11:19" ht="24.95" customHeight="1">
      <c r="K7036" s="47"/>
      <c r="Q7036" s="47"/>
      <c r="S7036" s="47"/>
    </row>
    <row r="7037" spans="11:19" ht="24.95" customHeight="1">
      <c r="K7037" s="47"/>
      <c r="Q7037" s="47"/>
      <c r="S7037" s="47"/>
    </row>
    <row r="7038" spans="11:19" ht="24.95" customHeight="1">
      <c r="K7038" s="47"/>
      <c r="Q7038" s="47"/>
      <c r="S7038" s="47"/>
    </row>
    <row r="7039" spans="11:19" ht="24.95" customHeight="1">
      <c r="K7039" s="47"/>
      <c r="Q7039" s="47"/>
      <c r="S7039" s="47"/>
    </row>
    <row r="7040" spans="11:19" ht="24.95" customHeight="1">
      <c r="K7040" s="47"/>
      <c r="Q7040" s="47"/>
      <c r="S7040" s="47"/>
    </row>
    <row r="7041" spans="11:19" ht="24.95" customHeight="1">
      <c r="K7041" s="47"/>
      <c r="Q7041" s="47"/>
      <c r="S7041" s="47"/>
    </row>
    <row r="7042" spans="11:19" ht="24.95" customHeight="1">
      <c r="K7042" s="47"/>
      <c r="Q7042" s="47"/>
      <c r="S7042" s="47"/>
    </row>
    <row r="7043" spans="11:19" ht="24.95" customHeight="1">
      <c r="K7043" s="47"/>
      <c r="Q7043" s="47"/>
      <c r="S7043" s="47"/>
    </row>
    <row r="7044" spans="11:19" ht="24.95" customHeight="1">
      <c r="K7044" s="47"/>
      <c r="Q7044" s="47"/>
      <c r="S7044" s="47"/>
    </row>
    <row r="7045" spans="11:19" ht="24.95" customHeight="1">
      <c r="K7045" s="47"/>
      <c r="Q7045" s="47"/>
      <c r="S7045" s="47"/>
    </row>
    <row r="7046" spans="11:19" ht="24.95" customHeight="1">
      <c r="K7046" s="47"/>
      <c r="Q7046" s="47"/>
      <c r="S7046" s="47"/>
    </row>
    <row r="7047" spans="11:19" ht="24.95" customHeight="1">
      <c r="K7047" s="47"/>
      <c r="Q7047" s="47"/>
      <c r="S7047" s="47"/>
    </row>
    <row r="7048" spans="11:19" ht="24.95" customHeight="1">
      <c r="K7048" s="47"/>
      <c r="Q7048" s="47"/>
      <c r="S7048" s="47"/>
    </row>
    <row r="7049" spans="11:19" ht="24.95" customHeight="1">
      <c r="K7049" s="47"/>
      <c r="Q7049" s="47"/>
      <c r="S7049" s="47"/>
    </row>
    <row r="7050" spans="11:19" ht="24.95" customHeight="1">
      <c r="K7050" s="47"/>
      <c r="Q7050" s="47"/>
      <c r="S7050" s="47"/>
    </row>
    <row r="7051" spans="11:19" ht="24.95" customHeight="1">
      <c r="K7051" s="47"/>
      <c r="Q7051" s="47"/>
      <c r="S7051" s="47"/>
    </row>
    <row r="7052" spans="11:19" ht="24.95" customHeight="1">
      <c r="K7052" s="47"/>
      <c r="Q7052" s="47"/>
      <c r="S7052" s="47"/>
    </row>
    <row r="7053" spans="11:19" ht="24.95" customHeight="1">
      <c r="K7053" s="47"/>
      <c r="Q7053" s="47"/>
      <c r="S7053" s="47"/>
    </row>
    <row r="7054" spans="11:19" ht="24.95" customHeight="1">
      <c r="K7054" s="47"/>
      <c r="Q7054" s="47"/>
      <c r="S7054" s="47"/>
    </row>
    <row r="7055" spans="11:19" ht="24.95" customHeight="1">
      <c r="K7055" s="47"/>
      <c r="Q7055" s="47"/>
      <c r="S7055" s="47"/>
    </row>
    <row r="7056" spans="11:19" ht="24.95" customHeight="1">
      <c r="K7056" s="47"/>
      <c r="Q7056" s="47"/>
      <c r="S7056" s="47"/>
    </row>
    <row r="7057" spans="11:19" ht="24.95" customHeight="1">
      <c r="K7057" s="47"/>
      <c r="Q7057" s="47"/>
      <c r="S7057" s="47"/>
    </row>
    <row r="7058" spans="11:19" ht="24.95" customHeight="1">
      <c r="K7058" s="47"/>
      <c r="Q7058" s="47"/>
      <c r="S7058" s="47"/>
    </row>
    <row r="7059" spans="11:19" ht="24.95" customHeight="1">
      <c r="K7059" s="47"/>
      <c r="Q7059" s="47"/>
      <c r="S7059" s="47"/>
    </row>
    <row r="7060" spans="11:19" ht="24.95" customHeight="1">
      <c r="K7060" s="47"/>
      <c r="Q7060" s="47"/>
      <c r="S7060" s="47"/>
    </row>
    <row r="7061" spans="11:19" ht="24.95" customHeight="1">
      <c r="K7061" s="47"/>
      <c r="Q7061" s="47"/>
      <c r="S7061" s="47"/>
    </row>
    <row r="7062" spans="11:19" ht="24.95" customHeight="1">
      <c r="K7062" s="47"/>
      <c r="Q7062" s="47"/>
      <c r="S7062" s="47"/>
    </row>
    <row r="7063" spans="11:19" ht="24.95" customHeight="1">
      <c r="K7063" s="47"/>
      <c r="Q7063" s="47"/>
      <c r="S7063" s="47"/>
    </row>
    <row r="7064" spans="11:19" ht="24.95" customHeight="1">
      <c r="K7064" s="47"/>
      <c r="Q7064" s="47"/>
      <c r="S7064" s="47"/>
    </row>
    <row r="7065" spans="11:19" ht="24.95" customHeight="1">
      <c r="K7065" s="47"/>
      <c r="Q7065" s="47"/>
      <c r="S7065" s="47"/>
    </row>
    <row r="7066" spans="11:19" ht="24.95" customHeight="1">
      <c r="K7066" s="47"/>
      <c r="Q7066" s="47"/>
      <c r="S7066" s="47"/>
    </row>
    <row r="7067" spans="11:19" ht="24.95" customHeight="1">
      <c r="K7067" s="47"/>
      <c r="Q7067" s="47"/>
      <c r="S7067" s="47"/>
    </row>
    <row r="7068" spans="11:19" ht="24.95" customHeight="1">
      <c r="K7068" s="47"/>
      <c r="Q7068" s="47"/>
      <c r="S7068" s="47"/>
    </row>
    <row r="7069" spans="11:19" ht="24.95" customHeight="1">
      <c r="K7069" s="47"/>
      <c r="Q7069" s="47"/>
      <c r="S7069" s="47"/>
    </row>
    <row r="7070" spans="11:19" ht="24.95" customHeight="1">
      <c r="K7070" s="47"/>
      <c r="Q7070" s="47"/>
      <c r="S7070" s="47"/>
    </row>
    <row r="7071" spans="11:19" ht="24.95" customHeight="1">
      <c r="K7071" s="47"/>
      <c r="Q7071" s="47"/>
      <c r="S7071" s="47"/>
    </row>
    <row r="7072" spans="11:19" ht="24.95" customHeight="1">
      <c r="K7072" s="47"/>
      <c r="Q7072" s="47"/>
      <c r="S7072" s="47"/>
    </row>
    <row r="7073" spans="11:19" ht="24.95" customHeight="1">
      <c r="K7073" s="47"/>
      <c r="Q7073" s="47"/>
      <c r="S7073" s="47"/>
    </row>
    <row r="7074" spans="11:19" ht="24.95" customHeight="1">
      <c r="K7074" s="47"/>
      <c r="Q7074" s="47"/>
      <c r="S7074" s="47"/>
    </row>
    <row r="7075" spans="11:19" ht="24.95" customHeight="1">
      <c r="K7075" s="47"/>
      <c r="Q7075" s="47"/>
      <c r="S7075" s="47"/>
    </row>
    <row r="7076" spans="11:19" ht="24.95" customHeight="1">
      <c r="K7076" s="47"/>
      <c r="Q7076" s="47"/>
      <c r="S7076" s="47"/>
    </row>
    <row r="7077" spans="11:19" ht="24.95" customHeight="1">
      <c r="K7077" s="47"/>
      <c r="Q7077" s="47"/>
      <c r="S7077" s="47"/>
    </row>
    <row r="7078" spans="11:19" ht="24.95" customHeight="1">
      <c r="K7078" s="47"/>
      <c r="Q7078" s="47"/>
      <c r="S7078" s="47"/>
    </row>
    <row r="7079" spans="11:19" ht="24.95" customHeight="1">
      <c r="K7079" s="47"/>
      <c r="Q7079" s="47"/>
      <c r="S7079" s="47"/>
    </row>
    <row r="7080" spans="11:19" ht="24.95" customHeight="1">
      <c r="K7080" s="47"/>
      <c r="Q7080" s="47"/>
      <c r="S7080" s="47"/>
    </row>
    <row r="7081" spans="11:19" ht="24.95" customHeight="1">
      <c r="K7081" s="47"/>
      <c r="Q7081" s="47"/>
      <c r="S7081" s="47"/>
    </row>
    <row r="7082" spans="11:19" ht="24.95" customHeight="1">
      <c r="K7082" s="47"/>
      <c r="Q7082" s="47"/>
      <c r="S7082" s="47"/>
    </row>
    <row r="7083" spans="11:19" ht="24.95" customHeight="1">
      <c r="K7083" s="47"/>
      <c r="Q7083" s="47"/>
      <c r="S7083" s="47"/>
    </row>
    <row r="7084" spans="11:19" ht="24.95" customHeight="1">
      <c r="K7084" s="47"/>
      <c r="Q7084" s="47"/>
      <c r="S7084" s="47"/>
    </row>
    <row r="7085" spans="11:19" ht="24.95" customHeight="1">
      <c r="K7085" s="47"/>
      <c r="Q7085" s="47"/>
      <c r="S7085" s="47"/>
    </row>
    <row r="7086" spans="11:19" ht="24.95" customHeight="1">
      <c r="K7086" s="47"/>
      <c r="Q7086" s="47"/>
      <c r="S7086" s="47"/>
    </row>
    <row r="7087" spans="11:19" ht="24.95" customHeight="1">
      <c r="K7087" s="47"/>
      <c r="Q7087" s="47"/>
      <c r="S7087" s="47"/>
    </row>
    <row r="7088" spans="11:19" ht="24.95" customHeight="1">
      <c r="K7088" s="47"/>
      <c r="Q7088" s="47"/>
      <c r="S7088" s="47"/>
    </row>
    <row r="7089" spans="11:19" ht="24.95" customHeight="1">
      <c r="K7089" s="47"/>
      <c r="Q7089" s="47"/>
      <c r="S7089" s="47"/>
    </row>
    <row r="7090" spans="11:19" ht="24.95" customHeight="1">
      <c r="K7090" s="47"/>
      <c r="Q7090" s="47"/>
      <c r="S7090" s="47"/>
    </row>
    <row r="7091" spans="11:19" ht="24.95" customHeight="1">
      <c r="K7091" s="47"/>
      <c r="Q7091" s="47"/>
      <c r="S7091" s="47"/>
    </row>
    <row r="7092" spans="11:19" ht="24.95" customHeight="1">
      <c r="K7092" s="47"/>
      <c r="Q7092" s="47"/>
      <c r="S7092" s="47"/>
    </row>
    <row r="7093" spans="11:19" ht="24.95" customHeight="1">
      <c r="K7093" s="47"/>
      <c r="Q7093" s="47"/>
      <c r="S7093" s="47"/>
    </row>
    <row r="7094" spans="11:19" ht="24.95" customHeight="1">
      <c r="K7094" s="47"/>
      <c r="Q7094" s="47"/>
      <c r="S7094" s="47"/>
    </row>
    <row r="7095" spans="11:19" ht="24.95" customHeight="1">
      <c r="K7095" s="47"/>
      <c r="Q7095" s="47"/>
      <c r="S7095" s="47"/>
    </row>
    <row r="7096" spans="11:19" ht="24.95" customHeight="1">
      <c r="K7096" s="47"/>
      <c r="Q7096" s="47"/>
      <c r="S7096" s="47"/>
    </row>
    <row r="7097" spans="11:19" ht="24.95" customHeight="1">
      <c r="K7097" s="47"/>
      <c r="Q7097" s="47"/>
      <c r="S7097" s="47"/>
    </row>
    <row r="7098" spans="11:19" ht="24.95" customHeight="1">
      <c r="K7098" s="47"/>
      <c r="Q7098" s="47"/>
      <c r="S7098" s="47"/>
    </row>
    <row r="7099" spans="11:19" ht="24.95" customHeight="1">
      <c r="K7099" s="47"/>
      <c r="Q7099" s="47"/>
      <c r="S7099" s="47"/>
    </row>
    <row r="7100" spans="11:19" ht="24.95" customHeight="1">
      <c r="K7100" s="47"/>
      <c r="Q7100" s="47"/>
      <c r="S7100" s="47"/>
    </row>
    <row r="7101" spans="11:19" ht="24.95" customHeight="1">
      <c r="K7101" s="47"/>
      <c r="Q7101" s="47"/>
      <c r="S7101" s="47"/>
    </row>
    <row r="7102" spans="11:19" ht="24.95" customHeight="1">
      <c r="K7102" s="47"/>
      <c r="Q7102" s="47"/>
      <c r="S7102" s="47"/>
    </row>
    <row r="7103" spans="11:19" ht="24.95" customHeight="1">
      <c r="K7103" s="47"/>
      <c r="Q7103" s="47"/>
      <c r="S7103" s="47"/>
    </row>
    <row r="7104" spans="11:19" ht="24.95" customHeight="1">
      <c r="K7104" s="47"/>
      <c r="Q7104" s="47"/>
      <c r="S7104" s="47"/>
    </row>
    <row r="7105" spans="11:19" ht="24.95" customHeight="1">
      <c r="K7105" s="47"/>
      <c r="Q7105" s="47"/>
      <c r="S7105" s="47"/>
    </row>
    <row r="7106" spans="11:19" ht="24.95" customHeight="1">
      <c r="K7106" s="47"/>
      <c r="Q7106" s="47"/>
      <c r="S7106" s="47"/>
    </row>
    <row r="7107" spans="11:19" ht="24.95" customHeight="1">
      <c r="K7107" s="47"/>
      <c r="Q7107" s="47"/>
      <c r="S7107" s="47"/>
    </row>
    <row r="7108" spans="11:19" ht="24.95" customHeight="1">
      <c r="K7108" s="47"/>
      <c r="Q7108" s="47"/>
      <c r="S7108" s="47"/>
    </row>
    <row r="7109" spans="11:19" ht="24.95" customHeight="1">
      <c r="K7109" s="47"/>
      <c r="Q7109" s="47"/>
      <c r="S7109" s="47"/>
    </row>
    <row r="7110" spans="11:19" ht="24.95" customHeight="1">
      <c r="K7110" s="47"/>
      <c r="Q7110" s="47"/>
      <c r="S7110" s="47"/>
    </row>
    <row r="7111" spans="11:19" ht="24.95" customHeight="1">
      <c r="K7111" s="47"/>
      <c r="Q7111" s="47"/>
      <c r="S7111" s="47"/>
    </row>
    <row r="7112" spans="11:19" ht="24.95" customHeight="1">
      <c r="K7112" s="47"/>
      <c r="Q7112" s="47"/>
      <c r="S7112" s="47"/>
    </row>
    <row r="7113" spans="11:19" ht="24.95" customHeight="1">
      <c r="K7113" s="47"/>
      <c r="Q7113" s="47"/>
      <c r="S7113" s="47"/>
    </row>
    <row r="7114" spans="11:19" ht="24.95" customHeight="1">
      <c r="K7114" s="47"/>
      <c r="Q7114" s="47"/>
      <c r="S7114" s="47"/>
    </row>
    <row r="7115" spans="11:19" ht="24.95" customHeight="1">
      <c r="K7115" s="47"/>
      <c r="Q7115" s="47"/>
      <c r="S7115" s="47"/>
    </row>
    <row r="7116" spans="11:19" ht="24.95" customHeight="1">
      <c r="K7116" s="47"/>
      <c r="Q7116" s="47"/>
      <c r="S7116" s="47"/>
    </row>
    <row r="7117" spans="11:19" ht="24.95" customHeight="1">
      <c r="K7117" s="47"/>
      <c r="Q7117" s="47"/>
      <c r="S7117" s="47"/>
    </row>
    <row r="7118" spans="11:19" ht="24.95" customHeight="1">
      <c r="K7118" s="47"/>
      <c r="Q7118" s="47"/>
      <c r="S7118" s="47"/>
    </row>
    <row r="7119" spans="11:19" ht="24.95" customHeight="1">
      <c r="K7119" s="47"/>
      <c r="Q7119" s="47"/>
      <c r="S7119" s="47"/>
    </row>
    <row r="7120" spans="11:19" ht="24.95" customHeight="1">
      <c r="K7120" s="47"/>
      <c r="Q7120" s="47"/>
      <c r="S7120" s="47"/>
    </row>
    <row r="7121" spans="11:19" ht="24.95" customHeight="1">
      <c r="K7121" s="47"/>
      <c r="Q7121" s="47"/>
      <c r="S7121" s="47"/>
    </row>
    <row r="7122" spans="11:19" ht="24.95" customHeight="1">
      <c r="K7122" s="47"/>
      <c r="Q7122" s="47"/>
      <c r="S7122" s="47"/>
    </row>
    <row r="7123" spans="11:19" ht="24.95" customHeight="1">
      <c r="K7123" s="47"/>
      <c r="Q7123" s="47"/>
      <c r="S7123" s="47"/>
    </row>
    <row r="7124" spans="11:19" ht="24.95" customHeight="1">
      <c r="K7124" s="47"/>
      <c r="Q7124" s="47"/>
      <c r="S7124" s="47"/>
    </row>
    <row r="7125" spans="11:19" ht="24.95" customHeight="1">
      <c r="K7125" s="47"/>
      <c r="Q7125" s="47"/>
      <c r="S7125" s="47"/>
    </row>
    <row r="7126" spans="11:19" ht="24.95" customHeight="1">
      <c r="K7126" s="47"/>
      <c r="Q7126" s="47"/>
      <c r="S7126" s="47"/>
    </row>
    <row r="7127" spans="11:19" ht="24.95" customHeight="1">
      <c r="K7127" s="47"/>
      <c r="Q7127" s="47"/>
      <c r="S7127" s="47"/>
    </row>
    <row r="7128" spans="11:19" ht="24.95" customHeight="1">
      <c r="K7128" s="47"/>
      <c r="Q7128" s="47"/>
      <c r="S7128" s="47"/>
    </row>
    <row r="7129" spans="11:19" ht="24.95" customHeight="1">
      <c r="K7129" s="47"/>
      <c r="Q7129" s="47"/>
      <c r="S7129" s="47"/>
    </row>
    <row r="7130" spans="11:19" ht="24.95" customHeight="1">
      <c r="K7130" s="47"/>
      <c r="Q7130" s="47"/>
      <c r="S7130" s="47"/>
    </row>
    <row r="7131" spans="11:19" ht="24.95" customHeight="1">
      <c r="K7131" s="47"/>
      <c r="Q7131" s="47"/>
      <c r="S7131" s="47"/>
    </row>
    <row r="7132" spans="11:19" ht="24.95" customHeight="1">
      <c r="K7132" s="47"/>
      <c r="Q7132" s="47"/>
      <c r="S7132" s="47"/>
    </row>
    <row r="7133" spans="11:19" ht="24.95" customHeight="1">
      <c r="K7133" s="47"/>
      <c r="Q7133" s="47"/>
      <c r="S7133" s="47"/>
    </row>
    <row r="7134" spans="11:19" ht="24.95" customHeight="1">
      <c r="K7134" s="47"/>
      <c r="Q7134" s="47"/>
      <c r="S7134" s="47"/>
    </row>
    <row r="7135" spans="11:19" ht="24.95" customHeight="1">
      <c r="K7135" s="47"/>
      <c r="Q7135" s="47"/>
      <c r="S7135" s="47"/>
    </row>
    <row r="7136" spans="11:19" ht="24.95" customHeight="1">
      <c r="K7136" s="47"/>
      <c r="Q7136" s="47"/>
      <c r="S7136" s="47"/>
    </row>
    <row r="7137" spans="11:19" ht="24.95" customHeight="1">
      <c r="K7137" s="47"/>
      <c r="Q7137" s="47"/>
      <c r="S7137" s="47"/>
    </row>
    <row r="7138" spans="11:19" ht="24.95" customHeight="1">
      <c r="K7138" s="47"/>
      <c r="Q7138" s="47"/>
      <c r="S7138" s="47"/>
    </row>
    <row r="7139" spans="11:19" ht="24.95" customHeight="1">
      <c r="K7139" s="47"/>
      <c r="Q7139" s="47"/>
      <c r="S7139" s="47"/>
    </row>
    <row r="7140" spans="11:19" ht="24.95" customHeight="1">
      <c r="K7140" s="47"/>
      <c r="Q7140" s="47"/>
      <c r="S7140" s="47"/>
    </row>
    <row r="7141" spans="11:19" ht="24.95" customHeight="1">
      <c r="K7141" s="47"/>
      <c r="Q7141" s="47"/>
      <c r="S7141" s="47"/>
    </row>
    <row r="7142" spans="11:19" ht="24.95" customHeight="1">
      <c r="K7142" s="47"/>
      <c r="Q7142" s="47"/>
      <c r="S7142" s="47"/>
    </row>
    <row r="7143" spans="11:19" ht="24.95" customHeight="1">
      <c r="K7143" s="47"/>
      <c r="Q7143" s="47"/>
      <c r="S7143" s="47"/>
    </row>
    <row r="7144" spans="11:19" ht="24.95" customHeight="1">
      <c r="K7144" s="47"/>
      <c r="Q7144" s="47"/>
      <c r="S7144" s="47"/>
    </row>
    <row r="7145" spans="11:19" ht="24.95" customHeight="1">
      <c r="K7145" s="47"/>
      <c r="Q7145" s="47"/>
      <c r="S7145" s="47"/>
    </row>
    <row r="7146" spans="11:19" ht="24.95" customHeight="1">
      <c r="K7146" s="47"/>
      <c r="Q7146" s="47"/>
      <c r="S7146" s="47"/>
    </row>
    <row r="7147" spans="11:19" ht="24.95" customHeight="1">
      <c r="K7147" s="47"/>
      <c r="Q7147" s="47"/>
      <c r="S7147" s="47"/>
    </row>
    <row r="7148" spans="11:19" ht="24.95" customHeight="1">
      <c r="K7148" s="47"/>
      <c r="Q7148" s="47"/>
      <c r="S7148" s="47"/>
    </row>
    <row r="7149" spans="11:19" ht="24.95" customHeight="1">
      <c r="K7149" s="47"/>
      <c r="Q7149" s="47"/>
      <c r="S7149" s="47"/>
    </row>
    <row r="7150" spans="11:19" ht="24.95" customHeight="1">
      <c r="K7150" s="47"/>
      <c r="Q7150" s="47"/>
      <c r="S7150" s="47"/>
    </row>
    <row r="7151" spans="11:19" ht="24.95" customHeight="1">
      <c r="K7151" s="47"/>
      <c r="Q7151" s="47"/>
      <c r="S7151" s="47"/>
    </row>
    <row r="7152" spans="11:19" ht="24.95" customHeight="1">
      <c r="K7152" s="47"/>
      <c r="Q7152" s="47"/>
      <c r="S7152" s="47"/>
    </row>
    <row r="7153" spans="11:19" ht="24.95" customHeight="1">
      <c r="K7153" s="47"/>
      <c r="Q7153" s="47"/>
      <c r="S7153" s="47"/>
    </row>
    <row r="7154" spans="11:19" ht="24.95" customHeight="1">
      <c r="K7154" s="47"/>
      <c r="Q7154" s="47"/>
      <c r="S7154" s="47"/>
    </row>
    <row r="7155" spans="11:19" ht="24.95" customHeight="1">
      <c r="K7155" s="47"/>
      <c r="Q7155" s="47"/>
      <c r="S7155" s="47"/>
    </row>
    <row r="7156" spans="11:19" ht="24.95" customHeight="1">
      <c r="K7156" s="47"/>
      <c r="Q7156" s="47"/>
      <c r="S7156" s="47"/>
    </row>
    <row r="7157" spans="11:19" ht="24.95" customHeight="1">
      <c r="K7157" s="47"/>
      <c r="Q7157" s="47"/>
      <c r="S7157" s="47"/>
    </row>
    <row r="7158" spans="11:19" ht="24.95" customHeight="1">
      <c r="K7158" s="47"/>
      <c r="Q7158" s="47"/>
      <c r="S7158" s="47"/>
    </row>
    <row r="7159" spans="11:19" ht="24.95" customHeight="1">
      <c r="K7159" s="47"/>
      <c r="Q7159" s="47"/>
      <c r="S7159" s="47"/>
    </row>
    <row r="7160" spans="11:19" ht="24.95" customHeight="1">
      <c r="K7160" s="47"/>
      <c r="Q7160" s="47"/>
      <c r="S7160" s="47"/>
    </row>
    <row r="7161" spans="11:19" ht="24.95" customHeight="1">
      <c r="K7161" s="47"/>
      <c r="Q7161" s="47"/>
      <c r="S7161" s="47"/>
    </row>
    <row r="7162" spans="11:19" ht="24.95" customHeight="1">
      <c r="K7162" s="47"/>
      <c r="Q7162" s="47"/>
      <c r="S7162" s="47"/>
    </row>
    <row r="7163" spans="11:19" ht="24.95" customHeight="1">
      <c r="K7163" s="47"/>
      <c r="Q7163" s="47"/>
      <c r="S7163" s="47"/>
    </row>
    <row r="7164" spans="11:19" ht="24.95" customHeight="1">
      <c r="K7164" s="47"/>
      <c r="Q7164" s="47"/>
      <c r="S7164" s="47"/>
    </row>
    <row r="7165" spans="11:19" ht="24.95" customHeight="1">
      <c r="K7165" s="47"/>
      <c r="Q7165" s="47"/>
      <c r="S7165" s="47"/>
    </row>
    <row r="7166" spans="11:19" ht="24.95" customHeight="1">
      <c r="K7166" s="47"/>
      <c r="Q7166" s="47"/>
      <c r="S7166" s="47"/>
    </row>
    <row r="7167" spans="11:19" ht="24.95" customHeight="1">
      <c r="K7167" s="47"/>
      <c r="Q7167" s="47"/>
      <c r="S7167" s="47"/>
    </row>
    <row r="7168" spans="11:19" ht="24.95" customHeight="1">
      <c r="K7168" s="47"/>
      <c r="Q7168" s="47"/>
      <c r="S7168" s="47"/>
    </row>
    <row r="7169" spans="11:19" ht="24.95" customHeight="1">
      <c r="K7169" s="47"/>
      <c r="Q7169" s="47"/>
      <c r="S7169" s="47"/>
    </row>
    <row r="7170" spans="11:19" ht="24.95" customHeight="1">
      <c r="K7170" s="47"/>
      <c r="Q7170" s="47"/>
      <c r="S7170" s="47"/>
    </row>
    <row r="7171" spans="11:19" ht="24.95" customHeight="1">
      <c r="K7171" s="47"/>
      <c r="Q7171" s="47"/>
      <c r="S7171" s="47"/>
    </row>
    <row r="7172" spans="11:19" ht="24.95" customHeight="1">
      <c r="K7172" s="47"/>
      <c r="Q7172" s="47"/>
      <c r="S7172" s="47"/>
    </row>
    <row r="7173" spans="11:19" ht="24.95" customHeight="1">
      <c r="K7173" s="47"/>
      <c r="Q7173" s="47"/>
      <c r="S7173" s="47"/>
    </row>
    <row r="7174" spans="11:19" ht="24.95" customHeight="1">
      <c r="K7174" s="47"/>
      <c r="Q7174" s="47"/>
      <c r="S7174" s="47"/>
    </row>
    <row r="7175" spans="11:19" ht="24.95" customHeight="1">
      <c r="K7175" s="47"/>
      <c r="Q7175" s="47"/>
      <c r="S7175" s="47"/>
    </row>
    <row r="7176" spans="11:19" ht="24.95" customHeight="1">
      <c r="K7176" s="47"/>
      <c r="Q7176" s="47"/>
      <c r="S7176" s="47"/>
    </row>
    <row r="7177" spans="11:19" ht="24.95" customHeight="1">
      <c r="K7177" s="47"/>
      <c r="Q7177" s="47"/>
      <c r="S7177" s="47"/>
    </row>
    <row r="7178" spans="11:19" ht="24.95" customHeight="1">
      <c r="K7178" s="47"/>
      <c r="Q7178" s="47"/>
      <c r="S7178" s="47"/>
    </row>
    <row r="7179" spans="11:19" ht="24.95" customHeight="1">
      <c r="K7179" s="47"/>
      <c r="Q7179" s="47"/>
      <c r="S7179" s="47"/>
    </row>
    <row r="7180" spans="11:19" ht="24.95" customHeight="1">
      <c r="K7180" s="47"/>
      <c r="Q7180" s="47"/>
      <c r="S7180" s="47"/>
    </row>
    <row r="7181" spans="11:19" ht="24.95" customHeight="1">
      <c r="K7181" s="47"/>
      <c r="Q7181" s="47"/>
      <c r="S7181" s="47"/>
    </row>
    <row r="7182" spans="11:19" ht="24.95" customHeight="1">
      <c r="K7182" s="47"/>
      <c r="Q7182" s="47"/>
      <c r="S7182" s="47"/>
    </row>
    <row r="7183" spans="11:19" ht="24.95" customHeight="1">
      <c r="K7183" s="47"/>
      <c r="Q7183" s="47"/>
      <c r="S7183" s="47"/>
    </row>
    <row r="7184" spans="11:19" ht="24.95" customHeight="1">
      <c r="K7184" s="47"/>
      <c r="Q7184" s="47"/>
      <c r="S7184" s="47"/>
    </row>
    <row r="7185" spans="11:19" ht="24.95" customHeight="1">
      <c r="K7185" s="47"/>
      <c r="Q7185" s="47"/>
      <c r="S7185" s="47"/>
    </row>
    <row r="7186" spans="11:19" ht="24.95" customHeight="1">
      <c r="K7186" s="47"/>
      <c r="Q7186" s="47"/>
      <c r="S7186" s="47"/>
    </row>
    <row r="7187" spans="11:19" ht="24.95" customHeight="1">
      <c r="K7187" s="47"/>
      <c r="Q7187" s="47"/>
      <c r="S7187" s="47"/>
    </row>
    <row r="7188" spans="11:19" ht="24.95" customHeight="1">
      <c r="K7188" s="47"/>
      <c r="Q7188" s="47"/>
      <c r="S7188" s="47"/>
    </row>
    <row r="7189" spans="11:19" ht="24.95" customHeight="1">
      <c r="K7189" s="47"/>
      <c r="Q7189" s="47"/>
      <c r="S7189" s="47"/>
    </row>
    <row r="7190" spans="11:19" ht="24.95" customHeight="1">
      <c r="K7190" s="47"/>
      <c r="Q7190" s="47"/>
      <c r="S7190" s="47"/>
    </row>
    <row r="7191" spans="11:19" ht="24.95" customHeight="1">
      <c r="K7191" s="47"/>
      <c r="Q7191" s="47"/>
      <c r="S7191" s="47"/>
    </row>
    <row r="7192" spans="11:19" ht="24.95" customHeight="1">
      <c r="K7192" s="47"/>
      <c r="Q7192" s="47"/>
      <c r="S7192" s="47"/>
    </row>
    <row r="7193" spans="11:19" ht="24.95" customHeight="1">
      <c r="K7193" s="47"/>
      <c r="Q7193" s="47"/>
      <c r="S7193" s="47"/>
    </row>
    <row r="7194" spans="11:19" ht="24.95" customHeight="1">
      <c r="K7194" s="47"/>
      <c r="Q7194" s="47"/>
      <c r="S7194" s="47"/>
    </row>
    <row r="7195" spans="11:19" ht="24.95" customHeight="1">
      <c r="K7195" s="47"/>
      <c r="Q7195" s="47"/>
      <c r="S7195" s="47"/>
    </row>
    <row r="7196" spans="11:19" ht="24.95" customHeight="1">
      <c r="K7196" s="47"/>
      <c r="Q7196" s="47"/>
      <c r="S7196" s="47"/>
    </row>
    <row r="7197" spans="11:19" ht="24.95" customHeight="1">
      <c r="K7197" s="47"/>
      <c r="Q7197" s="47"/>
      <c r="S7197" s="47"/>
    </row>
    <row r="7198" spans="11:19" ht="24.95" customHeight="1">
      <c r="K7198" s="47"/>
      <c r="Q7198" s="47"/>
      <c r="S7198" s="47"/>
    </row>
    <row r="7199" spans="11:19" ht="24.95" customHeight="1">
      <c r="K7199" s="47"/>
      <c r="Q7199" s="47"/>
      <c r="S7199" s="47"/>
    </row>
    <row r="7200" spans="11:19" ht="24.95" customHeight="1">
      <c r="K7200" s="47"/>
      <c r="Q7200" s="47"/>
      <c r="S7200" s="47"/>
    </row>
    <row r="7201" spans="11:19" ht="24.95" customHeight="1">
      <c r="K7201" s="47"/>
      <c r="Q7201" s="47"/>
      <c r="S7201" s="47"/>
    </row>
    <row r="7202" spans="11:19" ht="24.95" customHeight="1">
      <c r="K7202" s="47"/>
      <c r="Q7202" s="47"/>
      <c r="S7202" s="47"/>
    </row>
    <row r="7203" spans="11:19" ht="24.95" customHeight="1">
      <c r="K7203" s="47"/>
      <c r="Q7203" s="47"/>
      <c r="S7203" s="47"/>
    </row>
    <row r="7204" spans="11:19" ht="24.95" customHeight="1">
      <c r="K7204" s="47"/>
      <c r="Q7204" s="47"/>
      <c r="S7204" s="47"/>
    </row>
    <row r="7205" spans="11:19" ht="24.95" customHeight="1">
      <c r="K7205" s="47"/>
      <c r="Q7205" s="47"/>
      <c r="S7205" s="47"/>
    </row>
    <row r="7206" spans="11:19" ht="24.95" customHeight="1">
      <c r="K7206" s="47"/>
      <c r="Q7206" s="47"/>
      <c r="S7206" s="47"/>
    </row>
    <row r="7207" spans="11:19" ht="24.95" customHeight="1">
      <c r="K7207" s="47"/>
      <c r="Q7207" s="47"/>
      <c r="S7207" s="47"/>
    </row>
    <row r="7208" spans="11:19" ht="24.95" customHeight="1">
      <c r="K7208" s="47"/>
      <c r="Q7208" s="47"/>
      <c r="S7208" s="47"/>
    </row>
    <row r="7209" spans="11:19" ht="24.95" customHeight="1">
      <c r="K7209" s="47"/>
      <c r="Q7209" s="47"/>
      <c r="S7209" s="47"/>
    </row>
    <row r="7210" spans="11:19" ht="24.95" customHeight="1">
      <c r="K7210" s="47"/>
      <c r="Q7210" s="47"/>
      <c r="S7210" s="47"/>
    </row>
    <row r="7211" spans="11:19" ht="24.95" customHeight="1">
      <c r="K7211" s="47"/>
      <c r="Q7211" s="47"/>
      <c r="S7211" s="47"/>
    </row>
    <row r="7212" spans="11:19" ht="24.95" customHeight="1">
      <c r="K7212" s="47"/>
      <c r="Q7212" s="47"/>
      <c r="S7212" s="47"/>
    </row>
    <row r="7213" spans="11:19" ht="24.95" customHeight="1">
      <c r="K7213" s="47"/>
      <c r="Q7213" s="47"/>
      <c r="S7213" s="47"/>
    </row>
    <row r="7214" spans="11:19" ht="24.95" customHeight="1">
      <c r="K7214" s="47"/>
      <c r="Q7214" s="47"/>
      <c r="S7214" s="47"/>
    </row>
    <row r="7215" spans="11:19" ht="24.95" customHeight="1">
      <c r="K7215" s="47"/>
      <c r="Q7215" s="47"/>
      <c r="S7215" s="47"/>
    </row>
    <row r="7216" spans="11:19" ht="24.95" customHeight="1">
      <c r="K7216" s="47"/>
      <c r="Q7216" s="47"/>
      <c r="S7216" s="47"/>
    </row>
    <row r="7217" spans="11:19" ht="24.95" customHeight="1">
      <c r="K7217" s="47"/>
      <c r="Q7217" s="47"/>
      <c r="S7217" s="47"/>
    </row>
    <row r="7218" spans="11:19" ht="24.95" customHeight="1">
      <c r="K7218" s="47"/>
      <c r="Q7218" s="47"/>
      <c r="S7218" s="47"/>
    </row>
    <row r="7219" spans="11:19" ht="24.95" customHeight="1">
      <c r="K7219" s="47"/>
      <c r="Q7219" s="47"/>
      <c r="S7219" s="47"/>
    </row>
    <row r="7220" spans="11:19" ht="24.95" customHeight="1">
      <c r="K7220" s="47"/>
      <c r="Q7220" s="47"/>
      <c r="S7220" s="47"/>
    </row>
    <row r="7221" spans="11:19" ht="24.95" customHeight="1">
      <c r="K7221" s="47"/>
      <c r="Q7221" s="47"/>
      <c r="S7221" s="47"/>
    </row>
    <row r="7222" spans="11:19" ht="24.95" customHeight="1">
      <c r="K7222" s="47"/>
      <c r="Q7222" s="47"/>
      <c r="S7222" s="47"/>
    </row>
    <row r="7223" spans="11:19" ht="24.95" customHeight="1">
      <c r="K7223" s="47"/>
      <c r="Q7223" s="47"/>
      <c r="S7223" s="47"/>
    </row>
    <row r="7224" spans="11:19" ht="24.95" customHeight="1">
      <c r="K7224" s="47"/>
      <c r="Q7224" s="47"/>
      <c r="S7224" s="47"/>
    </row>
    <row r="7225" spans="11:19" ht="24.95" customHeight="1">
      <c r="K7225" s="47"/>
      <c r="Q7225" s="47"/>
      <c r="S7225" s="47"/>
    </row>
    <row r="7226" spans="11:19" ht="24.95" customHeight="1">
      <c r="K7226" s="47"/>
      <c r="Q7226" s="47"/>
      <c r="S7226" s="47"/>
    </row>
    <row r="7227" spans="11:19" ht="24.95" customHeight="1">
      <c r="K7227" s="47"/>
      <c r="Q7227" s="47"/>
      <c r="S7227" s="47"/>
    </row>
    <row r="7228" spans="11:19" ht="24.95" customHeight="1">
      <c r="K7228" s="47"/>
      <c r="Q7228" s="47"/>
      <c r="S7228" s="47"/>
    </row>
    <row r="7229" spans="11:19" ht="24.95" customHeight="1">
      <c r="K7229" s="47"/>
      <c r="Q7229" s="47"/>
      <c r="S7229" s="47"/>
    </row>
    <row r="7230" spans="11:19" ht="24.95" customHeight="1">
      <c r="K7230" s="47"/>
      <c r="Q7230" s="47"/>
      <c r="S7230" s="47"/>
    </row>
    <row r="7231" spans="11:19" ht="24.95" customHeight="1">
      <c r="K7231" s="47"/>
      <c r="Q7231" s="47"/>
      <c r="S7231" s="47"/>
    </row>
    <row r="7232" spans="11:19" ht="24.95" customHeight="1">
      <c r="K7232" s="47"/>
      <c r="Q7232" s="47"/>
      <c r="S7232" s="47"/>
    </row>
    <row r="7233" spans="11:19" ht="24.95" customHeight="1">
      <c r="K7233" s="47"/>
      <c r="Q7233" s="47"/>
      <c r="S7233" s="47"/>
    </row>
    <row r="7234" spans="11:19" ht="24.95" customHeight="1">
      <c r="K7234" s="47"/>
      <c r="Q7234" s="47"/>
      <c r="S7234" s="47"/>
    </row>
    <row r="7235" spans="11:19" ht="24.95" customHeight="1">
      <c r="K7235" s="47"/>
      <c r="Q7235" s="47"/>
      <c r="S7235" s="47"/>
    </row>
    <row r="7236" spans="11:19" ht="24.95" customHeight="1">
      <c r="K7236" s="47"/>
      <c r="Q7236" s="47"/>
      <c r="S7236" s="47"/>
    </row>
    <row r="7237" spans="11:19" ht="24.95" customHeight="1">
      <c r="K7237" s="47"/>
      <c r="Q7237" s="47"/>
      <c r="S7237" s="47"/>
    </row>
    <row r="7238" spans="11:19" ht="24.95" customHeight="1">
      <c r="K7238" s="47"/>
      <c r="Q7238" s="47"/>
      <c r="S7238" s="47"/>
    </row>
    <row r="7239" spans="11:19" ht="24.95" customHeight="1">
      <c r="K7239" s="47"/>
      <c r="Q7239" s="47"/>
      <c r="S7239" s="47"/>
    </row>
    <row r="7240" spans="11:19" ht="24.95" customHeight="1">
      <c r="K7240" s="47"/>
      <c r="Q7240" s="47"/>
      <c r="S7240" s="47"/>
    </row>
    <row r="7241" spans="11:19" ht="24.95" customHeight="1">
      <c r="K7241" s="47"/>
      <c r="Q7241" s="47"/>
      <c r="S7241" s="47"/>
    </row>
    <row r="7242" spans="11:19" ht="24.95" customHeight="1">
      <c r="K7242" s="47"/>
      <c r="Q7242" s="47"/>
      <c r="S7242" s="47"/>
    </row>
    <row r="7243" spans="11:19" ht="24.95" customHeight="1">
      <c r="K7243" s="47"/>
      <c r="Q7243" s="47"/>
      <c r="S7243" s="47"/>
    </row>
    <row r="7244" spans="11:19" ht="24.95" customHeight="1">
      <c r="K7244" s="47"/>
      <c r="Q7244" s="47"/>
      <c r="S7244" s="47"/>
    </row>
    <row r="7245" spans="11:19" ht="24.95" customHeight="1">
      <c r="K7245" s="47"/>
      <c r="Q7245" s="47"/>
      <c r="S7245" s="47"/>
    </row>
    <row r="7246" spans="11:19" ht="24.95" customHeight="1">
      <c r="K7246" s="47"/>
      <c r="Q7246" s="47"/>
      <c r="S7246" s="47"/>
    </row>
    <row r="7247" spans="11:19" ht="24.95" customHeight="1">
      <c r="K7247" s="47"/>
      <c r="Q7247" s="47"/>
      <c r="S7247" s="47"/>
    </row>
    <row r="7248" spans="11:19" ht="24.95" customHeight="1">
      <c r="K7248" s="47"/>
      <c r="Q7248" s="47"/>
      <c r="S7248" s="47"/>
    </row>
    <row r="7249" spans="11:19" ht="24.95" customHeight="1">
      <c r="K7249" s="47"/>
      <c r="Q7249" s="47"/>
      <c r="S7249" s="47"/>
    </row>
    <row r="7250" spans="11:19" ht="24.95" customHeight="1">
      <c r="K7250" s="47"/>
      <c r="Q7250" s="47"/>
      <c r="S7250" s="47"/>
    </row>
    <row r="7251" spans="11:19" ht="24.95" customHeight="1">
      <c r="K7251" s="47"/>
      <c r="Q7251" s="47"/>
      <c r="S7251" s="47"/>
    </row>
    <row r="7252" spans="11:19" ht="24.95" customHeight="1">
      <c r="K7252" s="47"/>
      <c r="Q7252" s="47"/>
      <c r="S7252" s="47"/>
    </row>
    <row r="7253" spans="11:19" ht="24.95" customHeight="1">
      <c r="K7253" s="47"/>
      <c r="Q7253" s="47"/>
      <c r="S7253" s="47"/>
    </row>
    <row r="7254" spans="11:19" ht="24.95" customHeight="1">
      <c r="K7254" s="47"/>
      <c r="Q7254" s="47"/>
      <c r="S7254" s="47"/>
    </row>
    <row r="7255" spans="11:19" ht="24.95" customHeight="1">
      <c r="K7255" s="47"/>
      <c r="Q7255" s="47"/>
      <c r="S7255" s="47"/>
    </row>
    <row r="7256" spans="11:19" ht="24.95" customHeight="1">
      <c r="K7256" s="47"/>
      <c r="Q7256" s="47"/>
      <c r="S7256" s="47"/>
    </row>
    <row r="7257" spans="11:19" ht="24.95" customHeight="1">
      <c r="K7257" s="47"/>
      <c r="Q7257" s="47"/>
      <c r="S7257" s="47"/>
    </row>
    <row r="7258" spans="11:19" ht="24.95" customHeight="1">
      <c r="K7258" s="47"/>
      <c r="Q7258" s="47"/>
      <c r="S7258" s="47"/>
    </row>
    <row r="7259" spans="11:19" ht="24.95" customHeight="1">
      <c r="K7259" s="47"/>
      <c r="Q7259" s="47"/>
      <c r="S7259" s="47"/>
    </row>
    <row r="7260" spans="11:19" ht="24.95" customHeight="1">
      <c r="K7260" s="47"/>
      <c r="Q7260" s="47"/>
      <c r="S7260" s="47"/>
    </row>
    <row r="7261" spans="11:19" ht="24.95" customHeight="1">
      <c r="K7261" s="47"/>
      <c r="Q7261" s="47"/>
      <c r="S7261" s="47"/>
    </row>
    <row r="7262" spans="11:19" ht="24.95" customHeight="1">
      <c r="K7262" s="47"/>
      <c r="Q7262" s="47"/>
      <c r="S7262" s="47"/>
    </row>
    <row r="7263" spans="11:19" ht="24.95" customHeight="1">
      <c r="K7263" s="47"/>
      <c r="Q7263" s="47"/>
      <c r="S7263" s="47"/>
    </row>
    <row r="7264" spans="11:19" ht="24.95" customHeight="1">
      <c r="K7264" s="47"/>
      <c r="Q7264" s="47"/>
      <c r="S7264" s="47"/>
    </row>
    <row r="7265" spans="11:19" ht="24.95" customHeight="1">
      <c r="K7265" s="47"/>
      <c r="Q7265" s="47"/>
      <c r="S7265" s="47"/>
    </row>
    <row r="7266" spans="11:19" ht="24.95" customHeight="1">
      <c r="K7266" s="47"/>
      <c r="Q7266" s="47"/>
      <c r="S7266" s="47"/>
    </row>
    <row r="7267" spans="11:19" ht="24.95" customHeight="1">
      <c r="K7267" s="47"/>
      <c r="Q7267" s="47"/>
      <c r="S7267" s="47"/>
    </row>
    <row r="7268" spans="11:19" ht="24.95" customHeight="1">
      <c r="K7268" s="47"/>
      <c r="Q7268" s="47"/>
      <c r="S7268" s="47"/>
    </row>
    <row r="7269" spans="11:19" ht="24.95" customHeight="1">
      <c r="K7269" s="47"/>
      <c r="Q7269" s="47"/>
      <c r="S7269" s="47"/>
    </row>
    <row r="7270" spans="11:19" ht="24.95" customHeight="1">
      <c r="K7270" s="47"/>
      <c r="Q7270" s="47"/>
      <c r="S7270" s="47"/>
    </row>
    <row r="7271" spans="11:19" ht="24.95" customHeight="1">
      <c r="K7271" s="47"/>
      <c r="Q7271" s="47"/>
      <c r="S7271" s="47"/>
    </row>
    <row r="7272" spans="11:19" ht="24.95" customHeight="1">
      <c r="K7272" s="47"/>
      <c r="Q7272" s="47"/>
      <c r="S7272" s="47"/>
    </row>
    <row r="7273" spans="11:19" ht="24.95" customHeight="1">
      <c r="K7273" s="47"/>
      <c r="Q7273" s="47"/>
      <c r="S7273" s="47"/>
    </row>
    <row r="7274" spans="11:19" ht="24.95" customHeight="1">
      <c r="K7274" s="47"/>
      <c r="Q7274" s="47"/>
      <c r="S7274" s="47"/>
    </row>
    <row r="7275" spans="11:19" ht="24.95" customHeight="1">
      <c r="K7275" s="47"/>
      <c r="Q7275" s="47"/>
      <c r="S7275" s="47"/>
    </row>
    <row r="7276" spans="11:19" ht="24.95" customHeight="1">
      <c r="K7276" s="47"/>
      <c r="Q7276" s="47"/>
      <c r="S7276" s="47"/>
    </row>
    <row r="7277" spans="11:19" ht="24.95" customHeight="1">
      <c r="K7277" s="47"/>
      <c r="Q7277" s="47"/>
      <c r="S7277" s="47"/>
    </row>
    <row r="7278" spans="11:19" ht="24.95" customHeight="1">
      <c r="K7278" s="47"/>
      <c r="Q7278" s="47"/>
      <c r="S7278" s="47"/>
    </row>
    <row r="7279" spans="11:19" ht="24.95" customHeight="1">
      <c r="K7279" s="47"/>
      <c r="Q7279" s="47"/>
      <c r="S7279" s="47"/>
    </row>
    <row r="7280" spans="11:19" ht="24.95" customHeight="1">
      <c r="K7280" s="47"/>
      <c r="Q7280" s="47"/>
      <c r="S7280" s="47"/>
    </row>
    <row r="7281" spans="11:19" ht="24.95" customHeight="1">
      <c r="K7281" s="47"/>
      <c r="Q7281" s="47"/>
      <c r="S7281" s="47"/>
    </row>
    <row r="7282" spans="11:19" ht="24.95" customHeight="1">
      <c r="K7282" s="47"/>
      <c r="Q7282" s="47"/>
      <c r="S7282" s="47"/>
    </row>
    <row r="7283" spans="11:19" ht="24.95" customHeight="1">
      <c r="K7283" s="47"/>
      <c r="Q7283" s="47"/>
      <c r="S7283" s="47"/>
    </row>
    <row r="7284" spans="11:19" ht="24.95" customHeight="1">
      <c r="K7284" s="47"/>
      <c r="Q7284" s="47"/>
      <c r="S7284" s="47"/>
    </row>
    <row r="7285" spans="11:19" ht="24.95" customHeight="1">
      <c r="K7285" s="47"/>
      <c r="Q7285" s="47"/>
      <c r="S7285" s="47"/>
    </row>
    <row r="7286" spans="11:19" ht="24.95" customHeight="1">
      <c r="K7286" s="47"/>
      <c r="Q7286" s="47"/>
      <c r="S7286" s="47"/>
    </row>
    <row r="7287" spans="11:19" ht="24.95" customHeight="1">
      <c r="K7287" s="47"/>
      <c r="Q7287" s="47"/>
      <c r="S7287" s="47"/>
    </row>
    <row r="7288" spans="11:19" ht="24.95" customHeight="1">
      <c r="K7288" s="47"/>
      <c r="Q7288" s="47"/>
      <c r="S7288" s="47"/>
    </row>
    <row r="7289" spans="11:19" ht="24.95" customHeight="1">
      <c r="K7289" s="47"/>
      <c r="Q7289" s="47"/>
      <c r="S7289" s="47"/>
    </row>
    <row r="7290" spans="11:19" ht="24.95" customHeight="1">
      <c r="K7290" s="47"/>
      <c r="Q7290" s="47"/>
      <c r="S7290" s="47"/>
    </row>
    <row r="7291" spans="11:19" ht="24.95" customHeight="1">
      <c r="K7291" s="47"/>
      <c r="Q7291" s="47"/>
      <c r="S7291" s="47"/>
    </row>
    <row r="7292" spans="11:19" ht="24.95" customHeight="1">
      <c r="K7292" s="47"/>
      <c r="Q7292" s="47"/>
      <c r="S7292" s="47"/>
    </row>
    <row r="7293" spans="11:19" ht="24.95" customHeight="1">
      <c r="K7293" s="47"/>
      <c r="Q7293" s="47"/>
      <c r="S7293" s="47"/>
    </row>
    <row r="7294" spans="11:19" ht="24.95" customHeight="1">
      <c r="K7294" s="47"/>
      <c r="Q7294" s="47"/>
      <c r="S7294" s="47"/>
    </row>
    <row r="7295" spans="11:19" ht="24.95" customHeight="1">
      <c r="K7295" s="47"/>
      <c r="Q7295" s="47"/>
      <c r="S7295" s="47"/>
    </row>
    <row r="7296" spans="11:19" ht="24.95" customHeight="1">
      <c r="K7296" s="47"/>
      <c r="Q7296" s="47"/>
      <c r="S7296" s="47"/>
    </row>
    <row r="7297" spans="11:19" ht="24.95" customHeight="1">
      <c r="K7297" s="47"/>
      <c r="Q7297" s="47"/>
      <c r="S7297" s="47"/>
    </row>
    <row r="7298" spans="11:19" ht="24.95" customHeight="1">
      <c r="K7298" s="47"/>
      <c r="Q7298" s="47"/>
      <c r="S7298" s="47"/>
    </row>
    <row r="7299" spans="11:19" ht="24.95" customHeight="1">
      <c r="K7299" s="47"/>
      <c r="Q7299" s="47"/>
      <c r="S7299" s="47"/>
    </row>
    <row r="7300" spans="11:19" ht="24.95" customHeight="1">
      <c r="K7300" s="47"/>
      <c r="Q7300" s="47"/>
      <c r="S7300" s="47"/>
    </row>
    <row r="7301" spans="11:19" ht="24.95" customHeight="1">
      <c r="K7301" s="47"/>
      <c r="Q7301" s="47"/>
      <c r="S7301" s="47"/>
    </row>
    <row r="7302" spans="11:19" ht="24.95" customHeight="1">
      <c r="K7302" s="47"/>
      <c r="Q7302" s="47"/>
      <c r="S7302" s="47"/>
    </row>
    <row r="7303" spans="11:19" ht="24.95" customHeight="1">
      <c r="K7303" s="47"/>
      <c r="Q7303" s="47"/>
      <c r="S7303" s="47"/>
    </row>
    <row r="7304" spans="11:19" ht="24.95" customHeight="1">
      <c r="K7304" s="47"/>
      <c r="Q7304" s="47"/>
      <c r="S7304" s="47"/>
    </row>
    <row r="7305" spans="11:19" ht="24.95" customHeight="1">
      <c r="K7305" s="47"/>
      <c r="Q7305" s="47"/>
      <c r="S7305" s="47"/>
    </row>
    <row r="7306" spans="11:19" ht="24.95" customHeight="1">
      <c r="K7306" s="47"/>
      <c r="Q7306" s="47"/>
      <c r="S7306" s="47"/>
    </row>
    <row r="7307" spans="11:19" ht="24.95" customHeight="1">
      <c r="K7307" s="47"/>
      <c r="Q7307" s="47"/>
      <c r="S7307" s="47"/>
    </row>
    <row r="7308" spans="11:19" ht="24.95" customHeight="1">
      <c r="K7308" s="47"/>
      <c r="Q7308" s="47"/>
      <c r="S7308" s="47"/>
    </row>
    <row r="7309" spans="11:19" ht="24.95" customHeight="1">
      <c r="K7309" s="47"/>
      <c r="Q7309" s="47"/>
      <c r="S7309" s="47"/>
    </row>
    <row r="7310" spans="11:19" ht="24.95" customHeight="1">
      <c r="K7310" s="47"/>
      <c r="Q7310" s="47"/>
      <c r="S7310" s="47"/>
    </row>
    <row r="7311" spans="11:19" ht="24.95" customHeight="1">
      <c r="K7311" s="47"/>
      <c r="Q7311" s="47"/>
      <c r="S7311" s="47"/>
    </row>
    <row r="7312" spans="11:19" ht="24.95" customHeight="1">
      <c r="K7312" s="47"/>
      <c r="Q7312" s="47"/>
      <c r="S7312" s="47"/>
    </row>
    <row r="7313" spans="11:19" ht="24.95" customHeight="1">
      <c r="K7313" s="47"/>
      <c r="Q7313" s="47"/>
      <c r="S7313" s="47"/>
    </row>
    <row r="7314" spans="11:19" ht="24.95" customHeight="1">
      <c r="K7314" s="47"/>
      <c r="Q7314" s="47"/>
      <c r="S7314" s="47"/>
    </row>
    <row r="7315" spans="11:19" ht="24.95" customHeight="1">
      <c r="K7315" s="47"/>
      <c r="Q7315" s="47"/>
      <c r="S7315" s="47"/>
    </row>
    <row r="7316" spans="11:19" ht="24.95" customHeight="1">
      <c r="K7316" s="47"/>
      <c r="Q7316" s="47"/>
      <c r="S7316" s="47"/>
    </row>
    <row r="7317" spans="11:19" ht="24.95" customHeight="1">
      <c r="K7317" s="47"/>
      <c r="Q7317" s="47"/>
      <c r="S7317" s="47"/>
    </row>
    <row r="7318" spans="11:19" ht="24.95" customHeight="1">
      <c r="K7318" s="47"/>
      <c r="Q7318" s="47"/>
      <c r="S7318" s="47"/>
    </row>
    <row r="7319" spans="11:19" ht="24.95" customHeight="1">
      <c r="K7319" s="47"/>
      <c r="Q7319" s="47"/>
      <c r="S7319" s="47"/>
    </row>
    <row r="7320" spans="11:19" ht="24.95" customHeight="1">
      <c r="K7320" s="47"/>
      <c r="Q7320" s="47"/>
      <c r="S7320" s="47"/>
    </row>
    <row r="7321" spans="11:19" ht="24.95" customHeight="1">
      <c r="K7321" s="47"/>
      <c r="Q7321" s="47"/>
      <c r="S7321" s="47"/>
    </row>
    <row r="7322" spans="11:19" ht="24.95" customHeight="1">
      <c r="K7322" s="47"/>
      <c r="Q7322" s="47"/>
      <c r="S7322" s="47"/>
    </row>
    <row r="7323" spans="11:19" ht="24.95" customHeight="1">
      <c r="K7323" s="47"/>
      <c r="Q7323" s="47"/>
      <c r="S7323" s="47"/>
    </row>
    <row r="7324" spans="11:19" ht="24.95" customHeight="1">
      <c r="K7324" s="47"/>
      <c r="Q7324" s="47"/>
      <c r="S7324" s="47"/>
    </row>
    <row r="7325" spans="11:19" ht="24.95" customHeight="1">
      <c r="K7325" s="47"/>
      <c r="Q7325" s="47"/>
      <c r="S7325" s="47"/>
    </row>
    <row r="7326" spans="11:19" ht="24.95" customHeight="1">
      <c r="K7326" s="47"/>
      <c r="Q7326" s="47"/>
      <c r="S7326" s="47"/>
    </row>
    <row r="7327" spans="11:19" ht="24.95" customHeight="1">
      <c r="K7327" s="47"/>
      <c r="Q7327" s="47"/>
      <c r="S7327" s="47"/>
    </row>
    <row r="7328" spans="11:19" ht="24.95" customHeight="1">
      <c r="K7328" s="47"/>
      <c r="Q7328" s="47"/>
      <c r="S7328" s="47"/>
    </row>
    <row r="7329" spans="11:19" ht="24.95" customHeight="1">
      <c r="K7329" s="47"/>
      <c r="Q7329" s="47"/>
      <c r="S7329" s="47"/>
    </row>
    <row r="7330" spans="11:19" ht="24.95" customHeight="1">
      <c r="K7330" s="47"/>
      <c r="Q7330" s="47"/>
      <c r="S7330" s="47"/>
    </row>
    <row r="7331" spans="11:19" ht="24.95" customHeight="1">
      <c r="K7331" s="47"/>
      <c r="Q7331" s="47"/>
      <c r="S7331" s="47"/>
    </row>
    <row r="7332" spans="11:19" ht="24.95" customHeight="1">
      <c r="K7332" s="47"/>
      <c r="Q7332" s="47"/>
      <c r="S7332" s="47"/>
    </row>
    <row r="7333" spans="11:19" ht="24.95" customHeight="1">
      <c r="K7333" s="47"/>
      <c r="Q7333" s="47"/>
      <c r="S7333" s="47"/>
    </row>
    <row r="7334" spans="11:19" ht="24.95" customHeight="1">
      <c r="K7334" s="47"/>
      <c r="Q7334" s="47"/>
      <c r="S7334" s="47"/>
    </row>
    <row r="7335" spans="11:19" ht="24.95" customHeight="1">
      <c r="K7335" s="47"/>
      <c r="Q7335" s="47"/>
      <c r="S7335" s="47"/>
    </row>
    <row r="7336" spans="11:19" ht="24.95" customHeight="1">
      <c r="K7336" s="47"/>
      <c r="Q7336" s="47"/>
      <c r="S7336" s="47"/>
    </row>
    <row r="7337" spans="11:19" ht="24.95" customHeight="1">
      <c r="K7337" s="47"/>
      <c r="Q7337" s="47"/>
      <c r="S7337" s="47"/>
    </row>
    <row r="7338" spans="11:19" ht="24.95" customHeight="1">
      <c r="K7338" s="47"/>
      <c r="Q7338" s="47"/>
      <c r="S7338" s="47"/>
    </row>
    <row r="7339" spans="11:19" ht="24.95" customHeight="1">
      <c r="K7339" s="47"/>
      <c r="Q7339" s="47"/>
      <c r="S7339" s="47"/>
    </row>
    <row r="7340" spans="11:19" ht="24.95" customHeight="1">
      <c r="K7340" s="47"/>
      <c r="Q7340" s="47"/>
      <c r="S7340" s="47"/>
    </row>
    <row r="7341" spans="11:19" ht="24.95" customHeight="1">
      <c r="K7341" s="47"/>
      <c r="Q7341" s="47"/>
      <c r="S7341" s="47"/>
    </row>
    <row r="7342" spans="11:19" ht="24.95" customHeight="1">
      <c r="K7342" s="47"/>
      <c r="Q7342" s="47"/>
      <c r="S7342" s="47"/>
    </row>
    <row r="7343" spans="11:19" ht="24.95" customHeight="1">
      <c r="K7343" s="47"/>
      <c r="Q7343" s="47"/>
      <c r="S7343" s="47"/>
    </row>
    <row r="7344" spans="11:19" ht="24.95" customHeight="1">
      <c r="K7344" s="47"/>
      <c r="Q7344" s="47"/>
      <c r="S7344" s="47"/>
    </row>
    <row r="7345" spans="11:19" ht="24.95" customHeight="1">
      <c r="K7345" s="47"/>
      <c r="Q7345" s="47"/>
      <c r="S7345" s="47"/>
    </row>
    <row r="7346" spans="11:19" ht="24.95" customHeight="1">
      <c r="K7346" s="47"/>
      <c r="Q7346" s="47"/>
      <c r="S7346" s="47"/>
    </row>
    <row r="7347" spans="11:19" ht="24.95" customHeight="1">
      <c r="K7347" s="47"/>
      <c r="Q7347" s="47"/>
      <c r="S7347" s="47"/>
    </row>
    <row r="7348" spans="11:19" ht="24.95" customHeight="1">
      <c r="K7348" s="47"/>
      <c r="Q7348" s="47"/>
      <c r="S7348" s="47"/>
    </row>
    <row r="7349" spans="11:19" ht="24.95" customHeight="1">
      <c r="K7349" s="47"/>
      <c r="Q7349" s="47"/>
      <c r="S7349" s="47"/>
    </row>
    <row r="7350" spans="11:19" ht="24.95" customHeight="1">
      <c r="K7350" s="47"/>
      <c r="Q7350" s="47"/>
      <c r="S7350" s="47"/>
    </row>
    <row r="7351" spans="11:19" ht="24.95" customHeight="1">
      <c r="K7351" s="47"/>
      <c r="Q7351" s="47"/>
      <c r="S7351" s="47"/>
    </row>
    <row r="7352" spans="11:19" ht="24.95" customHeight="1">
      <c r="K7352" s="47"/>
      <c r="Q7352" s="47"/>
      <c r="S7352" s="47"/>
    </row>
    <row r="7353" spans="11:19" ht="24.95" customHeight="1">
      <c r="K7353" s="47"/>
      <c r="Q7353" s="47"/>
      <c r="S7353" s="47"/>
    </row>
    <row r="7354" spans="11:19" ht="24.95" customHeight="1">
      <c r="K7354" s="47"/>
      <c r="Q7354" s="47"/>
      <c r="S7354" s="47"/>
    </row>
    <row r="7355" spans="11:19" ht="24.95" customHeight="1">
      <c r="K7355" s="47"/>
      <c r="Q7355" s="47"/>
      <c r="S7355" s="47"/>
    </row>
    <row r="7356" spans="11:19" ht="24.95" customHeight="1">
      <c r="K7356" s="47"/>
      <c r="Q7356" s="47"/>
      <c r="S7356" s="47"/>
    </row>
    <row r="7357" spans="11:19" ht="24.95" customHeight="1">
      <c r="K7357" s="47"/>
      <c r="Q7357" s="47"/>
      <c r="S7357" s="47"/>
    </row>
    <row r="7358" spans="11:19" ht="24.95" customHeight="1">
      <c r="K7358" s="47"/>
      <c r="Q7358" s="47"/>
      <c r="S7358" s="47"/>
    </row>
    <row r="7359" spans="11:19" ht="24.95" customHeight="1">
      <c r="K7359" s="47"/>
      <c r="Q7359" s="47"/>
      <c r="S7359" s="47"/>
    </row>
    <row r="7360" spans="11:19" ht="24.95" customHeight="1">
      <c r="K7360" s="47"/>
      <c r="Q7360" s="47"/>
      <c r="S7360" s="47"/>
    </row>
    <row r="7361" spans="11:19" ht="24.95" customHeight="1">
      <c r="K7361" s="47"/>
      <c r="Q7361" s="47"/>
      <c r="S7361" s="47"/>
    </row>
    <row r="7362" spans="11:19" ht="24.95" customHeight="1">
      <c r="K7362" s="47"/>
      <c r="Q7362" s="47"/>
      <c r="S7362" s="47"/>
    </row>
    <row r="7363" spans="11:19" ht="24.95" customHeight="1">
      <c r="K7363" s="47"/>
      <c r="Q7363" s="47"/>
      <c r="S7363" s="47"/>
    </row>
    <row r="7364" spans="11:19" ht="24.95" customHeight="1">
      <c r="K7364" s="47"/>
      <c r="Q7364" s="47"/>
      <c r="S7364" s="47"/>
    </row>
    <row r="7365" spans="11:19" ht="24.95" customHeight="1">
      <c r="K7365" s="47"/>
      <c r="Q7365" s="47"/>
      <c r="S7365" s="47"/>
    </row>
    <row r="7366" spans="11:19" ht="24.95" customHeight="1">
      <c r="K7366" s="47"/>
      <c r="Q7366" s="47"/>
      <c r="S7366" s="47"/>
    </row>
    <row r="7367" spans="11:19" ht="24.95" customHeight="1">
      <c r="K7367" s="47"/>
      <c r="Q7367" s="47"/>
      <c r="S7367" s="47"/>
    </row>
    <row r="7368" spans="11:19" ht="24.95" customHeight="1">
      <c r="K7368" s="47"/>
      <c r="Q7368" s="47"/>
      <c r="S7368" s="47"/>
    </row>
    <row r="7369" spans="11:19" ht="24.95" customHeight="1">
      <c r="K7369" s="47"/>
      <c r="Q7369" s="47"/>
      <c r="S7369" s="47"/>
    </row>
    <row r="7370" spans="11:19" ht="24.95" customHeight="1">
      <c r="K7370" s="47"/>
      <c r="Q7370" s="47"/>
      <c r="S7370" s="47"/>
    </row>
    <row r="7371" spans="11:19" ht="24.95" customHeight="1">
      <c r="K7371" s="47"/>
      <c r="Q7371" s="47"/>
      <c r="S7371" s="47"/>
    </row>
    <row r="7372" spans="11:19" ht="24.95" customHeight="1">
      <c r="K7372" s="47"/>
      <c r="Q7372" s="47"/>
      <c r="S7372" s="47"/>
    </row>
    <row r="7373" spans="11:19" ht="24.95" customHeight="1">
      <c r="K7373" s="47"/>
      <c r="Q7373" s="47"/>
      <c r="S7373" s="47"/>
    </row>
    <row r="7374" spans="11:19" ht="24.95" customHeight="1">
      <c r="K7374" s="47"/>
      <c r="Q7374" s="47"/>
      <c r="S7374" s="47"/>
    </row>
    <row r="7375" spans="11:19" ht="24.95" customHeight="1">
      <c r="K7375" s="47"/>
      <c r="Q7375" s="47"/>
      <c r="S7375" s="47"/>
    </row>
    <row r="7376" spans="11:19" ht="24.95" customHeight="1">
      <c r="K7376" s="47"/>
      <c r="Q7376" s="47"/>
      <c r="S7376" s="47"/>
    </row>
    <row r="7377" spans="11:19" ht="24.95" customHeight="1">
      <c r="K7377" s="47"/>
      <c r="Q7377" s="47"/>
      <c r="S7377" s="47"/>
    </row>
    <row r="7378" spans="11:19" ht="24.95" customHeight="1">
      <c r="K7378" s="47"/>
      <c r="Q7378" s="47"/>
      <c r="S7378" s="47"/>
    </row>
    <row r="7379" spans="11:19" ht="24.95" customHeight="1">
      <c r="K7379" s="47"/>
      <c r="Q7379" s="47"/>
      <c r="S7379" s="47"/>
    </row>
    <row r="7380" spans="11:19" ht="24.95" customHeight="1">
      <c r="K7380" s="47"/>
      <c r="Q7380" s="47"/>
      <c r="S7380" s="47"/>
    </row>
    <row r="7381" spans="11:19" ht="24.95" customHeight="1">
      <c r="K7381" s="47"/>
      <c r="Q7381" s="47"/>
      <c r="S7381" s="47"/>
    </row>
    <row r="7382" spans="11:19" ht="24.95" customHeight="1">
      <c r="K7382" s="47"/>
      <c r="Q7382" s="47"/>
      <c r="S7382" s="47"/>
    </row>
    <row r="7383" spans="11:19" ht="24.95" customHeight="1">
      <c r="K7383" s="47"/>
      <c r="Q7383" s="47"/>
      <c r="S7383" s="47"/>
    </row>
    <row r="7384" spans="11:19" ht="24.95" customHeight="1">
      <c r="K7384" s="47"/>
      <c r="Q7384" s="47"/>
      <c r="S7384" s="47"/>
    </row>
    <row r="7385" spans="11:19" ht="24.95" customHeight="1">
      <c r="K7385" s="47"/>
      <c r="Q7385" s="47"/>
      <c r="S7385" s="47"/>
    </row>
    <row r="7386" spans="11:19" ht="24.95" customHeight="1">
      <c r="K7386" s="47"/>
      <c r="Q7386" s="47"/>
      <c r="S7386" s="47"/>
    </row>
    <row r="7387" spans="11:19" ht="24.95" customHeight="1">
      <c r="K7387" s="47"/>
      <c r="Q7387" s="47"/>
      <c r="S7387" s="47"/>
    </row>
    <row r="7388" spans="11:19" ht="24.95" customHeight="1">
      <c r="K7388" s="47"/>
      <c r="Q7388" s="47"/>
      <c r="S7388" s="47"/>
    </row>
    <row r="7389" spans="11:19" ht="24.95" customHeight="1">
      <c r="K7389" s="47"/>
      <c r="Q7389" s="47"/>
      <c r="S7389" s="47"/>
    </row>
    <row r="7390" spans="11:19" ht="24.95" customHeight="1">
      <c r="K7390" s="47"/>
      <c r="Q7390" s="47"/>
      <c r="S7390" s="47"/>
    </row>
    <row r="7391" spans="11:19" ht="24.95" customHeight="1">
      <c r="K7391" s="47"/>
      <c r="Q7391" s="47"/>
      <c r="S7391" s="47"/>
    </row>
    <row r="7392" spans="11:19" ht="24.95" customHeight="1">
      <c r="K7392" s="47"/>
      <c r="Q7392" s="47"/>
      <c r="S7392" s="47"/>
    </row>
    <row r="7393" spans="11:19" ht="24.95" customHeight="1">
      <c r="K7393" s="47"/>
      <c r="Q7393" s="47"/>
      <c r="S7393" s="47"/>
    </row>
    <row r="7394" spans="11:19" ht="24.95" customHeight="1">
      <c r="K7394" s="47"/>
      <c r="Q7394" s="47"/>
      <c r="S7394" s="47"/>
    </row>
    <row r="7395" spans="11:19" ht="24.95" customHeight="1">
      <c r="K7395" s="47"/>
      <c r="Q7395" s="47"/>
      <c r="S7395" s="47"/>
    </row>
    <row r="7396" spans="11:19" ht="24.95" customHeight="1">
      <c r="K7396" s="47"/>
      <c r="Q7396" s="47"/>
      <c r="S7396" s="47"/>
    </row>
    <row r="7397" spans="11:19" ht="24.95" customHeight="1">
      <c r="K7397" s="47"/>
      <c r="Q7397" s="47"/>
      <c r="S7397" s="47"/>
    </row>
    <row r="7398" spans="11:19" ht="24.95" customHeight="1">
      <c r="K7398" s="47"/>
      <c r="Q7398" s="47"/>
      <c r="S7398" s="47"/>
    </row>
    <row r="7399" spans="11:19" ht="24.95" customHeight="1">
      <c r="K7399" s="47"/>
      <c r="Q7399" s="47"/>
      <c r="S7399" s="47"/>
    </row>
    <row r="7400" spans="11:19" ht="24.95" customHeight="1">
      <c r="K7400" s="47"/>
      <c r="Q7400" s="47"/>
      <c r="S7400" s="47"/>
    </row>
    <row r="7401" spans="11:19" ht="24.95" customHeight="1">
      <c r="K7401" s="47"/>
      <c r="Q7401" s="47"/>
      <c r="S7401" s="47"/>
    </row>
    <row r="7402" spans="11:19" ht="24.95" customHeight="1">
      <c r="K7402" s="47"/>
      <c r="Q7402" s="47"/>
      <c r="S7402" s="47"/>
    </row>
    <row r="7403" spans="11:19" ht="24.95" customHeight="1">
      <c r="K7403" s="47"/>
      <c r="Q7403" s="47"/>
      <c r="S7403" s="47"/>
    </row>
    <row r="7404" spans="11:19" ht="24.95" customHeight="1">
      <c r="K7404" s="47"/>
      <c r="Q7404" s="47"/>
      <c r="S7404" s="47"/>
    </row>
    <row r="7405" spans="11:19" ht="24.95" customHeight="1">
      <c r="K7405" s="47"/>
      <c r="Q7405" s="47"/>
      <c r="S7405" s="47"/>
    </row>
    <row r="7406" spans="11:19" ht="24.95" customHeight="1">
      <c r="K7406" s="47"/>
      <c r="Q7406" s="47"/>
      <c r="S7406" s="47"/>
    </row>
    <row r="7407" spans="11:19" ht="24.95" customHeight="1">
      <c r="K7407" s="47"/>
      <c r="Q7407" s="47"/>
      <c r="S7407" s="47"/>
    </row>
    <row r="7408" spans="11:19" ht="24.95" customHeight="1">
      <c r="K7408" s="47"/>
      <c r="Q7408" s="47"/>
      <c r="S7408" s="47"/>
    </row>
    <row r="7409" spans="11:19" ht="24.95" customHeight="1">
      <c r="K7409" s="47"/>
      <c r="Q7409" s="47"/>
      <c r="S7409" s="47"/>
    </row>
    <row r="7410" spans="11:19" ht="24.95" customHeight="1">
      <c r="K7410" s="47"/>
      <c r="Q7410" s="47"/>
      <c r="S7410" s="47"/>
    </row>
    <row r="7411" spans="11:19" ht="24.95" customHeight="1">
      <c r="K7411" s="47"/>
      <c r="Q7411" s="47"/>
      <c r="S7411" s="47"/>
    </row>
    <row r="7412" spans="11:19" ht="24.95" customHeight="1">
      <c r="K7412" s="47"/>
      <c r="Q7412" s="47"/>
      <c r="S7412" s="47"/>
    </row>
    <row r="7413" spans="11:19" ht="24.95" customHeight="1">
      <c r="K7413" s="47"/>
      <c r="Q7413" s="47"/>
      <c r="S7413" s="47"/>
    </row>
    <row r="7414" spans="11:19" ht="24.95" customHeight="1">
      <c r="K7414" s="47"/>
      <c r="Q7414" s="47"/>
      <c r="S7414" s="47"/>
    </row>
    <row r="7415" spans="11:19" ht="24.95" customHeight="1">
      <c r="K7415" s="47"/>
      <c r="Q7415" s="47"/>
      <c r="S7415" s="47"/>
    </row>
    <row r="7416" spans="11:19" ht="24.95" customHeight="1">
      <c r="K7416" s="47"/>
      <c r="Q7416" s="47"/>
      <c r="S7416" s="47"/>
    </row>
    <row r="7417" spans="11:19" ht="24.95" customHeight="1">
      <c r="K7417" s="47"/>
      <c r="Q7417" s="47"/>
      <c r="S7417" s="47"/>
    </row>
    <row r="7418" spans="11:19" ht="24.95" customHeight="1">
      <c r="K7418" s="47"/>
      <c r="Q7418" s="47"/>
      <c r="S7418" s="47"/>
    </row>
    <row r="7419" spans="11:19" ht="24.95" customHeight="1">
      <c r="K7419" s="47"/>
      <c r="Q7419" s="47"/>
      <c r="S7419" s="47"/>
    </row>
    <row r="7420" spans="11:19" ht="24.95" customHeight="1">
      <c r="K7420" s="47"/>
      <c r="Q7420" s="47"/>
      <c r="S7420" s="47"/>
    </row>
    <row r="7421" spans="11:19" ht="24.95" customHeight="1">
      <c r="K7421" s="47"/>
      <c r="Q7421" s="47"/>
      <c r="S7421" s="47"/>
    </row>
    <row r="7422" spans="11:19" ht="24.95" customHeight="1">
      <c r="K7422" s="47"/>
      <c r="Q7422" s="47"/>
      <c r="S7422" s="47"/>
    </row>
    <row r="7423" spans="11:19" ht="24.95" customHeight="1">
      <c r="K7423" s="47"/>
      <c r="Q7423" s="47"/>
      <c r="S7423" s="47"/>
    </row>
    <row r="7424" spans="11:19" ht="24.95" customHeight="1">
      <c r="K7424" s="47"/>
      <c r="Q7424" s="47"/>
      <c r="S7424" s="47"/>
    </row>
    <row r="7425" spans="11:19" ht="24.95" customHeight="1">
      <c r="K7425" s="47"/>
      <c r="Q7425" s="47"/>
      <c r="S7425" s="47"/>
    </row>
    <row r="7426" spans="11:19" ht="24.95" customHeight="1">
      <c r="K7426" s="47"/>
      <c r="Q7426" s="47"/>
      <c r="S7426" s="47"/>
    </row>
    <row r="7427" spans="11:19" ht="24.95" customHeight="1">
      <c r="K7427" s="47"/>
      <c r="Q7427" s="47"/>
      <c r="S7427" s="47"/>
    </row>
    <row r="7428" spans="11:19" ht="24.95" customHeight="1">
      <c r="K7428" s="47"/>
      <c r="Q7428" s="47"/>
      <c r="S7428" s="47"/>
    </row>
    <row r="7429" spans="11:19" ht="24.95" customHeight="1">
      <c r="K7429" s="47"/>
      <c r="Q7429" s="47"/>
      <c r="S7429" s="47"/>
    </row>
    <row r="7430" spans="11:19" ht="24.95" customHeight="1">
      <c r="K7430" s="47"/>
      <c r="Q7430" s="47"/>
      <c r="S7430" s="47"/>
    </row>
    <row r="7431" spans="11:19" ht="24.95" customHeight="1">
      <c r="K7431" s="47"/>
      <c r="Q7431" s="47"/>
      <c r="S7431" s="47"/>
    </row>
    <row r="7432" spans="11:19" ht="24.95" customHeight="1">
      <c r="K7432" s="47"/>
      <c r="Q7432" s="47"/>
      <c r="S7432" s="47"/>
    </row>
    <row r="7433" spans="11:19" ht="24.95" customHeight="1">
      <c r="K7433" s="47"/>
      <c r="Q7433" s="47"/>
      <c r="S7433" s="47"/>
    </row>
    <row r="7434" spans="11:19" ht="24.95" customHeight="1">
      <c r="K7434" s="47"/>
      <c r="Q7434" s="47"/>
      <c r="S7434" s="47"/>
    </row>
    <row r="7435" spans="11:19" ht="24.95" customHeight="1">
      <c r="K7435" s="47"/>
      <c r="Q7435" s="47"/>
      <c r="S7435" s="47"/>
    </row>
    <row r="7436" spans="11:19" ht="24.95" customHeight="1">
      <c r="K7436" s="47"/>
      <c r="Q7436" s="47"/>
      <c r="S7436" s="47"/>
    </row>
    <row r="7437" spans="11:19" ht="24.95" customHeight="1">
      <c r="K7437" s="47"/>
      <c r="Q7437" s="47"/>
      <c r="S7437" s="47"/>
    </row>
    <row r="7438" spans="11:19" ht="24.95" customHeight="1">
      <c r="K7438" s="47"/>
      <c r="Q7438" s="47"/>
      <c r="S7438" s="47"/>
    </row>
    <row r="7439" spans="11:19" ht="24.95" customHeight="1">
      <c r="K7439" s="47"/>
      <c r="Q7439" s="47"/>
      <c r="S7439" s="47"/>
    </row>
    <row r="7440" spans="11:19" ht="24.95" customHeight="1">
      <c r="K7440" s="47"/>
      <c r="Q7440" s="47"/>
      <c r="S7440" s="47"/>
    </row>
    <row r="7441" spans="11:19" ht="24.95" customHeight="1">
      <c r="K7441" s="47"/>
      <c r="Q7441" s="47"/>
      <c r="S7441" s="47"/>
    </row>
    <row r="7442" spans="11:19" ht="24.95" customHeight="1">
      <c r="K7442" s="47"/>
      <c r="Q7442" s="47"/>
      <c r="S7442" s="47"/>
    </row>
    <row r="7443" spans="11:19" ht="24.95" customHeight="1">
      <c r="K7443" s="47"/>
      <c r="Q7443" s="47"/>
      <c r="S7443" s="47"/>
    </row>
    <row r="7444" spans="11:19" ht="24.95" customHeight="1">
      <c r="K7444" s="47"/>
      <c r="Q7444" s="47"/>
      <c r="S7444" s="47"/>
    </row>
    <row r="7445" spans="11:19" ht="24.95" customHeight="1">
      <c r="K7445" s="47"/>
      <c r="Q7445" s="47"/>
      <c r="S7445" s="47"/>
    </row>
    <row r="7446" spans="11:19" ht="24.95" customHeight="1">
      <c r="K7446" s="47"/>
      <c r="Q7446" s="47"/>
      <c r="S7446" s="47"/>
    </row>
    <row r="7447" spans="11:19" ht="24.95" customHeight="1">
      <c r="K7447" s="47"/>
      <c r="Q7447" s="47"/>
      <c r="S7447" s="47"/>
    </row>
    <row r="7448" spans="11:19" ht="24.95" customHeight="1">
      <c r="K7448" s="47"/>
      <c r="Q7448" s="47"/>
      <c r="S7448" s="47"/>
    </row>
    <row r="7449" spans="11:19" ht="24.95" customHeight="1">
      <c r="K7449" s="47"/>
      <c r="Q7449" s="47"/>
      <c r="S7449" s="47"/>
    </row>
    <row r="7450" spans="11:19" ht="24.95" customHeight="1">
      <c r="K7450" s="47"/>
      <c r="Q7450" s="47"/>
      <c r="S7450" s="47"/>
    </row>
    <row r="7451" spans="11:19" ht="24.95" customHeight="1">
      <c r="K7451" s="47"/>
      <c r="Q7451" s="47"/>
      <c r="S7451" s="47"/>
    </row>
    <row r="7452" spans="11:19" ht="24.95" customHeight="1">
      <c r="K7452" s="47"/>
      <c r="Q7452" s="47"/>
      <c r="S7452" s="47"/>
    </row>
    <row r="7453" spans="11:19" ht="24.95" customHeight="1">
      <c r="K7453" s="47"/>
      <c r="Q7453" s="47"/>
      <c r="S7453" s="47"/>
    </row>
    <row r="7454" spans="11:19" ht="24.95" customHeight="1">
      <c r="K7454" s="47"/>
      <c r="Q7454" s="47"/>
      <c r="S7454" s="47"/>
    </row>
    <row r="7455" spans="11:19" ht="24.95" customHeight="1">
      <c r="K7455" s="47"/>
      <c r="Q7455" s="47"/>
      <c r="S7455" s="47"/>
    </row>
    <row r="7456" spans="11:19" ht="24.95" customHeight="1">
      <c r="K7456" s="47"/>
      <c r="Q7456" s="47"/>
      <c r="S7456" s="47"/>
    </row>
    <row r="7457" spans="11:19" ht="24.95" customHeight="1">
      <c r="K7457" s="47"/>
      <c r="Q7457" s="47"/>
      <c r="S7457" s="47"/>
    </row>
    <row r="7458" spans="11:19" ht="24.95" customHeight="1">
      <c r="K7458" s="47"/>
      <c r="Q7458" s="47"/>
      <c r="S7458" s="47"/>
    </row>
    <row r="7459" spans="11:19" ht="24.95" customHeight="1">
      <c r="K7459" s="47"/>
      <c r="Q7459" s="47"/>
      <c r="S7459" s="47"/>
    </row>
    <row r="7460" spans="11:19" ht="24.95" customHeight="1">
      <c r="K7460" s="47"/>
      <c r="Q7460" s="47"/>
      <c r="S7460" s="47"/>
    </row>
    <row r="7461" spans="11:19" ht="24.95" customHeight="1">
      <c r="K7461" s="47"/>
      <c r="Q7461" s="47"/>
      <c r="S7461" s="47"/>
    </row>
    <row r="7462" spans="11:19" ht="24.95" customHeight="1">
      <c r="K7462" s="47"/>
      <c r="Q7462" s="47"/>
      <c r="S7462" s="47"/>
    </row>
    <row r="7463" spans="11:19" ht="24.95" customHeight="1">
      <c r="K7463" s="47"/>
      <c r="Q7463" s="47"/>
      <c r="S7463" s="47"/>
    </row>
    <row r="7464" spans="11:19" ht="24.95" customHeight="1">
      <c r="K7464" s="47"/>
      <c r="Q7464" s="47"/>
      <c r="S7464" s="47"/>
    </row>
    <row r="7465" spans="11:19" ht="24.95" customHeight="1">
      <c r="K7465" s="47"/>
      <c r="Q7465" s="47"/>
      <c r="S7465" s="47"/>
    </row>
    <row r="7466" spans="11:19" ht="24.95" customHeight="1">
      <c r="K7466" s="47"/>
      <c r="Q7466" s="47"/>
      <c r="S7466" s="47"/>
    </row>
    <row r="7467" spans="11:19" ht="24.95" customHeight="1">
      <c r="K7467" s="47"/>
      <c r="Q7467" s="47"/>
      <c r="S7467" s="47"/>
    </row>
    <row r="7468" spans="11:19" ht="24.95" customHeight="1">
      <c r="K7468" s="47"/>
      <c r="Q7468" s="47"/>
      <c r="S7468" s="47"/>
    </row>
    <row r="7469" spans="11:19" ht="24.95" customHeight="1">
      <c r="K7469" s="47"/>
      <c r="Q7469" s="47"/>
      <c r="S7469" s="47"/>
    </row>
    <row r="7470" spans="11:19" ht="24.95" customHeight="1">
      <c r="K7470" s="47"/>
      <c r="Q7470" s="47"/>
      <c r="S7470" s="47"/>
    </row>
    <row r="7471" spans="11:19" ht="24.95" customHeight="1">
      <c r="K7471" s="47"/>
      <c r="Q7471" s="47"/>
      <c r="S7471" s="47"/>
    </row>
    <row r="7472" spans="11:19" ht="24.95" customHeight="1">
      <c r="K7472" s="47"/>
      <c r="Q7472" s="47"/>
      <c r="S7472" s="47"/>
    </row>
    <row r="7473" spans="11:19" ht="24.95" customHeight="1">
      <c r="K7473" s="47"/>
      <c r="Q7473" s="47"/>
      <c r="S7473" s="47"/>
    </row>
    <row r="7474" spans="11:19" ht="24.95" customHeight="1">
      <c r="K7474" s="47"/>
      <c r="Q7474" s="47"/>
      <c r="S7474" s="47"/>
    </row>
    <row r="7475" spans="11:19" ht="24.95" customHeight="1">
      <c r="K7475" s="47"/>
      <c r="Q7475" s="47"/>
      <c r="S7475" s="47"/>
    </row>
    <row r="7476" spans="11:19" ht="24.95" customHeight="1">
      <c r="K7476" s="47"/>
      <c r="Q7476" s="47"/>
      <c r="S7476" s="47"/>
    </row>
    <row r="7477" spans="11:19" ht="24.95" customHeight="1">
      <c r="K7477" s="47"/>
      <c r="Q7477" s="47"/>
      <c r="S7477" s="47"/>
    </row>
    <row r="7478" spans="11:19" ht="24.95" customHeight="1">
      <c r="K7478" s="47"/>
      <c r="Q7478" s="47"/>
      <c r="S7478" s="47"/>
    </row>
    <row r="7479" spans="11:19" ht="24.95" customHeight="1">
      <c r="K7479" s="47"/>
      <c r="Q7479" s="47"/>
      <c r="S7479" s="47"/>
    </row>
    <row r="7480" spans="11:19" ht="24.95" customHeight="1">
      <c r="K7480" s="47"/>
      <c r="Q7480" s="47"/>
      <c r="S7480" s="47"/>
    </row>
    <row r="7481" spans="11:19" ht="24.95" customHeight="1">
      <c r="K7481" s="47"/>
      <c r="Q7481" s="47"/>
      <c r="S7481" s="47"/>
    </row>
    <row r="7482" spans="11:19" ht="24.95" customHeight="1">
      <c r="K7482" s="47"/>
      <c r="Q7482" s="47"/>
      <c r="S7482" s="47"/>
    </row>
    <row r="7483" spans="11:19" ht="24.95" customHeight="1">
      <c r="K7483" s="47"/>
      <c r="Q7483" s="47"/>
      <c r="S7483" s="47"/>
    </row>
    <row r="7484" spans="11:19" ht="24.95" customHeight="1">
      <c r="K7484" s="47"/>
      <c r="Q7484" s="47"/>
      <c r="S7484" s="47"/>
    </row>
    <row r="7485" spans="11:19" ht="24.95" customHeight="1">
      <c r="K7485" s="47"/>
      <c r="Q7485" s="47"/>
      <c r="S7485" s="47"/>
    </row>
    <row r="7486" spans="11:19" ht="24.95" customHeight="1">
      <c r="K7486" s="47"/>
      <c r="Q7486" s="47"/>
      <c r="S7486" s="47"/>
    </row>
    <row r="7487" spans="11:19" ht="24.95" customHeight="1">
      <c r="K7487" s="47"/>
      <c r="Q7487" s="47"/>
      <c r="S7487" s="47"/>
    </row>
    <row r="7488" spans="11:19" ht="24.95" customHeight="1">
      <c r="K7488" s="47"/>
      <c r="Q7488" s="47"/>
      <c r="S7488" s="47"/>
    </row>
    <row r="7489" spans="11:19" ht="24.95" customHeight="1">
      <c r="K7489" s="47"/>
      <c r="Q7489" s="47"/>
      <c r="S7489" s="47"/>
    </row>
    <row r="7490" spans="11:19" ht="24.95" customHeight="1">
      <c r="K7490" s="47"/>
      <c r="Q7490" s="47"/>
      <c r="S7490" s="47"/>
    </row>
    <row r="7491" spans="11:19" ht="24.95" customHeight="1">
      <c r="K7491" s="47"/>
      <c r="Q7491" s="47"/>
      <c r="S7491" s="47"/>
    </row>
    <row r="7492" spans="11:19" ht="24.95" customHeight="1">
      <c r="K7492" s="47"/>
      <c r="Q7492" s="47"/>
      <c r="S7492" s="47"/>
    </row>
    <row r="7493" spans="11:19" ht="24.95" customHeight="1">
      <c r="K7493" s="47"/>
      <c r="Q7493" s="47"/>
      <c r="S7493" s="47"/>
    </row>
    <row r="7494" spans="11:19" ht="24.95" customHeight="1">
      <c r="K7494" s="47"/>
      <c r="Q7494" s="47"/>
      <c r="S7494" s="47"/>
    </row>
    <row r="7495" spans="11:19" ht="24.95" customHeight="1">
      <c r="K7495" s="47"/>
      <c r="Q7495" s="47"/>
      <c r="S7495" s="47"/>
    </row>
    <row r="7496" spans="11:19" ht="24.95" customHeight="1">
      <c r="K7496" s="47"/>
      <c r="Q7496" s="47"/>
      <c r="S7496" s="47"/>
    </row>
    <row r="7497" spans="11:19" ht="24.95" customHeight="1">
      <c r="K7497" s="47"/>
      <c r="Q7497" s="47"/>
      <c r="S7497" s="47"/>
    </row>
    <row r="7498" spans="11:19" ht="24.95" customHeight="1">
      <c r="K7498" s="47"/>
      <c r="Q7498" s="47"/>
      <c r="S7498" s="47"/>
    </row>
    <row r="7499" spans="11:19" ht="24.95" customHeight="1">
      <c r="K7499" s="47"/>
      <c r="Q7499" s="47"/>
      <c r="S7499" s="47"/>
    </row>
    <row r="7500" spans="11:19" ht="24.95" customHeight="1">
      <c r="K7500" s="47"/>
      <c r="Q7500" s="47"/>
      <c r="S7500" s="47"/>
    </row>
    <row r="7501" spans="11:19" ht="24.95" customHeight="1">
      <c r="K7501" s="47"/>
      <c r="Q7501" s="47"/>
      <c r="S7501" s="47"/>
    </row>
    <row r="7502" spans="11:19" ht="24.95" customHeight="1">
      <c r="K7502" s="47"/>
      <c r="Q7502" s="47"/>
      <c r="S7502" s="47"/>
    </row>
    <row r="7503" spans="11:19" ht="24.95" customHeight="1">
      <c r="K7503" s="47"/>
      <c r="Q7503" s="47"/>
      <c r="S7503" s="47"/>
    </row>
    <row r="7504" spans="11:19" ht="24.95" customHeight="1">
      <c r="K7504" s="47"/>
      <c r="Q7504" s="47"/>
      <c r="S7504" s="47"/>
    </row>
    <row r="7505" spans="11:19" ht="24.95" customHeight="1">
      <c r="K7505" s="47"/>
      <c r="Q7505" s="47"/>
      <c r="S7505" s="47"/>
    </row>
    <row r="7506" spans="11:19" ht="24.95" customHeight="1">
      <c r="K7506" s="47"/>
      <c r="Q7506" s="47"/>
      <c r="S7506" s="47"/>
    </row>
    <row r="7507" spans="11:19" ht="24.95" customHeight="1">
      <c r="K7507" s="47"/>
      <c r="Q7507" s="47"/>
      <c r="S7507" s="47"/>
    </row>
    <row r="7508" spans="11:19" ht="24.95" customHeight="1">
      <c r="K7508" s="47"/>
      <c r="Q7508" s="47"/>
      <c r="S7508" s="47"/>
    </row>
    <row r="7509" spans="11:19" ht="24.95" customHeight="1">
      <c r="K7509" s="47"/>
      <c r="Q7509" s="47"/>
      <c r="S7509" s="47"/>
    </row>
    <row r="7510" spans="11:19" ht="24.95" customHeight="1">
      <c r="K7510" s="47"/>
      <c r="Q7510" s="47"/>
      <c r="S7510" s="47"/>
    </row>
    <row r="7511" spans="11:19" ht="24.95" customHeight="1">
      <c r="K7511" s="47"/>
      <c r="Q7511" s="47"/>
      <c r="S7511" s="47"/>
    </row>
    <row r="7512" spans="11:19" ht="24.95" customHeight="1">
      <c r="K7512" s="47"/>
      <c r="Q7512" s="47"/>
      <c r="S7512" s="47"/>
    </row>
    <row r="7513" spans="11:19" ht="24.95" customHeight="1">
      <c r="K7513" s="47"/>
      <c r="Q7513" s="47"/>
      <c r="S7513" s="47"/>
    </row>
    <row r="7514" spans="11:19" ht="24.95" customHeight="1">
      <c r="K7514" s="47"/>
      <c r="Q7514" s="47"/>
      <c r="S7514" s="47"/>
    </row>
    <row r="7515" spans="11:19" ht="24.95" customHeight="1">
      <c r="K7515" s="47"/>
      <c r="Q7515" s="47"/>
      <c r="S7515" s="47"/>
    </row>
    <row r="7516" spans="11:19" ht="24.95" customHeight="1">
      <c r="K7516" s="47"/>
      <c r="Q7516" s="47"/>
      <c r="S7516" s="47"/>
    </row>
    <row r="7517" spans="11:19" ht="24.95" customHeight="1">
      <c r="K7517" s="47"/>
      <c r="Q7517" s="47"/>
      <c r="S7517" s="47"/>
    </row>
    <row r="7518" spans="11:19" ht="24.95" customHeight="1">
      <c r="K7518" s="47"/>
      <c r="Q7518" s="47"/>
      <c r="S7518" s="47"/>
    </row>
    <row r="7519" spans="11:19" ht="24.95" customHeight="1">
      <c r="K7519" s="47"/>
      <c r="Q7519" s="47"/>
      <c r="S7519" s="47"/>
    </row>
    <row r="7520" spans="11:19" ht="24.95" customHeight="1">
      <c r="K7520" s="47"/>
      <c r="Q7520" s="47"/>
      <c r="S7520" s="47"/>
    </row>
    <row r="7521" spans="11:19" ht="24.95" customHeight="1">
      <c r="K7521" s="47"/>
      <c r="Q7521" s="47"/>
      <c r="S7521" s="47"/>
    </row>
    <row r="7522" spans="11:19" ht="24.95" customHeight="1">
      <c r="K7522" s="47"/>
      <c r="Q7522" s="47"/>
      <c r="S7522" s="47"/>
    </row>
    <row r="7523" spans="11:19" ht="24.95" customHeight="1">
      <c r="K7523" s="47"/>
      <c r="Q7523" s="47"/>
      <c r="S7523" s="47"/>
    </row>
    <row r="7524" spans="11:19" ht="24.95" customHeight="1">
      <c r="K7524" s="47"/>
      <c r="Q7524" s="47"/>
      <c r="S7524" s="47"/>
    </row>
    <row r="7525" spans="11:19" ht="24.95" customHeight="1">
      <c r="K7525" s="47"/>
      <c r="Q7525" s="47"/>
      <c r="S7525" s="47"/>
    </row>
    <row r="7526" spans="11:19" ht="24.95" customHeight="1">
      <c r="K7526" s="47"/>
      <c r="Q7526" s="47"/>
      <c r="S7526" s="47"/>
    </row>
    <row r="7527" spans="11:19" ht="24.95" customHeight="1">
      <c r="K7527" s="47"/>
      <c r="Q7527" s="47"/>
      <c r="S7527" s="47"/>
    </row>
    <row r="7528" spans="11:19" ht="24.95" customHeight="1">
      <c r="K7528" s="47"/>
      <c r="Q7528" s="47"/>
      <c r="S7528" s="47"/>
    </row>
    <row r="7529" spans="11:19" ht="24.95" customHeight="1">
      <c r="K7529" s="47"/>
      <c r="Q7529" s="47"/>
      <c r="S7529" s="47"/>
    </row>
    <row r="7530" spans="11:19" ht="24.95" customHeight="1">
      <c r="K7530" s="47"/>
      <c r="Q7530" s="47"/>
      <c r="S7530" s="47"/>
    </row>
    <row r="7531" spans="11:19" ht="24.95" customHeight="1">
      <c r="K7531" s="47"/>
      <c r="Q7531" s="47"/>
      <c r="S7531" s="47"/>
    </row>
    <row r="7532" spans="11:19" ht="24.95" customHeight="1">
      <c r="K7532" s="47"/>
      <c r="Q7532" s="47"/>
      <c r="S7532" s="47"/>
    </row>
    <row r="7533" spans="11:19" ht="24.95" customHeight="1">
      <c r="K7533" s="47"/>
      <c r="Q7533" s="47"/>
      <c r="S7533" s="47"/>
    </row>
    <row r="7534" spans="11:19" ht="24.95" customHeight="1">
      <c r="K7534" s="47"/>
      <c r="Q7534" s="47"/>
      <c r="S7534" s="47"/>
    </row>
    <row r="7535" spans="11:19" ht="24.95" customHeight="1">
      <c r="K7535" s="47"/>
      <c r="Q7535" s="47"/>
      <c r="S7535" s="47"/>
    </row>
    <row r="7536" spans="11:19" ht="24.95" customHeight="1">
      <c r="K7536" s="47"/>
      <c r="Q7536" s="47"/>
      <c r="S7536" s="47"/>
    </row>
    <row r="7537" spans="11:19" ht="24.95" customHeight="1">
      <c r="K7537" s="47"/>
      <c r="Q7537" s="47"/>
      <c r="S7537" s="47"/>
    </row>
    <row r="7538" spans="11:19" ht="24.95" customHeight="1">
      <c r="K7538" s="47"/>
      <c r="Q7538" s="47"/>
      <c r="S7538" s="47"/>
    </row>
    <row r="7539" spans="11:19" ht="24.95" customHeight="1">
      <c r="K7539" s="47"/>
      <c r="Q7539" s="47"/>
      <c r="S7539" s="47"/>
    </row>
    <row r="7540" spans="11:19" ht="24.95" customHeight="1">
      <c r="K7540" s="47"/>
      <c r="Q7540" s="47"/>
      <c r="S7540" s="47"/>
    </row>
    <row r="7541" spans="11:19" ht="24.95" customHeight="1">
      <c r="K7541" s="47"/>
      <c r="Q7541" s="47"/>
      <c r="S7541" s="47"/>
    </row>
    <row r="7542" spans="11:19" ht="24.95" customHeight="1">
      <c r="K7542" s="47"/>
      <c r="Q7542" s="47"/>
      <c r="S7542" s="47"/>
    </row>
    <row r="7543" spans="11:19" ht="24.95" customHeight="1">
      <c r="K7543" s="47"/>
      <c r="Q7543" s="47"/>
      <c r="S7543" s="47"/>
    </row>
    <row r="7544" spans="11:19" ht="24.95" customHeight="1">
      <c r="K7544" s="47"/>
      <c r="Q7544" s="47"/>
      <c r="S7544" s="47"/>
    </row>
    <row r="7545" spans="11:19" ht="24.95" customHeight="1">
      <c r="K7545" s="47"/>
      <c r="Q7545" s="47"/>
      <c r="S7545" s="47"/>
    </row>
    <row r="7546" spans="11:19" ht="24.95" customHeight="1">
      <c r="K7546" s="47"/>
      <c r="Q7546" s="47"/>
      <c r="S7546" s="47"/>
    </row>
    <row r="7547" spans="11:19" ht="24.95" customHeight="1">
      <c r="K7547" s="47"/>
      <c r="Q7547" s="47"/>
      <c r="S7547" s="47"/>
    </row>
    <row r="7548" spans="11:19" ht="24.95" customHeight="1">
      <c r="K7548" s="47"/>
      <c r="Q7548" s="47"/>
      <c r="S7548" s="47"/>
    </row>
    <row r="7549" spans="11:19" ht="24.95" customHeight="1">
      <c r="K7549" s="47"/>
      <c r="Q7549" s="47"/>
      <c r="S7549" s="47"/>
    </row>
    <row r="7550" spans="11:19" ht="24.95" customHeight="1">
      <c r="K7550" s="47"/>
      <c r="Q7550" s="47"/>
      <c r="S7550" s="47"/>
    </row>
    <row r="7551" spans="11:19" ht="24.95" customHeight="1">
      <c r="K7551" s="47"/>
      <c r="Q7551" s="47"/>
      <c r="S7551" s="47"/>
    </row>
    <row r="7552" spans="11:19" ht="24.95" customHeight="1">
      <c r="K7552" s="47"/>
      <c r="Q7552" s="47"/>
      <c r="S7552" s="47"/>
    </row>
    <row r="7553" spans="11:19" ht="24.95" customHeight="1">
      <c r="K7553" s="47"/>
      <c r="Q7553" s="47"/>
      <c r="S7553" s="47"/>
    </row>
    <row r="7554" spans="11:19" ht="24.95" customHeight="1">
      <c r="K7554" s="47"/>
      <c r="Q7554" s="47"/>
      <c r="S7554" s="47"/>
    </row>
    <row r="7555" spans="11:19" ht="24.95" customHeight="1">
      <c r="K7555" s="47"/>
      <c r="Q7555" s="47"/>
      <c r="S7555" s="47"/>
    </row>
    <row r="7556" spans="11:19" ht="24.95" customHeight="1">
      <c r="K7556" s="47"/>
      <c r="Q7556" s="47"/>
      <c r="S7556" s="47"/>
    </row>
    <row r="7557" spans="11:19" ht="24.95" customHeight="1">
      <c r="K7557" s="47"/>
      <c r="Q7557" s="47"/>
      <c r="S7557" s="47"/>
    </row>
    <row r="7558" spans="11:19" ht="24.95" customHeight="1">
      <c r="K7558" s="47"/>
      <c r="Q7558" s="47"/>
      <c r="S7558" s="47"/>
    </row>
    <row r="7559" spans="11:19" ht="24.95" customHeight="1">
      <c r="K7559" s="47"/>
      <c r="Q7559" s="47"/>
      <c r="S7559" s="47"/>
    </row>
    <row r="7560" spans="11:19" ht="24.95" customHeight="1">
      <c r="K7560" s="47"/>
      <c r="Q7560" s="47"/>
      <c r="S7560" s="47"/>
    </row>
    <row r="7561" spans="11:19" ht="24.95" customHeight="1">
      <c r="K7561" s="47"/>
      <c r="Q7561" s="47"/>
      <c r="S7561" s="47"/>
    </row>
    <row r="7562" spans="11:19" ht="24.95" customHeight="1">
      <c r="K7562" s="47"/>
      <c r="Q7562" s="47"/>
      <c r="S7562" s="47"/>
    </row>
    <row r="7563" spans="11:19" ht="24.95" customHeight="1">
      <c r="K7563" s="47"/>
      <c r="Q7563" s="47"/>
      <c r="S7563" s="47"/>
    </row>
    <row r="7564" spans="11:19" ht="24.95" customHeight="1">
      <c r="K7564" s="47"/>
      <c r="Q7564" s="47"/>
      <c r="S7564" s="47"/>
    </row>
    <row r="7565" spans="11:19" ht="24.95" customHeight="1">
      <c r="K7565" s="47"/>
      <c r="Q7565" s="47"/>
      <c r="S7565" s="47"/>
    </row>
    <row r="7566" spans="11:19" ht="24.95" customHeight="1">
      <c r="K7566" s="47"/>
      <c r="Q7566" s="47"/>
      <c r="S7566" s="47"/>
    </row>
    <row r="7567" spans="11:19" ht="24.95" customHeight="1">
      <c r="K7567" s="47"/>
      <c r="Q7567" s="47"/>
      <c r="S7567" s="47"/>
    </row>
    <row r="7568" spans="11:19" ht="24.95" customHeight="1">
      <c r="K7568" s="47"/>
      <c r="Q7568" s="47"/>
      <c r="S7568" s="47"/>
    </row>
    <row r="7569" spans="11:19" ht="24.95" customHeight="1">
      <c r="K7569" s="47"/>
      <c r="Q7569" s="47"/>
      <c r="S7569" s="47"/>
    </row>
    <row r="7570" spans="11:19" ht="24.95" customHeight="1">
      <c r="K7570" s="47"/>
      <c r="Q7570" s="47"/>
      <c r="S7570" s="47"/>
    </row>
    <row r="7571" spans="11:19" ht="24.95" customHeight="1">
      <c r="K7571" s="47"/>
      <c r="Q7571" s="47"/>
      <c r="S7571" s="47"/>
    </row>
    <row r="7572" spans="11:19" ht="24.95" customHeight="1">
      <c r="K7572" s="47"/>
      <c r="Q7572" s="47"/>
      <c r="S7572" s="47"/>
    </row>
    <row r="7573" spans="11:19" ht="24.95" customHeight="1">
      <c r="K7573" s="47"/>
      <c r="Q7573" s="47"/>
      <c r="S7573" s="47"/>
    </row>
    <row r="7574" spans="11:19" ht="24.95" customHeight="1">
      <c r="K7574" s="47"/>
      <c r="Q7574" s="47"/>
      <c r="S7574" s="47"/>
    </row>
    <row r="7575" spans="11:19" ht="24.95" customHeight="1">
      <c r="K7575" s="47"/>
      <c r="Q7575" s="47"/>
      <c r="S7575" s="47"/>
    </row>
    <row r="7576" spans="11:19" ht="24.95" customHeight="1">
      <c r="K7576" s="47"/>
      <c r="Q7576" s="47"/>
      <c r="S7576" s="47"/>
    </row>
    <row r="7577" spans="11:19" ht="24.95" customHeight="1">
      <c r="K7577" s="47"/>
      <c r="Q7577" s="47"/>
      <c r="S7577" s="47"/>
    </row>
    <row r="7578" spans="11:19" ht="24.95" customHeight="1">
      <c r="K7578" s="47"/>
      <c r="Q7578" s="47"/>
      <c r="S7578" s="47"/>
    </row>
    <row r="7579" spans="11:19" ht="24.95" customHeight="1">
      <c r="K7579" s="47"/>
      <c r="Q7579" s="47"/>
      <c r="S7579" s="47"/>
    </row>
    <row r="7580" spans="11:19" ht="24.95" customHeight="1">
      <c r="K7580" s="47"/>
      <c r="Q7580" s="47"/>
      <c r="S7580" s="47"/>
    </row>
    <row r="7581" spans="11:19" ht="24.95" customHeight="1">
      <c r="K7581" s="47"/>
      <c r="Q7581" s="47"/>
      <c r="S7581" s="47"/>
    </row>
    <row r="7582" spans="11:19" ht="24.95" customHeight="1">
      <c r="K7582" s="47"/>
      <c r="Q7582" s="47"/>
      <c r="S7582" s="47"/>
    </row>
    <row r="7583" spans="11:19" ht="24.95" customHeight="1">
      <c r="K7583" s="47"/>
      <c r="Q7583" s="47"/>
      <c r="S7583" s="47"/>
    </row>
    <row r="7584" spans="11:19" ht="24.95" customHeight="1">
      <c r="K7584" s="47"/>
      <c r="Q7584" s="47"/>
      <c r="S7584" s="47"/>
    </row>
    <row r="7585" spans="11:19" ht="24.95" customHeight="1">
      <c r="K7585" s="47"/>
      <c r="Q7585" s="47"/>
      <c r="S7585" s="47"/>
    </row>
    <row r="7586" spans="11:19" ht="24.95" customHeight="1">
      <c r="K7586" s="47"/>
      <c r="Q7586" s="47"/>
      <c r="S7586" s="47"/>
    </row>
    <row r="7587" spans="11:19" ht="24.95" customHeight="1">
      <c r="K7587" s="47"/>
      <c r="Q7587" s="47"/>
      <c r="S7587" s="47"/>
    </row>
    <row r="7588" spans="11:19" ht="24.95" customHeight="1">
      <c r="K7588" s="47"/>
      <c r="Q7588" s="47"/>
      <c r="S7588" s="47"/>
    </row>
    <row r="7589" spans="11:19" ht="24.95" customHeight="1">
      <c r="K7589" s="47"/>
      <c r="Q7589" s="47"/>
      <c r="S7589" s="47"/>
    </row>
    <row r="7590" spans="11:19" ht="24.95" customHeight="1">
      <c r="K7590" s="47"/>
      <c r="Q7590" s="47"/>
      <c r="S7590" s="47"/>
    </row>
    <row r="7591" spans="11:19" ht="24.95" customHeight="1">
      <c r="K7591" s="47"/>
      <c r="Q7591" s="47"/>
      <c r="S7591" s="47"/>
    </row>
    <row r="7592" spans="11:19" ht="24.95" customHeight="1">
      <c r="K7592" s="47"/>
      <c r="Q7592" s="47"/>
      <c r="S7592" s="47"/>
    </row>
    <row r="7593" spans="11:19" ht="24.95" customHeight="1">
      <c r="K7593" s="47"/>
      <c r="Q7593" s="47"/>
      <c r="S7593" s="47"/>
    </row>
    <row r="7594" spans="11:19" ht="24.95" customHeight="1">
      <c r="K7594" s="47"/>
      <c r="Q7594" s="47"/>
      <c r="S7594" s="47"/>
    </row>
    <row r="7595" spans="11:19" ht="24.95" customHeight="1">
      <c r="K7595" s="47"/>
      <c r="Q7595" s="47"/>
      <c r="S7595" s="47"/>
    </row>
    <row r="7596" spans="11:19" ht="24.95" customHeight="1">
      <c r="K7596" s="47"/>
      <c r="Q7596" s="47"/>
      <c r="S7596" s="47"/>
    </row>
    <row r="7597" spans="11:19" ht="24.95" customHeight="1">
      <c r="K7597" s="47"/>
      <c r="Q7597" s="47"/>
      <c r="S7597" s="47"/>
    </row>
    <row r="7598" spans="11:19" ht="24.95" customHeight="1">
      <c r="K7598" s="47"/>
      <c r="Q7598" s="47"/>
      <c r="S7598" s="47"/>
    </row>
    <row r="7599" spans="11:19" ht="24.95" customHeight="1">
      <c r="K7599" s="47"/>
      <c r="Q7599" s="47"/>
      <c r="S7599" s="47"/>
    </row>
    <row r="7600" spans="11:19" ht="24.95" customHeight="1">
      <c r="K7600" s="47"/>
      <c r="Q7600" s="47"/>
      <c r="S7600" s="47"/>
    </row>
    <row r="7601" spans="11:19" ht="24.95" customHeight="1">
      <c r="K7601" s="47"/>
      <c r="Q7601" s="47"/>
      <c r="S7601" s="47"/>
    </row>
    <row r="7602" spans="11:19" ht="24.95" customHeight="1">
      <c r="K7602" s="47"/>
      <c r="Q7602" s="47"/>
      <c r="S7602" s="47"/>
    </row>
    <row r="7603" spans="11:19" ht="24.95" customHeight="1">
      <c r="K7603" s="47"/>
      <c r="Q7603" s="47"/>
      <c r="S7603" s="47"/>
    </row>
    <row r="7604" spans="11:19" ht="24.95" customHeight="1">
      <c r="K7604" s="47"/>
      <c r="Q7604" s="47"/>
      <c r="S7604" s="47"/>
    </row>
    <row r="7605" spans="11:19" ht="24.95" customHeight="1">
      <c r="K7605" s="47"/>
      <c r="Q7605" s="47"/>
      <c r="S7605" s="47"/>
    </row>
    <row r="7606" spans="11:19" ht="24.95" customHeight="1">
      <c r="K7606" s="47"/>
      <c r="Q7606" s="47"/>
      <c r="S7606" s="47"/>
    </row>
    <row r="7607" spans="11:19" ht="24.95" customHeight="1">
      <c r="K7607" s="47"/>
      <c r="Q7607" s="47"/>
      <c r="S7607" s="47"/>
    </row>
    <row r="7608" spans="11:19" ht="24.95" customHeight="1">
      <c r="K7608" s="47"/>
      <c r="Q7608" s="47"/>
      <c r="S7608" s="47"/>
    </row>
    <row r="7609" spans="11:19" ht="24.95" customHeight="1">
      <c r="K7609" s="47"/>
      <c r="Q7609" s="47"/>
      <c r="S7609" s="47"/>
    </row>
    <row r="7610" spans="11:19" ht="24.95" customHeight="1">
      <c r="K7610" s="47"/>
      <c r="Q7610" s="47"/>
      <c r="S7610" s="47"/>
    </row>
    <row r="7611" spans="11:19" ht="24.95" customHeight="1">
      <c r="K7611" s="47"/>
      <c r="Q7611" s="47"/>
      <c r="S7611" s="47"/>
    </row>
    <row r="7612" spans="11:19" ht="24.95" customHeight="1">
      <c r="K7612" s="47"/>
      <c r="Q7612" s="47"/>
      <c r="S7612" s="47"/>
    </row>
    <row r="7613" spans="11:19" ht="24.95" customHeight="1">
      <c r="K7613" s="47"/>
      <c r="Q7613" s="47"/>
      <c r="S7613" s="47"/>
    </row>
    <row r="7614" spans="11:19" ht="24.95" customHeight="1">
      <c r="K7614" s="47"/>
      <c r="Q7614" s="47"/>
      <c r="S7614" s="47"/>
    </row>
    <row r="7615" spans="11:19" ht="24.95" customHeight="1">
      <c r="K7615" s="47"/>
      <c r="Q7615" s="47"/>
      <c r="S7615" s="47"/>
    </row>
    <row r="7616" spans="11:19" ht="24.95" customHeight="1">
      <c r="K7616" s="47"/>
      <c r="Q7616" s="47"/>
      <c r="S7616" s="47"/>
    </row>
    <row r="7617" spans="11:19" ht="24.95" customHeight="1">
      <c r="K7617" s="47"/>
      <c r="Q7617" s="47"/>
      <c r="S7617" s="47"/>
    </row>
    <row r="7618" spans="11:19" ht="24.95" customHeight="1">
      <c r="K7618" s="47"/>
      <c r="Q7618" s="47"/>
      <c r="S7618" s="47"/>
    </row>
    <row r="7619" spans="11:19" ht="24.95" customHeight="1">
      <c r="K7619" s="47"/>
      <c r="Q7619" s="47"/>
      <c r="S7619" s="47"/>
    </row>
    <row r="7620" spans="11:19" ht="24.95" customHeight="1">
      <c r="K7620" s="47"/>
      <c r="Q7620" s="47"/>
      <c r="S7620" s="47"/>
    </row>
    <row r="7621" spans="11:19" ht="24.95" customHeight="1">
      <c r="K7621" s="47"/>
      <c r="Q7621" s="47"/>
      <c r="S7621" s="47"/>
    </row>
    <row r="7622" spans="11:19" ht="24.95" customHeight="1">
      <c r="K7622" s="47"/>
      <c r="Q7622" s="47"/>
      <c r="S7622" s="47"/>
    </row>
    <row r="7623" spans="11:19" ht="24.95" customHeight="1">
      <c r="K7623" s="47"/>
      <c r="Q7623" s="47"/>
      <c r="S7623" s="47"/>
    </row>
    <row r="7624" spans="11:19" ht="24.95" customHeight="1">
      <c r="K7624" s="47"/>
      <c r="Q7624" s="47"/>
      <c r="S7624" s="47"/>
    </row>
    <row r="7625" spans="11:19" ht="24.95" customHeight="1">
      <c r="K7625" s="47"/>
      <c r="Q7625" s="47"/>
      <c r="S7625" s="47"/>
    </row>
    <row r="7626" spans="11:19" ht="24.95" customHeight="1">
      <c r="K7626" s="47"/>
      <c r="Q7626" s="47"/>
      <c r="S7626" s="47"/>
    </row>
    <row r="7627" spans="11:19" ht="24.95" customHeight="1">
      <c r="K7627" s="47"/>
      <c r="Q7627" s="47"/>
      <c r="S7627" s="47"/>
    </row>
    <row r="7628" spans="11:19" ht="24.95" customHeight="1">
      <c r="K7628" s="47"/>
      <c r="Q7628" s="47"/>
      <c r="S7628" s="47"/>
    </row>
    <row r="7629" spans="11:19" ht="24.95" customHeight="1">
      <c r="K7629" s="47"/>
      <c r="Q7629" s="47"/>
      <c r="S7629" s="47"/>
    </row>
    <row r="7630" spans="11:19" ht="24.95" customHeight="1">
      <c r="K7630" s="47"/>
      <c r="Q7630" s="47"/>
      <c r="S7630" s="47"/>
    </row>
    <row r="7631" spans="11:19" ht="24.95" customHeight="1">
      <c r="K7631" s="47"/>
      <c r="Q7631" s="47"/>
      <c r="S7631" s="47"/>
    </row>
    <row r="7632" spans="11:19" ht="24.95" customHeight="1">
      <c r="K7632" s="47"/>
      <c r="Q7632" s="47"/>
      <c r="S7632" s="47"/>
    </row>
    <row r="7633" spans="11:19" ht="24.95" customHeight="1">
      <c r="K7633" s="47"/>
      <c r="Q7633" s="47"/>
      <c r="S7633" s="47"/>
    </row>
    <row r="7634" spans="11:19" ht="24.95" customHeight="1">
      <c r="K7634" s="47"/>
      <c r="Q7634" s="47"/>
      <c r="S7634" s="47"/>
    </row>
    <row r="7635" spans="11:19" ht="24.95" customHeight="1">
      <c r="K7635" s="47"/>
      <c r="Q7635" s="47"/>
      <c r="S7635" s="47"/>
    </row>
    <row r="7636" spans="11:19" ht="24.95" customHeight="1">
      <c r="K7636" s="47"/>
      <c r="Q7636" s="47"/>
      <c r="S7636" s="47"/>
    </row>
    <row r="7637" spans="11:19" ht="24.95" customHeight="1">
      <c r="K7637" s="47"/>
      <c r="Q7637" s="47"/>
      <c r="S7637" s="47"/>
    </row>
    <row r="7638" spans="11:19" ht="24.95" customHeight="1">
      <c r="K7638" s="47"/>
      <c r="Q7638" s="47"/>
      <c r="S7638" s="47"/>
    </row>
    <row r="7639" spans="11:19" ht="24.95" customHeight="1">
      <c r="K7639" s="47"/>
      <c r="Q7639" s="47"/>
      <c r="S7639" s="47"/>
    </row>
    <row r="7640" spans="11:19" ht="24.95" customHeight="1">
      <c r="K7640" s="47"/>
      <c r="Q7640" s="47"/>
      <c r="S7640" s="47"/>
    </row>
    <row r="7641" spans="11:19" ht="24.95" customHeight="1">
      <c r="K7641" s="47"/>
      <c r="Q7641" s="47"/>
      <c r="S7641" s="47"/>
    </row>
    <row r="7642" spans="11:19" ht="24.95" customHeight="1">
      <c r="K7642" s="47"/>
      <c r="Q7642" s="47"/>
      <c r="S7642" s="47"/>
    </row>
    <row r="7643" spans="11:19" ht="24.95" customHeight="1">
      <c r="K7643" s="47"/>
      <c r="Q7643" s="47"/>
      <c r="S7643" s="47"/>
    </row>
    <row r="7644" spans="11:19" ht="24.95" customHeight="1">
      <c r="K7644" s="47"/>
      <c r="Q7644" s="47"/>
      <c r="S7644" s="47"/>
    </row>
    <row r="7645" spans="11:19" ht="24.95" customHeight="1">
      <c r="K7645" s="47"/>
      <c r="Q7645" s="47"/>
      <c r="S7645" s="47"/>
    </row>
    <row r="7646" spans="11:19" ht="24.95" customHeight="1">
      <c r="K7646" s="47"/>
      <c r="Q7646" s="47"/>
      <c r="S7646" s="47"/>
    </row>
    <row r="7647" spans="11:19" ht="24.95" customHeight="1">
      <c r="K7647" s="47"/>
      <c r="Q7647" s="47"/>
      <c r="S7647" s="47"/>
    </row>
    <row r="7648" spans="11:19" ht="24.95" customHeight="1">
      <c r="K7648" s="47"/>
      <c r="Q7648" s="47"/>
      <c r="S7648" s="47"/>
    </row>
    <row r="7649" spans="11:19" ht="24.95" customHeight="1">
      <c r="K7649" s="47"/>
      <c r="Q7649" s="47"/>
      <c r="S7649" s="47"/>
    </row>
    <row r="7650" spans="11:19" ht="24.95" customHeight="1">
      <c r="K7650" s="47"/>
      <c r="Q7650" s="47"/>
      <c r="S7650" s="47"/>
    </row>
    <row r="7651" spans="11:19" ht="24.95" customHeight="1">
      <c r="K7651" s="47"/>
      <c r="Q7651" s="47"/>
      <c r="S7651" s="47"/>
    </row>
    <row r="7652" spans="11:19" ht="24.95" customHeight="1">
      <c r="K7652" s="47"/>
      <c r="Q7652" s="47"/>
      <c r="S7652" s="47"/>
    </row>
    <row r="7653" spans="11:19" ht="24.95" customHeight="1">
      <c r="K7653" s="47"/>
      <c r="Q7653" s="47"/>
      <c r="S7653" s="47"/>
    </row>
    <row r="7654" spans="11:19" ht="24.95" customHeight="1">
      <c r="K7654" s="47"/>
      <c r="Q7654" s="47"/>
      <c r="S7654" s="47"/>
    </row>
    <row r="7655" spans="11:19" ht="24.95" customHeight="1">
      <c r="K7655" s="47"/>
      <c r="Q7655" s="47"/>
      <c r="S7655" s="47"/>
    </row>
    <row r="7656" spans="11:19" ht="24.95" customHeight="1">
      <c r="K7656" s="47"/>
      <c r="Q7656" s="47"/>
      <c r="S7656" s="47"/>
    </row>
    <row r="7657" spans="11:19" ht="24.95" customHeight="1">
      <c r="K7657" s="47"/>
      <c r="Q7657" s="47"/>
      <c r="S7657" s="47"/>
    </row>
    <row r="7658" spans="11:19" ht="24.95" customHeight="1">
      <c r="K7658" s="47"/>
      <c r="Q7658" s="47"/>
      <c r="S7658" s="47"/>
    </row>
    <row r="7659" spans="11:19" ht="24.95" customHeight="1">
      <c r="K7659" s="47"/>
      <c r="Q7659" s="47"/>
      <c r="S7659" s="47"/>
    </row>
    <row r="7660" spans="11:19" ht="24.95" customHeight="1">
      <c r="K7660" s="47"/>
      <c r="Q7660" s="47"/>
      <c r="S7660" s="47"/>
    </row>
    <row r="7661" spans="11:19" ht="24.95" customHeight="1">
      <c r="K7661" s="47"/>
      <c r="Q7661" s="47"/>
      <c r="S7661" s="47"/>
    </row>
    <row r="7662" spans="11:19" ht="24.95" customHeight="1">
      <c r="K7662" s="47"/>
      <c r="Q7662" s="47"/>
      <c r="S7662" s="47"/>
    </row>
    <row r="7663" spans="11:19" ht="24.95" customHeight="1">
      <c r="K7663" s="47"/>
      <c r="Q7663" s="47"/>
      <c r="S7663" s="47"/>
    </row>
    <row r="7664" spans="11:19" ht="24.95" customHeight="1">
      <c r="K7664" s="47"/>
      <c r="Q7664" s="47"/>
      <c r="S7664" s="47"/>
    </row>
    <row r="7665" spans="11:19" ht="24.95" customHeight="1">
      <c r="K7665" s="47"/>
      <c r="Q7665" s="47"/>
      <c r="S7665" s="47"/>
    </row>
    <row r="7666" spans="11:19" ht="24.95" customHeight="1">
      <c r="K7666" s="47"/>
      <c r="Q7666" s="47"/>
      <c r="S7666" s="47"/>
    </row>
    <row r="7667" spans="11:19" ht="24.95" customHeight="1">
      <c r="K7667" s="47"/>
      <c r="Q7667" s="47"/>
      <c r="S7667" s="47"/>
    </row>
    <row r="7668" spans="11:19" ht="24.95" customHeight="1">
      <c r="K7668" s="47"/>
      <c r="Q7668" s="47"/>
      <c r="S7668" s="47"/>
    </row>
    <row r="7669" spans="11:19" ht="24.95" customHeight="1">
      <c r="K7669" s="47"/>
      <c r="Q7669" s="47"/>
      <c r="S7669" s="47"/>
    </row>
    <row r="7670" spans="11:19" ht="24.95" customHeight="1">
      <c r="K7670" s="47"/>
      <c r="Q7670" s="47"/>
      <c r="S7670" s="47"/>
    </row>
    <row r="7671" spans="11:19" ht="24.95" customHeight="1">
      <c r="K7671" s="47"/>
      <c r="Q7671" s="47"/>
      <c r="S7671" s="47"/>
    </row>
    <row r="7672" spans="11:19" ht="24.95" customHeight="1">
      <c r="K7672" s="47"/>
      <c r="Q7672" s="47"/>
      <c r="S7672" s="47"/>
    </row>
    <row r="7673" spans="11:19" ht="24.95" customHeight="1">
      <c r="K7673" s="47"/>
      <c r="Q7673" s="47"/>
      <c r="S7673" s="47"/>
    </row>
    <row r="7674" spans="11:19" ht="24.95" customHeight="1">
      <c r="K7674" s="47"/>
      <c r="Q7674" s="47"/>
      <c r="S7674" s="47"/>
    </row>
    <row r="7675" spans="11:19" ht="24.95" customHeight="1">
      <c r="K7675" s="47"/>
      <c r="Q7675" s="47"/>
      <c r="S7675" s="47"/>
    </row>
    <row r="7676" spans="11:19" ht="24.95" customHeight="1">
      <c r="K7676" s="47"/>
      <c r="Q7676" s="47"/>
      <c r="S7676" s="47"/>
    </row>
    <row r="7677" spans="11:19" ht="24.95" customHeight="1">
      <c r="K7677" s="47"/>
      <c r="Q7677" s="47"/>
      <c r="S7677" s="47"/>
    </row>
    <row r="7678" spans="11:19" ht="24.95" customHeight="1">
      <c r="K7678" s="47"/>
      <c r="Q7678" s="47"/>
      <c r="S7678" s="47"/>
    </row>
    <row r="7679" spans="11:19" ht="24.95" customHeight="1">
      <c r="K7679" s="47"/>
      <c r="Q7679" s="47"/>
      <c r="S7679" s="47"/>
    </row>
    <row r="7680" spans="11:19" ht="24.95" customHeight="1">
      <c r="K7680" s="47"/>
      <c r="Q7680" s="47"/>
      <c r="S7680" s="47"/>
    </row>
    <row r="7681" spans="11:19" ht="24.95" customHeight="1">
      <c r="K7681" s="47"/>
      <c r="Q7681" s="47"/>
      <c r="S7681" s="47"/>
    </row>
    <row r="7682" spans="11:19" ht="24.95" customHeight="1">
      <c r="K7682" s="47"/>
      <c r="Q7682" s="47"/>
      <c r="S7682" s="47"/>
    </row>
    <row r="7683" spans="11:19" ht="24.95" customHeight="1">
      <c r="K7683" s="47"/>
      <c r="Q7683" s="47"/>
      <c r="S7683" s="47"/>
    </row>
    <row r="7684" spans="11:19" ht="24.95" customHeight="1">
      <c r="K7684" s="47"/>
      <c r="Q7684" s="47"/>
      <c r="S7684" s="47"/>
    </row>
    <row r="7685" spans="11:19" ht="24.95" customHeight="1">
      <c r="K7685" s="47"/>
      <c r="Q7685" s="47"/>
      <c r="S7685" s="47"/>
    </row>
    <row r="7686" spans="11:19" ht="24.95" customHeight="1">
      <c r="K7686" s="47"/>
      <c r="Q7686" s="47"/>
      <c r="S7686" s="47"/>
    </row>
    <row r="7687" spans="11:19" ht="24.95" customHeight="1">
      <c r="K7687" s="47"/>
      <c r="Q7687" s="47"/>
      <c r="S7687" s="47"/>
    </row>
    <row r="7688" spans="11:19" ht="24.95" customHeight="1">
      <c r="K7688" s="47"/>
      <c r="Q7688" s="47"/>
      <c r="S7688" s="47"/>
    </row>
    <row r="7689" spans="11:19" ht="24.95" customHeight="1">
      <c r="K7689" s="47"/>
      <c r="Q7689" s="47"/>
      <c r="S7689" s="47"/>
    </row>
    <row r="7690" spans="11:19" ht="24.95" customHeight="1">
      <c r="K7690" s="47"/>
      <c r="Q7690" s="47"/>
      <c r="S7690" s="47"/>
    </row>
    <row r="7691" spans="11:19" ht="24.95" customHeight="1">
      <c r="K7691" s="47"/>
      <c r="Q7691" s="47"/>
      <c r="S7691" s="47"/>
    </row>
    <row r="7692" spans="11:19" ht="24.95" customHeight="1">
      <c r="K7692" s="47"/>
      <c r="Q7692" s="47"/>
      <c r="S7692" s="47"/>
    </row>
    <row r="7693" spans="11:19" ht="24.95" customHeight="1">
      <c r="K7693" s="47"/>
      <c r="Q7693" s="47"/>
      <c r="S7693" s="47"/>
    </row>
    <row r="7694" spans="11:19" ht="24.95" customHeight="1">
      <c r="K7694" s="47"/>
      <c r="Q7694" s="47"/>
      <c r="S7694" s="47"/>
    </row>
    <row r="7695" spans="11:19" ht="24.95" customHeight="1">
      <c r="K7695" s="47"/>
      <c r="Q7695" s="47"/>
      <c r="S7695" s="47"/>
    </row>
    <row r="7696" spans="11:19" ht="24.95" customHeight="1">
      <c r="K7696" s="47"/>
      <c r="Q7696" s="47"/>
      <c r="S7696" s="47"/>
    </row>
    <row r="7697" spans="11:19" ht="24.95" customHeight="1">
      <c r="K7697" s="47"/>
      <c r="Q7697" s="47"/>
      <c r="S7697" s="47"/>
    </row>
    <row r="7698" spans="11:19" ht="24.95" customHeight="1">
      <c r="K7698" s="47"/>
      <c r="Q7698" s="47"/>
      <c r="S7698" s="47"/>
    </row>
    <row r="7699" spans="11:19" ht="24.95" customHeight="1">
      <c r="K7699" s="47"/>
      <c r="Q7699" s="47"/>
      <c r="S7699" s="47"/>
    </row>
    <row r="7700" spans="11:19" ht="24.95" customHeight="1">
      <c r="K7700" s="47"/>
      <c r="Q7700" s="47"/>
      <c r="S7700" s="47"/>
    </row>
    <row r="7701" spans="11:19" ht="24.95" customHeight="1">
      <c r="K7701" s="47"/>
      <c r="Q7701" s="47"/>
      <c r="S7701" s="47"/>
    </row>
    <row r="7702" spans="11:19" ht="24.95" customHeight="1">
      <c r="K7702" s="47"/>
      <c r="Q7702" s="47"/>
      <c r="S7702" s="47"/>
    </row>
    <row r="7703" spans="11:19" ht="24.95" customHeight="1">
      <c r="K7703" s="47"/>
      <c r="Q7703" s="47"/>
      <c r="S7703" s="47"/>
    </row>
    <row r="7704" spans="11:19" ht="24.95" customHeight="1">
      <c r="K7704" s="47"/>
      <c r="Q7704" s="47"/>
      <c r="S7704" s="47"/>
    </row>
    <row r="7705" spans="11:19" ht="24.95" customHeight="1">
      <c r="K7705" s="47"/>
      <c r="Q7705" s="47"/>
      <c r="S7705" s="47"/>
    </row>
    <row r="7706" spans="11:19" ht="24.95" customHeight="1">
      <c r="K7706" s="47"/>
      <c r="Q7706" s="47"/>
      <c r="S7706" s="47"/>
    </row>
    <row r="7707" spans="11:19" ht="24.95" customHeight="1">
      <c r="K7707" s="47"/>
      <c r="Q7707" s="47"/>
      <c r="S7707" s="47"/>
    </row>
    <row r="7708" spans="11:19" ht="24.95" customHeight="1">
      <c r="K7708" s="47"/>
      <c r="Q7708" s="47"/>
      <c r="S7708" s="47"/>
    </row>
    <row r="7709" spans="11:19" ht="24.95" customHeight="1">
      <c r="K7709" s="47"/>
      <c r="Q7709" s="47"/>
      <c r="S7709" s="47"/>
    </row>
    <row r="7710" spans="11:19" ht="24.95" customHeight="1">
      <c r="K7710" s="47"/>
      <c r="Q7710" s="47"/>
      <c r="S7710" s="47"/>
    </row>
    <row r="7711" spans="11:19" ht="24.95" customHeight="1">
      <c r="K7711" s="47"/>
      <c r="Q7711" s="47"/>
      <c r="S7711" s="47"/>
    </row>
    <row r="7712" spans="11:19" ht="24.95" customHeight="1">
      <c r="K7712" s="47"/>
      <c r="Q7712" s="47"/>
      <c r="S7712" s="47"/>
    </row>
    <row r="7713" spans="11:19" ht="24.95" customHeight="1">
      <c r="K7713" s="47"/>
      <c r="Q7713" s="47"/>
      <c r="S7713" s="47"/>
    </row>
    <row r="7714" spans="11:19" ht="24.95" customHeight="1">
      <c r="K7714" s="47"/>
      <c r="Q7714" s="47"/>
      <c r="S7714" s="47"/>
    </row>
    <row r="7715" spans="11:19" ht="24.95" customHeight="1">
      <c r="K7715" s="47"/>
      <c r="Q7715" s="47"/>
      <c r="S7715" s="47"/>
    </row>
    <row r="7716" spans="11:19" ht="24.95" customHeight="1">
      <c r="K7716" s="47"/>
      <c r="Q7716" s="47"/>
      <c r="S7716" s="47"/>
    </row>
    <row r="7717" spans="11:19" ht="24.95" customHeight="1">
      <c r="K7717" s="47"/>
      <c r="Q7717" s="47"/>
      <c r="S7717" s="47"/>
    </row>
    <row r="7718" spans="11:19" ht="24.95" customHeight="1">
      <c r="K7718" s="47"/>
      <c r="Q7718" s="47"/>
      <c r="S7718" s="47"/>
    </row>
    <row r="7719" spans="11:19" ht="24.95" customHeight="1">
      <c r="K7719" s="47"/>
      <c r="Q7719" s="47"/>
      <c r="S7719" s="47"/>
    </row>
    <row r="7720" spans="11:19" ht="24.95" customHeight="1">
      <c r="K7720" s="47"/>
      <c r="Q7720" s="47"/>
      <c r="S7720" s="47"/>
    </row>
    <row r="7721" spans="11:19" ht="24.95" customHeight="1">
      <c r="K7721" s="47"/>
      <c r="Q7721" s="47"/>
      <c r="S7721" s="47"/>
    </row>
    <row r="7722" spans="11:19" ht="24.95" customHeight="1">
      <c r="K7722" s="47"/>
      <c r="Q7722" s="47"/>
      <c r="S7722" s="47"/>
    </row>
    <row r="7723" spans="11:19" ht="24.95" customHeight="1">
      <c r="K7723" s="47"/>
      <c r="Q7723" s="47"/>
      <c r="S7723" s="47"/>
    </row>
    <row r="7724" spans="11:19" ht="24.95" customHeight="1">
      <c r="K7724" s="47"/>
      <c r="Q7724" s="47"/>
      <c r="S7724" s="47"/>
    </row>
    <row r="7725" spans="11:19" ht="24.95" customHeight="1">
      <c r="K7725" s="47"/>
      <c r="Q7725" s="47"/>
      <c r="S7725" s="47"/>
    </row>
    <row r="7726" spans="11:19" ht="24.95" customHeight="1">
      <c r="K7726" s="47"/>
      <c r="Q7726" s="47"/>
      <c r="S7726" s="47"/>
    </row>
    <row r="7727" spans="11:19" ht="24.95" customHeight="1">
      <c r="K7727" s="47"/>
      <c r="Q7727" s="47"/>
      <c r="S7727" s="47"/>
    </row>
    <row r="7728" spans="11:19" ht="24.95" customHeight="1">
      <c r="K7728" s="47"/>
      <c r="Q7728" s="47"/>
      <c r="S7728" s="47"/>
    </row>
    <row r="7729" spans="11:19" ht="24.95" customHeight="1">
      <c r="K7729" s="47"/>
      <c r="Q7729" s="47"/>
      <c r="S7729" s="47"/>
    </row>
    <row r="7730" spans="11:19" ht="24.95" customHeight="1">
      <c r="K7730" s="47"/>
      <c r="Q7730" s="47"/>
      <c r="S7730" s="47"/>
    </row>
    <row r="7731" spans="11:19" ht="24.95" customHeight="1">
      <c r="K7731" s="47"/>
      <c r="Q7731" s="47"/>
      <c r="S7731" s="47"/>
    </row>
    <row r="7732" spans="11:19" ht="24.95" customHeight="1">
      <c r="K7732" s="47"/>
      <c r="Q7732" s="47"/>
      <c r="S7732" s="47"/>
    </row>
    <row r="7733" spans="11:19" ht="24.95" customHeight="1">
      <c r="K7733" s="47"/>
      <c r="Q7733" s="47"/>
      <c r="S7733" s="47"/>
    </row>
    <row r="7734" spans="11:19" ht="24.95" customHeight="1">
      <c r="K7734" s="47"/>
      <c r="Q7734" s="47"/>
      <c r="S7734" s="47"/>
    </row>
    <row r="7735" spans="11:19" ht="24.95" customHeight="1">
      <c r="K7735" s="47"/>
      <c r="Q7735" s="47"/>
      <c r="S7735" s="47"/>
    </row>
    <row r="7736" spans="11:19" ht="24.95" customHeight="1">
      <c r="K7736" s="47"/>
      <c r="Q7736" s="47"/>
      <c r="S7736" s="47"/>
    </row>
    <row r="7737" spans="11:19" ht="24.95" customHeight="1">
      <c r="K7737" s="47"/>
      <c r="Q7737" s="47"/>
      <c r="S7737" s="47"/>
    </row>
    <row r="7738" spans="11:19" ht="24.95" customHeight="1">
      <c r="K7738" s="47"/>
      <c r="Q7738" s="47"/>
      <c r="S7738" s="47"/>
    </row>
    <row r="7739" spans="11:19" ht="24.95" customHeight="1">
      <c r="K7739" s="47"/>
      <c r="Q7739" s="47"/>
      <c r="S7739" s="47"/>
    </row>
    <row r="7740" spans="11:19" ht="24.95" customHeight="1">
      <c r="K7740" s="47"/>
      <c r="Q7740" s="47"/>
      <c r="S7740" s="47"/>
    </row>
    <row r="7741" spans="11:19" ht="24.95" customHeight="1">
      <c r="K7741" s="47"/>
      <c r="Q7741" s="47"/>
      <c r="S7741" s="47"/>
    </row>
    <row r="7742" spans="11:19" ht="24.95" customHeight="1">
      <c r="K7742" s="47"/>
      <c r="Q7742" s="47"/>
      <c r="S7742" s="47"/>
    </row>
    <row r="7743" spans="11:19" ht="24.95" customHeight="1">
      <c r="K7743" s="47"/>
      <c r="Q7743" s="47"/>
      <c r="S7743" s="47"/>
    </row>
    <row r="7744" spans="11:19" ht="24.95" customHeight="1">
      <c r="K7744" s="47"/>
      <c r="Q7744" s="47"/>
      <c r="S7744" s="47"/>
    </row>
    <row r="7745" spans="11:19" ht="24.95" customHeight="1">
      <c r="K7745" s="47"/>
      <c r="Q7745" s="47"/>
      <c r="S7745" s="47"/>
    </row>
    <row r="7746" spans="11:19" ht="24.95" customHeight="1">
      <c r="K7746" s="47"/>
      <c r="Q7746" s="47"/>
      <c r="S7746" s="47"/>
    </row>
    <row r="7747" spans="11:19" ht="24.95" customHeight="1">
      <c r="K7747" s="47"/>
      <c r="Q7747" s="47"/>
      <c r="S7747" s="47"/>
    </row>
    <row r="7748" spans="11:19" ht="24.95" customHeight="1">
      <c r="K7748" s="47"/>
      <c r="Q7748" s="47"/>
      <c r="S7748" s="47"/>
    </row>
    <row r="7749" spans="11:19" ht="24.95" customHeight="1">
      <c r="K7749" s="47"/>
      <c r="Q7749" s="47"/>
      <c r="S7749" s="47"/>
    </row>
    <row r="7750" spans="11:19" ht="24.95" customHeight="1">
      <c r="K7750" s="47"/>
      <c r="Q7750" s="47"/>
      <c r="S7750" s="47"/>
    </row>
    <row r="7751" spans="11:19" ht="24.95" customHeight="1">
      <c r="K7751" s="47"/>
      <c r="Q7751" s="47"/>
      <c r="S7751" s="47"/>
    </row>
    <row r="7752" spans="11:19" ht="24.95" customHeight="1">
      <c r="K7752" s="47"/>
      <c r="Q7752" s="47"/>
      <c r="S7752" s="47"/>
    </row>
    <row r="7753" spans="11:19" ht="24.95" customHeight="1">
      <c r="K7753" s="47"/>
      <c r="Q7753" s="47"/>
      <c r="S7753" s="47"/>
    </row>
    <row r="7754" spans="11:19" ht="24.95" customHeight="1">
      <c r="K7754" s="47"/>
      <c r="Q7754" s="47"/>
      <c r="S7754" s="47"/>
    </row>
    <row r="7755" spans="11:19" ht="24.95" customHeight="1">
      <c r="K7755" s="47"/>
      <c r="Q7755" s="47"/>
      <c r="S7755" s="47"/>
    </row>
    <row r="7756" spans="11:19" ht="24.95" customHeight="1">
      <c r="K7756" s="47"/>
      <c r="Q7756" s="47"/>
      <c r="S7756" s="47"/>
    </row>
    <row r="7757" spans="11:19" ht="24.95" customHeight="1">
      <c r="K7757" s="47"/>
      <c r="Q7757" s="47"/>
      <c r="S7757" s="47"/>
    </row>
    <row r="7758" spans="11:19" ht="24.95" customHeight="1">
      <c r="K7758" s="47"/>
      <c r="Q7758" s="47"/>
      <c r="S7758" s="47"/>
    </row>
    <row r="7759" spans="11:19" ht="24.95" customHeight="1">
      <c r="K7759" s="47"/>
      <c r="Q7759" s="47"/>
      <c r="S7759" s="47"/>
    </row>
    <row r="7760" spans="11:19" ht="24.95" customHeight="1">
      <c r="K7760" s="47"/>
      <c r="Q7760" s="47"/>
      <c r="S7760" s="47"/>
    </row>
    <row r="7761" spans="11:19" ht="24.95" customHeight="1">
      <c r="K7761" s="47"/>
      <c r="Q7761" s="47"/>
      <c r="S7761" s="47"/>
    </row>
    <row r="7762" spans="11:19" ht="24.95" customHeight="1">
      <c r="K7762" s="47"/>
      <c r="Q7762" s="47"/>
      <c r="S7762" s="47"/>
    </row>
    <row r="7763" spans="11:19" ht="24.95" customHeight="1">
      <c r="K7763" s="47"/>
      <c r="Q7763" s="47"/>
      <c r="S7763" s="47"/>
    </row>
    <row r="7764" spans="11:19" ht="24.95" customHeight="1">
      <c r="K7764" s="47"/>
      <c r="Q7764" s="47"/>
      <c r="S7764" s="47"/>
    </row>
    <row r="7765" spans="11:19" ht="24.95" customHeight="1">
      <c r="K7765" s="47"/>
      <c r="Q7765" s="47"/>
      <c r="S7765" s="47"/>
    </row>
    <row r="7766" spans="11:19" ht="24.95" customHeight="1">
      <c r="K7766" s="47"/>
      <c r="Q7766" s="47"/>
      <c r="S7766" s="47"/>
    </row>
    <row r="7767" spans="11:19" ht="24.95" customHeight="1">
      <c r="K7767" s="47"/>
      <c r="Q7767" s="47"/>
      <c r="S7767" s="47"/>
    </row>
    <row r="7768" spans="11:19" ht="24.95" customHeight="1">
      <c r="K7768" s="47"/>
      <c r="Q7768" s="47"/>
      <c r="S7768" s="47"/>
    </row>
    <row r="7769" spans="11:19" ht="24.95" customHeight="1">
      <c r="K7769" s="47"/>
      <c r="Q7769" s="47"/>
      <c r="S7769" s="47"/>
    </row>
    <row r="7770" spans="11:19" ht="24.95" customHeight="1">
      <c r="K7770" s="47"/>
      <c r="Q7770" s="47"/>
      <c r="S7770" s="47"/>
    </row>
    <row r="7771" spans="11:19" ht="24.95" customHeight="1">
      <c r="K7771" s="47"/>
      <c r="Q7771" s="47"/>
      <c r="S7771" s="47"/>
    </row>
    <row r="7772" spans="11:19" ht="24.95" customHeight="1">
      <c r="K7772" s="47"/>
      <c r="Q7772" s="47"/>
      <c r="S7772" s="47"/>
    </row>
    <row r="7773" spans="11:19" ht="24.95" customHeight="1">
      <c r="K7773" s="47"/>
      <c r="Q7773" s="47"/>
      <c r="S7773" s="47"/>
    </row>
    <row r="7774" spans="11:19" ht="24.95" customHeight="1">
      <c r="K7774" s="47"/>
      <c r="Q7774" s="47"/>
      <c r="S7774" s="47"/>
    </row>
    <row r="7775" spans="11:19" ht="24.95" customHeight="1">
      <c r="K7775" s="47"/>
      <c r="Q7775" s="47"/>
      <c r="S7775" s="47"/>
    </row>
    <row r="7776" spans="11:19" ht="24.95" customHeight="1">
      <c r="K7776" s="47"/>
      <c r="Q7776" s="47"/>
      <c r="S7776" s="47"/>
    </row>
    <row r="7777" spans="11:19" ht="24.95" customHeight="1">
      <c r="K7777" s="47"/>
      <c r="Q7777" s="47"/>
      <c r="S7777" s="47"/>
    </row>
    <row r="7778" spans="11:19" ht="24.95" customHeight="1">
      <c r="K7778" s="47"/>
      <c r="Q7778" s="47"/>
      <c r="S7778" s="47"/>
    </row>
    <row r="7779" spans="11:19" ht="24.95" customHeight="1">
      <c r="K7779" s="47"/>
      <c r="Q7779" s="47"/>
      <c r="S7779" s="47"/>
    </row>
    <row r="7780" spans="11:19" ht="24.95" customHeight="1">
      <c r="K7780" s="47"/>
      <c r="Q7780" s="47"/>
      <c r="S7780" s="47"/>
    </row>
    <row r="7781" spans="11:19" ht="24.95" customHeight="1">
      <c r="K7781" s="47"/>
      <c r="Q7781" s="47"/>
      <c r="S7781" s="47"/>
    </row>
    <row r="7782" spans="11:19" ht="24.95" customHeight="1">
      <c r="K7782" s="47"/>
      <c r="Q7782" s="47"/>
      <c r="S7782" s="47"/>
    </row>
    <row r="7783" spans="11:19" ht="24.95" customHeight="1">
      <c r="K7783" s="47"/>
      <c r="Q7783" s="47"/>
      <c r="S7783" s="47"/>
    </row>
    <row r="7784" spans="11:19" ht="24.95" customHeight="1">
      <c r="K7784" s="47"/>
      <c r="Q7784" s="47"/>
      <c r="S7784" s="47"/>
    </row>
    <row r="7785" spans="11:19" ht="24.95" customHeight="1">
      <c r="K7785" s="47"/>
      <c r="Q7785" s="47"/>
      <c r="S7785" s="47"/>
    </row>
    <row r="7786" spans="11:19" ht="24.95" customHeight="1">
      <c r="K7786" s="47"/>
      <c r="Q7786" s="47"/>
      <c r="S7786" s="47"/>
    </row>
    <row r="7787" spans="11:19" ht="24.95" customHeight="1">
      <c r="K7787" s="47"/>
      <c r="Q7787" s="47"/>
      <c r="S7787" s="47"/>
    </row>
    <row r="7788" spans="11:19" ht="24.95" customHeight="1">
      <c r="K7788" s="47"/>
      <c r="Q7788" s="47"/>
      <c r="S7788" s="47"/>
    </row>
    <row r="7789" spans="11:19" ht="24.95" customHeight="1">
      <c r="K7789" s="47"/>
      <c r="Q7789" s="47"/>
      <c r="S7789" s="47"/>
    </row>
    <row r="7790" spans="11:19" ht="24.95" customHeight="1">
      <c r="K7790" s="47"/>
      <c r="Q7790" s="47"/>
      <c r="S7790" s="47"/>
    </row>
    <row r="7791" spans="11:19" ht="24.95" customHeight="1">
      <c r="K7791" s="47"/>
      <c r="Q7791" s="47"/>
      <c r="S7791" s="47"/>
    </row>
    <row r="7792" spans="11:19" ht="24.95" customHeight="1">
      <c r="K7792" s="47"/>
      <c r="Q7792" s="47"/>
      <c r="S7792" s="47"/>
    </row>
    <row r="7793" spans="11:19" ht="24.95" customHeight="1">
      <c r="K7793" s="47"/>
      <c r="Q7793" s="47"/>
      <c r="S7793" s="47"/>
    </row>
    <row r="7794" spans="11:19" ht="24.95" customHeight="1">
      <c r="K7794" s="47"/>
      <c r="Q7794" s="47"/>
      <c r="S7794" s="47"/>
    </row>
    <row r="7795" spans="11:19" ht="24.95" customHeight="1">
      <c r="K7795" s="47"/>
      <c r="Q7795" s="47"/>
      <c r="S7795" s="47"/>
    </row>
    <row r="7796" spans="11:19" ht="24.95" customHeight="1">
      <c r="K7796" s="47"/>
      <c r="Q7796" s="47"/>
      <c r="S7796" s="47"/>
    </row>
    <row r="7797" spans="11:19" ht="24.95" customHeight="1">
      <c r="K7797" s="47"/>
      <c r="Q7797" s="47"/>
      <c r="S7797" s="47"/>
    </row>
    <row r="7798" spans="11:19" ht="24.95" customHeight="1">
      <c r="K7798" s="47"/>
      <c r="Q7798" s="47"/>
      <c r="S7798" s="47"/>
    </row>
    <row r="7799" spans="11:19" ht="24.95" customHeight="1">
      <c r="K7799" s="47"/>
      <c r="Q7799" s="47"/>
      <c r="S7799" s="47"/>
    </row>
    <row r="7800" spans="11:19" ht="24.95" customHeight="1">
      <c r="K7800" s="47"/>
      <c r="Q7800" s="47"/>
      <c r="S7800" s="47"/>
    </row>
    <row r="7801" spans="11:19" ht="24.95" customHeight="1">
      <c r="K7801" s="47"/>
      <c r="Q7801" s="47"/>
      <c r="S7801" s="47"/>
    </row>
    <row r="7802" spans="11:19" ht="24.95" customHeight="1">
      <c r="K7802" s="47"/>
      <c r="Q7802" s="47"/>
      <c r="S7802" s="47"/>
    </row>
    <row r="7803" spans="11:19" ht="24.95" customHeight="1">
      <c r="K7803" s="47"/>
      <c r="Q7803" s="47"/>
      <c r="S7803" s="47"/>
    </row>
    <row r="7804" spans="11:19" ht="24.95" customHeight="1">
      <c r="K7804" s="47"/>
      <c r="Q7804" s="47"/>
      <c r="S7804" s="47"/>
    </row>
    <row r="7805" spans="11:19" ht="24.95" customHeight="1">
      <c r="K7805" s="47"/>
      <c r="Q7805" s="47"/>
      <c r="S7805" s="47"/>
    </row>
    <row r="7806" spans="11:19" ht="24.95" customHeight="1">
      <c r="K7806" s="47"/>
      <c r="Q7806" s="47"/>
      <c r="S7806" s="47"/>
    </row>
    <row r="7807" spans="11:19" ht="24.95" customHeight="1">
      <c r="K7807" s="47"/>
      <c r="Q7807" s="47"/>
      <c r="S7807" s="47"/>
    </row>
    <row r="7808" spans="11:19" ht="24.95" customHeight="1">
      <c r="K7808" s="47"/>
      <c r="Q7808" s="47"/>
      <c r="S7808" s="47"/>
    </row>
    <row r="7809" spans="11:19" ht="24.95" customHeight="1">
      <c r="K7809" s="47"/>
      <c r="Q7809" s="47"/>
      <c r="S7809" s="47"/>
    </row>
    <row r="7810" spans="11:19" ht="24.95" customHeight="1">
      <c r="K7810" s="47"/>
      <c r="Q7810" s="47"/>
      <c r="S7810" s="47"/>
    </row>
    <row r="7811" spans="11:19" ht="24.95" customHeight="1">
      <c r="K7811" s="47"/>
      <c r="Q7811" s="47"/>
      <c r="S7811" s="47"/>
    </row>
    <row r="7812" spans="11:19" ht="24.95" customHeight="1">
      <c r="K7812" s="47"/>
      <c r="Q7812" s="47"/>
      <c r="S7812" s="47"/>
    </row>
    <row r="7813" spans="11:19" ht="24.95" customHeight="1">
      <c r="K7813" s="47"/>
      <c r="Q7813" s="47"/>
      <c r="S7813" s="47"/>
    </row>
    <row r="7814" spans="11:19" ht="24.95" customHeight="1">
      <c r="K7814" s="47"/>
      <c r="Q7814" s="47"/>
      <c r="S7814" s="47"/>
    </row>
    <row r="7815" spans="11:19" ht="24.95" customHeight="1">
      <c r="K7815" s="47"/>
      <c r="Q7815" s="47"/>
      <c r="S7815" s="47"/>
    </row>
    <row r="7816" spans="11:19" ht="24.95" customHeight="1">
      <c r="K7816" s="47"/>
      <c r="Q7816" s="47"/>
      <c r="S7816" s="47"/>
    </row>
    <row r="7817" spans="11:19" ht="24.95" customHeight="1">
      <c r="K7817" s="47"/>
      <c r="Q7817" s="47"/>
      <c r="S7817" s="47"/>
    </row>
    <row r="7818" spans="11:19" ht="24.95" customHeight="1">
      <c r="K7818" s="47"/>
      <c r="Q7818" s="47"/>
      <c r="S7818" s="47"/>
    </row>
    <row r="7819" spans="11:19" ht="24.95" customHeight="1">
      <c r="K7819" s="47"/>
      <c r="Q7819" s="47"/>
      <c r="S7819" s="47"/>
    </row>
    <row r="7820" spans="11:19" ht="24.95" customHeight="1">
      <c r="K7820" s="47"/>
      <c r="Q7820" s="47"/>
      <c r="S7820" s="47"/>
    </row>
    <row r="7821" spans="11:19" ht="24.95" customHeight="1">
      <c r="K7821" s="47"/>
      <c r="Q7821" s="47"/>
      <c r="S7821" s="47"/>
    </row>
    <row r="7822" spans="11:19" ht="24.95" customHeight="1">
      <c r="K7822" s="47"/>
      <c r="Q7822" s="47"/>
      <c r="S7822" s="47"/>
    </row>
    <row r="7823" spans="11:19" ht="24.95" customHeight="1">
      <c r="K7823" s="47"/>
      <c r="Q7823" s="47"/>
      <c r="S7823" s="47"/>
    </row>
    <row r="7824" spans="11:19" ht="24.95" customHeight="1">
      <c r="K7824" s="47"/>
      <c r="Q7824" s="47"/>
      <c r="S7824" s="47"/>
    </row>
    <row r="7825" spans="11:19" ht="24.95" customHeight="1">
      <c r="K7825" s="47"/>
      <c r="Q7825" s="47"/>
      <c r="S7825" s="47"/>
    </row>
    <row r="7826" spans="11:19" ht="24.95" customHeight="1">
      <c r="K7826" s="47"/>
      <c r="Q7826" s="47"/>
      <c r="S7826" s="47"/>
    </row>
    <row r="7827" spans="11:19" ht="24.95" customHeight="1">
      <c r="K7827" s="47"/>
      <c r="Q7827" s="47"/>
      <c r="S7827" s="47"/>
    </row>
    <row r="7828" spans="11:19" ht="24.95" customHeight="1">
      <c r="K7828" s="47"/>
      <c r="Q7828" s="47"/>
      <c r="S7828" s="47"/>
    </row>
    <row r="7829" spans="11:19" ht="24.95" customHeight="1">
      <c r="K7829" s="47"/>
      <c r="Q7829" s="47"/>
      <c r="S7829" s="47"/>
    </row>
    <row r="7830" spans="11:19" ht="24.95" customHeight="1">
      <c r="K7830" s="47"/>
      <c r="Q7830" s="47"/>
      <c r="S7830" s="47"/>
    </row>
    <row r="7831" spans="11:19" ht="24.95" customHeight="1">
      <c r="K7831" s="47"/>
      <c r="Q7831" s="47"/>
      <c r="S7831" s="47"/>
    </row>
    <row r="7832" spans="11:19" ht="24.95" customHeight="1">
      <c r="K7832" s="47"/>
      <c r="Q7832" s="47"/>
      <c r="S7832" s="47"/>
    </row>
    <row r="7833" spans="11:19" ht="24.95" customHeight="1">
      <c r="K7833" s="47"/>
      <c r="Q7833" s="47"/>
      <c r="S7833" s="47"/>
    </row>
    <row r="7834" spans="11:19" ht="24.95" customHeight="1">
      <c r="K7834" s="47"/>
      <c r="Q7834" s="47"/>
      <c r="S7834" s="47"/>
    </row>
    <row r="7835" spans="11:19" ht="24.95" customHeight="1">
      <c r="K7835" s="47"/>
      <c r="Q7835" s="47"/>
      <c r="S7835" s="47"/>
    </row>
    <row r="7836" spans="11:19" ht="24.95" customHeight="1">
      <c r="K7836" s="47"/>
      <c r="Q7836" s="47"/>
      <c r="S7836" s="47"/>
    </row>
    <row r="7837" spans="11:19" ht="24.95" customHeight="1">
      <c r="K7837" s="47"/>
      <c r="Q7837" s="47"/>
      <c r="S7837" s="47"/>
    </row>
    <row r="7838" spans="11:19" ht="24.95" customHeight="1">
      <c r="K7838" s="47"/>
      <c r="Q7838" s="47"/>
      <c r="S7838" s="47"/>
    </row>
    <row r="7839" spans="11:19" ht="24.95" customHeight="1">
      <c r="K7839" s="47"/>
      <c r="Q7839" s="47"/>
      <c r="S7839" s="47"/>
    </row>
    <row r="7840" spans="11:19" ht="24.95" customHeight="1">
      <c r="K7840" s="47"/>
      <c r="Q7840" s="47"/>
      <c r="S7840" s="47"/>
    </row>
    <row r="7841" spans="11:19" ht="24.95" customHeight="1">
      <c r="K7841" s="47"/>
      <c r="Q7841" s="47"/>
      <c r="S7841" s="47"/>
    </row>
    <row r="7842" spans="11:19" ht="24.95" customHeight="1">
      <c r="K7842" s="47"/>
      <c r="Q7842" s="47"/>
      <c r="S7842" s="47"/>
    </row>
    <row r="7843" spans="11:19" ht="24.95" customHeight="1">
      <c r="K7843" s="47"/>
      <c r="Q7843" s="47"/>
      <c r="S7843" s="47"/>
    </row>
    <row r="7844" spans="11:19" ht="24.95" customHeight="1">
      <c r="K7844" s="47"/>
      <c r="Q7844" s="47"/>
      <c r="S7844" s="47"/>
    </row>
    <row r="7845" spans="11:19" ht="24.95" customHeight="1">
      <c r="K7845" s="47"/>
      <c r="Q7845" s="47"/>
      <c r="S7845" s="47"/>
    </row>
    <row r="7846" spans="11:19" ht="24.95" customHeight="1">
      <c r="K7846" s="47"/>
      <c r="Q7846" s="47"/>
      <c r="S7846" s="47"/>
    </row>
    <row r="7847" spans="11:19" ht="24.95" customHeight="1">
      <c r="K7847" s="47"/>
      <c r="Q7847" s="47"/>
      <c r="S7847" s="47"/>
    </row>
    <row r="7848" spans="11:19" ht="24.95" customHeight="1">
      <c r="K7848" s="47"/>
      <c r="Q7848" s="47"/>
      <c r="S7848" s="47"/>
    </row>
    <row r="7849" spans="11:19" ht="24.95" customHeight="1">
      <c r="K7849" s="47"/>
      <c r="Q7849" s="47"/>
      <c r="S7849" s="47"/>
    </row>
    <row r="7850" spans="11:19" ht="24.95" customHeight="1">
      <c r="K7850" s="47"/>
      <c r="Q7850" s="47"/>
      <c r="S7850" s="47"/>
    </row>
    <row r="7851" spans="11:19" ht="24.95" customHeight="1">
      <c r="K7851" s="47"/>
      <c r="Q7851" s="47"/>
      <c r="S7851" s="47"/>
    </row>
    <row r="7852" spans="11:19" ht="24.95" customHeight="1">
      <c r="K7852" s="47"/>
      <c r="Q7852" s="47"/>
      <c r="S7852" s="47"/>
    </row>
    <row r="7853" spans="11:19" ht="24.95" customHeight="1">
      <c r="K7853" s="47"/>
      <c r="Q7853" s="47"/>
      <c r="S7853" s="47"/>
    </row>
    <row r="7854" spans="11:19" ht="24.95" customHeight="1">
      <c r="K7854" s="47"/>
      <c r="Q7854" s="47"/>
      <c r="S7854" s="47"/>
    </row>
    <row r="7855" spans="11:19" ht="24.95" customHeight="1">
      <c r="K7855" s="47"/>
      <c r="Q7855" s="47"/>
      <c r="S7855" s="47"/>
    </row>
    <row r="7856" spans="11:19" ht="24.95" customHeight="1">
      <c r="K7856" s="47"/>
      <c r="Q7856" s="47"/>
      <c r="S7856" s="47"/>
    </row>
    <row r="7857" spans="11:19" ht="24.95" customHeight="1">
      <c r="K7857" s="47"/>
      <c r="Q7857" s="47"/>
      <c r="S7857" s="47"/>
    </row>
    <row r="7858" spans="11:19" ht="24.95" customHeight="1">
      <c r="K7858" s="47"/>
      <c r="Q7858" s="47"/>
      <c r="S7858" s="47"/>
    </row>
    <row r="7859" spans="11:19" ht="24.95" customHeight="1">
      <c r="K7859" s="47"/>
      <c r="Q7859" s="47"/>
      <c r="S7859" s="47"/>
    </row>
    <row r="7860" spans="11:19" ht="24.95" customHeight="1">
      <c r="K7860" s="47"/>
      <c r="Q7860" s="47"/>
      <c r="S7860" s="47"/>
    </row>
    <row r="7861" spans="11:19" ht="24.95" customHeight="1">
      <c r="K7861" s="47"/>
      <c r="Q7861" s="47"/>
      <c r="S7861" s="47"/>
    </row>
    <row r="7862" spans="11:19" ht="24.95" customHeight="1">
      <c r="K7862" s="47"/>
      <c r="Q7862" s="47"/>
      <c r="S7862" s="47"/>
    </row>
    <row r="7863" spans="11:19" ht="24.95" customHeight="1">
      <c r="K7863" s="47"/>
      <c r="Q7863" s="47"/>
      <c r="S7863" s="47"/>
    </row>
    <row r="7864" spans="11:19" ht="24.95" customHeight="1">
      <c r="K7864" s="47"/>
      <c r="Q7864" s="47"/>
      <c r="S7864" s="47"/>
    </row>
    <row r="7865" spans="11:19" ht="24.95" customHeight="1">
      <c r="K7865" s="47"/>
      <c r="Q7865" s="47"/>
      <c r="S7865" s="47"/>
    </row>
    <row r="7866" spans="11:19" ht="24.95" customHeight="1">
      <c r="K7866" s="47"/>
      <c r="Q7866" s="47"/>
      <c r="S7866" s="47"/>
    </row>
    <row r="7867" spans="11:19" ht="24.95" customHeight="1">
      <c r="K7867" s="47"/>
      <c r="Q7867" s="47"/>
      <c r="S7867" s="47"/>
    </row>
    <row r="7868" spans="11:19" ht="24.95" customHeight="1">
      <c r="K7868" s="47"/>
      <c r="Q7868" s="47"/>
      <c r="S7868" s="47"/>
    </row>
    <row r="7869" spans="11:19" ht="24.95" customHeight="1">
      <c r="K7869" s="47"/>
      <c r="Q7869" s="47"/>
      <c r="S7869" s="47"/>
    </row>
    <row r="7870" spans="11:19" ht="24.95" customHeight="1">
      <c r="K7870" s="47"/>
      <c r="Q7870" s="47"/>
      <c r="S7870" s="47"/>
    </row>
    <row r="7871" spans="11:19" ht="24.95" customHeight="1">
      <c r="K7871" s="47"/>
      <c r="Q7871" s="47"/>
      <c r="S7871" s="47"/>
    </row>
    <row r="7872" spans="11:19" ht="24.95" customHeight="1">
      <c r="K7872" s="47"/>
      <c r="Q7872" s="47"/>
      <c r="S7872" s="47"/>
    </row>
    <row r="7873" spans="11:19" ht="24.95" customHeight="1">
      <c r="K7873" s="47"/>
      <c r="Q7873" s="47"/>
      <c r="S7873" s="47"/>
    </row>
    <row r="7874" spans="11:19" ht="24.95" customHeight="1">
      <c r="K7874" s="47"/>
      <c r="Q7874" s="47"/>
      <c r="S7874" s="47"/>
    </row>
    <row r="7875" spans="11:19" ht="24.95" customHeight="1">
      <c r="K7875" s="47"/>
      <c r="Q7875" s="47"/>
      <c r="S7875" s="47"/>
    </row>
    <row r="7876" spans="11:19" ht="24.95" customHeight="1">
      <c r="K7876" s="47"/>
      <c r="Q7876" s="47"/>
      <c r="S7876" s="47"/>
    </row>
    <row r="7877" spans="11:19" ht="24.95" customHeight="1">
      <c r="K7877" s="47"/>
      <c r="Q7877" s="47"/>
      <c r="S7877" s="47"/>
    </row>
    <row r="7878" spans="11:19" ht="24.95" customHeight="1">
      <c r="K7878" s="47"/>
      <c r="Q7878" s="47"/>
      <c r="S7878" s="47"/>
    </row>
    <row r="7879" spans="11:19" ht="24.95" customHeight="1">
      <c r="K7879" s="47"/>
      <c r="Q7879" s="47"/>
      <c r="S7879" s="47"/>
    </row>
    <row r="7880" spans="11:19" ht="24.95" customHeight="1">
      <c r="K7880" s="47"/>
      <c r="Q7880" s="47"/>
      <c r="S7880" s="47"/>
    </row>
    <row r="7881" spans="11:19" ht="24.95" customHeight="1">
      <c r="K7881" s="47"/>
      <c r="Q7881" s="47"/>
      <c r="S7881" s="47"/>
    </row>
    <row r="7882" spans="11:19" ht="24.95" customHeight="1">
      <c r="K7882" s="47"/>
      <c r="Q7882" s="47"/>
      <c r="S7882" s="47"/>
    </row>
    <row r="7883" spans="11:19" ht="24.95" customHeight="1">
      <c r="K7883" s="47"/>
      <c r="Q7883" s="47"/>
      <c r="S7883" s="47"/>
    </row>
    <row r="7884" spans="11:19" ht="24.95" customHeight="1">
      <c r="K7884" s="47"/>
      <c r="Q7884" s="47"/>
      <c r="S7884" s="47"/>
    </row>
    <row r="7885" spans="11:19" ht="24.95" customHeight="1">
      <c r="K7885" s="47"/>
      <c r="Q7885" s="47"/>
      <c r="S7885" s="47"/>
    </row>
    <row r="7886" spans="11:19" ht="24.95" customHeight="1">
      <c r="K7886" s="47"/>
      <c r="Q7886" s="47"/>
      <c r="S7886" s="47"/>
    </row>
    <row r="7887" spans="11:19" ht="24.95" customHeight="1">
      <c r="K7887" s="47"/>
      <c r="Q7887" s="47"/>
      <c r="S7887" s="47"/>
    </row>
    <row r="7888" spans="11:19" ht="24.95" customHeight="1">
      <c r="K7888" s="47"/>
      <c r="Q7888" s="47"/>
      <c r="S7888" s="47"/>
    </row>
    <row r="7889" spans="11:19" ht="24.95" customHeight="1">
      <c r="K7889" s="47"/>
      <c r="Q7889" s="47"/>
      <c r="S7889" s="47"/>
    </row>
    <row r="7890" spans="11:19" ht="24.95" customHeight="1">
      <c r="K7890" s="47"/>
      <c r="Q7890" s="47"/>
      <c r="S7890" s="47"/>
    </row>
    <row r="7891" spans="11:19" ht="24.95" customHeight="1">
      <c r="K7891" s="47"/>
      <c r="Q7891" s="47"/>
      <c r="S7891" s="47"/>
    </row>
    <row r="7892" spans="11:19" ht="24.95" customHeight="1">
      <c r="K7892" s="47"/>
      <c r="Q7892" s="47"/>
      <c r="S7892" s="47"/>
    </row>
    <row r="7893" spans="11:19" ht="24.95" customHeight="1">
      <c r="K7893" s="47"/>
      <c r="Q7893" s="47"/>
      <c r="S7893" s="47"/>
    </row>
    <row r="7894" spans="11:19" ht="24.95" customHeight="1">
      <c r="K7894" s="47"/>
      <c r="Q7894" s="47"/>
      <c r="S7894" s="47"/>
    </row>
    <row r="7895" spans="11:19" ht="24.95" customHeight="1">
      <c r="K7895" s="47"/>
      <c r="Q7895" s="47"/>
      <c r="S7895" s="47"/>
    </row>
    <row r="7896" spans="11:19" ht="24.95" customHeight="1">
      <c r="K7896" s="47"/>
      <c r="Q7896" s="47"/>
      <c r="S7896" s="47"/>
    </row>
    <row r="7897" spans="11:19" ht="24.95" customHeight="1">
      <c r="K7897" s="47"/>
      <c r="Q7897" s="47"/>
      <c r="S7897" s="47"/>
    </row>
    <row r="7898" spans="11:19" ht="24.95" customHeight="1">
      <c r="K7898" s="47"/>
      <c r="Q7898" s="47"/>
      <c r="S7898" s="47"/>
    </row>
    <row r="7899" spans="11:19" ht="24.95" customHeight="1">
      <c r="K7899" s="47"/>
      <c r="Q7899" s="47"/>
      <c r="S7899" s="47"/>
    </row>
    <row r="7900" spans="11:19" ht="24.95" customHeight="1">
      <c r="K7900" s="47"/>
      <c r="Q7900" s="47"/>
      <c r="S7900" s="47"/>
    </row>
    <row r="7901" spans="11:19" ht="24.95" customHeight="1">
      <c r="K7901" s="47"/>
      <c r="Q7901" s="47"/>
      <c r="S7901" s="47"/>
    </row>
    <row r="7902" spans="11:19" ht="24.95" customHeight="1">
      <c r="K7902" s="47"/>
      <c r="Q7902" s="47"/>
      <c r="S7902" s="47"/>
    </row>
    <row r="7903" spans="11:19" ht="24.95" customHeight="1">
      <c r="K7903" s="47"/>
      <c r="Q7903" s="47"/>
      <c r="S7903" s="47"/>
    </row>
    <row r="7904" spans="11:19" ht="24.95" customHeight="1">
      <c r="K7904" s="47"/>
      <c r="Q7904" s="47"/>
      <c r="S7904" s="47"/>
    </row>
    <row r="7905" spans="11:19" ht="24.95" customHeight="1">
      <c r="K7905" s="47"/>
      <c r="Q7905" s="47"/>
      <c r="S7905" s="47"/>
    </row>
    <row r="7906" spans="11:19" ht="24.95" customHeight="1">
      <c r="K7906" s="47"/>
      <c r="Q7906" s="47"/>
      <c r="S7906" s="47"/>
    </row>
    <row r="7907" spans="11:19" ht="24.95" customHeight="1">
      <c r="K7907" s="47"/>
      <c r="Q7907" s="47"/>
      <c r="S7907" s="47"/>
    </row>
    <row r="7908" spans="11:19" ht="24.95" customHeight="1">
      <c r="K7908" s="47"/>
      <c r="Q7908" s="47"/>
      <c r="S7908" s="47"/>
    </row>
    <row r="7909" spans="11:19" ht="24.95" customHeight="1">
      <c r="K7909" s="47"/>
      <c r="Q7909" s="47"/>
      <c r="S7909" s="47"/>
    </row>
    <row r="7910" spans="11:19" ht="24.95" customHeight="1">
      <c r="K7910" s="47"/>
      <c r="Q7910" s="47"/>
      <c r="S7910" s="47"/>
    </row>
    <row r="7911" spans="11:19" ht="24.95" customHeight="1">
      <c r="K7911" s="47"/>
      <c r="Q7911" s="47"/>
      <c r="S7911" s="47"/>
    </row>
    <row r="7912" spans="11:19" ht="24.95" customHeight="1">
      <c r="K7912" s="47"/>
      <c r="Q7912" s="47"/>
      <c r="S7912" s="47"/>
    </row>
    <row r="7913" spans="11:19" ht="24.95" customHeight="1">
      <c r="K7913" s="47"/>
      <c r="Q7913" s="47"/>
      <c r="S7913" s="47"/>
    </row>
    <row r="7914" spans="11:19" ht="24.95" customHeight="1">
      <c r="K7914" s="47"/>
      <c r="Q7914" s="47"/>
      <c r="S7914" s="47"/>
    </row>
    <row r="7915" spans="11:19" ht="24.95" customHeight="1">
      <c r="K7915" s="47"/>
      <c r="Q7915" s="47"/>
      <c r="S7915" s="47"/>
    </row>
    <row r="7916" spans="11:19" ht="24.95" customHeight="1">
      <c r="K7916" s="47"/>
      <c r="Q7916" s="47"/>
      <c r="S7916" s="47"/>
    </row>
    <row r="7917" spans="11:19" ht="24.95" customHeight="1">
      <c r="K7917" s="47"/>
      <c r="Q7917" s="47"/>
      <c r="S7917" s="47"/>
    </row>
    <row r="7918" spans="11:19" ht="24.95" customHeight="1">
      <c r="K7918" s="47"/>
      <c r="Q7918" s="47"/>
      <c r="S7918" s="47"/>
    </row>
    <row r="7919" spans="11:19" ht="24.95" customHeight="1">
      <c r="K7919" s="47"/>
      <c r="Q7919" s="47"/>
      <c r="S7919" s="47"/>
    </row>
    <row r="7920" spans="11:19" ht="24.95" customHeight="1">
      <c r="K7920" s="47"/>
      <c r="Q7920" s="47"/>
      <c r="S7920" s="47"/>
    </row>
    <row r="7921" spans="11:19" ht="24.95" customHeight="1">
      <c r="K7921" s="47"/>
      <c r="Q7921" s="47"/>
      <c r="S7921" s="47"/>
    </row>
    <row r="7922" spans="11:19" ht="24.95" customHeight="1">
      <c r="K7922" s="47"/>
      <c r="Q7922" s="47"/>
      <c r="S7922" s="47"/>
    </row>
    <row r="7923" spans="11:19" ht="24.95" customHeight="1">
      <c r="K7923" s="47"/>
      <c r="Q7923" s="47"/>
      <c r="S7923" s="47"/>
    </row>
    <row r="7924" spans="11:19" ht="24.95" customHeight="1">
      <c r="K7924" s="47"/>
      <c r="Q7924" s="47"/>
      <c r="S7924" s="47"/>
    </row>
    <row r="7925" spans="11:19" ht="24.95" customHeight="1">
      <c r="K7925" s="47"/>
      <c r="Q7925" s="47"/>
      <c r="S7925" s="47"/>
    </row>
    <row r="7926" spans="11:19" ht="24.95" customHeight="1">
      <c r="K7926" s="47"/>
      <c r="Q7926" s="47"/>
      <c r="S7926" s="47"/>
    </row>
    <row r="7927" spans="11:19" ht="24.95" customHeight="1">
      <c r="K7927" s="47"/>
      <c r="Q7927" s="47"/>
      <c r="S7927" s="47"/>
    </row>
    <row r="7928" spans="11:19" ht="24.95" customHeight="1">
      <c r="K7928" s="47"/>
      <c r="Q7928" s="47"/>
      <c r="S7928" s="47"/>
    </row>
    <row r="7929" spans="11:19" ht="24.95" customHeight="1">
      <c r="K7929" s="47"/>
      <c r="Q7929" s="47"/>
      <c r="S7929" s="47"/>
    </row>
    <row r="7930" spans="11:19" ht="24.95" customHeight="1">
      <c r="K7930" s="47"/>
      <c r="Q7930" s="47"/>
      <c r="S7930" s="47"/>
    </row>
    <row r="7931" spans="11:19" ht="24.95" customHeight="1">
      <c r="K7931" s="47"/>
      <c r="Q7931" s="47"/>
      <c r="S7931" s="47"/>
    </row>
    <row r="7932" spans="11:19" ht="24.95" customHeight="1">
      <c r="K7932" s="47"/>
      <c r="Q7932" s="47"/>
      <c r="S7932" s="47"/>
    </row>
    <row r="7933" spans="11:19" ht="24.95" customHeight="1">
      <c r="K7933" s="47"/>
      <c r="Q7933" s="47"/>
      <c r="S7933" s="47"/>
    </row>
    <row r="7934" spans="11:19" ht="24.95" customHeight="1">
      <c r="K7934" s="47"/>
      <c r="Q7934" s="47"/>
      <c r="S7934" s="47"/>
    </row>
    <row r="7935" spans="11:19" ht="24.95" customHeight="1">
      <c r="K7935" s="47"/>
      <c r="Q7935" s="47"/>
      <c r="S7935" s="47"/>
    </row>
    <row r="7936" spans="11:19" ht="24.95" customHeight="1">
      <c r="K7936" s="47"/>
      <c r="Q7936" s="47"/>
      <c r="S7936" s="47"/>
    </row>
    <row r="7937" spans="11:19" ht="24.95" customHeight="1">
      <c r="K7937" s="47"/>
      <c r="Q7937" s="47"/>
      <c r="S7937" s="47"/>
    </row>
    <row r="7938" spans="11:19" ht="24.95" customHeight="1">
      <c r="K7938" s="47"/>
      <c r="Q7938" s="47"/>
      <c r="S7938" s="47"/>
    </row>
    <row r="7939" spans="11:19" ht="24.95" customHeight="1">
      <c r="K7939" s="47"/>
      <c r="Q7939" s="47"/>
      <c r="S7939" s="47"/>
    </row>
    <row r="7940" spans="11:19" ht="24.95" customHeight="1">
      <c r="K7940" s="47"/>
      <c r="Q7940" s="47"/>
      <c r="S7940" s="47"/>
    </row>
    <row r="7941" spans="11:19" ht="24.95" customHeight="1">
      <c r="K7941" s="47"/>
      <c r="Q7941" s="47"/>
      <c r="S7941" s="47"/>
    </row>
    <row r="7942" spans="11:19" ht="24.95" customHeight="1">
      <c r="K7942" s="47"/>
      <c r="Q7942" s="47"/>
      <c r="S7942" s="47"/>
    </row>
    <row r="7943" spans="11:19" ht="24.95" customHeight="1">
      <c r="K7943" s="47"/>
      <c r="Q7943" s="47"/>
      <c r="S7943" s="47"/>
    </row>
    <row r="7944" spans="11:19" ht="24.95" customHeight="1">
      <c r="K7944" s="47"/>
      <c r="Q7944" s="47"/>
      <c r="S7944" s="47"/>
    </row>
    <row r="7945" spans="11:19" ht="24.95" customHeight="1">
      <c r="K7945" s="47"/>
      <c r="Q7945" s="47"/>
      <c r="S7945" s="47"/>
    </row>
    <row r="7946" spans="11:19" ht="24.95" customHeight="1">
      <c r="K7946" s="47"/>
      <c r="Q7946" s="47"/>
      <c r="S7946" s="47"/>
    </row>
    <row r="7947" spans="11:19" ht="24.95" customHeight="1">
      <c r="K7947" s="47"/>
      <c r="Q7947" s="47"/>
      <c r="S7947" s="47"/>
    </row>
    <row r="7948" spans="11:19" ht="24.95" customHeight="1">
      <c r="K7948" s="47"/>
      <c r="Q7948" s="47"/>
      <c r="S7948" s="47"/>
    </row>
    <row r="7949" spans="11:19" ht="24.95" customHeight="1">
      <c r="K7949" s="47"/>
      <c r="Q7949" s="47"/>
      <c r="S7949" s="47"/>
    </row>
    <row r="7950" spans="11:19" ht="24.95" customHeight="1">
      <c r="K7950" s="47"/>
      <c r="Q7950" s="47"/>
      <c r="S7950" s="47"/>
    </row>
    <row r="7951" spans="11:19" ht="24.95" customHeight="1">
      <c r="K7951" s="47"/>
      <c r="Q7951" s="47"/>
      <c r="S7951" s="47"/>
    </row>
    <row r="7952" spans="11:19" ht="24.95" customHeight="1">
      <c r="K7952" s="47"/>
      <c r="Q7952" s="47"/>
      <c r="S7952" s="47"/>
    </row>
    <row r="7953" spans="11:19" ht="24.95" customHeight="1">
      <c r="K7953" s="47"/>
      <c r="Q7953" s="47"/>
      <c r="S7953" s="47"/>
    </row>
    <row r="7954" spans="11:19" ht="24.95" customHeight="1">
      <c r="K7954" s="47"/>
      <c r="Q7954" s="47"/>
      <c r="S7954" s="47"/>
    </row>
    <row r="7955" spans="11:19" ht="24.95" customHeight="1">
      <c r="K7955" s="47"/>
      <c r="Q7955" s="47"/>
      <c r="S7955" s="47"/>
    </row>
    <row r="7956" spans="11:19" ht="24.95" customHeight="1">
      <c r="K7956" s="47"/>
      <c r="Q7956" s="47"/>
      <c r="S7956" s="47"/>
    </row>
    <row r="7957" spans="11:19" ht="24.95" customHeight="1">
      <c r="K7957" s="47"/>
      <c r="Q7957" s="47"/>
      <c r="S7957" s="47"/>
    </row>
    <row r="7958" spans="11:19" ht="24.95" customHeight="1">
      <c r="K7958" s="47"/>
      <c r="Q7958" s="47"/>
      <c r="S7958" s="47"/>
    </row>
    <row r="7959" spans="11:19" ht="24.95" customHeight="1">
      <c r="K7959" s="47"/>
      <c r="Q7959" s="47"/>
      <c r="S7959" s="47"/>
    </row>
    <row r="7960" spans="11:19" ht="24.95" customHeight="1">
      <c r="K7960" s="47"/>
      <c r="Q7960" s="47"/>
      <c r="S7960" s="47"/>
    </row>
    <row r="7961" spans="11:19" ht="24.95" customHeight="1">
      <c r="K7961" s="47"/>
      <c r="Q7961" s="47"/>
      <c r="S7961" s="47"/>
    </row>
    <row r="7962" spans="11:19" ht="24.95" customHeight="1">
      <c r="K7962" s="47"/>
      <c r="Q7962" s="47"/>
      <c r="S7962" s="47"/>
    </row>
    <row r="7963" spans="11:19" ht="24.95" customHeight="1">
      <c r="K7963" s="47"/>
      <c r="Q7963" s="47"/>
      <c r="S7963" s="47"/>
    </row>
    <row r="7964" spans="11:19" ht="24.95" customHeight="1">
      <c r="K7964" s="47"/>
      <c r="Q7964" s="47"/>
      <c r="S7964" s="47"/>
    </row>
    <row r="7965" spans="11:19" ht="24.95" customHeight="1">
      <c r="K7965" s="47"/>
      <c r="Q7965" s="47"/>
      <c r="S7965" s="47"/>
    </row>
    <row r="7966" spans="11:19" ht="24.95" customHeight="1">
      <c r="K7966" s="47"/>
      <c r="Q7966" s="47"/>
      <c r="S7966" s="47"/>
    </row>
    <row r="7967" spans="11:19" ht="24.95" customHeight="1">
      <c r="K7967" s="47"/>
      <c r="Q7967" s="47"/>
      <c r="S7967" s="47"/>
    </row>
    <row r="7968" spans="11:19" ht="24.95" customHeight="1">
      <c r="K7968" s="47"/>
      <c r="Q7968" s="47"/>
      <c r="S7968" s="47"/>
    </row>
    <row r="7969" spans="11:19" ht="24.95" customHeight="1">
      <c r="K7969" s="47"/>
      <c r="Q7969" s="47"/>
      <c r="S7969" s="47"/>
    </row>
    <row r="7970" spans="11:19" ht="24.95" customHeight="1">
      <c r="K7970" s="47"/>
      <c r="Q7970" s="47"/>
      <c r="S7970" s="47"/>
    </row>
    <row r="7971" spans="11:19" ht="24.95" customHeight="1">
      <c r="K7971" s="47"/>
      <c r="Q7971" s="47"/>
      <c r="S7971" s="47"/>
    </row>
    <row r="7972" spans="11:19" ht="24.95" customHeight="1">
      <c r="K7972" s="47"/>
      <c r="Q7972" s="47"/>
      <c r="S7972" s="47"/>
    </row>
    <row r="7973" spans="11:19" ht="24.95" customHeight="1">
      <c r="K7973" s="47"/>
      <c r="Q7973" s="47"/>
      <c r="S7973" s="47"/>
    </row>
    <row r="7974" spans="11:19" ht="24.95" customHeight="1">
      <c r="K7974" s="47"/>
      <c r="Q7974" s="47"/>
      <c r="S7974" s="47"/>
    </row>
    <row r="7975" spans="11:19" ht="24.95" customHeight="1">
      <c r="K7975" s="47"/>
      <c r="Q7975" s="47"/>
      <c r="S7975" s="47"/>
    </row>
    <row r="7976" spans="11:19" ht="24.95" customHeight="1">
      <c r="K7976" s="47"/>
      <c r="Q7976" s="47"/>
      <c r="S7976" s="47"/>
    </row>
    <row r="7977" spans="11:19" ht="24.95" customHeight="1">
      <c r="K7977" s="47"/>
      <c r="Q7977" s="47"/>
      <c r="S7977" s="47"/>
    </row>
    <row r="7978" spans="11:19" ht="24.95" customHeight="1">
      <c r="K7978" s="47"/>
      <c r="Q7978" s="47"/>
      <c r="S7978" s="47"/>
    </row>
    <row r="7979" spans="11:19" ht="24.95" customHeight="1">
      <c r="K7979" s="47"/>
      <c r="Q7979" s="47"/>
      <c r="S7979" s="47"/>
    </row>
    <row r="7980" spans="11:19" ht="24.95" customHeight="1">
      <c r="K7980" s="47"/>
      <c r="Q7980" s="47"/>
      <c r="S7980" s="47"/>
    </row>
    <row r="7981" spans="11:19" ht="24.95" customHeight="1">
      <c r="K7981" s="47"/>
      <c r="Q7981" s="47"/>
      <c r="S7981" s="47"/>
    </row>
    <row r="7982" spans="11:19" ht="24.95" customHeight="1">
      <c r="K7982" s="47"/>
      <c r="Q7982" s="47"/>
      <c r="S7982" s="47"/>
    </row>
    <row r="7983" spans="11:19" ht="24.95" customHeight="1">
      <c r="K7983" s="47"/>
      <c r="Q7983" s="47"/>
      <c r="S7983" s="47"/>
    </row>
    <row r="7984" spans="11:19" ht="24.95" customHeight="1">
      <c r="K7984" s="47"/>
      <c r="Q7984" s="47"/>
      <c r="S7984" s="47"/>
    </row>
    <row r="7985" spans="11:19" ht="24.95" customHeight="1">
      <c r="K7985" s="47"/>
      <c r="Q7985" s="47"/>
      <c r="S7985" s="47"/>
    </row>
    <row r="7986" spans="11:19" ht="24.95" customHeight="1">
      <c r="K7986" s="47"/>
      <c r="Q7986" s="47"/>
      <c r="S7986" s="47"/>
    </row>
    <row r="7987" spans="11:19" ht="24.95" customHeight="1">
      <c r="K7987" s="47"/>
      <c r="Q7987" s="47"/>
      <c r="S7987" s="47"/>
    </row>
    <row r="7988" spans="11:19" ht="24.95" customHeight="1">
      <c r="K7988" s="47"/>
      <c r="Q7988" s="47"/>
      <c r="S7988" s="47"/>
    </row>
    <row r="7989" spans="11:19" ht="24.95" customHeight="1">
      <c r="K7989" s="47"/>
      <c r="Q7989" s="47"/>
      <c r="S7989" s="47"/>
    </row>
    <row r="7990" spans="11:19" ht="24.95" customHeight="1">
      <c r="K7990" s="47"/>
      <c r="Q7990" s="47"/>
      <c r="S7990" s="47"/>
    </row>
    <row r="7991" spans="11:19" ht="24.95" customHeight="1">
      <c r="K7991" s="47"/>
      <c r="Q7991" s="47"/>
      <c r="S7991" s="47"/>
    </row>
    <row r="7992" spans="11:19" ht="24.95" customHeight="1">
      <c r="K7992" s="47"/>
      <c r="Q7992" s="47"/>
      <c r="S7992" s="47"/>
    </row>
    <row r="7993" spans="11:19" ht="24.95" customHeight="1">
      <c r="K7993" s="47"/>
      <c r="Q7993" s="47"/>
      <c r="S7993" s="47"/>
    </row>
    <row r="7994" spans="11:19" ht="24.95" customHeight="1">
      <c r="K7994" s="47"/>
      <c r="Q7994" s="47"/>
      <c r="S7994" s="47"/>
    </row>
    <row r="7995" spans="11:19" ht="24.95" customHeight="1">
      <c r="K7995" s="47"/>
      <c r="Q7995" s="47"/>
      <c r="S7995" s="47"/>
    </row>
    <row r="7996" spans="11:19" ht="24.95" customHeight="1">
      <c r="K7996" s="47"/>
      <c r="Q7996" s="47"/>
      <c r="S7996" s="47"/>
    </row>
    <row r="7997" spans="11:19" ht="24.95" customHeight="1">
      <c r="K7997" s="47"/>
      <c r="Q7997" s="47"/>
      <c r="S7997" s="47"/>
    </row>
    <row r="7998" spans="11:19" ht="24.95" customHeight="1">
      <c r="K7998" s="47"/>
      <c r="Q7998" s="47"/>
      <c r="S7998" s="47"/>
    </row>
    <row r="7999" spans="11:19" ht="24.95" customHeight="1">
      <c r="K7999" s="47"/>
      <c r="Q7999" s="47"/>
      <c r="S7999" s="47"/>
    </row>
    <row r="8000" spans="11:19" ht="24.95" customHeight="1">
      <c r="K8000" s="47"/>
      <c r="Q8000" s="47"/>
      <c r="S8000" s="47"/>
    </row>
    <row r="8001" spans="11:19" ht="24.95" customHeight="1">
      <c r="K8001" s="47"/>
      <c r="Q8001" s="47"/>
      <c r="S8001" s="47"/>
    </row>
    <row r="8002" spans="11:19" ht="24.95" customHeight="1">
      <c r="K8002" s="47"/>
      <c r="Q8002" s="47"/>
      <c r="S8002" s="47"/>
    </row>
    <row r="8003" spans="11:19" ht="24.95" customHeight="1">
      <c r="K8003" s="47"/>
      <c r="Q8003" s="47"/>
      <c r="S8003" s="47"/>
    </row>
    <row r="8004" spans="11:19" ht="24.95" customHeight="1">
      <c r="K8004" s="47"/>
      <c r="Q8004" s="47"/>
      <c r="S8004" s="47"/>
    </row>
    <row r="8005" spans="11:19" ht="24.95" customHeight="1">
      <c r="K8005" s="47"/>
      <c r="Q8005" s="47"/>
      <c r="S8005" s="47"/>
    </row>
    <row r="8006" spans="11:19" ht="24.95" customHeight="1">
      <c r="K8006" s="47"/>
      <c r="Q8006" s="47"/>
      <c r="S8006" s="47"/>
    </row>
    <row r="8007" spans="11:19" ht="24.95" customHeight="1">
      <c r="K8007" s="47"/>
      <c r="Q8007" s="47"/>
      <c r="S8007" s="47"/>
    </row>
    <row r="8008" spans="11:19" ht="24.95" customHeight="1">
      <c r="K8008" s="47"/>
      <c r="Q8008" s="47"/>
      <c r="S8008" s="47"/>
    </row>
    <row r="8009" spans="11:19" ht="24.95" customHeight="1">
      <c r="K8009" s="47"/>
      <c r="Q8009" s="47"/>
      <c r="S8009" s="47"/>
    </row>
    <row r="8010" spans="11:19" ht="24.95" customHeight="1">
      <c r="K8010" s="47"/>
      <c r="Q8010" s="47"/>
      <c r="S8010" s="47"/>
    </row>
    <row r="8011" spans="11:19" ht="24.95" customHeight="1">
      <c r="K8011" s="47"/>
      <c r="Q8011" s="47"/>
      <c r="S8011" s="47"/>
    </row>
    <row r="8012" spans="11:19" ht="24.95" customHeight="1">
      <c r="K8012" s="47"/>
      <c r="Q8012" s="47"/>
      <c r="S8012" s="47"/>
    </row>
    <row r="8013" spans="11:19" ht="24.95" customHeight="1">
      <c r="K8013" s="47"/>
      <c r="Q8013" s="47"/>
      <c r="S8013" s="47"/>
    </row>
    <row r="8014" spans="11:19" ht="24.95" customHeight="1">
      <c r="K8014" s="47"/>
      <c r="Q8014" s="47"/>
      <c r="S8014" s="47"/>
    </row>
    <row r="8015" spans="11:19" ht="24.95" customHeight="1">
      <c r="K8015" s="47"/>
      <c r="Q8015" s="47"/>
      <c r="S8015" s="47"/>
    </row>
    <row r="8016" spans="11:19" ht="24.95" customHeight="1">
      <c r="K8016" s="47"/>
      <c r="Q8016" s="47"/>
      <c r="S8016" s="47"/>
    </row>
    <row r="8017" spans="11:19" ht="24.95" customHeight="1">
      <c r="K8017" s="47"/>
      <c r="Q8017" s="47"/>
      <c r="S8017" s="47"/>
    </row>
    <row r="8018" spans="11:19" ht="24.95" customHeight="1">
      <c r="K8018" s="47"/>
      <c r="Q8018" s="47"/>
      <c r="S8018" s="47"/>
    </row>
    <row r="8019" spans="11:19" ht="24.95" customHeight="1">
      <c r="K8019" s="47"/>
      <c r="Q8019" s="47"/>
      <c r="S8019" s="47"/>
    </row>
    <row r="8020" spans="11:19" ht="24.95" customHeight="1">
      <c r="K8020" s="47"/>
      <c r="Q8020" s="47"/>
      <c r="S8020" s="47"/>
    </row>
    <row r="8021" spans="11:19" ht="24.95" customHeight="1">
      <c r="K8021" s="47"/>
      <c r="Q8021" s="47"/>
      <c r="S8021" s="47"/>
    </row>
    <row r="8022" spans="11:19" ht="24.95" customHeight="1">
      <c r="K8022" s="47"/>
      <c r="Q8022" s="47"/>
      <c r="S8022" s="47"/>
    </row>
    <row r="8023" spans="11:19" ht="24.95" customHeight="1">
      <c r="K8023" s="47"/>
      <c r="Q8023" s="47"/>
      <c r="S8023" s="47"/>
    </row>
    <row r="8024" spans="11:19" ht="24.95" customHeight="1">
      <c r="K8024" s="47"/>
      <c r="Q8024" s="47"/>
      <c r="S8024" s="47"/>
    </row>
    <row r="8025" spans="11:19" ht="24.95" customHeight="1">
      <c r="K8025" s="47"/>
      <c r="Q8025" s="47"/>
      <c r="S8025" s="47"/>
    </row>
    <row r="8026" spans="11:19" ht="24.95" customHeight="1">
      <c r="K8026" s="47"/>
      <c r="Q8026" s="47"/>
      <c r="S8026" s="47"/>
    </row>
    <row r="8027" spans="11:19" ht="24.95" customHeight="1">
      <c r="K8027" s="47"/>
      <c r="Q8027" s="47"/>
      <c r="S8027" s="47"/>
    </row>
    <row r="8028" spans="11:19" ht="24.95" customHeight="1">
      <c r="K8028" s="47"/>
      <c r="Q8028" s="47"/>
      <c r="S8028" s="47"/>
    </row>
    <row r="8029" spans="11:19" ht="24.95" customHeight="1">
      <c r="K8029" s="47"/>
      <c r="Q8029" s="47"/>
      <c r="S8029" s="47"/>
    </row>
    <row r="8030" spans="11:19" ht="24.95" customHeight="1">
      <c r="K8030" s="47"/>
      <c r="Q8030" s="47"/>
      <c r="S8030" s="47"/>
    </row>
    <row r="8031" spans="11:19" ht="24.95" customHeight="1">
      <c r="K8031" s="47"/>
      <c r="Q8031" s="47"/>
      <c r="S8031" s="47"/>
    </row>
    <row r="8032" spans="11:19" ht="24.95" customHeight="1">
      <c r="K8032" s="47"/>
      <c r="Q8032" s="47"/>
      <c r="S8032" s="47"/>
    </row>
    <row r="8033" spans="11:19" ht="24.95" customHeight="1">
      <c r="K8033" s="47"/>
      <c r="Q8033" s="47"/>
      <c r="S8033" s="47"/>
    </row>
    <row r="8034" spans="11:19" ht="24.95" customHeight="1">
      <c r="K8034" s="47"/>
      <c r="Q8034" s="47"/>
      <c r="S8034" s="47"/>
    </row>
    <row r="8035" spans="11:19" ht="24.95" customHeight="1">
      <c r="K8035" s="47"/>
      <c r="Q8035" s="47"/>
      <c r="S8035" s="47"/>
    </row>
    <row r="8036" spans="11:19" ht="24.95" customHeight="1">
      <c r="K8036" s="47"/>
      <c r="Q8036" s="47"/>
      <c r="S8036" s="47"/>
    </row>
    <row r="8037" spans="11:19" ht="24.95" customHeight="1">
      <c r="K8037" s="47"/>
      <c r="Q8037" s="47"/>
      <c r="S8037" s="47"/>
    </row>
    <row r="8038" spans="11:19" ht="24.95" customHeight="1">
      <c r="K8038" s="47"/>
      <c r="Q8038" s="47"/>
      <c r="S8038" s="47"/>
    </row>
    <row r="8039" spans="11:19" ht="24.95" customHeight="1">
      <c r="K8039" s="47"/>
      <c r="Q8039" s="47"/>
      <c r="S8039" s="47"/>
    </row>
    <row r="8040" spans="11:19" ht="24.95" customHeight="1">
      <c r="K8040" s="47"/>
      <c r="Q8040" s="47"/>
      <c r="S8040" s="47"/>
    </row>
    <row r="8041" spans="11:19" ht="24.95" customHeight="1">
      <c r="K8041" s="47"/>
      <c r="Q8041" s="47"/>
      <c r="S8041" s="47"/>
    </row>
    <row r="8042" spans="11:19" ht="24.95" customHeight="1">
      <c r="K8042" s="47"/>
      <c r="Q8042" s="47"/>
      <c r="S8042" s="47"/>
    </row>
    <row r="8043" spans="11:19" ht="24.95" customHeight="1">
      <c r="K8043" s="47"/>
      <c r="Q8043" s="47"/>
      <c r="S8043" s="47"/>
    </row>
    <row r="8044" spans="11:19" ht="24.95" customHeight="1">
      <c r="K8044" s="47"/>
      <c r="Q8044" s="47"/>
      <c r="S8044" s="47"/>
    </row>
    <row r="8045" spans="11:19" ht="24.95" customHeight="1">
      <c r="K8045" s="47"/>
      <c r="Q8045" s="47"/>
      <c r="S8045" s="47"/>
    </row>
    <row r="8046" spans="11:19" ht="24.95" customHeight="1">
      <c r="K8046" s="47"/>
      <c r="Q8046" s="47"/>
      <c r="S8046" s="47"/>
    </row>
    <row r="8047" spans="11:19" ht="24.95" customHeight="1">
      <c r="K8047" s="47"/>
      <c r="Q8047" s="47"/>
      <c r="S8047" s="47"/>
    </row>
    <row r="8048" spans="11:19" ht="24.95" customHeight="1">
      <c r="K8048" s="47"/>
      <c r="Q8048" s="47"/>
      <c r="S8048" s="47"/>
    </row>
    <row r="8049" spans="11:19" ht="24.95" customHeight="1">
      <c r="K8049" s="47"/>
      <c r="Q8049" s="47"/>
      <c r="S8049" s="47"/>
    </row>
    <row r="8050" spans="11:19" ht="24.95" customHeight="1">
      <c r="K8050" s="47"/>
      <c r="Q8050" s="47"/>
      <c r="S8050" s="47"/>
    </row>
    <row r="8051" spans="11:19" ht="24.95" customHeight="1">
      <c r="K8051" s="47"/>
      <c r="Q8051" s="47"/>
      <c r="S8051" s="47"/>
    </row>
    <row r="8052" spans="11:19" ht="24.95" customHeight="1">
      <c r="K8052" s="47"/>
      <c r="Q8052" s="47"/>
      <c r="S8052" s="47"/>
    </row>
    <row r="8053" spans="11:19" ht="24.95" customHeight="1">
      <c r="K8053" s="47"/>
      <c r="Q8053" s="47"/>
      <c r="S8053" s="47"/>
    </row>
    <row r="8054" spans="11:19" ht="24.95" customHeight="1">
      <c r="K8054" s="47"/>
      <c r="Q8054" s="47"/>
      <c r="S8054" s="47"/>
    </row>
    <row r="8055" spans="11:19" ht="24.95" customHeight="1">
      <c r="K8055" s="47"/>
      <c r="Q8055" s="47"/>
      <c r="S8055" s="47"/>
    </row>
    <row r="8056" spans="11:19" ht="24.95" customHeight="1">
      <c r="K8056" s="47"/>
      <c r="Q8056" s="47"/>
      <c r="S8056" s="47"/>
    </row>
    <row r="8057" spans="11:19" ht="24.95" customHeight="1">
      <c r="K8057" s="47"/>
      <c r="Q8057" s="47"/>
      <c r="S8057" s="47"/>
    </row>
    <row r="8058" spans="11:19" ht="24.95" customHeight="1">
      <c r="K8058" s="47"/>
      <c r="Q8058" s="47"/>
      <c r="S8058" s="47"/>
    </row>
    <row r="8059" spans="11:19" ht="24.95" customHeight="1">
      <c r="K8059" s="47"/>
      <c r="Q8059" s="47"/>
      <c r="S8059" s="47"/>
    </row>
    <row r="8060" spans="11:19" ht="24.95" customHeight="1">
      <c r="K8060" s="47"/>
      <c r="Q8060" s="47"/>
      <c r="S8060" s="47"/>
    </row>
    <row r="8061" spans="11:19" ht="24.95" customHeight="1">
      <c r="K8061" s="47"/>
      <c r="Q8061" s="47"/>
      <c r="S8061" s="47"/>
    </row>
    <row r="8062" spans="11:19" ht="24.95" customHeight="1">
      <c r="K8062" s="47"/>
      <c r="Q8062" s="47"/>
      <c r="S8062" s="47"/>
    </row>
    <row r="8063" spans="11:19" ht="24.95" customHeight="1">
      <c r="K8063" s="47"/>
      <c r="Q8063" s="47"/>
      <c r="S8063" s="47"/>
    </row>
    <row r="8064" spans="11:19" ht="24.95" customHeight="1">
      <c r="K8064" s="47"/>
      <c r="Q8064" s="47"/>
      <c r="S8064" s="47"/>
    </row>
    <row r="8065" spans="11:19" ht="24.95" customHeight="1">
      <c r="K8065" s="47"/>
      <c r="Q8065" s="47"/>
      <c r="S8065" s="47"/>
    </row>
    <row r="8066" spans="11:19" ht="24.95" customHeight="1">
      <c r="K8066" s="47"/>
      <c r="Q8066" s="47"/>
      <c r="S8066" s="47"/>
    </row>
    <row r="8067" spans="11:19" ht="24.95" customHeight="1">
      <c r="K8067" s="47"/>
      <c r="Q8067" s="47"/>
      <c r="S8067" s="47"/>
    </row>
    <row r="8068" spans="11:19" ht="24.95" customHeight="1">
      <c r="K8068" s="47"/>
      <c r="Q8068" s="47"/>
      <c r="S8068" s="47"/>
    </row>
    <row r="8069" spans="11:19" ht="24.95" customHeight="1">
      <c r="K8069" s="47"/>
      <c r="Q8069" s="47"/>
      <c r="S8069" s="47"/>
    </row>
    <row r="8070" spans="11:19" ht="24.95" customHeight="1">
      <c r="K8070" s="47"/>
      <c r="Q8070" s="47"/>
      <c r="S8070" s="47"/>
    </row>
    <row r="8071" spans="11:19" ht="24.95" customHeight="1">
      <c r="K8071" s="47"/>
      <c r="Q8071" s="47"/>
      <c r="S8071" s="47"/>
    </row>
    <row r="8072" spans="11:19" ht="24.95" customHeight="1">
      <c r="K8072" s="47"/>
      <c r="Q8072" s="47"/>
      <c r="S8072" s="47"/>
    </row>
    <row r="8073" spans="11:19" ht="24.95" customHeight="1">
      <c r="K8073" s="47"/>
      <c r="Q8073" s="47"/>
      <c r="S8073" s="47"/>
    </row>
    <row r="8074" spans="11:19" ht="24.95" customHeight="1">
      <c r="K8074" s="47"/>
      <c r="Q8074" s="47"/>
      <c r="S8074" s="47"/>
    </row>
    <row r="8075" spans="11:19" ht="24.95" customHeight="1">
      <c r="K8075" s="47"/>
      <c r="Q8075" s="47"/>
      <c r="S8075" s="47"/>
    </row>
    <row r="8076" spans="11:19" ht="24.95" customHeight="1">
      <c r="K8076" s="47"/>
      <c r="Q8076" s="47"/>
      <c r="S8076" s="47"/>
    </row>
    <row r="8077" spans="11:19" ht="24.95" customHeight="1">
      <c r="K8077" s="47"/>
      <c r="Q8077" s="47"/>
      <c r="S8077" s="47"/>
    </row>
    <row r="8078" spans="11:19" ht="24.95" customHeight="1">
      <c r="K8078" s="47"/>
      <c r="Q8078" s="47"/>
      <c r="S8078" s="47"/>
    </row>
    <row r="8079" spans="11:19" ht="24.95" customHeight="1">
      <c r="K8079" s="47"/>
      <c r="Q8079" s="47"/>
      <c r="S8079" s="47"/>
    </row>
    <row r="8080" spans="11:19" ht="24.95" customHeight="1">
      <c r="K8080" s="47"/>
      <c r="Q8080" s="47"/>
      <c r="S8080" s="47"/>
    </row>
    <row r="8081" spans="11:19" ht="24.95" customHeight="1">
      <c r="K8081" s="47"/>
      <c r="Q8081" s="47"/>
      <c r="S8081" s="47"/>
    </row>
    <row r="8082" spans="11:19" ht="24.95" customHeight="1">
      <c r="K8082" s="47"/>
      <c r="Q8082" s="47"/>
      <c r="S8082" s="47"/>
    </row>
    <row r="8083" spans="11:19" ht="24.95" customHeight="1">
      <c r="K8083" s="47"/>
      <c r="Q8083" s="47"/>
      <c r="S8083" s="47"/>
    </row>
    <row r="8084" spans="11:19" ht="24.95" customHeight="1">
      <c r="K8084" s="47"/>
      <c r="Q8084" s="47"/>
      <c r="S8084" s="47"/>
    </row>
    <row r="8085" spans="11:19" ht="24.95" customHeight="1">
      <c r="K8085" s="47"/>
      <c r="Q8085" s="47"/>
      <c r="S8085" s="47"/>
    </row>
    <row r="8086" spans="11:19" ht="24.95" customHeight="1">
      <c r="K8086" s="47"/>
      <c r="Q8086" s="47"/>
      <c r="S8086" s="47"/>
    </row>
    <row r="8087" spans="11:19" ht="24.95" customHeight="1">
      <c r="K8087" s="47"/>
      <c r="Q8087" s="47"/>
      <c r="S8087" s="47"/>
    </row>
    <row r="8088" spans="11:19" ht="24.95" customHeight="1">
      <c r="K8088" s="47"/>
      <c r="Q8088" s="47"/>
      <c r="S8088" s="47"/>
    </row>
    <row r="8089" spans="11:19" ht="24.95" customHeight="1">
      <c r="K8089" s="47"/>
      <c r="Q8089" s="47"/>
      <c r="S8089" s="47"/>
    </row>
    <row r="8090" spans="11:19" ht="24.95" customHeight="1">
      <c r="K8090" s="47"/>
      <c r="Q8090" s="47"/>
      <c r="S8090" s="47"/>
    </row>
    <row r="8091" spans="11:19" ht="24.95" customHeight="1">
      <c r="K8091" s="47"/>
      <c r="Q8091" s="47"/>
      <c r="S8091" s="47"/>
    </row>
    <row r="8092" spans="11:19" ht="24.95" customHeight="1">
      <c r="K8092" s="47"/>
      <c r="Q8092" s="47"/>
      <c r="S8092" s="47"/>
    </row>
    <row r="8093" spans="11:19" ht="24.95" customHeight="1">
      <c r="K8093" s="47"/>
      <c r="Q8093" s="47"/>
      <c r="S8093" s="47"/>
    </row>
    <row r="8094" spans="11:19" ht="24.95" customHeight="1">
      <c r="K8094" s="47"/>
      <c r="Q8094" s="47"/>
      <c r="S8094" s="47"/>
    </row>
    <row r="8095" spans="11:19" ht="24.95" customHeight="1">
      <c r="K8095" s="47"/>
      <c r="Q8095" s="47"/>
      <c r="S8095" s="47"/>
    </row>
    <row r="8096" spans="11:19" ht="24.95" customHeight="1">
      <c r="K8096" s="47"/>
      <c r="Q8096" s="47"/>
      <c r="S8096" s="47"/>
    </row>
    <row r="8097" spans="11:19" ht="24.95" customHeight="1">
      <c r="K8097" s="47"/>
      <c r="Q8097" s="47"/>
      <c r="S8097" s="47"/>
    </row>
    <row r="8098" spans="11:19" ht="24.95" customHeight="1">
      <c r="K8098" s="47"/>
      <c r="Q8098" s="47"/>
      <c r="S8098" s="47"/>
    </row>
    <row r="8099" spans="11:19" ht="24.95" customHeight="1">
      <c r="K8099" s="47"/>
      <c r="Q8099" s="47"/>
      <c r="S8099" s="47"/>
    </row>
    <row r="8100" spans="11:19" ht="24.95" customHeight="1">
      <c r="K8100" s="47"/>
      <c r="Q8100" s="47"/>
      <c r="S8100" s="47"/>
    </row>
    <row r="8101" spans="11:19" ht="24.95" customHeight="1">
      <c r="K8101" s="47"/>
      <c r="Q8101" s="47"/>
      <c r="S8101" s="47"/>
    </row>
    <row r="8102" spans="11:19" ht="24.95" customHeight="1">
      <c r="K8102" s="47"/>
      <c r="Q8102" s="47"/>
      <c r="S8102" s="47"/>
    </row>
    <row r="8103" spans="11:19" ht="24.95" customHeight="1">
      <c r="K8103" s="47"/>
      <c r="Q8103" s="47"/>
      <c r="S8103" s="47"/>
    </row>
    <row r="8104" spans="11:19" ht="24.95" customHeight="1">
      <c r="K8104" s="47"/>
      <c r="Q8104" s="47"/>
      <c r="S8104" s="47"/>
    </row>
    <row r="8105" spans="11:19" ht="24.95" customHeight="1">
      <c r="K8105" s="47"/>
      <c r="Q8105" s="47"/>
      <c r="S8105" s="47"/>
    </row>
    <row r="8106" spans="11:19" ht="24.95" customHeight="1">
      <c r="K8106" s="47"/>
      <c r="Q8106" s="47"/>
      <c r="S8106" s="47"/>
    </row>
    <row r="8107" spans="11:19" ht="24.95" customHeight="1">
      <c r="K8107" s="47"/>
      <c r="Q8107" s="47"/>
      <c r="S8107" s="47"/>
    </row>
    <row r="8108" spans="11:19" ht="24.95" customHeight="1">
      <c r="K8108" s="47"/>
      <c r="Q8108" s="47"/>
      <c r="S8108" s="47"/>
    </row>
    <row r="8109" spans="11:19" ht="24.95" customHeight="1">
      <c r="K8109" s="47"/>
      <c r="Q8109" s="47"/>
      <c r="S8109" s="47"/>
    </row>
    <row r="8110" spans="11:19" ht="24.95" customHeight="1">
      <c r="K8110" s="47"/>
      <c r="Q8110" s="47"/>
      <c r="S8110" s="47"/>
    </row>
    <row r="8111" spans="11:19" ht="24.95" customHeight="1">
      <c r="K8111" s="47"/>
      <c r="Q8111" s="47"/>
      <c r="S8111" s="47"/>
    </row>
    <row r="8112" spans="11:19" ht="24.95" customHeight="1">
      <c r="K8112" s="47"/>
      <c r="Q8112" s="47"/>
      <c r="S8112" s="47"/>
    </row>
    <row r="8113" spans="11:19" ht="24.95" customHeight="1">
      <c r="K8113" s="47"/>
      <c r="Q8113" s="47"/>
      <c r="S8113" s="47"/>
    </row>
    <row r="8114" spans="11:19" ht="24.95" customHeight="1">
      <c r="K8114" s="47"/>
      <c r="Q8114" s="47"/>
      <c r="S8114" s="47"/>
    </row>
    <row r="8115" spans="11:19" ht="24.95" customHeight="1">
      <c r="K8115" s="47"/>
      <c r="Q8115" s="47"/>
      <c r="S8115" s="47"/>
    </row>
    <row r="8116" spans="11:19" ht="24.95" customHeight="1">
      <c r="K8116" s="47"/>
      <c r="Q8116" s="47"/>
      <c r="S8116" s="47"/>
    </row>
    <row r="8117" spans="11:19" ht="24.95" customHeight="1">
      <c r="K8117" s="47"/>
      <c r="Q8117" s="47"/>
      <c r="S8117" s="47"/>
    </row>
    <row r="8118" spans="11:19" ht="24.95" customHeight="1">
      <c r="K8118" s="47"/>
      <c r="Q8118" s="47"/>
      <c r="S8118" s="47"/>
    </row>
    <row r="8119" spans="11:19" ht="24.95" customHeight="1">
      <c r="K8119" s="47"/>
      <c r="Q8119" s="47"/>
      <c r="S8119" s="47"/>
    </row>
    <row r="8120" spans="11:19" ht="24.95" customHeight="1">
      <c r="K8120" s="47"/>
      <c r="Q8120" s="47"/>
      <c r="S8120" s="47"/>
    </row>
    <row r="8121" spans="11:19" ht="24.95" customHeight="1">
      <c r="K8121" s="47"/>
      <c r="Q8121" s="47"/>
      <c r="S8121" s="47"/>
    </row>
    <row r="8122" spans="11:19" ht="24.95" customHeight="1">
      <c r="K8122" s="47"/>
      <c r="Q8122" s="47"/>
      <c r="S8122" s="47"/>
    </row>
    <row r="8123" spans="11:19" ht="24.95" customHeight="1">
      <c r="K8123" s="47"/>
      <c r="Q8123" s="47"/>
      <c r="S8123" s="47"/>
    </row>
    <row r="8124" spans="11:19" ht="24.95" customHeight="1">
      <c r="K8124" s="47"/>
      <c r="Q8124" s="47"/>
      <c r="S8124" s="47"/>
    </row>
    <row r="8125" spans="11:19" ht="24.95" customHeight="1">
      <c r="K8125" s="47"/>
      <c r="Q8125" s="47"/>
      <c r="S8125" s="47"/>
    </row>
    <row r="8126" spans="11:19" ht="24.95" customHeight="1">
      <c r="K8126" s="47"/>
      <c r="Q8126" s="47"/>
      <c r="S8126" s="47"/>
    </row>
    <row r="8127" spans="11:19" ht="24.95" customHeight="1">
      <c r="K8127" s="47"/>
      <c r="Q8127" s="47"/>
      <c r="S8127" s="47"/>
    </row>
    <row r="8128" spans="11:19" ht="24.95" customHeight="1">
      <c r="K8128" s="47"/>
      <c r="Q8128" s="47"/>
      <c r="S8128" s="47"/>
    </row>
    <row r="8129" spans="11:19" ht="24.95" customHeight="1">
      <c r="K8129" s="47"/>
      <c r="Q8129" s="47"/>
      <c r="S8129" s="47"/>
    </row>
    <row r="8130" spans="11:19" ht="24.95" customHeight="1">
      <c r="K8130" s="47"/>
      <c r="Q8130" s="47"/>
      <c r="S8130" s="47"/>
    </row>
    <row r="8131" spans="11:19" ht="24.95" customHeight="1">
      <c r="K8131" s="47"/>
      <c r="Q8131" s="47"/>
      <c r="S8131" s="47"/>
    </row>
    <row r="8132" spans="11:19" ht="24.95" customHeight="1">
      <c r="K8132" s="47"/>
      <c r="Q8132" s="47"/>
      <c r="S8132" s="47"/>
    </row>
    <row r="8133" spans="11:19" ht="24.95" customHeight="1">
      <c r="K8133" s="47"/>
      <c r="Q8133" s="47"/>
      <c r="S8133" s="47"/>
    </row>
    <row r="8134" spans="11:19" ht="24.95" customHeight="1">
      <c r="K8134" s="47"/>
      <c r="Q8134" s="47"/>
      <c r="S8134" s="47"/>
    </row>
    <row r="8135" spans="11:19" ht="24.95" customHeight="1">
      <c r="K8135" s="47"/>
      <c r="Q8135" s="47"/>
      <c r="S8135" s="47"/>
    </row>
    <row r="8136" spans="11:19" ht="24.95" customHeight="1">
      <c r="K8136" s="47"/>
      <c r="Q8136" s="47"/>
      <c r="S8136" s="47"/>
    </row>
    <row r="8137" spans="11:19" ht="24.95" customHeight="1">
      <c r="K8137" s="47"/>
      <c r="Q8137" s="47"/>
      <c r="S8137" s="47"/>
    </row>
    <row r="8138" spans="11:19" ht="24.95" customHeight="1">
      <c r="K8138" s="47"/>
      <c r="Q8138" s="47"/>
      <c r="S8138" s="47"/>
    </row>
    <row r="8139" spans="11:19" ht="24.95" customHeight="1">
      <c r="K8139" s="47"/>
      <c r="Q8139" s="47"/>
      <c r="S8139" s="47"/>
    </row>
    <row r="8140" spans="11:19" ht="24.95" customHeight="1">
      <c r="K8140" s="47"/>
      <c r="Q8140" s="47"/>
      <c r="S8140" s="47"/>
    </row>
    <row r="8141" spans="11:19" ht="24.95" customHeight="1">
      <c r="K8141" s="47"/>
      <c r="Q8141" s="47"/>
      <c r="S8141" s="47"/>
    </row>
    <row r="8142" spans="11:19" ht="24.95" customHeight="1">
      <c r="K8142" s="47"/>
      <c r="Q8142" s="47"/>
      <c r="S8142" s="47"/>
    </row>
    <row r="8143" spans="11:19" ht="24.95" customHeight="1">
      <c r="K8143" s="47"/>
      <c r="Q8143" s="47"/>
      <c r="S8143" s="47"/>
    </row>
    <row r="8144" spans="11:19" ht="24.95" customHeight="1">
      <c r="K8144" s="47"/>
      <c r="Q8144" s="47"/>
      <c r="S8144" s="47"/>
    </row>
    <row r="8145" spans="11:19" ht="24.95" customHeight="1">
      <c r="K8145" s="47"/>
      <c r="Q8145" s="47"/>
      <c r="S8145" s="47"/>
    </row>
    <row r="8146" spans="11:19" ht="24.95" customHeight="1">
      <c r="K8146" s="47"/>
      <c r="Q8146" s="47"/>
      <c r="S8146" s="47"/>
    </row>
    <row r="8147" spans="11:19" ht="24.95" customHeight="1">
      <c r="K8147" s="47"/>
      <c r="Q8147" s="47"/>
      <c r="S8147" s="47"/>
    </row>
    <row r="8148" spans="11:19" ht="24.95" customHeight="1">
      <c r="K8148" s="47"/>
      <c r="Q8148" s="47"/>
      <c r="S8148" s="47"/>
    </row>
    <row r="8149" spans="11:19" ht="24.95" customHeight="1">
      <c r="K8149" s="47"/>
      <c r="Q8149" s="47"/>
      <c r="S8149" s="47"/>
    </row>
    <row r="8150" spans="11:19" ht="24.95" customHeight="1">
      <c r="K8150" s="47"/>
      <c r="Q8150" s="47"/>
      <c r="S8150" s="47"/>
    </row>
    <row r="8151" spans="11:19" ht="24.95" customHeight="1">
      <c r="K8151" s="47"/>
      <c r="Q8151" s="47"/>
      <c r="S8151" s="47"/>
    </row>
    <row r="8152" spans="11:19" ht="24.95" customHeight="1">
      <c r="K8152" s="47"/>
      <c r="Q8152" s="47"/>
      <c r="S8152" s="47"/>
    </row>
    <row r="8153" spans="11:19" ht="24.95" customHeight="1">
      <c r="K8153" s="47"/>
      <c r="Q8153" s="47"/>
      <c r="S8153" s="47"/>
    </row>
    <row r="8154" spans="11:19" ht="24.95" customHeight="1">
      <c r="K8154" s="47"/>
      <c r="Q8154" s="47"/>
      <c r="S8154" s="47"/>
    </row>
    <row r="8155" spans="11:19" ht="24.95" customHeight="1">
      <c r="K8155" s="47"/>
      <c r="Q8155" s="47"/>
      <c r="S8155" s="47"/>
    </row>
    <row r="8156" spans="11:19" ht="24.95" customHeight="1">
      <c r="K8156" s="47"/>
      <c r="Q8156" s="47"/>
      <c r="S8156" s="47"/>
    </row>
    <row r="8157" spans="11:19" ht="24.95" customHeight="1">
      <c r="K8157" s="47"/>
      <c r="Q8157" s="47"/>
      <c r="S8157" s="47"/>
    </row>
    <row r="8158" spans="11:19" ht="24.95" customHeight="1">
      <c r="K8158" s="47"/>
      <c r="Q8158" s="47"/>
      <c r="S8158" s="47"/>
    </row>
    <row r="8159" spans="11:19" ht="24.95" customHeight="1">
      <c r="K8159" s="47"/>
      <c r="Q8159" s="47"/>
      <c r="S8159" s="47"/>
    </row>
    <row r="8160" spans="11:19" ht="24.95" customHeight="1">
      <c r="K8160" s="47"/>
      <c r="Q8160" s="47"/>
      <c r="S8160" s="47"/>
    </row>
    <row r="8161" spans="11:19" ht="24.95" customHeight="1">
      <c r="K8161" s="47"/>
      <c r="Q8161" s="47"/>
      <c r="S8161" s="47"/>
    </row>
    <row r="8162" spans="11:19" ht="24.95" customHeight="1">
      <c r="K8162" s="47"/>
      <c r="Q8162" s="47"/>
      <c r="S8162" s="47"/>
    </row>
    <row r="8163" spans="11:19" ht="24.95" customHeight="1">
      <c r="K8163" s="47"/>
      <c r="Q8163" s="47"/>
      <c r="S8163" s="47"/>
    </row>
    <row r="8164" spans="11:19" ht="24.95" customHeight="1">
      <c r="K8164" s="47"/>
      <c r="Q8164" s="47"/>
      <c r="S8164" s="47"/>
    </row>
    <row r="8165" spans="11:19" ht="24.95" customHeight="1">
      <c r="K8165" s="47"/>
      <c r="Q8165" s="47"/>
      <c r="S8165" s="47"/>
    </row>
    <row r="8166" spans="11:19" ht="24.95" customHeight="1">
      <c r="K8166" s="47"/>
      <c r="Q8166" s="47"/>
      <c r="S8166" s="47"/>
    </row>
    <row r="8167" spans="11:19" ht="24.95" customHeight="1">
      <c r="K8167" s="47"/>
      <c r="Q8167" s="47"/>
      <c r="S8167" s="47"/>
    </row>
    <row r="8168" spans="11:19" ht="24.95" customHeight="1">
      <c r="K8168" s="47"/>
      <c r="Q8168" s="47"/>
      <c r="S8168" s="47"/>
    </row>
    <row r="8169" spans="11:19" ht="24.95" customHeight="1">
      <c r="K8169" s="47"/>
      <c r="Q8169" s="47"/>
      <c r="S8169" s="47"/>
    </row>
    <row r="8170" spans="11:19" ht="24.95" customHeight="1">
      <c r="K8170" s="47"/>
      <c r="Q8170" s="47"/>
      <c r="S8170" s="47"/>
    </row>
    <row r="8171" spans="11:19" ht="24.95" customHeight="1">
      <c r="K8171" s="47"/>
      <c r="Q8171" s="47"/>
      <c r="S8171" s="47"/>
    </row>
    <row r="8172" spans="11:19" ht="24.95" customHeight="1">
      <c r="K8172" s="47"/>
      <c r="Q8172" s="47"/>
      <c r="S8172" s="47"/>
    </row>
    <row r="8173" spans="11:19" ht="24.95" customHeight="1">
      <c r="K8173" s="47"/>
      <c r="Q8173" s="47"/>
      <c r="S8173" s="47"/>
    </row>
    <row r="8174" spans="11:19" ht="24.95" customHeight="1">
      <c r="K8174" s="47"/>
      <c r="Q8174" s="47"/>
      <c r="S8174" s="47"/>
    </row>
    <row r="8175" spans="11:19" ht="24.95" customHeight="1">
      <c r="K8175" s="47"/>
      <c r="Q8175" s="47"/>
      <c r="S8175" s="47"/>
    </row>
    <row r="8176" spans="11:19" ht="24.95" customHeight="1">
      <c r="K8176" s="47"/>
      <c r="Q8176" s="47"/>
      <c r="S8176" s="47"/>
    </row>
    <row r="8177" spans="11:19" ht="24.95" customHeight="1">
      <c r="K8177" s="47"/>
      <c r="Q8177" s="47"/>
      <c r="S8177" s="47"/>
    </row>
    <row r="8178" spans="11:19" ht="24.95" customHeight="1">
      <c r="K8178" s="47"/>
      <c r="Q8178" s="47"/>
      <c r="S8178" s="47"/>
    </row>
    <row r="8179" spans="11:19" ht="24.95" customHeight="1">
      <c r="K8179" s="47"/>
      <c r="Q8179" s="47"/>
      <c r="S8179" s="47"/>
    </row>
    <row r="8180" spans="11:19" ht="24.95" customHeight="1">
      <c r="K8180" s="47"/>
      <c r="Q8180" s="47"/>
      <c r="S8180" s="47"/>
    </row>
    <row r="8181" spans="11:19" ht="24.95" customHeight="1">
      <c r="K8181" s="47"/>
      <c r="Q8181" s="47"/>
      <c r="S8181" s="47"/>
    </row>
    <row r="8182" spans="11:19" ht="24.95" customHeight="1">
      <c r="K8182" s="47"/>
      <c r="Q8182" s="47"/>
      <c r="S8182" s="47"/>
    </row>
    <row r="8183" spans="11:19" ht="24.95" customHeight="1">
      <c r="K8183" s="47"/>
      <c r="Q8183" s="47"/>
      <c r="S8183" s="47"/>
    </row>
    <row r="8184" spans="11:19" ht="24.95" customHeight="1">
      <c r="K8184" s="47"/>
      <c r="Q8184" s="47"/>
      <c r="S8184" s="47"/>
    </row>
    <row r="8185" spans="11:19" ht="24.95" customHeight="1">
      <c r="K8185" s="47"/>
      <c r="Q8185" s="47"/>
      <c r="S8185" s="47"/>
    </row>
    <row r="8186" spans="11:19" ht="24.95" customHeight="1">
      <c r="K8186" s="47"/>
      <c r="Q8186" s="47"/>
      <c r="S8186" s="47"/>
    </row>
    <row r="8187" spans="11:19" ht="24.95" customHeight="1">
      <c r="K8187" s="47"/>
      <c r="Q8187" s="47"/>
      <c r="S8187" s="47"/>
    </row>
    <row r="8188" spans="11:19" ht="24.95" customHeight="1">
      <c r="K8188" s="47"/>
      <c r="Q8188" s="47"/>
      <c r="S8188" s="47"/>
    </row>
    <row r="8189" spans="11:19" ht="24.95" customHeight="1">
      <c r="K8189" s="47"/>
      <c r="Q8189" s="47"/>
      <c r="S8189" s="47"/>
    </row>
    <row r="8190" spans="11:19" ht="24.95" customHeight="1">
      <c r="K8190" s="47"/>
      <c r="Q8190" s="47"/>
      <c r="S8190" s="47"/>
    </row>
    <row r="8191" spans="11:19" ht="24.95" customHeight="1">
      <c r="K8191" s="47"/>
      <c r="Q8191" s="47"/>
      <c r="S8191" s="47"/>
    </row>
    <row r="8192" spans="11:19" ht="24.95" customHeight="1">
      <c r="K8192" s="47"/>
      <c r="Q8192" s="47"/>
      <c r="S8192" s="47"/>
    </row>
    <row r="8193" spans="11:19" ht="24.95" customHeight="1">
      <c r="K8193" s="47"/>
      <c r="Q8193" s="47"/>
      <c r="S8193" s="47"/>
    </row>
    <row r="8194" spans="11:19" ht="24.95" customHeight="1">
      <c r="K8194" s="47"/>
      <c r="Q8194" s="47"/>
      <c r="S8194" s="47"/>
    </row>
    <row r="8195" spans="11:19" ht="24.95" customHeight="1">
      <c r="K8195" s="47"/>
      <c r="Q8195" s="47"/>
      <c r="S8195" s="47"/>
    </row>
    <row r="8196" spans="11:19" ht="24.95" customHeight="1">
      <c r="K8196" s="47"/>
      <c r="Q8196" s="47"/>
      <c r="S8196" s="47"/>
    </row>
    <row r="8197" spans="11:19" ht="24.95" customHeight="1">
      <c r="K8197" s="47"/>
      <c r="Q8197" s="47"/>
      <c r="S8197" s="47"/>
    </row>
    <row r="8198" spans="11:19" ht="24.95" customHeight="1">
      <c r="K8198" s="47"/>
      <c r="Q8198" s="47"/>
      <c r="S8198" s="47"/>
    </row>
    <row r="8199" spans="11:19" ht="24.95" customHeight="1">
      <c r="K8199" s="47"/>
      <c r="Q8199" s="47"/>
      <c r="S8199" s="47"/>
    </row>
    <row r="8200" spans="11:19" ht="24.95" customHeight="1">
      <c r="K8200" s="47"/>
      <c r="Q8200" s="47"/>
      <c r="S8200" s="47"/>
    </row>
    <row r="8201" spans="11:19" ht="24.95" customHeight="1">
      <c r="K8201" s="47"/>
      <c r="Q8201" s="47"/>
      <c r="S8201" s="47"/>
    </row>
    <row r="8202" spans="11:19" ht="24.95" customHeight="1">
      <c r="K8202" s="47"/>
      <c r="Q8202" s="47"/>
      <c r="S8202" s="47"/>
    </row>
    <row r="8203" spans="11:19" ht="24.95" customHeight="1">
      <c r="K8203" s="47"/>
      <c r="Q8203" s="47"/>
      <c r="S8203" s="47"/>
    </row>
    <row r="8204" spans="11:19" ht="24.95" customHeight="1">
      <c r="K8204" s="47"/>
      <c r="Q8204" s="47"/>
      <c r="S8204" s="47"/>
    </row>
    <row r="8205" spans="11:19" ht="24.95" customHeight="1">
      <c r="K8205" s="47"/>
      <c r="Q8205" s="47"/>
      <c r="S8205" s="47"/>
    </row>
    <row r="8206" spans="11:19" ht="24.95" customHeight="1">
      <c r="K8206" s="47"/>
      <c r="Q8206" s="47"/>
      <c r="S8206" s="47"/>
    </row>
    <row r="8207" spans="11:19" ht="24.95" customHeight="1">
      <c r="K8207" s="47"/>
      <c r="Q8207" s="47"/>
      <c r="S8207" s="47"/>
    </row>
    <row r="8208" spans="11:19" ht="24.95" customHeight="1">
      <c r="K8208" s="47"/>
      <c r="Q8208" s="47"/>
      <c r="S8208" s="47"/>
    </row>
    <row r="8209" spans="11:19" ht="24.95" customHeight="1">
      <c r="K8209" s="47"/>
      <c r="Q8209" s="47"/>
      <c r="S8209" s="47"/>
    </row>
    <row r="8210" spans="11:19" ht="24.95" customHeight="1">
      <c r="K8210" s="47"/>
      <c r="Q8210" s="47"/>
      <c r="S8210" s="47"/>
    </row>
    <row r="8211" spans="11:19" ht="24.95" customHeight="1">
      <c r="K8211" s="47"/>
      <c r="Q8211" s="47"/>
      <c r="S8211" s="47"/>
    </row>
    <row r="8212" spans="11:19" ht="24.95" customHeight="1">
      <c r="K8212" s="47"/>
      <c r="Q8212" s="47"/>
      <c r="S8212" s="47"/>
    </row>
    <row r="8213" spans="11:19" ht="24.95" customHeight="1">
      <c r="K8213" s="47"/>
      <c r="Q8213" s="47"/>
      <c r="S8213" s="47"/>
    </row>
    <row r="8214" spans="11:19" ht="24.95" customHeight="1">
      <c r="K8214" s="47"/>
      <c r="Q8214" s="47"/>
      <c r="S8214" s="47"/>
    </row>
    <row r="8215" spans="11:19" ht="24.95" customHeight="1">
      <c r="K8215" s="47"/>
      <c r="Q8215" s="47"/>
      <c r="S8215" s="47"/>
    </row>
    <row r="8216" spans="11:19" ht="24.95" customHeight="1">
      <c r="K8216" s="47"/>
      <c r="Q8216" s="47"/>
      <c r="S8216" s="47"/>
    </row>
    <row r="8217" spans="11:19" ht="24.95" customHeight="1">
      <c r="K8217" s="47"/>
      <c r="Q8217" s="47"/>
      <c r="S8217" s="47"/>
    </row>
    <row r="8218" spans="11:19" ht="24.95" customHeight="1">
      <c r="K8218" s="47"/>
      <c r="Q8218" s="47"/>
      <c r="S8218" s="47"/>
    </row>
    <row r="8219" spans="11:19" ht="24.95" customHeight="1">
      <c r="K8219" s="47"/>
      <c r="Q8219" s="47"/>
      <c r="S8219" s="47"/>
    </row>
    <row r="8220" spans="11:19" ht="24.95" customHeight="1">
      <c r="K8220" s="47"/>
      <c r="Q8220" s="47"/>
      <c r="S8220" s="47"/>
    </row>
    <row r="8221" spans="11:19" ht="24.95" customHeight="1">
      <c r="K8221" s="47"/>
      <c r="Q8221" s="47"/>
      <c r="S8221" s="47"/>
    </row>
    <row r="8222" spans="11:19" ht="24.95" customHeight="1">
      <c r="K8222" s="47"/>
      <c r="Q8222" s="47"/>
      <c r="S8222" s="47"/>
    </row>
    <row r="8223" spans="11:19" ht="24.95" customHeight="1">
      <c r="K8223" s="47"/>
      <c r="Q8223" s="47"/>
      <c r="S8223" s="47"/>
    </row>
    <row r="8224" spans="11:19" ht="24.95" customHeight="1">
      <c r="K8224" s="47"/>
      <c r="Q8224" s="47"/>
      <c r="S8224" s="47"/>
    </row>
    <row r="8225" spans="11:19" ht="24.95" customHeight="1">
      <c r="K8225" s="47"/>
      <c r="Q8225" s="47"/>
      <c r="S8225" s="47"/>
    </row>
    <row r="8226" spans="11:19" ht="24.95" customHeight="1">
      <c r="K8226" s="47"/>
      <c r="Q8226" s="47"/>
      <c r="S8226" s="47"/>
    </row>
    <row r="8227" spans="11:19" ht="24.95" customHeight="1">
      <c r="K8227" s="47"/>
      <c r="Q8227" s="47"/>
      <c r="S8227" s="47"/>
    </row>
    <row r="8228" spans="11:19" ht="24.95" customHeight="1">
      <c r="K8228" s="47"/>
      <c r="Q8228" s="47"/>
      <c r="S8228" s="47"/>
    </row>
    <row r="8229" spans="11:19" ht="24.95" customHeight="1">
      <c r="K8229" s="47"/>
      <c r="Q8229" s="47"/>
      <c r="S8229" s="47"/>
    </row>
    <row r="8230" spans="11:19" ht="24.95" customHeight="1">
      <c r="K8230" s="47"/>
      <c r="Q8230" s="47"/>
      <c r="S8230" s="47"/>
    </row>
    <row r="8231" spans="11:19" ht="24.95" customHeight="1">
      <c r="K8231" s="47"/>
      <c r="Q8231" s="47"/>
      <c r="S8231" s="47"/>
    </row>
    <row r="8232" spans="11:19" ht="24.95" customHeight="1">
      <c r="K8232" s="47"/>
      <c r="Q8232" s="47"/>
      <c r="S8232" s="47"/>
    </row>
    <row r="8233" spans="11:19" ht="24.95" customHeight="1">
      <c r="K8233" s="47"/>
      <c r="Q8233" s="47"/>
      <c r="S8233" s="47"/>
    </row>
    <row r="8234" spans="11:19" ht="24.95" customHeight="1">
      <c r="K8234" s="47"/>
      <c r="Q8234" s="47"/>
      <c r="S8234" s="47"/>
    </row>
    <row r="8235" spans="11:19" ht="24.95" customHeight="1">
      <c r="K8235" s="47"/>
      <c r="Q8235" s="47"/>
      <c r="S8235" s="47"/>
    </row>
    <row r="8236" spans="11:19" ht="24.95" customHeight="1">
      <c r="K8236" s="47"/>
      <c r="Q8236" s="47"/>
      <c r="S8236" s="47"/>
    </row>
    <row r="8237" spans="11:19" ht="24.95" customHeight="1">
      <c r="K8237" s="47"/>
      <c r="Q8237" s="47"/>
      <c r="S8237" s="47"/>
    </row>
    <row r="8238" spans="11:19" ht="24.95" customHeight="1">
      <c r="K8238" s="47"/>
      <c r="Q8238" s="47"/>
      <c r="S8238" s="47"/>
    </row>
    <row r="8239" spans="11:19" ht="24.95" customHeight="1">
      <c r="K8239" s="47"/>
      <c r="Q8239" s="47"/>
      <c r="S8239" s="47"/>
    </row>
    <row r="8240" spans="11:19" ht="24.95" customHeight="1">
      <c r="K8240" s="47"/>
      <c r="Q8240" s="47"/>
      <c r="S8240" s="47"/>
    </row>
    <row r="8241" spans="11:19" ht="24.95" customHeight="1">
      <c r="K8241" s="47"/>
      <c r="Q8241" s="47"/>
      <c r="S8241" s="47"/>
    </row>
    <row r="8242" spans="11:19" ht="24.95" customHeight="1">
      <c r="K8242" s="47"/>
      <c r="Q8242" s="47"/>
      <c r="S8242" s="47"/>
    </row>
    <row r="8243" spans="11:19" ht="24.95" customHeight="1">
      <c r="K8243" s="47"/>
      <c r="Q8243" s="47"/>
      <c r="S8243" s="47"/>
    </row>
    <row r="8244" spans="11:19" ht="24.95" customHeight="1">
      <c r="K8244" s="47"/>
      <c r="Q8244" s="47"/>
      <c r="S8244" s="47"/>
    </row>
    <row r="8245" spans="11:19" ht="24.95" customHeight="1">
      <c r="K8245" s="47"/>
      <c r="Q8245" s="47"/>
      <c r="S8245" s="47"/>
    </row>
    <row r="8246" spans="11:19" ht="24.95" customHeight="1">
      <c r="K8246" s="47"/>
      <c r="Q8246" s="47"/>
      <c r="S8246" s="47"/>
    </row>
    <row r="8247" spans="11:19" ht="24.95" customHeight="1">
      <c r="K8247" s="47"/>
      <c r="Q8247" s="47"/>
      <c r="S8247" s="47"/>
    </row>
    <row r="8248" spans="11:19" ht="24.95" customHeight="1">
      <c r="K8248" s="47"/>
      <c r="Q8248" s="47"/>
      <c r="S8248" s="47"/>
    </row>
    <row r="8249" spans="11:19" ht="24.95" customHeight="1">
      <c r="K8249" s="47"/>
      <c r="Q8249" s="47"/>
      <c r="S8249" s="47"/>
    </row>
    <row r="8250" spans="11:19" ht="24.95" customHeight="1">
      <c r="K8250" s="47"/>
      <c r="Q8250" s="47"/>
      <c r="S8250" s="47"/>
    </row>
    <row r="8251" spans="11:19" ht="24.95" customHeight="1">
      <c r="K8251" s="47"/>
      <c r="Q8251" s="47"/>
      <c r="S8251" s="47"/>
    </row>
    <row r="8252" spans="11:19" ht="24.95" customHeight="1">
      <c r="K8252" s="47"/>
      <c r="Q8252" s="47"/>
      <c r="S8252" s="47"/>
    </row>
    <row r="8253" spans="11:19" ht="24.95" customHeight="1">
      <c r="K8253" s="47"/>
      <c r="Q8253" s="47"/>
      <c r="S8253" s="47"/>
    </row>
    <row r="8254" spans="11:19" ht="24.95" customHeight="1">
      <c r="K8254" s="47"/>
      <c r="Q8254" s="47"/>
      <c r="S8254" s="47"/>
    </row>
    <row r="8255" spans="11:19" ht="24.95" customHeight="1">
      <c r="K8255" s="47"/>
      <c r="Q8255" s="47"/>
      <c r="S8255" s="47"/>
    </row>
    <row r="8256" spans="11:19" ht="24.95" customHeight="1">
      <c r="K8256" s="47"/>
      <c r="Q8256" s="47"/>
      <c r="S8256" s="47"/>
    </row>
    <row r="8257" spans="11:19" ht="24.95" customHeight="1">
      <c r="K8257" s="47"/>
      <c r="Q8257" s="47"/>
      <c r="S8257" s="47"/>
    </row>
    <row r="8258" spans="11:19" ht="24.95" customHeight="1">
      <c r="K8258" s="47"/>
      <c r="Q8258" s="47"/>
      <c r="S8258" s="47"/>
    </row>
    <row r="8259" spans="11:19" ht="24.95" customHeight="1">
      <c r="K8259" s="47"/>
      <c r="Q8259" s="47"/>
      <c r="S8259" s="47"/>
    </row>
    <row r="8260" spans="11:19" ht="24.95" customHeight="1">
      <c r="K8260" s="47"/>
      <c r="Q8260" s="47"/>
      <c r="S8260" s="47"/>
    </row>
    <row r="8261" spans="11:19" ht="24.95" customHeight="1">
      <c r="K8261" s="47"/>
      <c r="Q8261" s="47"/>
      <c r="S8261" s="47"/>
    </row>
    <row r="8262" spans="11:19" ht="24.95" customHeight="1">
      <c r="K8262" s="47"/>
      <c r="Q8262" s="47"/>
      <c r="S8262" s="47"/>
    </row>
    <row r="8263" spans="11:19" ht="24.95" customHeight="1">
      <c r="K8263" s="47"/>
      <c r="Q8263" s="47"/>
      <c r="S8263" s="47"/>
    </row>
    <row r="8264" spans="11:19" ht="24.95" customHeight="1">
      <c r="K8264" s="47"/>
      <c r="Q8264" s="47"/>
      <c r="S8264" s="47"/>
    </row>
    <row r="8265" spans="11:19" ht="24.95" customHeight="1">
      <c r="K8265" s="47"/>
      <c r="Q8265" s="47"/>
      <c r="S8265" s="47"/>
    </row>
    <row r="8266" spans="11:19" ht="24.95" customHeight="1">
      <c r="K8266" s="47"/>
      <c r="Q8266" s="47"/>
      <c r="S8266" s="47"/>
    </row>
    <row r="8267" spans="11:19" ht="24.95" customHeight="1">
      <c r="K8267" s="47"/>
      <c r="Q8267" s="47"/>
      <c r="S8267" s="47"/>
    </row>
    <row r="8268" spans="11:19" ht="24.95" customHeight="1">
      <c r="K8268" s="47"/>
      <c r="Q8268" s="47"/>
      <c r="S8268" s="47"/>
    </row>
    <row r="8269" spans="11:19" ht="24.95" customHeight="1">
      <c r="K8269" s="47"/>
      <c r="Q8269" s="47"/>
      <c r="S8269" s="47"/>
    </row>
    <row r="8270" spans="11:19" ht="24.95" customHeight="1">
      <c r="K8270" s="47"/>
      <c r="Q8270" s="47"/>
      <c r="S8270" s="47"/>
    </row>
    <row r="8271" spans="11:19" ht="24.95" customHeight="1">
      <c r="K8271" s="47"/>
      <c r="Q8271" s="47"/>
      <c r="S8271" s="47"/>
    </row>
    <row r="8272" spans="11:19" ht="24.95" customHeight="1">
      <c r="K8272" s="47"/>
      <c r="Q8272" s="47"/>
      <c r="S8272" s="47"/>
    </row>
    <row r="8273" spans="11:19" ht="24.95" customHeight="1">
      <c r="K8273" s="47"/>
      <c r="Q8273" s="47"/>
      <c r="S8273" s="47"/>
    </row>
    <row r="8274" spans="11:19" ht="24.95" customHeight="1">
      <c r="K8274" s="47"/>
      <c r="Q8274" s="47"/>
      <c r="S8274" s="47"/>
    </row>
    <row r="8275" spans="11:19" ht="24.95" customHeight="1">
      <c r="K8275" s="47"/>
      <c r="Q8275" s="47"/>
      <c r="S8275" s="47"/>
    </row>
    <row r="8276" spans="11:19" ht="24.95" customHeight="1">
      <c r="K8276" s="47"/>
      <c r="Q8276" s="47"/>
      <c r="S8276" s="47"/>
    </row>
    <row r="8277" spans="11:19" ht="24.95" customHeight="1">
      <c r="K8277" s="47"/>
      <c r="Q8277" s="47"/>
      <c r="S8277" s="47"/>
    </row>
    <row r="8278" spans="11:19" ht="24.95" customHeight="1">
      <c r="K8278" s="47"/>
      <c r="Q8278" s="47"/>
      <c r="S8278" s="47"/>
    </row>
    <row r="8279" spans="11:19" ht="24.95" customHeight="1">
      <c r="K8279" s="47"/>
      <c r="Q8279" s="47"/>
      <c r="S8279" s="47"/>
    </row>
    <row r="8280" spans="11:19" ht="24.95" customHeight="1">
      <c r="K8280" s="47"/>
      <c r="Q8280" s="47"/>
      <c r="S8280" s="47"/>
    </row>
    <row r="8281" spans="11:19" ht="24.95" customHeight="1">
      <c r="K8281" s="47"/>
      <c r="Q8281" s="47"/>
      <c r="S8281" s="47"/>
    </row>
    <row r="8282" spans="11:19" ht="24.95" customHeight="1">
      <c r="K8282" s="47"/>
      <c r="Q8282" s="47"/>
      <c r="S8282" s="47"/>
    </row>
    <row r="8283" spans="11:19" ht="24.95" customHeight="1">
      <c r="K8283" s="47"/>
      <c r="Q8283" s="47"/>
      <c r="S8283" s="47"/>
    </row>
    <row r="8284" spans="11:19" ht="24.95" customHeight="1">
      <c r="K8284" s="47"/>
      <c r="Q8284" s="47"/>
      <c r="S8284" s="47"/>
    </row>
    <row r="8285" spans="11:19" ht="24.95" customHeight="1">
      <c r="K8285" s="47"/>
      <c r="Q8285" s="47"/>
      <c r="S8285" s="47"/>
    </row>
    <row r="8286" spans="11:19" ht="24.95" customHeight="1">
      <c r="K8286" s="47"/>
      <c r="Q8286" s="47"/>
      <c r="S8286" s="47"/>
    </row>
    <row r="8287" spans="11:19" ht="24.95" customHeight="1">
      <c r="K8287" s="47"/>
      <c r="Q8287" s="47"/>
      <c r="S8287" s="47"/>
    </row>
    <row r="8288" spans="11:19" ht="24.95" customHeight="1">
      <c r="K8288" s="47"/>
      <c r="Q8288" s="47"/>
      <c r="S8288" s="47"/>
    </row>
    <row r="8289" spans="11:19" ht="24.95" customHeight="1">
      <c r="K8289" s="47"/>
      <c r="Q8289" s="47"/>
      <c r="S8289" s="47"/>
    </row>
    <row r="8290" spans="11:19" ht="24.95" customHeight="1">
      <c r="K8290" s="47"/>
      <c r="Q8290" s="47"/>
      <c r="S8290" s="47"/>
    </row>
    <row r="8291" spans="11:19" ht="24.95" customHeight="1">
      <c r="K8291" s="47"/>
      <c r="Q8291" s="47"/>
      <c r="S8291" s="47"/>
    </row>
    <row r="8292" spans="11:19" ht="24.95" customHeight="1">
      <c r="K8292" s="47"/>
      <c r="Q8292" s="47"/>
      <c r="S8292" s="47"/>
    </row>
    <row r="8293" spans="11:19" ht="24.95" customHeight="1">
      <c r="K8293" s="47"/>
      <c r="Q8293" s="47"/>
      <c r="S8293" s="47"/>
    </row>
    <row r="8294" spans="11:19" ht="24.95" customHeight="1">
      <c r="K8294" s="47"/>
      <c r="Q8294" s="47"/>
      <c r="S8294" s="47"/>
    </row>
    <row r="8295" spans="11:19" ht="24.95" customHeight="1">
      <c r="K8295" s="47"/>
      <c r="Q8295" s="47"/>
      <c r="S8295" s="47"/>
    </row>
    <row r="8296" spans="11:19" ht="24.95" customHeight="1">
      <c r="K8296" s="47"/>
      <c r="Q8296" s="47"/>
      <c r="S8296" s="47"/>
    </row>
    <row r="8297" spans="11:19" ht="24.95" customHeight="1">
      <c r="K8297" s="47"/>
      <c r="Q8297" s="47"/>
      <c r="S8297" s="47"/>
    </row>
    <row r="8298" spans="11:19" ht="24.95" customHeight="1">
      <c r="K8298" s="47"/>
      <c r="Q8298" s="47"/>
      <c r="S8298" s="47"/>
    </row>
    <row r="8299" spans="11:19" ht="24.95" customHeight="1">
      <c r="K8299" s="47"/>
      <c r="Q8299" s="47"/>
      <c r="S8299" s="47"/>
    </row>
    <row r="8300" spans="11:19" ht="24.95" customHeight="1">
      <c r="K8300" s="47"/>
      <c r="Q8300" s="47"/>
      <c r="S8300" s="47"/>
    </row>
    <row r="8301" spans="11:19" ht="24.95" customHeight="1">
      <c r="K8301" s="47"/>
      <c r="Q8301" s="47"/>
      <c r="S8301" s="47"/>
    </row>
    <row r="8302" spans="11:19" ht="24.95" customHeight="1">
      <c r="K8302" s="47"/>
      <c r="Q8302" s="47"/>
      <c r="S8302" s="47"/>
    </row>
    <row r="8303" spans="11:19" ht="24.95" customHeight="1">
      <c r="K8303" s="47"/>
      <c r="Q8303" s="47"/>
      <c r="S8303" s="47"/>
    </row>
    <row r="8304" spans="11:19" ht="24.95" customHeight="1">
      <c r="K8304" s="47"/>
      <c r="Q8304" s="47"/>
      <c r="S8304" s="47"/>
    </row>
    <row r="8305" spans="11:19" ht="24.95" customHeight="1">
      <c r="K8305" s="47"/>
      <c r="Q8305" s="47"/>
      <c r="S8305" s="47"/>
    </row>
    <row r="8306" spans="11:19" ht="24.95" customHeight="1">
      <c r="K8306" s="47"/>
      <c r="Q8306" s="47"/>
      <c r="S8306" s="47"/>
    </row>
    <row r="8307" spans="11:19" ht="24.95" customHeight="1">
      <c r="K8307" s="47"/>
      <c r="Q8307" s="47"/>
      <c r="S8307" s="47"/>
    </row>
    <row r="8308" spans="11:19" ht="24.95" customHeight="1">
      <c r="K8308" s="47"/>
      <c r="Q8308" s="47"/>
      <c r="S8308" s="47"/>
    </row>
    <row r="8309" spans="11:19" ht="24.95" customHeight="1">
      <c r="K8309" s="47"/>
      <c r="Q8309" s="47"/>
      <c r="S8309" s="47"/>
    </row>
    <row r="8310" spans="11:19" ht="24.95" customHeight="1">
      <c r="K8310" s="47"/>
      <c r="Q8310" s="47"/>
      <c r="S8310" s="47"/>
    </row>
    <row r="8311" spans="11:19" ht="24.95" customHeight="1">
      <c r="K8311" s="47"/>
      <c r="Q8311" s="47"/>
      <c r="S8311" s="47"/>
    </row>
    <row r="8312" spans="11:19" ht="24.95" customHeight="1">
      <c r="K8312" s="47"/>
      <c r="Q8312" s="47"/>
      <c r="S8312" s="47"/>
    </row>
    <row r="8313" spans="11:19" ht="24.95" customHeight="1">
      <c r="K8313" s="47"/>
      <c r="Q8313" s="47"/>
      <c r="S8313" s="47"/>
    </row>
    <row r="8314" spans="11:19" ht="24.95" customHeight="1">
      <c r="K8314" s="47"/>
      <c r="Q8314" s="47"/>
      <c r="S8314" s="47"/>
    </row>
    <row r="8315" spans="11:19" ht="24.95" customHeight="1">
      <c r="K8315" s="47"/>
      <c r="Q8315" s="47"/>
      <c r="S8315" s="47"/>
    </row>
    <row r="8316" spans="11:19" ht="24.95" customHeight="1">
      <c r="K8316" s="47"/>
      <c r="Q8316" s="47"/>
      <c r="S8316" s="47"/>
    </row>
    <row r="8317" spans="11:19" ht="24.95" customHeight="1">
      <c r="K8317" s="47"/>
      <c r="Q8317" s="47"/>
      <c r="S8317" s="47"/>
    </row>
    <row r="8318" spans="11:19" ht="24.95" customHeight="1">
      <c r="K8318" s="47"/>
      <c r="Q8318" s="47"/>
      <c r="S8318" s="47"/>
    </row>
    <row r="8319" spans="11:19" ht="24.95" customHeight="1">
      <c r="K8319" s="47"/>
      <c r="Q8319" s="47"/>
      <c r="S8319" s="47"/>
    </row>
    <row r="8320" spans="11:19" ht="24.95" customHeight="1">
      <c r="K8320" s="47"/>
      <c r="Q8320" s="47"/>
      <c r="S8320" s="47"/>
    </row>
    <row r="8321" spans="11:19" ht="24.95" customHeight="1">
      <c r="K8321" s="47"/>
      <c r="Q8321" s="47"/>
      <c r="S8321" s="47"/>
    </row>
    <row r="8322" spans="11:19" ht="24.95" customHeight="1">
      <c r="K8322" s="47"/>
      <c r="Q8322" s="47"/>
      <c r="S8322" s="47"/>
    </row>
    <row r="8323" spans="11:19" ht="24.95" customHeight="1">
      <c r="K8323" s="47"/>
      <c r="Q8323" s="47"/>
      <c r="S8323" s="47"/>
    </row>
    <row r="8324" spans="11:19" ht="24.95" customHeight="1">
      <c r="K8324" s="47"/>
      <c r="Q8324" s="47"/>
      <c r="S8324" s="47"/>
    </row>
    <row r="8325" spans="11:19" ht="24.95" customHeight="1">
      <c r="K8325" s="47"/>
      <c r="Q8325" s="47"/>
      <c r="S8325" s="47"/>
    </row>
    <row r="8326" spans="11:19" ht="24.95" customHeight="1">
      <c r="K8326" s="47"/>
      <c r="Q8326" s="47"/>
      <c r="S8326" s="47"/>
    </row>
    <row r="8327" spans="11:19" ht="24.95" customHeight="1">
      <c r="K8327" s="47"/>
      <c r="Q8327" s="47"/>
      <c r="S8327" s="47"/>
    </row>
    <row r="8328" spans="11:19" ht="24.95" customHeight="1">
      <c r="K8328" s="47"/>
      <c r="Q8328" s="47"/>
      <c r="S8328" s="47"/>
    </row>
    <row r="8329" spans="11:19" ht="24.95" customHeight="1">
      <c r="K8329" s="47"/>
      <c r="Q8329" s="47"/>
      <c r="S8329" s="47"/>
    </row>
    <row r="8330" spans="11:19" ht="24.95" customHeight="1">
      <c r="K8330" s="47"/>
      <c r="Q8330" s="47"/>
      <c r="S8330" s="47"/>
    </row>
    <row r="8331" spans="11:19" ht="24.95" customHeight="1">
      <c r="K8331" s="47"/>
      <c r="Q8331" s="47"/>
      <c r="S8331" s="47"/>
    </row>
    <row r="8332" spans="11:19" ht="24.95" customHeight="1">
      <c r="K8332" s="47"/>
      <c r="Q8332" s="47"/>
      <c r="S8332" s="47"/>
    </row>
    <row r="8333" spans="11:19" ht="24.95" customHeight="1">
      <c r="K8333" s="47"/>
      <c r="Q8333" s="47"/>
      <c r="S8333" s="47"/>
    </row>
    <row r="8334" spans="11:19" ht="24.95" customHeight="1">
      <c r="K8334" s="47"/>
      <c r="Q8334" s="47"/>
      <c r="S8334" s="47"/>
    </row>
    <row r="8335" spans="11:19" ht="24.95" customHeight="1">
      <c r="K8335" s="47"/>
      <c r="Q8335" s="47"/>
      <c r="S8335" s="47"/>
    </row>
    <row r="8336" spans="11:19" ht="24.95" customHeight="1">
      <c r="K8336" s="47"/>
      <c r="Q8336" s="47"/>
      <c r="S8336" s="47"/>
    </row>
    <row r="8337" spans="11:19" ht="24.95" customHeight="1">
      <c r="K8337" s="47"/>
      <c r="Q8337" s="47"/>
      <c r="S8337" s="47"/>
    </row>
    <row r="8338" spans="11:19" ht="24.95" customHeight="1">
      <c r="K8338" s="47"/>
      <c r="Q8338" s="47"/>
      <c r="S8338" s="47"/>
    </row>
    <row r="8339" spans="11:19" ht="24.95" customHeight="1">
      <c r="K8339" s="47"/>
      <c r="Q8339" s="47"/>
      <c r="S8339" s="47"/>
    </row>
    <row r="8340" spans="11:19" ht="24.95" customHeight="1">
      <c r="K8340" s="47"/>
      <c r="Q8340" s="47"/>
      <c r="S8340" s="47"/>
    </row>
    <row r="8341" spans="11:19" ht="24.95" customHeight="1">
      <c r="K8341" s="47"/>
      <c r="Q8341" s="47"/>
      <c r="S8341" s="47"/>
    </row>
    <row r="8342" spans="11:19" ht="24.95" customHeight="1">
      <c r="K8342" s="47"/>
      <c r="Q8342" s="47"/>
      <c r="S8342" s="47"/>
    </row>
    <row r="8343" spans="11:19" ht="24.95" customHeight="1">
      <c r="K8343" s="47"/>
      <c r="Q8343" s="47"/>
      <c r="S8343" s="47"/>
    </row>
    <row r="8344" spans="11:19" ht="24.95" customHeight="1">
      <c r="K8344" s="47"/>
      <c r="Q8344" s="47"/>
      <c r="S8344" s="47"/>
    </row>
    <row r="8345" spans="11:19" ht="24.95" customHeight="1">
      <c r="K8345" s="47"/>
      <c r="Q8345" s="47"/>
      <c r="S8345" s="47"/>
    </row>
    <row r="8346" spans="11:19" ht="24.95" customHeight="1">
      <c r="K8346" s="47"/>
      <c r="Q8346" s="47"/>
      <c r="S8346" s="47"/>
    </row>
    <row r="8347" spans="11:19" ht="24.95" customHeight="1">
      <c r="K8347" s="47"/>
      <c r="Q8347" s="47"/>
      <c r="S8347" s="47"/>
    </row>
    <row r="8348" spans="11:19" ht="24.95" customHeight="1">
      <c r="K8348" s="47"/>
      <c r="Q8348" s="47"/>
      <c r="S8348" s="47"/>
    </row>
    <row r="8349" spans="11:19" ht="24.95" customHeight="1">
      <c r="K8349" s="47"/>
      <c r="Q8349" s="47"/>
      <c r="S8349" s="47"/>
    </row>
    <row r="8350" spans="11:19" ht="24.95" customHeight="1">
      <c r="K8350" s="47"/>
      <c r="Q8350" s="47"/>
      <c r="S8350" s="47"/>
    </row>
    <row r="8351" spans="11:19" ht="24.95" customHeight="1">
      <c r="K8351" s="47"/>
      <c r="Q8351" s="47"/>
      <c r="S8351" s="47"/>
    </row>
    <row r="8352" spans="11:19" ht="24.95" customHeight="1">
      <c r="K8352" s="47"/>
      <c r="Q8352" s="47"/>
      <c r="S8352" s="47"/>
    </row>
    <row r="8353" spans="11:19" ht="24.95" customHeight="1">
      <c r="K8353" s="47"/>
      <c r="Q8353" s="47"/>
      <c r="S8353" s="47"/>
    </row>
    <row r="8354" spans="11:19" ht="24.95" customHeight="1">
      <c r="K8354" s="47"/>
      <c r="Q8354" s="47"/>
      <c r="S8354" s="47"/>
    </row>
    <row r="8355" spans="11:19" ht="24.95" customHeight="1">
      <c r="K8355" s="47"/>
      <c r="Q8355" s="47"/>
      <c r="S8355" s="47"/>
    </row>
    <row r="8356" spans="11:19" ht="24.95" customHeight="1">
      <c r="K8356" s="47"/>
      <c r="Q8356" s="47"/>
      <c r="S8356" s="47"/>
    </row>
    <row r="8357" spans="11:19" ht="24.95" customHeight="1">
      <c r="K8357" s="47"/>
      <c r="Q8357" s="47"/>
      <c r="S8357" s="47"/>
    </row>
    <row r="8358" spans="11:19" ht="24.95" customHeight="1">
      <c r="K8358" s="47"/>
      <c r="Q8358" s="47"/>
      <c r="S8358" s="47"/>
    </row>
    <row r="8359" spans="11:19" ht="24.95" customHeight="1">
      <c r="K8359" s="47"/>
      <c r="Q8359" s="47"/>
      <c r="S8359" s="47"/>
    </row>
    <row r="8360" spans="11:19" ht="24.95" customHeight="1">
      <c r="K8360" s="47"/>
      <c r="Q8360" s="47"/>
      <c r="S8360" s="47"/>
    </row>
    <row r="8361" spans="11:19" ht="24.95" customHeight="1">
      <c r="K8361" s="47"/>
      <c r="Q8361" s="47"/>
      <c r="S8361" s="47"/>
    </row>
    <row r="8362" spans="11:19" ht="24.95" customHeight="1">
      <c r="K8362" s="47"/>
      <c r="Q8362" s="47"/>
      <c r="S8362" s="47"/>
    </row>
    <row r="8363" spans="11:19" ht="24.95" customHeight="1">
      <c r="K8363" s="47"/>
      <c r="Q8363" s="47"/>
      <c r="S8363" s="47"/>
    </row>
    <row r="8364" spans="11:19" ht="24.95" customHeight="1">
      <c r="K8364" s="47"/>
      <c r="Q8364" s="47"/>
      <c r="S8364" s="47"/>
    </row>
    <row r="8365" spans="11:19" ht="24.95" customHeight="1">
      <c r="K8365" s="47"/>
      <c r="Q8365" s="47"/>
      <c r="S8365" s="47"/>
    </row>
    <row r="8366" spans="11:19" ht="24.95" customHeight="1">
      <c r="K8366" s="47"/>
      <c r="Q8366" s="47"/>
      <c r="S8366" s="47"/>
    </row>
    <row r="8367" spans="11:19" ht="24.95" customHeight="1">
      <c r="K8367" s="47"/>
      <c r="Q8367" s="47"/>
      <c r="S8367" s="47"/>
    </row>
    <row r="8368" spans="11:19" ht="24.95" customHeight="1">
      <c r="K8368" s="47"/>
      <c r="Q8368" s="47"/>
      <c r="S8368" s="47"/>
    </row>
    <row r="8369" spans="11:19" ht="24.95" customHeight="1">
      <c r="K8369" s="47"/>
      <c r="Q8369" s="47"/>
      <c r="S8369" s="47"/>
    </row>
    <row r="8370" spans="11:19" ht="24.95" customHeight="1">
      <c r="K8370" s="47"/>
      <c r="Q8370" s="47"/>
      <c r="S8370" s="47"/>
    </row>
    <row r="8371" spans="11:19" ht="24.95" customHeight="1">
      <c r="K8371" s="47"/>
      <c r="Q8371" s="47"/>
      <c r="S8371" s="47"/>
    </row>
    <row r="8372" spans="11:19" ht="24.95" customHeight="1">
      <c r="K8372" s="47"/>
      <c r="Q8372" s="47"/>
      <c r="S8372" s="47"/>
    </row>
    <row r="8373" spans="11:19" ht="24.95" customHeight="1">
      <c r="K8373" s="47"/>
      <c r="Q8373" s="47"/>
      <c r="S8373" s="47"/>
    </row>
    <row r="8374" spans="11:19" ht="24.95" customHeight="1">
      <c r="K8374" s="47"/>
      <c r="Q8374" s="47"/>
      <c r="S8374" s="47"/>
    </row>
    <row r="8375" spans="11:19" ht="24.95" customHeight="1">
      <c r="K8375" s="47"/>
      <c r="Q8375" s="47"/>
      <c r="S8375" s="47"/>
    </row>
    <row r="8376" spans="11:19" ht="24.95" customHeight="1">
      <c r="K8376" s="47"/>
      <c r="Q8376" s="47"/>
      <c r="S8376" s="47"/>
    </row>
    <row r="8377" spans="11:19" ht="24.95" customHeight="1">
      <c r="K8377" s="47"/>
      <c r="Q8377" s="47"/>
      <c r="S8377" s="47"/>
    </row>
    <row r="8378" spans="11:19" ht="24.95" customHeight="1">
      <c r="K8378" s="47"/>
      <c r="Q8378" s="47"/>
      <c r="S8378" s="47"/>
    </row>
    <row r="8379" spans="11:19" ht="24.95" customHeight="1">
      <c r="K8379" s="47"/>
      <c r="Q8379" s="47"/>
      <c r="S8379" s="47"/>
    </row>
    <row r="8380" spans="11:19" ht="24.95" customHeight="1">
      <c r="K8380" s="47"/>
      <c r="Q8380" s="47"/>
      <c r="S8380" s="47"/>
    </row>
    <row r="8381" spans="11:19" ht="24.95" customHeight="1">
      <c r="K8381" s="47"/>
      <c r="Q8381" s="47"/>
      <c r="S8381" s="47"/>
    </row>
    <row r="8382" spans="11:19" ht="24.95" customHeight="1">
      <c r="K8382" s="47"/>
      <c r="Q8382" s="47"/>
      <c r="S8382" s="47"/>
    </row>
    <row r="8383" spans="11:19" ht="24.95" customHeight="1">
      <c r="K8383" s="47"/>
      <c r="Q8383" s="47"/>
      <c r="S8383" s="47"/>
    </row>
    <row r="8384" spans="11:19" ht="24.95" customHeight="1">
      <c r="K8384" s="47"/>
      <c r="Q8384" s="47"/>
      <c r="S8384" s="47"/>
    </row>
    <row r="8385" spans="11:19" ht="24.95" customHeight="1">
      <c r="K8385" s="47"/>
      <c r="Q8385" s="47"/>
      <c r="S8385" s="47"/>
    </row>
    <row r="8386" spans="11:19" ht="24.95" customHeight="1">
      <c r="K8386" s="47"/>
      <c r="Q8386" s="47"/>
      <c r="S8386" s="47"/>
    </row>
    <row r="8387" spans="11:19" ht="24.95" customHeight="1">
      <c r="K8387" s="47"/>
      <c r="Q8387" s="47"/>
      <c r="S8387" s="47"/>
    </row>
    <row r="8388" spans="11:19" ht="24.95" customHeight="1">
      <c r="K8388" s="47"/>
      <c r="Q8388" s="47"/>
      <c r="S8388" s="47"/>
    </row>
    <row r="8389" spans="11:19" ht="24.95" customHeight="1">
      <c r="K8389" s="47"/>
      <c r="Q8389" s="47"/>
      <c r="S8389" s="47"/>
    </row>
    <row r="8390" spans="11:19" ht="24.95" customHeight="1">
      <c r="K8390" s="47"/>
      <c r="Q8390" s="47"/>
      <c r="S8390" s="47"/>
    </row>
    <row r="8391" spans="11:19" ht="24.95" customHeight="1">
      <c r="K8391" s="47"/>
      <c r="Q8391" s="47"/>
      <c r="S8391" s="47"/>
    </row>
    <row r="8392" spans="11:19" ht="24.95" customHeight="1">
      <c r="K8392" s="47"/>
      <c r="Q8392" s="47"/>
      <c r="S8392" s="47"/>
    </row>
    <row r="8393" spans="11:19" ht="24.95" customHeight="1">
      <c r="K8393" s="47"/>
      <c r="Q8393" s="47"/>
      <c r="S8393" s="47"/>
    </row>
    <row r="8394" spans="11:19" ht="24.95" customHeight="1">
      <c r="K8394" s="47"/>
      <c r="Q8394" s="47"/>
      <c r="S8394" s="47"/>
    </row>
    <row r="8395" spans="11:19" ht="24.95" customHeight="1">
      <c r="K8395" s="47"/>
      <c r="Q8395" s="47"/>
      <c r="S8395" s="47"/>
    </row>
    <row r="8396" spans="11:19" ht="24.95" customHeight="1">
      <c r="K8396" s="47"/>
      <c r="Q8396" s="47"/>
      <c r="S8396" s="47"/>
    </row>
    <row r="8397" spans="11:19" ht="24.95" customHeight="1">
      <c r="K8397" s="47"/>
      <c r="Q8397" s="47"/>
      <c r="S8397" s="47"/>
    </row>
    <row r="8398" spans="11:19" ht="24.95" customHeight="1">
      <c r="K8398" s="47"/>
      <c r="Q8398" s="47"/>
      <c r="S8398" s="47"/>
    </row>
    <row r="8399" spans="11:19" ht="24.95" customHeight="1">
      <c r="K8399" s="47"/>
      <c r="Q8399" s="47"/>
      <c r="S8399" s="47"/>
    </row>
    <row r="8400" spans="11:19" ht="24.95" customHeight="1">
      <c r="K8400" s="47"/>
      <c r="Q8400" s="47"/>
      <c r="S8400" s="47"/>
    </row>
    <row r="8401" spans="11:19" ht="24.95" customHeight="1">
      <c r="K8401" s="47"/>
      <c r="Q8401" s="47"/>
      <c r="S8401" s="47"/>
    </row>
    <row r="8402" spans="11:19" ht="24.95" customHeight="1">
      <c r="K8402" s="47"/>
      <c r="Q8402" s="47"/>
      <c r="S8402" s="47"/>
    </row>
    <row r="8403" spans="11:19" ht="24.95" customHeight="1">
      <c r="K8403" s="47"/>
      <c r="Q8403" s="47"/>
      <c r="S8403" s="47"/>
    </row>
    <row r="8404" spans="11:19" ht="24.95" customHeight="1">
      <c r="K8404" s="47"/>
      <c r="Q8404" s="47"/>
      <c r="S8404" s="47"/>
    </row>
    <row r="8405" spans="11:19" ht="24.95" customHeight="1">
      <c r="K8405" s="47"/>
      <c r="Q8405" s="47"/>
      <c r="S8405" s="47"/>
    </row>
    <row r="8406" spans="11:19" ht="24.95" customHeight="1">
      <c r="K8406" s="47"/>
      <c r="Q8406" s="47"/>
      <c r="S8406" s="47"/>
    </row>
    <row r="8407" spans="11:19" ht="24.95" customHeight="1">
      <c r="K8407" s="47"/>
      <c r="Q8407" s="47"/>
      <c r="S8407" s="47"/>
    </row>
    <row r="8408" spans="11:19" ht="24.95" customHeight="1">
      <c r="K8408" s="47"/>
      <c r="Q8408" s="47"/>
      <c r="S8408" s="47"/>
    </row>
    <row r="8409" spans="11:19" ht="24.95" customHeight="1">
      <c r="K8409" s="47"/>
      <c r="Q8409" s="47"/>
      <c r="S8409" s="47"/>
    </row>
    <row r="8410" spans="11:19" ht="24.95" customHeight="1">
      <c r="K8410" s="47"/>
      <c r="Q8410" s="47"/>
      <c r="S8410" s="47"/>
    </row>
    <row r="8411" spans="11:19" ht="24.95" customHeight="1">
      <c r="K8411" s="47"/>
      <c r="Q8411" s="47"/>
      <c r="S8411" s="47"/>
    </row>
    <row r="8412" spans="11:19" ht="24.95" customHeight="1">
      <c r="K8412" s="47"/>
      <c r="Q8412" s="47"/>
      <c r="S8412" s="47"/>
    </row>
    <row r="8413" spans="11:19" ht="24.95" customHeight="1">
      <c r="K8413" s="47"/>
      <c r="Q8413" s="47"/>
      <c r="S8413" s="47"/>
    </row>
    <row r="8414" spans="11:19" ht="24.95" customHeight="1">
      <c r="K8414" s="47"/>
      <c r="Q8414" s="47"/>
      <c r="S8414" s="47"/>
    </row>
    <row r="8415" spans="11:19" ht="24.95" customHeight="1">
      <c r="K8415" s="47"/>
      <c r="Q8415" s="47"/>
      <c r="S8415" s="47"/>
    </row>
    <row r="8416" spans="11:19" ht="24.95" customHeight="1">
      <c r="K8416" s="47"/>
      <c r="Q8416" s="47"/>
      <c r="S8416" s="47"/>
    </row>
    <row r="8417" spans="11:19" ht="24.95" customHeight="1">
      <c r="K8417" s="47"/>
      <c r="Q8417" s="47"/>
      <c r="S8417" s="47"/>
    </row>
    <row r="8418" spans="11:19" ht="24.95" customHeight="1">
      <c r="K8418" s="47"/>
      <c r="Q8418" s="47"/>
      <c r="S8418" s="47"/>
    </row>
    <row r="8419" spans="11:19" ht="24.95" customHeight="1">
      <c r="K8419" s="47"/>
      <c r="Q8419" s="47"/>
      <c r="S8419" s="47"/>
    </row>
    <row r="8420" spans="11:19" ht="24.95" customHeight="1">
      <c r="K8420" s="47"/>
      <c r="Q8420" s="47"/>
      <c r="S8420" s="47"/>
    </row>
    <row r="8421" spans="11:19" ht="24.95" customHeight="1">
      <c r="K8421" s="47"/>
      <c r="Q8421" s="47"/>
      <c r="S8421" s="47"/>
    </row>
    <row r="8422" spans="11:19" ht="24.95" customHeight="1">
      <c r="K8422" s="47"/>
      <c r="Q8422" s="47"/>
      <c r="S8422" s="47"/>
    </row>
    <row r="8423" spans="11:19" ht="24.95" customHeight="1">
      <c r="K8423" s="47"/>
      <c r="Q8423" s="47"/>
      <c r="S8423" s="47"/>
    </row>
    <row r="8424" spans="11:19" ht="24.95" customHeight="1">
      <c r="K8424" s="47"/>
      <c r="Q8424" s="47"/>
      <c r="S8424" s="47"/>
    </row>
    <row r="8425" spans="11:19" ht="24.95" customHeight="1">
      <c r="K8425" s="47"/>
      <c r="Q8425" s="47"/>
      <c r="S8425" s="47"/>
    </row>
    <row r="8426" spans="11:19" ht="24.95" customHeight="1">
      <c r="K8426" s="47"/>
      <c r="Q8426" s="47"/>
      <c r="S8426" s="47"/>
    </row>
    <row r="8427" spans="11:19" ht="24.95" customHeight="1">
      <c r="K8427" s="47"/>
      <c r="Q8427" s="47"/>
      <c r="S8427" s="47"/>
    </row>
    <row r="8428" spans="11:19" ht="24.95" customHeight="1">
      <c r="K8428" s="47"/>
      <c r="Q8428" s="47"/>
      <c r="S8428" s="47"/>
    </row>
    <row r="8429" spans="11:19" ht="24.95" customHeight="1">
      <c r="K8429" s="47"/>
      <c r="Q8429" s="47"/>
      <c r="S8429" s="47"/>
    </row>
    <row r="8430" spans="11:19" ht="24.95" customHeight="1">
      <c r="K8430" s="47"/>
      <c r="Q8430" s="47"/>
      <c r="S8430" s="47"/>
    </row>
    <row r="8431" spans="11:19" ht="24.95" customHeight="1">
      <c r="K8431" s="47"/>
      <c r="Q8431" s="47"/>
      <c r="S8431" s="47"/>
    </row>
    <row r="8432" spans="11:19" ht="24.95" customHeight="1">
      <c r="K8432" s="47"/>
      <c r="Q8432" s="47"/>
      <c r="S8432" s="47"/>
    </row>
    <row r="8433" spans="11:19" ht="24.95" customHeight="1">
      <c r="K8433" s="47"/>
      <c r="Q8433" s="47"/>
      <c r="S8433" s="47"/>
    </row>
    <row r="8434" spans="11:19" ht="24.95" customHeight="1">
      <c r="K8434" s="47"/>
      <c r="Q8434" s="47"/>
      <c r="S8434" s="47"/>
    </row>
    <row r="8435" spans="11:19" ht="24.95" customHeight="1">
      <c r="K8435" s="47"/>
      <c r="Q8435" s="47"/>
      <c r="S8435" s="47"/>
    </row>
    <row r="8436" spans="11:19" ht="24.95" customHeight="1">
      <c r="K8436" s="47"/>
      <c r="Q8436" s="47"/>
      <c r="S8436" s="47"/>
    </row>
    <row r="8437" spans="11:19" ht="24.95" customHeight="1">
      <c r="K8437" s="47"/>
      <c r="Q8437" s="47"/>
      <c r="S8437" s="47"/>
    </row>
    <row r="8438" spans="11:19" ht="24.95" customHeight="1">
      <c r="K8438" s="47"/>
      <c r="Q8438" s="47"/>
      <c r="S8438" s="47"/>
    </row>
    <row r="8439" spans="11:19" ht="24.95" customHeight="1">
      <c r="K8439" s="47"/>
      <c r="Q8439" s="47"/>
      <c r="S8439" s="47"/>
    </row>
    <row r="8440" spans="11:19" ht="24.95" customHeight="1">
      <c r="K8440" s="47"/>
      <c r="Q8440" s="47"/>
      <c r="S8440" s="47"/>
    </row>
    <row r="8441" spans="11:19" ht="24.95" customHeight="1">
      <c r="K8441" s="47"/>
      <c r="Q8441" s="47"/>
      <c r="S8441" s="47"/>
    </row>
    <row r="8442" spans="11:19" ht="24.95" customHeight="1">
      <c r="K8442" s="47"/>
      <c r="Q8442" s="47"/>
      <c r="S8442" s="47"/>
    </row>
    <row r="8443" spans="11:19" ht="24.95" customHeight="1">
      <c r="K8443" s="47"/>
      <c r="Q8443" s="47"/>
      <c r="S8443" s="47"/>
    </row>
    <row r="8444" spans="11:19" ht="24.95" customHeight="1">
      <c r="K8444" s="47"/>
      <c r="Q8444" s="47"/>
      <c r="S8444" s="47"/>
    </row>
    <row r="8445" spans="11:19" ht="24.95" customHeight="1">
      <c r="K8445" s="47"/>
      <c r="Q8445" s="47"/>
      <c r="S8445" s="47"/>
    </row>
    <row r="8446" spans="11:19" ht="24.95" customHeight="1">
      <c r="K8446" s="47"/>
      <c r="Q8446" s="47"/>
      <c r="S8446" s="47"/>
    </row>
    <row r="8447" spans="11:19" ht="24.95" customHeight="1">
      <c r="K8447" s="47"/>
      <c r="Q8447" s="47"/>
      <c r="S8447" s="47"/>
    </row>
    <row r="8448" spans="11:19" ht="24.95" customHeight="1">
      <c r="K8448" s="47"/>
      <c r="Q8448" s="47"/>
      <c r="S8448" s="47"/>
    </row>
    <row r="8449" spans="11:19" ht="24.95" customHeight="1">
      <c r="K8449" s="47"/>
      <c r="Q8449" s="47"/>
      <c r="S8449" s="47"/>
    </row>
    <row r="8450" spans="11:19" ht="24.95" customHeight="1">
      <c r="K8450" s="47"/>
      <c r="Q8450" s="47"/>
      <c r="S8450" s="47"/>
    </row>
    <row r="8451" spans="11:19" ht="24.95" customHeight="1">
      <c r="K8451" s="47"/>
      <c r="Q8451" s="47"/>
      <c r="S8451" s="47"/>
    </row>
    <row r="8452" spans="11:19" ht="24.95" customHeight="1">
      <c r="K8452" s="47"/>
      <c r="Q8452" s="47"/>
      <c r="S8452" s="47"/>
    </row>
    <row r="8453" spans="11:19" ht="24.95" customHeight="1">
      <c r="K8453" s="47"/>
      <c r="Q8453" s="47"/>
      <c r="S8453" s="47"/>
    </row>
    <row r="8454" spans="11:19" ht="24.95" customHeight="1">
      <c r="K8454" s="47"/>
      <c r="Q8454" s="47"/>
      <c r="S8454" s="47"/>
    </row>
    <row r="8455" spans="11:19" ht="24.95" customHeight="1">
      <c r="K8455" s="47"/>
      <c r="Q8455" s="47"/>
      <c r="S8455" s="47"/>
    </row>
    <row r="8456" spans="11:19" ht="24.95" customHeight="1">
      <c r="K8456" s="47"/>
      <c r="Q8456" s="47"/>
      <c r="S8456" s="47"/>
    </row>
    <row r="8457" spans="11:19" ht="24.95" customHeight="1">
      <c r="K8457" s="47"/>
      <c r="Q8457" s="47"/>
      <c r="S8457" s="47"/>
    </row>
    <row r="8458" spans="11:19" ht="24.95" customHeight="1">
      <c r="K8458" s="47"/>
      <c r="Q8458" s="47"/>
      <c r="S8458" s="47"/>
    </row>
    <row r="8459" spans="11:19" ht="24.95" customHeight="1">
      <c r="K8459" s="47"/>
      <c r="Q8459" s="47"/>
      <c r="S8459" s="47"/>
    </row>
    <row r="8460" spans="11:19" ht="24.95" customHeight="1">
      <c r="K8460" s="47"/>
      <c r="Q8460" s="47"/>
      <c r="S8460" s="47"/>
    </row>
    <row r="8461" spans="11:19" ht="24.95" customHeight="1">
      <c r="K8461" s="47"/>
      <c r="Q8461" s="47"/>
      <c r="S8461" s="47"/>
    </row>
    <row r="8462" spans="11:19" ht="24.95" customHeight="1">
      <c r="K8462" s="47"/>
      <c r="Q8462" s="47"/>
      <c r="S8462" s="47"/>
    </row>
    <row r="8463" spans="11:19" ht="24.95" customHeight="1">
      <c r="K8463" s="47"/>
      <c r="Q8463" s="47"/>
      <c r="S8463" s="47"/>
    </row>
    <row r="8464" spans="11:19" ht="24.95" customHeight="1">
      <c r="K8464" s="47"/>
      <c r="Q8464" s="47"/>
      <c r="S8464" s="47"/>
    </row>
    <row r="8465" spans="11:19" ht="24.95" customHeight="1">
      <c r="K8465" s="47"/>
      <c r="Q8465" s="47"/>
      <c r="S8465" s="47"/>
    </row>
    <row r="8466" spans="11:19" ht="24.95" customHeight="1">
      <c r="K8466" s="47"/>
      <c r="Q8466" s="47"/>
      <c r="S8466" s="47"/>
    </row>
    <row r="8467" spans="11:19" ht="24.95" customHeight="1">
      <c r="K8467" s="47"/>
      <c r="Q8467" s="47"/>
      <c r="S8467" s="47"/>
    </row>
    <row r="8468" spans="11:19" ht="24.95" customHeight="1">
      <c r="K8468" s="47"/>
      <c r="Q8468" s="47"/>
      <c r="S8468" s="47"/>
    </row>
    <row r="8469" spans="11:19" ht="24.95" customHeight="1">
      <c r="K8469" s="47"/>
      <c r="Q8469" s="47"/>
      <c r="S8469" s="47"/>
    </row>
    <row r="8470" spans="11:19" ht="24.95" customHeight="1">
      <c r="K8470" s="47"/>
      <c r="Q8470" s="47"/>
      <c r="S8470" s="47"/>
    </row>
    <row r="8471" spans="11:19" ht="24.95" customHeight="1">
      <c r="K8471" s="47"/>
      <c r="Q8471" s="47"/>
      <c r="S8471" s="47"/>
    </row>
    <row r="8472" spans="11:19" ht="24.95" customHeight="1">
      <c r="K8472" s="47"/>
      <c r="Q8472" s="47"/>
      <c r="S8472" s="47"/>
    </row>
    <row r="8473" spans="11:19" ht="24.95" customHeight="1">
      <c r="K8473" s="47"/>
      <c r="Q8473" s="47"/>
      <c r="S8473" s="47"/>
    </row>
    <row r="8474" spans="11:19" ht="24.95" customHeight="1">
      <c r="K8474" s="47"/>
      <c r="Q8474" s="47"/>
      <c r="S8474" s="47"/>
    </row>
    <row r="8475" spans="11:19" ht="24.95" customHeight="1">
      <c r="K8475" s="47"/>
      <c r="Q8475" s="47"/>
      <c r="S8475" s="47"/>
    </row>
    <row r="8476" spans="11:19" ht="24.95" customHeight="1">
      <c r="K8476" s="47"/>
      <c r="Q8476" s="47"/>
      <c r="S8476" s="47"/>
    </row>
    <row r="8477" spans="11:19" ht="24.95" customHeight="1">
      <c r="K8477" s="47"/>
      <c r="Q8477" s="47"/>
      <c r="S8477" s="47"/>
    </row>
    <row r="8478" spans="11:19" ht="24.95" customHeight="1">
      <c r="K8478" s="47"/>
      <c r="Q8478" s="47"/>
      <c r="S8478" s="47"/>
    </row>
    <row r="8479" spans="11:19" ht="24.95" customHeight="1">
      <c r="K8479" s="47"/>
      <c r="Q8479" s="47"/>
      <c r="S8479" s="47"/>
    </row>
    <row r="8480" spans="11:19" ht="24.95" customHeight="1">
      <c r="K8480" s="47"/>
      <c r="Q8480" s="47"/>
      <c r="S8480" s="47"/>
    </row>
    <row r="8481" spans="11:19" ht="24.95" customHeight="1">
      <c r="K8481" s="47"/>
      <c r="Q8481" s="47"/>
      <c r="S8481" s="47"/>
    </row>
    <row r="8482" spans="11:19" ht="24.95" customHeight="1">
      <c r="K8482" s="47"/>
      <c r="Q8482" s="47"/>
      <c r="S8482" s="47"/>
    </row>
    <row r="8483" spans="11:19" ht="24.95" customHeight="1">
      <c r="K8483" s="47"/>
      <c r="Q8483" s="47"/>
      <c r="S8483" s="47"/>
    </row>
    <row r="8484" spans="11:19" ht="24.95" customHeight="1">
      <c r="K8484" s="47"/>
      <c r="Q8484" s="47"/>
      <c r="S8484" s="47"/>
    </row>
    <row r="8485" spans="11:19" ht="24.95" customHeight="1">
      <c r="K8485" s="47"/>
      <c r="Q8485" s="47"/>
      <c r="S8485" s="47"/>
    </row>
    <row r="8486" spans="11:19" ht="24.95" customHeight="1">
      <c r="K8486" s="47"/>
      <c r="Q8486" s="47"/>
      <c r="S8486" s="47"/>
    </row>
    <row r="8487" spans="11:19" ht="24.95" customHeight="1">
      <c r="K8487" s="47"/>
      <c r="Q8487" s="47"/>
      <c r="S8487" s="47"/>
    </row>
    <row r="8488" spans="11:19" ht="24.95" customHeight="1">
      <c r="K8488" s="47"/>
      <c r="Q8488" s="47"/>
      <c r="S8488" s="47"/>
    </row>
    <row r="8489" spans="11:19" ht="24.95" customHeight="1">
      <c r="K8489" s="47"/>
      <c r="Q8489" s="47"/>
      <c r="S8489" s="47"/>
    </row>
    <row r="8490" spans="11:19" ht="24.95" customHeight="1">
      <c r="K8490" s="47"/>
      <c r="Q8490" s="47"/>
      <c r="S8490" s="47"/>
    </row>
    <row r="8491" spans="11:19" ht="24.95" customHeight="1">
      <c r="K8491" s="47"/>
      <c r="Q8491" s="47"/>
      <c r="S8491" s="47"/>
    </row>
    <row r="8492" spans="11:19" ht="24.95" customHeight="1">
      <c r="K8492" s="47"/>
      <c r="Q8492" s="47"/>
      <c r="S8492" s="47"/>
    </row>
    <row r="8493" spans="11:19" ht="24.95" customHeight="1">
      <c r="K8493" s="47"/>
      <c r="Q8493" s="47"/>
      <c r="S8493" s="47"/>
    </row>
    <row r="8494" spans="11:19" ht="24.95" customHeight="1">
      <c r="K8494" s="47"/>
      <c r="Q8494" s="47"/>
      <c r="S8494" s="47"/>
    </row>
    <row r="8495" spans="11:19" ht="24.95" customHeight="1">
      <c r="K8495" s="47"/>
      <c r="Q8495" s="47"/>
      <c r="S8495" s="47"/>
    </row>
    <row r="8496" spans="11:19" ht="24.95" customHeight="1">
      <c r="K8496" s="47"/>
      <c r="Q8496" s="47"/>
      <c r="S8496" s="47"/>
    </row>
    <row r="8497" spans="11:19" ht="24.95" customHeight="1">
      <c r="K8497" s="47"/>
      <c r="Q8497" s="47"/>
      <c r="S8497" s="47"/>
    </row>
    <row r="8498" spans="11:19" ht="24.95" customHeight="1">
      <c r="K8498" s="47"/>
      <c r="Q8498" s="47"/>
      <c r="S8498" s="47"/>
    </row>
    <row r="8499" spans="11:19" ht="24.95" customHeight="1">
      <c r="K8499" s="47"/>
      <c r="Q8499" s="47"/>
      <c r="S8499" s="47"/>
    </row>
    <row r="8500" spans="11:19" ht="24.95" customHeight="1">
      <c r="K8500" s="47"/>
      <c r="Q8500" s="47"/>
      <c r="S8500" s="47"/>
    </row>
    <row r="8501" spans="11:19" ht="24.95" customHeight="1">
      <c r="K8501" s="47"/>
      <c r="Q8501" s="47"/>
      <c r="S8501" s="47"/>
    </row>
    <row r="8502" spans="11:19" ht="24.95" customHeight="1">
      <c r="K8502" s="47"/>
      <c r="Q8502" s="47"/>
      <c r="S8502" s="47"/>
    </row>
    <row r="8503" spans="11:19" ht="24.95" customHeight="1">
      <c r="K8503" s="47"/>
      <c r="Q8503" s="47"/>
      <c r="S8503" s="47"/>
    </row>
    <row r="8504" spans="11:19" ht="24.95" customHeight="1">
      <c r="K8504" s="47"/>
      <c r="Q8504" s="47"/>
      <c r="S8504" s="47"/>
    </row>
    <row r="8505" spans="11:19" ht="24.95" customHeight="1">
      <c r="K8505" s="47"/>
      <c r="Q8505" s="47"/>
      <c r="S8505" s="47"/>
    </row>
    <row r="8506" spans="11:19" ht="24.95" customHeight="1">
      <c r="K8506" s="47"/>
      <c r="Q8506" s="47"/>
      <c r="S8506" s="47"/>
    </row>
    <row r="8507" spans="11:19" ht="24.95" customHeight="1">
      <c r="K8507" s="47"/>
      <c r="Q8507" s="47"/>
      <c r="S8507" s="47"/>
    </row>
    <row r="8508" spans="11:19" ht="24.95" customHeight="1">
      <c r="K8508" s="47"/>
      <c r="Q8508" s="47"/>
      <c r="S8508" s="47"/>
    </row>
    <row r="8509" spans="11:19" ht="24.95" customHeight="1">
      <c r="K8509" s="47"/>
      <c r="Q8509" s="47"/>
      <c r="S8509" s="47"/>
    </row>
    <row r="8510" spans="11:19" ht="24.95" customHeight="1">
      <c r="K8510" s="47"/>
      <c r="Q8510" s="47"/>
      <c r="S8510" s="47"/>
    </row>
    <row r="8511" spans="11:19" ht="24.95" customHeight="1">
      <c r="K8511" s="47"/>
      <c r="Q8511" s="47"/>
      <c r="S8511" s="47"/>
    </row>
    <row r="8512" spans="11:19" ht="24.95" customHeight="1">
      <c r="K8512" s="47"/>
      <c r="Q8512" s="47"/>
      <c r="S8512" s="47"/>
    </row>
    <row r="8513" spans="11:19" ht="24.95" customHeight="1">
      <c r="K8513" s="47"/>
      <c r="Q8513" s="47"/>
      <c r="S8513" s="47"/>
    </row>
    <row r="8514" spans="11:19" ht="24.95" customHeight="1">
      <c r="K8514" s="47"/>
      <c r="Q8514" s="47"/>
      <c r="S8514" s="47"/>
    </row>
    <row r="8515" spans="11:19" ht="24.95" customHeight="1">
      <c r="K8515" s="47"/>
      <c r="Q8515" s="47"/>
      <c r="S8515" s="47"/>
    </row>
    <row r="8516" spans="11:19" ht="24.95" customHeight="1">
      <c r="K8516" s="47"/>
      <c r="Q8516" s="47"/>
      <c r="S8516" s="47"/>
    </row>
    <row r="8517" spans="11:19" ht="24.95" customHeight="1">
      <c r="K8517" s="47"/>
      <c r="Q8517" s="47"/>
      <c r="S8517" s="47"/>
    </row>
    <row r="8518" spans="11:19" ht="24.95" customHeight="1">
      <c r="K8518" s="47"/>
      <c r="Q8518" s="47"/>
      <c r="S8518" s="47"/>
    </row>
    <row r="8519" spans="11:19" ht="24.95" customHeight="1">
      <c r="K8519" s="47"/>
      <c r="Q8519" s="47"/>
      <c r="S8519" s="47"/>
    </row>
    <row r="8520" spans="11:19" ht="24.95" customHeight="1">
      <c r="K8520" s="47"/>
      <c r="Q8520" s="47"/>
      <c r="S8520" s="47"/>
    </row>
    <row r="8521" spans="11:19" ht="24.95" customHeight="1">
      <c r="K8521" s="47"/>
      <c r="Q8521" s="47"/>
      <c r="S8521" s="47"/>
    </row>
    <row r="8522" spans="11:19" ht="24.95" customHeight="1">
      <c r="K8522" s="47"/>
      <c r="Q8522" s="47"/>
      <c r="S8522" s="47"/>
    </row>
    <row r="8523" spans="11:19" ht="24.95" customHeight="1">
      <c r="K8523" s="47"/>
      <c r="Q8523" s="47"/>
      <c r="S8523" s="47"/>
    </row>
    <row r="8524" spans="11:19" ht="24.95" customHeight="1">
      <c r="K8524" s="47"/>
      <c r="Q8524" s="47"/>
      <c r="S8524" s="47"/>
    </row>
    <row r="8525" spans="11:19" ht="24.95" customHeight="1">
      <c r="K8525" s="47"/>
      <c r="Q8525" s="47"/>
      <c r="S8525" s="47"/>
    </row>
    <row r="8526" spans="11:19" ht="24.95" customHeight="1">
      <c r="K8526" s="47"/>
      <c r="Q8526" s="47"/>
      <c r="S8526" s="47"/>
    </row>
    <row r="8527" spans="11:19" ht="24.95" customHeight="1">
      <c r="K8527" s="47"/>
      <c r="Q8527" s="47"/>
      <c r="S8527" s="47"/>
    </row>
    <row r="8528" spans="11:19" ht="24.95" customHeight="1">
      <c r="K8528" s="47"/>
      <c r="Q8528" s="47"/>
      <c r="S8528" s="47"/>
    </row>
    <row r="8529" spans="11:19" ht="24.95" customHeight="1">
      <c r="K8529" s="47"/>
      <c r="Q8529" s="47"/>
      <c r="S8529" s="47"/>
    </row>
    <row r="8530" spans="11:19" ht="24.95" customHeight="1">
      <c r="K8530" s="47"/>
      <c r="Q8530" s="47"/>
      <c r="S8530" s="47"/>
    </row>
    <row r="8531" spans="11:19" ht="24.95" customHeight="1">
      <c r="K8531" s="47"/>
      <c r="Q8531" s="47"/>
      <c r="S8531" s="47"/>
    </row>
    <row r="8532" spans="11:19" ht="24.95" customHeight="1">
      <c r="K8532" s="47"/>
      <c r="Q8532" s="47"/>
      <c r="S8532" s="47"/>
    </row>
    <row r="8533" spans="11:19" ht="24.95" customHeight="1">
      <c r="K8533" s="47"/>
      <c r="Q8533" s="47"/>
      <c r="S8533" s="47"/>
    </row>
    <row r="8534" spans="11:19" ht="24.95" customHeight="1">
      <c r="K8534" s="47"/>
      <c r="Q8534" s="47"/>
      <c r="S8534" s="47"/>
    </row>
    <row r="8535" spans="11:19" ht="24.95" customHeight="1">
      <c r="K8535" s="47"/>
      <c r="Q8535" s="47"/>
      <c r="S8535" s="47"/>
    </row>
    <row r="8536" spans="11:19" ht="24.95" customHeight="1">
      <c r="K8536" s="47"/>
      <c r="Q8536" s="47"/>
      <c r="S8536" s="47"/>
    </row>
    <row r="8537" spans="11:19" ht="24.95" customHeight="1">
      <c r="K8537" s="47"/>
      <c r="Q8537" s="47"/>
      <c r="S8537" s="47"/>
    </row>
    <row r="8538" spans="11:19" ht="24.95" customHeight="1">
      <c r="K8538" s="47"/>
      <c r="Q8538" s="47"/>
      <c r="S8538" s="47"/>
    </row>
    <row r="8539" spans="11:19" ht="24.95" customHeight="1">
      <c r="K8539" s="47"/>
      <c r="Q8539" s="47"/>
      <c r="S8539" s="47"/>
    </row>
    <row r="8540" spans="11:19" ht="24.95" customHeight="1">
      <c r="K8540" s="47"/>
      <c r="Q8540" s="47"/>
      <c r="S8540" s="47"/>
    </row>
    <row r="8541" spans="11:19" ht="24.95" customHeight="1">
      <c r="K8541" s="47"/>
      <c r="Q8541" s="47"/>
      <c r="S8541" s="47"/>
    </row>
    <row r="8542" spans="11:19" ht="24.95" customHeight="1">
      <c r="K8542" s="47"/>
      <c r="Q8542" s="47"/>
      <c r="S8542" s="47"/>
    </row>
    <row r="8543" spans="11:19" ht="24.95" customHeight="1">
      <c r="K8543" s="47"/>
      <c r="Q8543" s="47"/>
      <c r="S8543" s="47"/>
    </row>
    <row r="8544" spans="11:19" ht="24.95" customHeight="1">
      <c r="K8544" s="47"/>
      <c r="Q8544" s="47"/>
      <c r="S8544" s="47"/>
    </row>
    <row r="8545" spans="11:19" ht="24.95" customHeight="1">
      <c r="K8545" s="47"/>
      <c r="Q8545" s="47"/>
      <c r="S8545" s="47"/>
    </row>
    <row r="8546" spans="11:19" ht="24.95" customHeight="1">
      <c r="K8546" s="47"/>
      <c r="Q8546" s="47"/>
      <c r="S8546" s="47"/>
    </row>
    <row r="8547" spans="11:19" ht="24.95" customHeight="1">
      <c r="K8547" s="47"/>
      <c r="Q8547" s="47"/>
      <c r="S8547" s="47"/>
    </row>
    <row r="8548" spans="11:19" ht="24.95" customHeight="1">
      <c r="K8548" s="47"/>
      <c r="Q8548" s="47"/>
      <c r="S8548" s="47"/>
    </row>
    <row r="8549" spans="11:19" ht="24.95" customHeight="1">
      <c r="K8549" s="47"/>
      <c r="Q8549" s="47"/>
      <c r="S8549" s="47"/>
    </row>
    <row r="8550" spans="11:19" ht="24.95" customHeight="1">
      <c r="K8550" s="47"/>
      <c r="Q8550" s="47"/>
      <c r="S8550" s="47"/>
    </row>
    <row r="8551" spans="11:19" ht="24.95" customHeight="1">
      <c r="K8551" s="47"/>
      <c r="Q8551" s="47"/>
      <c r="S8551" s="47"/>
    </row>
    <row r="8552" spans="11:19" ht="24.95" customHeight="1">
      <c r="K8552" s="47"/>
      <c r="Q8552" s="47"/>
      <c r="S8552" s="47"/>
    </row>
    <row r="8553" spans="11:19" ht="24.95" customHeight="1">
      <c r="K8553" s="47"/>
      <c r="Q8553" s="47"/>
      <c r="S8553" s="47"/>
    </row>
    <row r="8554" spans="11:19" ht="24.95" customHeight="1">
      <c r="K8554" s="47"/>
      <c r="Q8554" s="47"/>
      <c r="S8554" s="47"/>
    </row>
    <row r="8555" spans="11:19" ht="24.95" customHeight="1">
      <c r="K8555" s="47"/>
      <c r="Q8555" s="47"/>
      <c r="S8555" s="47"/>
    </row>
    <row r="8556" spans="11:19" ht="24.95" customHeight="1">
      <c r="K8556" s="47"/>
      <c r="Q8556" s="47"/>
      <c r="S8556" s="47"/>
    </row>
    <row r="8557" spans="11:19" ht="24.95" customHeight="1">
      <c r="K8557" s="47"/>
      <c r="Q8557" s="47"/>
      <c r="S8557" s="47"/>
    </row>
    <row r="8558" spans="11:19" ht="24.95" customHeight="1">
      <c r="K8558" s="47"/>
      <c r="Q8558" s="47"/>
      <c r="S8558" s="47"/>
    </row>
    <row r="8559" spans="11:19" ht="24.95" customHeight="1">
      <c r="K8559" s="47"/>
      <c r="Q8559" s="47"/>
      <c r="S8559" s="47"/>
    </row>
    <row r="8560" spans="11:19" ht="24.95" customHeight="1">
      <c r="K8560" s="47"/>
      <c r="Q8560" s="47"/>
      <c r="S8560" s="47"/>
    </row>
    <row r="8561" spans="11:19" ht="24.95" customHeight="1">
      <c r="K8561" s="47"/>
      <c r="Q8561" s="47"/>
      <c r="S8561" s="47"/>
    </row>
    <row r="8562" spans="11:19" ht="24.95" customHeight="1">
      <c r="K8562" s="47"/>
      <c r="Q8562" s="47"/>
      <c r="S8562" s="47"/>
    </row>
    <row r="8563" spans="11:19" ht="24.95" customHeight="1">
      <c r="K8563" s="47"/>
      <c r="Q8563" s="47"/>
      <c r="S8563" s="47"/>
    </row>
    <row r="8564" spans="11:19" ht="24.95" customHeight="1">
      <c r="K8564" s="47"/>
      <c r="Q8564" s="47"/>
      <c r="S8564" s="47"/>
    </row>
    <row r="8565" spans="11:19" ht="24.95" customHeight="1">
      <c r="K8565" s="47"/>
      <c r="Q8565" s="47"/>
      <c r="S8565" s="47"/>
    </row>
    <row r="8566" spans="11:19" ht="24.95" customHeight="1">
      <c r="K8566" s="47"/>
      <c r="Q8566" s="47"/>
      <c r="S8566" s="47"/>
    </row>
    <row r="8567" spans="11:19" ht="24.95" customHeight="1">
      <c r="K8567" s="47"/>
      <c r="Q8567" s="47"/>
      <c r="S8567" s="47"/>
    </row>
    <row r="8568" spans="11:19" ht="24.95" customHeight="1">
      <c r="K8568" s="47"/>
      <c r="Q8568" s="47"/>
      <c r="S8568" s="47"/>
    </row>
    <row r="8569" spans="11:19" ht="24.95" customHeight="1">
      <c r="K8569" s="47"/>
      <c r="Q8569" s="47"/>
      <c r="S8569" s="47"/>
    </row>
    <row r="8570" spans="11:19" ht="24.95" customHeight="1">
      <c r="K8570" s="47"/>
      <c r="Q8570" s="47"/>
      <c r="S8570" s="47"/>
    </row>
    <row r="8571" spans="11:19" ht="24.95" customHeight="1">
      <c r="K8571" s="47"/>
      <c r="Q8571" s="47"/>
      <c r="S8571" s="47"/>
    </row>
    <row r="8572" spans="11:19" ht="24.95" customHeight="1">
      <c r="K8572" s="47"/>
      <c r="Q8572" s="47"/>
      <c r="S8572" s="47"/>
    </row>
    <row r="8573" spans="11:19" ht="24.95" customHeight="1">
      <c r="K8573" s="47"/>
      <c r="Q8573" s="47"/>
      <c r="S8573" s="47"/>
    </row>
    <row r="8574" spans="11:19" ht="24.95" customHeight="1">
      <c r="K8574" s="47"/>
      <c r="Q8574" s="47"/>
      <c r="S8574" s="47"/>
    </row>
    <row r="8575" spans="11:19" ht="24.95" customHeight="1">
      <c r="K8575" s="47"/>
      <c r="Q8575" s="47"/>
      <c r="S8575" s="47"/>
    </row>
    <row r="8576" spans="11:19" ht="24.95" customHeight="1">
      <c r="K8576" s="47"/>
      <c r="Q8576" s="47"/>
      <c r="S8576" s="47"/>
    </row>
    <row r="8577" spans="11:19" ht="24.95" customHeight="1">
      <c r="K8577" s="47"/>
      <c r="Q8577" s="47"/>
      <c r="S8577" s="47"/>
    </row>
    <row r="8578" spans="11:19" ht="24.95" customHeight="1">
      <c r="K8578" s="47"/>
      <c r="Q8578" s="47"/>
      <c r="S8578" s="47"/>
    </row>
    <row r="8579" spans="11:19" ht="24.95" customHeight="1">
      <c r="K8579" s="47"/>
      <c r="Q8579" s="47"/>
      <c r="S8579" s="47"/>
    </row>
    <row r="8580" spans="11:19" ht="24.95" customHeight="1">
      <c r="K8580" s="47"/>
      <c r="Q8580" s="47"/>
      <c r="S8580" s="47"/>
    </row>
    <row r="8581" spans="11:19" ht="24.95" customHeight="1">
      <c r="K8581" s="47"/>
      <c r="Q8581" s="47"/>
      <c r="S8581" s="47"/>
    </row>
    <row r="8582" spans="11:19" ht="24.95" customHeight="1">
      <c r="K8582" s="47"/>
      <c r="Q8582" s="47"/>
      <c r="S8582" s="47"/>
    </row>
    <row r="8583" spans="11:19" ht="24.95" customHeight="1">
      <c r="K8583" s="47"/>
      <c r="Q8583" s="47"/>
      <c r="S8583" s="47"/>
    </row>
    <row r="8584" spans="11:19" ht="24.95" customHeight="1">
      <c r="K8584" s="47"/>
      <c r="Q8584" s="47"/>
      <c r="S8584" s="47"/>
    </row>
    <row r="8585" spans="11:19" ht="24.95" customHeight="1">
      <c r="K8585" s="47"/>
      <c r="Q8585" s="47"/>
      <c r="S8585" s="47"/>
    </row>
    <row r="8586" spans="11:19" ht="24.95" customHeight="1">
      <c r="K8586" s="47"/>
      <c r="Q8586" s="47"/>
      <c r="S8586" s="47"/>
    </row>
    <row r="8587" spans="11:19" ht="24.95" customHeight="1">
      <c r="K8587" s="47"/>
      <c r="Q8587" s="47"/>
      <c r="S8587" s="47"/>
    </row>
    <row r="8588" spans="11:19" ht="24.95" customHeight="1">
      <c r="K8588" s="47"/>
      <c r="Q8588" s="47"/>
      <c r="S8588" s="47"/>
    </row>
    <row r="8589" spans="11:19" ht="24.95" customHeight="1">
      <c r="K8589" s="47"/>
      <c r="Q8589" s="47"/>
      <c r="S8589" s="47"/>
    </row>
    <row r="8590" spans="11:19" ht="24.95" customHeight="1">
      <c r="K8590" s="47"/>
      <c r="Q8590" s="47"/>
      <c r="S8590" s="47"/>
    </row>
    <row r="8591" spans="11:19" ht="24.95" customHeight="1">
      <c r="K8591" s="47"/>
      <c r="Q8591" s="47"/>
      <c r="S8591" s="47"/>
    </row>
    <row r="8592" spans="11:19" ht="24.95" customHeight="1">
      <c r="K8592" s="47"/>
      <c r="Q8592" s="47"/>
      <c r="S8592" s="47"/>
    </row>
    <row r="8593" spans="11:19" ht="24.95" customHeight="1">
      <c r="K8593" s="47"/>
      <c r="Q8593" s="47"/>
      <c r="S8593" s="47"/>
    </row>
    <row r="8594" spans="11:19" ht="24.95" customHeight="1">
      <c r="K8594" s="47"/>
      <c r="Q8594" s="47"/>
      <c r="S8594" s="47"/>
    </row>
    <row r="8595" spans="11:19" ht="24.95" customHeight="1">
      <c r="K8595" s="47"/>
      <c r="Q8595" s="47"/>
      <c r="S8595" s="47"/>
    </row>
    <row r="8596" spans="11:19" ht="24.95" customHeight="1">
      <c r="K8596" s="47"/>
      <c r="Q8596" s="47"/>
      <c r="S8596" s="47"/>
    </row>
    <row r="8597" spans="11:19" ht="24.95" customHeight="1">
      <c r="K8597" s="47"/>
      <c r="Q8597" s="47"/>
      <c r="S8597" s="47"/>
    </row>
    <row r="8598" spans="11:19" ht="24.95" customHeight="1">
      <c r="K8598" s="47"/>
      <c r="Q8598" s="47"/>
      <c r="S8598" s="47"/>
    </row>
    <row r="8599" spans="11:19" ht="24.95" customHeight="1">
      <c r="K8599" s="47"/>
      <c r="Q8599" s="47"/>
      <c r="S8599" s="47"/>
    </row>
    <row r="8600" spans="11:19" ht="24.95" customHeight="1">
      <c r="K8600" s="47"/>
      <c r="Q8600" s="47"/>
      <c r="S8600" s="47"/>
    </row>
    <row r="8601" spans="11:19" ht="24.95" customHeight="1">
      <c r="K8601" s="47"/>
      <c r="Q8601" s="47"/>
      <c r="S8601" s="47"/>
    </row>
    <row r="8602" spans="11:19" ht="24.95" customHeight="1">
      <c r="K8602" s="47"/>
      <c r="Q8602" s="47"/>
      <c r="S8602" s="47"/>
    </row>
    <row r="8603" spans="11:19" ht="24.95" customHeight="1">
      <c r="K8603" s="47"/>
      <c r="Q8603" s="47"/>
      <c r="S8603" s="47"/>
    </row>
    <row r="8604" spans="11:19" ht="24.95" customHeight="1">
      <c r="K8604" s="47"/>
      <c r="Q8604" s="47"/>
      <c r="S8604" s="47"/>
    </row>
    <row r="8605" spans="11:19" ht="24.95" customHeight="1">
      <c r="K8605" s="47"/>
      <c r="Q8605" s="47"/>
      <c r="S8605" s="47"/>
    </row>
    <row r="8606" spans="11:19" ht="24.95" customHeight="1">
      <c r="K8606" s="47"/>
      <c r="Q8606" s="47"/>
      <c r="S8606" s="47"/>
    </row>
    <row r="8607" spans="11:19" ht="24.95" customHeight="1">
      <c r="K8607" s="47"/>
      <c r="Q8607" s="47"/>
      <c r="S8607" s="47"/>
    </row>
    <row r="8608" spans="11:19" ht="24.95" customHeight="1">
      <c r="K8608" s="47"/>
      <c r="Q8608" s="47"/>
      <c r="S8608" s="47"/>
    </row>
    <row r="8609" spans="11:19" ht="24.95" customHeight="1">
      <c r="K8609" s="47"/>
      <c r="Q8609" s="47"/>
      <c r="S8609" s="47"/>
    </row>
    <row r="8610" spans="11:19" ht="24.95" customHeight="1">
      <c r="K8610" s="47"/>
      <c r="Q8610" s="47"/>
      <c r="S8610" s="47"/>
    </row>
    <row r="8611" spans="11:19" ht="24.95" customHeight="1">
      <c r="K8611" s="47"/>
      <c r="Q8611" s="47"/>
      <c r="S8611" s="47"/>
    </row>
    <row r="8612" spans="11:19" ht="24.95" customHeight="1">
      <c r="K8612" s="47"/>
      <c r="Q8612" s="47"/>
      <c r="S8612" s="47"/>
    </row>
    <row r="8613" spans="11:19" ht="24.95" customHeight="1">
      <c r="K8613" s="47"/>
      <c r="Q8613" s="47"/>
      <c r="S8613" s="47"/>
    </row>
    <row r="8614" spans="11:19" ht="24.95" customHeight="1">
      <c r="K8614" s="47"/>
      <c r="Q8614" s="47"/>
      <c r="S8614" s="47"/>
    </row>
    <row r="8615" spans="11:19" ht="24.95" customHeight="1">
      <c r="K8615" s="47"/>
      <c r="Q8615" s="47"/>
      <c r="S8615" s="47"/>
    </row>
    <row r="8616" spans="11:19" ht="24.95" customHeight="1">
      <c r="K8616" s="47"/>
      <c r="Q8616" s="47"/>
      <c r="S8616" s="47"/>
    </row>
    <row r="8617" spans="11:19" ht="24.95" customHeight="1">
      <c r="K8617" s="47"/>
      <c r="Q8617" s="47"/>
      <c r="S8617" s="47"/>
    </row>
    <row r="8618" spans="11:19" ht="24.95" customHeight="1">
      <c r="K8618" s="47"/>
      <c r="Q8618" s="47"/>
      <c r="S8618" s="47"/>
    </row>
    <row r="8619" spans="11:19" ht="24.95" customHeight="1">
      <c r="K8619" s="47"/>
      <c r="Q8619" s="47"/>
      <c r="S8619" s="47"/>
    </row>
    <row r="8620" spans="11:19" ht="24.95" customHeight="1">
      <c r="K8620" s="47"/>
      <c r="Q8620" s="47"/>
      <c r="S8620" s="47"/>
    </row>
    <row r="8621" spans="11:19" ht="24.95" customHeight="1">
      <c r="K8621" s="47"/>
      <c r="Q8621" s="47"/>
      <c r="S8621" s="47"/>
    </row>
    <row r="8622" spans="11:19" ht="24.95" customHeight="1">
      <c r="K8622" s="47"/>
      <c r="Q8622" s="47"/>
      <c r="S8622" s="47"/>
    </row>
    <row r="8623" spans="11:19" ht="24.95" customHeight="1">
      <c r="K8623" s="47"/>
      <c r="Q8623" s="47"/>
      <c r="S8623" s="47"/>
    </row>
    <row r="8624" spans="11:19" ht="24.95" customHeight="1">
      <c r="K8624" s="47"/>
      <c r="Q8624" s="47"/>
      <c r="S8624" s="47"/>
    </row>
    <row r="8625" spans="11:19" ht="24.95" customHeight="1">
      <c r="K8625" s="47"/>
      <c r="Q8625" s="47"/>
      <c r="S8625" s="47"/>
    </row>
    <row r="8626" spans="11:19" ht="24.95" customHeight="1">
      <c r="K8626" s="47"/>
      <c r="Q8626" s="47"/>
      <c r="S8626" s="47"/>
    </row>
    <row r="8627" spans="11:19" ht="24.95" customHeight="1">
      <c r="K8627" s="47"/>
      <c r="Q8627" s="47"/>
      <c r="S8627" s="47"/>
    </row>
    <row r="8628" spans="11:19" ht="24.95" customHeight="1">
      <c r="K8628" s="47"/>
      <c r="Q8628" s="47"/>
      <c r="S8628" s="47"/>
    </row>
    <row r="8629" spans="11:19" ht="24.95" customHeight="1">
      <c r="K8629" s="47"/>
      <c r="Q8629" s="47"/>
      <c r="S8629" s="47"/>
    </row>
    <row r="8630" spans="11:19" ht="24.95" customHeight="1">
      <c r="K8630" s="47"/>
      <c r="Q8630" s="47"/>
      <c r="S8630" s="47"/>
    </row>
    <row r="8631" spans="11:19" ht="24.95" customHeight="1">
      <c r="K8631" s="47"/>
      <c r="Q8631" s="47"/>
      <c r="S8631" s="47"/>
    </row>
    <row r="8632" spans="11:19" ht="24.95" customHeight="1">
      <c r="K8632" s="47"/>
      <c r="Q8632" s="47"/>
      <c r="S8632" s="47"/>
    </row>
    <row r="8633" spans="11:19" ht="24.95" customHeight="1">
      <c r="K8633" s="47"/>
      <c r="Q8633" s="47"/>
      <c r="S8633" s="47"/>
    </row>
    <row r="8634" spans="11:19" ht="24.95" customHeight="1">
      <c r="K8634" s="47"/>
      <c r="Q8634" s="47"/>
      <c r="S8634" s="47"/>
    </row>
    <row r="8635" spans="11:19" ht="24.95" customHeight="1">
      <c r="K8635" s="47"/>
      <c r="Q8635" s="47"/>
      <c r="S8635" s="47"/>
    </row>
    <row r="8636" spans="11:19" ht="24.95" customHeight="1">
      <c r="K8636" s="47"/>
      <c r="Q8636" s="47"/>
      <c r="S8636" s="47"/>
    </row>
    <row r="8637" spans="11:19" ht="24.95" customHeight="1">
      <c r="K8637" s="47"/>
      <c r="Q8637" s="47"/>
      <c r="S8637" s="47"/>
    </row>
    <row r="8638" spans="11:19" ht="24.95" customHeight="1">
      <c r="K8638" s="47"/>
      <c r="Q8638" s="47"/>
      <c r="S8638" s="47"/>
    </row>
    <row r="8639" spans="11:19" ht="24.95" customHeight="1">
      <c r="K8639" s="47"/>
      <c r="Q8639" s="47"/>
      <c r="S8639" s="47"/>
    </row>
    <row r="8640" spans="11:19" ht="24.95" customHeight="1">
      <c r="K8640" s="47"/>
      <c r="Q8640" s="47"/>
      <c r="S8640" s="47"/>
    </row>
    <row r="8641" spans="11:19" ht="24.95" customHeight="1">
      <c r="K8641" s="47"/>
      <c r="Q8641" s="47"/>
      <c r="S8641" s="47"/>
    </row>
    <row r="8642" spans="11:19" ht="24.95" customHeight="1">
      <c r="K8642" s="47"/>
      <c r="Q8642" s="47"/>
      <c r="S8642" s="47"/>
    </row>
    <row r="8643" spans="11:19" ht="24.95" customHeight="1">
      <c r="K8643" s="47"/>
      <c r="Q8643" s="47"/>
      <c r="S8643" s="47"/>
    </row>
    <row r="8644" spans="11:19" ht="24.95" customHeight="1">
      <c r="K8644" s="47"/>
      <c r="Q8644" s="47"/>
      <c r="S8644" s="47"/>
    </row>
    <row r="8645" spans="11:19" ht="24.95" customHeight="1">
      <c r="K8645" s="47"/>
      <c r="Q8645" s="47"/>
      <c r="S8645" s="47"/>
    </row>
    <row r="8646" spans="11:19" ht="24.95" customHeight="1">
      <c r="K8646" s="47"/>
      <c r="Q8646" s="47"/>
      <c r="S8646" s="47"/>
    </row>
    <row r="8647" spans="11:19" ht="24.95" customHeight="1">
      <c r="K8647" s="47"/>
      <c r="Q8647" s="47"/>
      <c r="S8647" s="47"/>
    </row>
    <row r="8648" spans="11:19" ht="24.95" customHeight="1">
      <c r="K8648" s="47"/>
      <c r="Q8648" s="47"/>
      <c r="S8648" s="47"/>
    </row>
    <row r="8649" spans="11:19" ht="24.95" customHeight="1">
      <c r="K8649" s="47"/>
      <c r="Q8649" s="47"/>
      <c r="S8649" s="47"/>
    </row>
    <row r="8650" spans="11:19" ht="24.95" customHeight="1">
      <c r="K8650" s="47"/>
      <c r="Q8650" s="47"/>
      <c r="S8650" s="47"/>
    </row>
    <row r="8651" spans="11:19" ht="24.95" customHeight="1">
      <c r="K8651" s="47"/>
      <c r="Q8651" s="47"/>
      <c r="S8651" s="47"/>
    </row>
    <row r="8652" spans="11:19" ht="24.95" customHeight="1">
      <c r="K8652" s="47"/>
      <c r="Q8652" s="47"/>
      <c r="S8652" s="47"/>
    </row>
    <row r="8653" spans="11:19" ht="24.95" customHeight="1">
      <c r="K8653" s="47"/>
      <c r="Q8653" s="47"/>
      <c r="S8653" s="47"/>
    </row>
    <row r="8654" spans="11:19" ht="24.95" customHeight="1">
      <c r="K8654" s="47"/>
      <c r="Q8654" s="47"/>
      <c r="S8654" s="47"/>
    </row>
    <row r="8655" spans="11:19" ht="24.95" customHeight="1">
      <c r="K8655" s="47"/>
      <c r="Q8655" s="47"/>
      <c r="S8655" s="47"/>
    </row>
    <row r="8656" spans="11:19" ht="24.95" customHeight="1">
      <c r="K8656" s="47"/>
      <c r="Q8656" s="47"/>
      <c r="S8656" s="47"/>
    </row>
    <row r="8657" spans="11:19" ht="24.95" customHeight="1">
      <c r="K8657" s="47"/>
      <c r="Q8657" s="47"/>
      <c r="S8657" s="47"/>
    </row>
    <row r="8658" spans="11:19" ht="24.95" customHeight="1">
      <c r="K8658" s="47"/>
      <c r="Q8658" s="47"/>
      <c r="S8658" s="47"/>
    </row>
    <row r="8659" spans="11:19" ht="24.95" customHeight="1">
      <c r="K8659" s="47"/>
      <c r="Q8659" s="47"/>
      <c r="S8659" s="47"/>
    </row>
    <row r="8660" spans="11:19" ht="24.95" customHeight="1">
      <c r="K8660" s="47"/>
      <c r="Q8660" s="47"/>
      <c r="S8660" s="47"/>
    </row>
    <row r="8661" spans="11:19" ht="24.95" customHeight="1">
      <c r="K8661" s="47"/>
      <c r="Q8661" s="47"/>
      <c r="S8661" s="47"/>
    </row>
    <row r="8662" spans="11:19" ht="24.95" customHeight="1">
      <c r="K8662" s="47"/>
      <c r="Q8662" s="47"/>
      <c r="S8662" s="47"/>
    </row>
    <row r="8663" spans="11:19" ht="24.95" customHeight="1">
      <c r="K8663" s="47"/>
      <c r="Q8663" s="47"/>
      <c r="S8663" s="47"/>
    </row>
    <row r="8664" spans="11:19" ht="24.95" customHeight="1">
      <c r="K8664" s="47"/>
      <c r="Q8664" s="47"/>
      <c r="S8664" s="47"/>
    </row>
    <row r="8665" spans="11:19" ht="24.95" customHeight="1">
      <c r="K8665" s="47"/>
      <c r="Q8665" s="47"/>
      <c r="S8665" s="47"/>
    </row>
    <row r="8666" spans="11:19" ht="24.95" customHeight="1">
      <c r="K8666" s="47"/>
      <c r="Q8666" s="47"/>
      <c r="S8666" s="47"/>
    </row>
    <row r="8667" spans="11:19" ht="24.95" customHeight="1">
      <c r="K8667" s="47"/>
      <c r="Q8667" s="47"/>
      <c r="S8667" s="47"/>
    </row>
    <row r="8668" spans="11:19" ht="24.95" customHeight="1">
      <c r="K8668" s="47"/>
      <c r="Q8668" s="47"/>
      <c r="S8668" s="47"/>
    </row>
    <row r="8669" spans="11:19" ht="24.95" customHeight="1">
      <c r="K8669" s="47"/>
      <c r="Q8669" s="47"/>
      <c r="S8669" s="47"/>
    </row>
    <row r="8670" spans="11:19" ht="24.95" customHeight="1">
      <c r="K8670" s="47"/>
      <c r="Q8670" s="47"/>
      <c r="S8670" s="47"/>
    </row>
    <row r="8671" spans="11:19" ht="24.95" customHeight="1">
      <c r="K8671" s="47"/>
      <c r="Q8671" s="47"/>
      <c r="S8671" s="47"/>
    </row>
    <row r="8672" spans="11:19" ht="24.95" customHeight="1">
      <c r="K8672" s="47"/>
      <c r="Q8672" s="47"/>
      <c r="S8672" s="47"/>
    </row>
    <row r="8673" spans="11:19" ht="24.95" customHeight="1">
      <c r="K8673" s="47"/>
      <c r="Q8673" s="47"/>
      <c r="S8673" s="47"/>
    </row>
    <row r="8674" spans="11:19" ht="24.95" customHeight="1">
      <c r="K8674" s="47"/>
      <c r="Q8674" s="47"/>
      <c r="S8674" s="47"/>
    </row>
    <row r="8675" spans="11:19" ht="24.95" customHeight="1">
      <c r="K8675" s="47"/>
      <c r="Q8675" s="47"/>
      <c r="S8675" s="47"/>
    </row>
    <row r="8676" spans="11:19" ht="24.95" customHeight="1">
      <c r="K8676" s="47"/>
      <c r="Q8676" s="47"/>
      <c r="S8676" s="47"/>
    </row>
    <row r="8677" spans="11:19" ht="24.95" customHeight="1">
      <c r="K8677" s="47"/>
      <c r="Q8677" s="47"/>
      <c r="S8677" s="47"/>
    </row>
    <row r="8678" spans="11:19" ht="24.95" customHeight="1">
      <c r="K8678" s="47"/>
      <c r="Q8678" s="47"/>
      <c r="S8678" s="47"/>
    </row>
    <row r="8679" spans="11:19" ht="24.95" customHeight="1">
      <c r="K8679" s="47"/>
      <c r="Q8679" s="47"/>
      <c r="S8679" s="47"/>
    </row>
    <row r="8680" spans="11:19" ht="24.95" customHeight="1">
      <c r="K8680" s="47"/>
      <c r="Q8680" s="47"/>
      <c r="S8680" s="47"/>
    </row>
    <row r="8681" spans="11:19" ht="24.95" customHeight="1">
      <c r="K8681" s="47"/>
      <c r="Q8681" s="47"/>
      <c r="S8681" s="47"/>
    </row>
    <row r="8682" spans="11:19" ht="24.95" customHeight="1">
      <c r="K8682" s="47"/>
      <c r="Q8682" s="47"/>
      <c r="S8682" s="47"/>
    </row>
    <row r="8683" spans="11:19" ht="24.95" customHeight="1">
      <c r="K8683" s="47"/>
      <c r="Q8683" s="47"/>
      <c r="S8683" s="47"/>
    </row>
    <row r="8684" spans="11:19" ht="24.95" customHeight="1">
      <c r="K8684" s="47"/>
      <c r="Q8684" s="47"/>
      <c r="S8684" s="47"/>
    </row>
    <row r="8685" spans="11:19" ht="24.95" customHeight="1">
      <c r="K8685" s="47"/>
      <c r="Q8685" s="47"/>
      <c r="S8685" s="47"/>
    </row>
    <row r="8686" spans="11:19" ht="24.95" customHeight="1">
      <c r="K8686" s="47"/>
      <c r="Q8686" s="47"/>
      <c r="S8686" s="47"/>
    </row>
    <row r="8687" spans="11:19" ht="24.95" customHeight="1">
      <c r="K8687" s="47"/>
      <c r="Q8687" s="47"/>
      <c r="S8687" s="47"/>
    </row>
    <row r="8688" spans="11:19" ht="24.95" customHeight="1">
      <c r="K8688" s="47"/>
      <c r="Q8688" s="47"/>
      <c r="S8688" s="47"/>
    </row>
    <row r="8689" spans="11:19" ht="24.95" customHeight="1">
      <c r="K8689" s="47"/>
      <c r="Q8689" s="47"/>
      <c r="S8689" s="47"/>
    </row>
    <row r="8690" spans="11:19" ht="24.95" customHeight="1">
      <c r="K8690" s="47"/>
      <c r="Q8690" s="47"/>
      <c r="S8690" s="47"/>
    </row>
    <row r="8691" spans="11:19" ht="24.95" customHeight="1">
      <c r="K8691" s="47"/>
      <c r="Q8691" s="47"/>
      <c r="S8691" s="47"/>
    </row>
    <row r="8692" spans="11:19" ht="24.95" customHeight="1">
      <c r="K8692" s="47"/>
      <c r="Q8692" s="47"/>
      <c r="S8692" s="47"/>
    </row>
    <row r="8693" spans="11:19" ht="24.95" customHeight="1">
      <c r="K8693" s="47"/>
      <c r="Q8693" s="47"/>
      <c r="S8693" s="47"/>
    </row>
    <row r="8694" spans="11:19" ht="24.95" customHeight="1">
      <c r="K8694" s="47"/>
      <c r="Q8694" s="47"/>
      <c r="S8694" s="47"/>
    </row>
    <row r="8695" spans="11:19" ht="24.95" customHeight="1">
      <c r="K8695" s="47"/>
      <c r="Q8695" s="47"/>
      <c r="S8695" s="47"/>
    </row>
    <row r="8696" spans="11:19" ht="24.95" customHeight="1">
      <c r="K8696" s="47"/>
      <c r="Q8696" s="47"/>
      <c r="S8696" s="47"/>
    </row>
    <row r="8697" spans="11:19" ht="24.95" customHeight="1">
      <c r="K8697" s="47"/>
      <c r="Q8697" s="47"/>
      <c r="S8697" s="47"/>
    </row>
    <row r="8698" spans="11:19" ht="24.95" customHeight="1">
      <c r="K8698" s="47"/>
      <c r="Q8698" s="47"/>
      <c r="S8698" s="47"/>
    </row>
    <row r="8699" spans="11:19" ht="24.95" customHeight="1">
      <c r="K8699" s="47"/>
      <c r="Q8699" s="47"/>
      <c r="S8699" s="47"/>
    </row>
    <row r="8700" spans="11:19" ht="24.95" customHeight="1">
      <c r="K8700" s="47"/>
      <c r="Q8700" s="47"/>
      <c r="S8700" s="47"/>
    </row>
    <row r="8701" spans="11:19" ht="24.95" customHeight="1">
      <c r="K8701" s="47"/>
      <c r="Q8701" s="47"/>
      <c r="S8701" s="47"/>
    </row>
    <row r="8702" spans="11:19" ht="24.95" customHeight="1">
      <c r="K8702" s="47"/>
      <c r="Q8702" s="47"/>
      <c r="S8702" s="47"/>
    </row>
    <row r="8703" spans="11:19" ht="24.95" customHeight="1">
      <c r="K8703" s="47"/>
      <c r="Q8703" s="47"/>
      <c r="S8703" s="47"/>
    </row>
    <row r="8704" spans="11:19" ht="24.95" customHeight="1">
      <c r="K8704" s="47"/>
      <c r="Q8704" s="47"/>
      <c r="S8704" s="47"/>
    </row>
    <row r="8705" spans="11:19" ht="24.95" customHeight="1">
      <c r="K8705" s="47"/>
      <c r="Q8705" s="47"/>
      <c r="S8705" s="47"/>
    </row>
    <row r="8706" spans="11:19" ht="24.95" customHeight="1">
      <c r="K8706" s="47"/>
      <c r="Q8706" s="47"/>
      <c r="S8706" s="47"/>
    </row>
    <row r="8707" spans="11:19" ht="24.95" customHeight="1">
      <c r="K8707" s="47"/>
      <c r="Q8707" s="47"/>
      <c r="S8707" s="47"/>
    </row>
    <row r="8708" spans="11:19" ht="24.95" customHeight="1">
      <c r="K8708" s="47"/>
      <c r="Q8708" s="47"/>
      <c r="S8708" s="47"/>
    </row>
    <row r="8709" spans="11:19" ht="24.95" customHeight="1">
      <c r="K8709" s="47"/>
      <c r="Q8709" s="47"/>
      <c r="S8709" s="47"/>
    </row>
    <row r="8710" spans="11:19" ht="24.95" customHeight="1">
      <c r="K8710" s="47"/>
      <c r="Q8710" s="47"/>
      <c r="S8710" s="47"/>
    </row>
    <row r="8711" spans="11:19" ht="24.95" customHeight="1">
      <c r="K8711" s="47"/>
      <c r="Q8711" s="47"/>
      <c r="S8711" s="47"/>
    </row>
    <row r="8712" spans="11:19" ht="24.95" customHeight="1">
      <c r="K8712" s="47"/>
      <c r="Q8712" s="47"/>
      <c r="S8712" s="47"/>
    </row>
    <row r="8713" spans="11:19" ht="24.95" customHeight="1">
      <c r="K8713" s="47"/>
      <c r="Q8713" s="47"/>
      <c r="S8713" s="47"/>
    </row>
    <row r="8714" spans="11:19" ht="24.95" customHeight="1">
      <c r="K8714" s="47"/>
      <c r="Q8714" s="47"/>
      <c r="S8714" s="47"/>
    </row>
    <row r="8715" spans="11:19" ht="24.95" customHeight="1">
      <c r="K8715" s="47"/>
      <c r="Q8715" s="47"/>
      <c r="S8715" s="47"/>
    </row>
    <row r="8716" spans="11:19" ht="24.95" customHeight="1">
      <c r="K8716" s="47"/>
      <c r="Q8716" s="47"/>
      <c r="S8716" s="47"/>
    </row>
    <row r="8717" spans="11:19" ht="24.95" customHeight="1">
      <c r="K8717" s="47"/>
      <c r="Q8717" s="47"/>
      <c r="S8717" s="47"/>
    </row>
    <row r="8718" spans="11:19" ht="24.95" customHeight="1">
      <c r="K8718" s="47"/>
      <c r="Q8718" s="47"/>
      <c r="S8718" s="47"/>
    </row>
    <row r="8719" spans="11:19" ht="24.95" customHeight="1">
      <c r="K8719" s="47"/>
      <c r="Q8719" s="47"/>
      <c r="S8719" s="47"/>
    </row>
    <row r="8720" spans="11:19" ht="24.95" customHeight="1">
      <c r="K8720" s="47"/>
      <c r="Q8720" s="47"/>
      <c r="S8720" s="47"/>
    </row>
    <row r="8721" spans="11:19" ht="24.95" customHeight="1">
      <c r="K8721" s="47"/>
      <c r="Q8721" s="47"/>
      <c r="S8721" s="47"/>
    </row>
    <row r="8722" spans="11:19" ht="24.95" customHeight="1">
      <c r="K8722" s="47"/>
      <c r="Q8722" s="47"/>
      <c r="S8722" s="47"/>
    </row>
    <row r="8723" spans="11:19" ht="24.95" customHeight="1">
      <c r="K8723" s="47"/>
      <c r="Q8723" s="47"/>
      <c r="S8723" s="47"/>
    </row>
    <row r="8724" spans="11:19" ht="24.95" customHeight="1">
      <c r="K8724" s="47"/>
      <c r="Q8724" s="47"/>
      <c r="S8724" s="47"/>
    </row>
    <row r="8725" spans="11:19" ht="24.95" customHeight="1">
      <c r="K8725" s="47"/>
      <c r="Q8725" s="47"/>
      <c r="S8725" s="47"/>
    </row>
    <row r="8726" spans="11:19" ht="24.95" customHeight="1">
      <c r="K8726" s="47"/>
      <c r="Q8726" s="47"/>
      <c r="S8726" s="47"/>
    </row>
    <row r="8727" spans="11:19" ht="24.95" customHeight="1">
      <c r="K8727" s="47"/>
      <c r="Q8727" s="47"/>
      <c r="S8727" s="47"/>
    </row>
    <row r="8728" spans="11:19" ht="24.95" customHeight="1">
      <c r="K8728" s="47"/>
      <c r="Q8728" s="47"/>
      <c r="S8728" s="47"/>
    </row>
    <row r="8729" spans="11:19" ht="24.95" customHeight="1">
      <c r="K8729" s="47"/>
      <c r="Q8729" s="47"/>
      <c r="S8729" s="47"/>
    </row>
    <row r="8730" spans="11:19" ht="24.95" customHeight="1">
      <c r="K8730" s="47"/>
      <c r="Q8730" s="47"/>
      <c r="S8730" s="47"/>
    </row>
    <row r="8731" spans="11:19" ht="24.95" customHeight="1">
      <c r="K8731" s="47"/>
      <c r="Q8731" s="47"/>
      <c r="S8731" s="47"/>
    </row>
    <row r="8732" spans="11:19" ht="24.95" customHeight="1">
      <c r="K8732" s="47"/>
      <c r="Q8732" s="47"/>
      <c r="S8732" s="47"/>
    </row>
    <row r="8733" spans="11:19" ht="24.95" customHeight="1">
      <c r="K8733" s="47"/>
      <c r="Q8733" s="47"/>
      <c r="S8733" s="47"/>
    </row>
    <row r="8734" spans="11:19" ht="24.95" customHeight="1">
      <c r="K8734" s="47"/>
      <c r="Q8734" s="47"/>
      <c r="S8734" s="47"/>
    </row>
    <row r="8735" spans="11:19" ht="24.95" customHeight="1">
      <c r="K8735" s="47"/>
      <c r="Q8735" s="47"/>
      <c r="S8735" s="47"/>
    </row>
    <row r="8736" spans="11:19" ht="24.95" customHeight="1">
      <c r="K8736" s="47"/>
      <c r="Q8736" s="47"/>
      <c r="S8736" s="47"/>
    </row>
    <row r="8737" spans="11:19" ht="24.95" customHeight="1">
      <c r="K8737" s="47"/>
      <c r="Q8737" s="47"/>
      <c r="S8737" s="47"/>
    </row>
    <row r="8738" spans="11:19" ht="24.95" customHeight="1">
      <c r="K8738" s="47"/>
      <c r="Q8738" s="47"/>
      <c r="S8738" s="47"/>
    </row>
    <row r="8739" spans="11:19" ht="24.95" customHeight="1">
      <c r="K8739" s="47"/>
      <c r="Q8739" s="47"/>
      <c r="S8739" s="47"/>
    </row>
    <row r="8740" spans="11:19" ht="24.95" customHeight="1">
      <c r="K8740" s="47"/>
      <c r="Q8740" s="47"/>
      <c r="S8740" s="47"/>
    </row>
    <row r="8741" spans="11:19" ht="24.95" customHeight="1">
      <c r="K8741" s="47"/>
      <c r="Q8741" s="47"/>
      <c r="S8741" s="47"/>
    </row>
    <row r="8742" spans="11:19" ht="24.95" customHeight="1">
      <c r="K8742" s="47"/>
      <c r="Q8742" s="47"/>
      <c r="S8742" s="47"/>
    </row>
    <row r="8743" spans="11:19" ht="24.95" customHeight="1">
      <c r="K8743" s="47"/>
      <c r="Q8743" s="47"/>
      <c r="S8743" s="47"/>
    </row>
    <row r="8744" spans="11:19" ht="24.95" customHeight="1">
      <c r="K8744" s="47"/>
      <c r="Q8744" s="47"/>
      <c r="S8744" s="47"/>
    </row>
    <row r="8745" spans="11:19" ht="24.95" customHeight="1">
      <c r="K8745" s="47"/>
      <c r="Q8745" s="47"/>
      <c r="S8745" s="47"/>
    </row>
    <row r="8746" spans="11:19" ht="24.95" customHeight="1">
      <c r="K8746" s="47"/>
      <c r="Q8746" s="47"/>
      <c r="S8746" s="47"/>
    </row>
    <row r="8747" spans="11:19" ht="24.95" customHeight="1">
      <c r="K8747" s="47"/>
      <c r="Q8747" s="47"/>
      <c r="S8747" s="47"/>
    </row>
    <row r="8748" spans="11:19" ht="24.95" customHeight="1">
      <c r="K8748" s="47"/>
      <c r="Q8748" s="47"/>
      <c r="S8748" s="47"/>
    </row>
    <row r="8749" spans="11:19" ht="24.95" customHeight="1">
      <c r="K8749" s="47"/>
      <c r="Q8749" s="47"/>
      <c r="S8749" s="47"/>
    </row>
    <row r="8750" spans="11:19" ht="24.95" customHeight="1">
      <c r="K8750" s="47"/>
      <c r="Q8750" s="47"/>
      <c r="S8750" s="47"/>
    </row>
    <row r="8751" spans="11:19" ht="24.95" customHeight="1">
      <c r="K8751" s="47"/>
      <c r="Q8751" s="47"/>
      <c r="S8751" s="47"/>
    </row>
    <row r="8752" spans="11:19" ht="24.95" customHeight="1">
      <c r="K8752" s="47"/>
      <c r="Q8752" s="47"/>
      <c r="S8752" s="47"/>
    </row>
    <row r="8753" spans="11:19" ht="24.95" customHeight="1">
      <c r="K8753" s="47"/>
      <c r="Q8753" s="47"/>
      <c r="S8753" s="47"/>
    </row>
    <row r="8754" spans="11:19" ht="24.95" customHeight="1">
      <c r="K8754" s="47"/>
      <c r="Q8754" s="47"/>
      <c r="S8754" s="47"/>
    </row>
    <row r="8755" spans="11:19" ht="24.95" customHeight="1">
      <c r="K8755" s="47"/>
      <c r="Q8755" s="47"/>
      <c r="S8755" s="47"/>
    </row>
    <row r="8756" spans="11:19" ht="24.95" customHeight="1">
      <c r="K8756" s="47"/>
      <c r="Q8756" s="47"/>
      <c r="S8756" s="47"/>
    </row>
    <row r="8757" spans="11:19" ht="24.95" customHeight="1">
      <c r="K8757" s="47"/>
      <c r="Q8757" s="47"/>
      <c r="S8757" s="47"/>
    </row>
    <row r="8758" spans="11:19" ht="24.95" customHeight="1">
      <c r="K8758" s="47"/>
      <c r="Q8758" s="47"/>
      <c r="S8758" s="47"/>
    </row>
    <row r="8759" spans="11:19" ht="24.95" customHeight="1">
      <c r="K8759" s="47"/>
      <c r="Q8759" s="47"/>
      <c r="S8759" s="47"/>
    </row>
    <row r="8760" spans="11:19" ht="24.95" customHeight="1">
      <c r="K8760" s="47"/>
      <c r="Q8760" s="47"/>
      <c r="S8760" s="47"/>
    </row>
    <row r="8761" spans="11:19" ht="24.95" customHeight="1">
      <c r="K8761" s="47"/>
      <c r="Q8761" s="47"/>
      <c r="S8761" s="47"/>
    </row>
    <row r="8762" spans="11:19" ht="24.95" customHeight="1">
      <c r="K8762" s="47"/>
      <c r="Q8762" s="47"/>
      <c r="S8762" s="47"/>
    </row>
    <row r="8763" spans="11:19" ht="24.95" customHeight="1">
      <c r="K8763" s="47"/>
      <c r="Q8763" s="47"/>
      <c r="S8763" s="47"/>
    </row>
    <row r="8764" spans="11:19" ht="24.95" customHeight="1">
      <c r="K8764" s="47"/>
      <c r="Q8764" s="47"/>
      <c r="S8764" s="47"/>
    </row>
    <row r="8765" spans="11:19" ht="24.95" customHeight="1">
      <c r="K8765" s="47"/>
      <c r="Q8765" s="47"/>
      <c r="S8765" s="47"/>
    </row>
    <row r="8766" spans="11:19" ht="24.95" customHeight="1">
      <c r="K8766" s="47"/>
      <c r="Q8766" s="47"/>
      <c r="S8766" s="47"/>
    </row>
    <row r="8767" spans="11:19" ht="24.95" customHeight="1">
      <c r="K8767" s="47"/>
      <c r="Q8767" s="47"/>
      <c r="S8767" s="47"/>
    </row>
    <row r="8768" spans="11:19" ht="24.95" customHeight="1">
      <c r="K8768" s="47"/>
      <c r="Q8768" s="47"/>
      <c r="S8768" s="47"/>
    </row>
    <row r="8769" spans="11:19" ht="24.95" customHeight="1">
      <c r="K8769" s="47"/>
      <c r="Q8769" s="47"/>
      <c r="S8769" s="47"/>
    </row>
    <row r="8770" spans="11:19" ht="24.95" customHeight="1">
      <c r="K8770" s="47"/>
      <c r="Q8770" s="47"/>
      <c r="S8770" s="47"/>
    </row>
    <row r="8771" spans="11:19" ht="24.95" customHeight="1">
      <c r="K8771" s="47"/>
      <c r="Q8771" s="47"/>
      <c r="S8771" s="47"/>
    </row>
    <row r="8772" spans="11:19" ht="24.95" customHeight="1">
      <c r="K8772" s="47"/>
      <c r="Q8772" s="47"/>
      <c r="S8772" s="47"/>
    </row>
    <row r="8773" spans="11:19" ht="24.95" customHeight="1">
      <c r="K8773" s="47"/>
      <c r="Q8773" s="47"/>
      <c r="S8773" s="47"/>
    </row>
    <row r="8774" spans="11:19" ht="24.95" customHeight="1">
      <c r="K8774" s="47"/>
      <c r="Q8774" s="47"/>
      <c r="S8774" s="47"/>
    </row>
    <row r="8775" spans="11:19" ht="24.95" customHeight="1">
      <c r="K8775" s="47"/>
      <c r="Q8775" s="47"/>
      <c r="S8775" s="47"/>
    </row>
    <row r="8776" spans="11:19" ht="24.95" customHeight="1">
      <c r="K8776" s="47"/>
      <c r="Q8776" s="47"/>
      <c r="S8776" s="47"/>
    </row>
    <row r="8777" spans="11:19" ht="24.95" customHeight="1">
      <c r="K8777" s="47"/>
      <c r="Q8777" s="47"/>
      <c r="S8777" s="47"/>
    </row>
    <row r="8778" spans="11:19" ht="24.95" customHeight="1">
      <c r="K8778" s="47"/>
      <c r="Q8778" s="47"/>
      <c r="S8778" s="47"/>
    </row>
    <row r="8779" spans="11:19" ht="24.95" customHeight="1">
      <c r="K8779" s="47"/>
      <c r="Q8779" s="47"/>
      <c r="S8779" s="47"/>
    </row>
    <row r="8780" spans="11:19" ht="24.95" customHeight="1">
      <c r="K8780" s="47"/>
      <c r="Q8780" s="47"/>
      <c r="S8780" s="47"/>
    </row>
    <row r="8781" spans="11:19" ht="24.95" customHeight="1">
      <c r="K8781" s="47"/>
      <c r="Q8781" s="47"/>
      <c r="S8781" s="47"/>
    </row>
    <row r="8782" spans="11:19" ht="24.95" customHeight="1">
      <c r="K8782" s="47"/>
      <c r="Q8782" s="47"/>
      <c r="S8782" s="47"/>
    </row>
    <row r="8783" spans="11:19" ht="24.95" customHeight="1">
      <c r="K8783" s="47"/>
      <c r="Q8783" s="47"/>
      <c r="S8783" s="47"/>
    </row>
    <row r="8784" spans="11:19" ht="24.95" customHeight="1">
      <c r="K8784" s="47"/>
      <c r="Q8784" s="47"/>
      <c r="S8784" s="47"/>
    </row>
    <row r="8785" spans="11:19" ht="24.95" customHeight="1">
      <c r="K8785" s="47"/>
      <c r="Q8785" s="47"/>
      <c r="S8785" s="47"/>
    </row>
    <row r="8786" spans="11:19" ht="24.95" customHeight="1">
      <c r="K8786" s="47"/>
      <c r="Q8786" s="47"/>
      <c r="S8786" s="47"/>
    </row>
    <row r="8787" spans="11:19" ht="24.95" customHeight="1">
      <c r="K8787" s="47"/>
      <c r="Q8787" s="47"/>
      <c r="S8787" s="47"/>
    </row>
    <row r="8788" spans="11:19" ht="24.95" customHeight="1">
      <c r="K8788" s="47"/>
      <c r="Q8788" s="47"/>
      <c r="S8788" s="47"/>
    </row>
    <row r="8789" spans="11:19" ht="24.95" customHeight="1">
      <c r="K8789" s="47"/>
      <c r="Q8789" s="47"/>
      <c r="S8789" s="47"/>
    </row>
    <row r="8790" spans="11:19" ht="24.95" customHeight="1">
      <c r="K8790" s="47"/>
      <c r="Q8790" s="47"/>
      <c r="S8790" s="47"/>
    </row>
    <row r="8791" spans="11:19" ht="24.95" customHeight="1">
      <c r="K8791" s="47"/>
      <c r="Q8791" s="47"/>
      <c r="S8791" s="47"/>
    </row>
    <row r="8792" spans="11:19" ht="24.95" customHeight="1">
      <c r="K8792" s="47"/>
      <c r="Q8792" s="47"/>
      <c r="S8792" s="47"/>
    </row>
    <row r="8793" spans="11:19" ht="24.95" customHeight="1">
      <c r="K8793" s="47"/>
      <c r="Q8793" s="47"/>
      <c r="S8793" s="47"/>
    </row>
    <row r="8794" spans="11:19" ht="24.95" customHeight="1">
      <c r="K8794" s="47"/>
      <c r="Q8794" s="47"/>
      <c r="S8794" s="47"/>
    </row>
    <row r="8795" spans="11:19" ht="24.95" customHeight="1">
      <c r="K8795" s="47"/>
      <c r="Q8795" s="47"/>
      <c r="S8795" s="47"/>
    </row>
    <row r="8796" spans="11:19" ht="24.95" customHeight="1">
      <c r="K8796" s="47"/>
      <c r="Q8796" s="47"/>
      <c r="S8796" s="47"/>
    </row>
    <row r="8797" spans="11:19" ht="24.95" customHeight="1">
      <c r="K8797" s="47"/>
      <c r="Q8797" s="47"/>
      <c r="S8797" s="47"/>
    </row>
    <row r="8798" spans="11:19" ht="24.95" customHeight="1">
      <c r="K8798" s="47"/>
      <c r="Q8798" s="47"/>
      <c r="S8798" s="47"/>
    </row>
    <row r="8799" spans="11:19" ht="24.95" customHeight="1">
      <c r="K8799" s="47"/>
      <c r="Q8799" s="47"/>
      <c r="S8799" s="47"/>
    </row>
    <row r="8800" spans="11:19" ht="24.95" customHeight="1">
      <c r="K8800" s="47"/>
      <c r="Q8800" s="47"/>
      <c r="S8800" s="47"/>
    </row>
    <row r="8801" spans="11:19" ht="24.95" customHeight="1">
      <c r="K8801" s="47"/>
      <c r="Q8801" s="47"/>
      <c r="S8801" s="47"/>
    </row>
    <row r="8802" spans="11:19" ht="24.95" customHeight="1">
      <c r="K8802" s="47"/>
      <c r="Q8802" s="47"/>
      <c r="S8802" s="47"/>
    </row>
    <row r="8803" spans="11:19" ht="24.95" customHeight="1">
      <c r="K8803" s="47"/>
      <c r="Q8803" s="47"/>
      <c r="S8803" s="47"/>
    </row>
    <row r="8804" spans="11:19" ht="24.95" customHeight="1">
      <c r="K8804" s="47"/>
      <c r="Q8804" s="47"/>
      <c r="S8804" s="47"/>
    </row>
    <row r="8805" spans="11:19" ht="24.95" customHeight="1">
      <c r="K8805" s="47"/>
      <c r="Q8805" s="47"/>
      <c r="S8805" s="47"/>
    </row>
    <row r="8806" spans="11:19" ht="24.95" customHeight="1">
      <c r="K8806" s="47"/>
      <c r="Q8806" s="47"/>
      <c r="S8806" s="47"/>
    </row>
    <row r="8807" spans="11:19" ht="24.95" customHeight="1">
      <c r="K8807" s="47"/>
      <c r="Q8807" s="47"/>
      <c r="S8807" s="47"/>
    </row>
    <row r="8808" spans="11:19" ht="24.95" customHeight="1">
      <c r="K8808" s="47"/>
      <c r="Q8808" s="47"/>
      <c r="S8808" s="47"/>
    </row>
    <row r="8809" spans="11:19" ht="24.95" customHeight="1">
      <c r="K8809" s="47"/>
      <c r="Q8809" s="47"/>
      <c r="S8809" s="47"/>
    </row>
    <row r="8810" spans="11:19" ht="24.95" customHeight="1">
      <c r="K8810" s="47"/>
      <c r="Q8810" s="47"/>
      <c r="S8810" s="47"/>
    </row>
    <row r="8811" spans="11:19" ht="24.95" customHeight="1">
      <c r="K8811" s="47"/>
      <c r="Q8811" s="47"/>
      <c r="S8811" s="47"/>
    </row>
    <row r="8812" spans="11:19" ht="24.95" customHeight="1">
      <c r="K8812" s="47"/>
      <c r="Q8812" s="47"/>
      <c r="S8812" s="47"/>
    </row>
    <row r="8813" spans="11:19" ht="24.95" customHeight="1">
      <c r="K8813" s="47"/>
      <c r="Q8813" s="47"/>
      <c r="S8813" s="47"/>
    </row>
    <row r="8814" spans="11:19" ht="24.95" customHeight="1">
      <c r="K8814" s="47"/>
      <c r="Q8814" s="47"/>
      <c r="S8814" s="47"/>
    </row>
    <row r="8815" spans="11:19" ht="24.95" customHeight="1">
      <c r="K8815" s="47"/>
      <c r="Q8815" s="47"/>
      <c r="S8815" s="47"/>
    </row>
    <row r="8816" spans="11:19" ht="24.95" customHeight="1">
      <c r="K8816" s="47"/>
      <c r="Q8816" s="47"/>
      <c r="S8816" s="47"/>
    </row>
    <row r="8817" spans="11:19" ht="24.95" customHeight="1">
      <c r="K8817" s="47"/>
      <c r="Q8817" s="47"/>
      <c r="S8817" s="47"/>
    </row>
    <row r="8818" spans="11:19" ht="24.95" customHeight="1">
      <c r="K8818" s="47"/>
      <c r="Q8818" s="47"/>
      <c r="S8818" s="47"/>
    </row>
    <row r="8819" spans="11:19" ht="24.95" customHeight="1">
      <c r="K8819" s="47"/>
      <c r="Q8819" s="47"/>
      <c r="S8819" s="47"/>
    </row>
    <row r="8820" spans="11:19" ht="24.95" customHeight="1">
      <c r="K8820" s="47"/>
      <c r="Q8820" s="47"/>
      <c r="S8820" s="47"/>
    </row>
    <row r="8821" spans="11:19" ht="24.95" customHeight="1">
      <c r="K8821" s="47"/>
      <c r="Q8821" s="47"/>
      <c r="S8821" s="47"/>
    </row>
    <row r="8822" spans="11:19" ht="24.95" customHeight="1">
      <c r="K8822" s="47"/>
      <c r="Q8822" s="47"/>
      <c r="S8822" s="47"/>
    </row>
    <row r="8823" spans="11:19" ht="24.95" customHeight="1">
      <c r="K8823" s="47"/>
      <c r="Q8823" s="47"/>
      <c r="S8823" s="47"/>
    </row>
    <row r="8824" spans="11:19" ht="24.95" customHeight="1">
      <c r="K8824" s="47"/>
      <c r="Q8824" s="47"/>
      <c r="S8824" s="47"/>
    </row>
    <row r="8825" spans="11:19" ht="24.95" customHeight="1">
      <c r="K8825" s="47"/>
      <c r="Q8825" s="47"/>
      <c r="S8825" s="47"/>
    </row>
    <row r="8826" spans="11:19" ht="24.95" customHeight="1">
      <c r="K8826" s="47"/>
      <c r="Q8826" s="47"/>
      <c r="S8826" s="47"/>
    </row>
    <row r="8827" spans="11:19" ht="24.95" customHeight="1">
      <c r="K8827" s="47"/>
      <c r="Q8827" s="47"/>
      <c r="S8827" s="47"/>
    </row>
    <row r="8828" spans="11:19" ht="24.95" customHeight="1">
      <c r="K8828" s="47"/>
      <c r="Q8828" s="47"/>
      <c r="S8828" s="47"/>
    </row>
    <row r="8829" spans="11:19" ht="24.95" customHeight="1">
      <c r="K8829" s="47"/>
      <c r="Q8829" s="47"/>
      <c r="S8829" s="47"/>
    </row>
    <row r="8830" spans="11:19" ht="24.95" customHeight="1">
      <c r="K8830" s="47"/>
      <c r="Q8830" s="47"/>
      <c r="S8830" s="47"/>
    </row>
    <row r="8831" spans="11:19" ht="24.95" customHeight="1">
      <c r="K8831" s="47"/>
      <c r="Q8831" s="47"/>
      <c r="S8831" s="47"/>
    </row>
    <row r="8832" spans="11:19" ht="24.95" customHeight="1">
      <c r="K8832" s="47"/>
      <c r="Q8832" s="47"/>
      <c r="S8832" s="47"/>
    </row>
    <row r="8833" spans="11:19" ht="24.95" customHeight="1">
      <c r="K8833" s="47"/>
      <c r="Q8833" s="47"/>
      <c r="S8833" s="47"/>
    </row>
    <row r="8834" spans="11:19" ht="24.95" customHeight="1">
      <c r="K8834" s="47"/>
      <c r="Q8834" s="47"/>
      <c r="S8834" s="47"/>
    </row>
    <row r="8835" spans="11:19" ht="24.95" customHeight="1">
      <c r="K8835" s="47"/>
      <c r="Q8835" s="47"/>
      <c r="S8835" s="47"/>
    </row>
    <row r="8836" spans="11:19" ht="24.95" customHeight="1">
      <c r="K8836" s="47"/>
      <c r="Q8836" s="47"/>
      <c r="S8836" s="47"/>
    </row>
    <row r="8837" spans="11:19" ht="24.95" customHeight="1">
      <c r="K8837" s="47"/>
      <c r="Q8837" s="47"/>
      <c r="S8837" s="47"/>
    </row>
    <row r="8838" spans="11:19" ht="24.95" customHeight="1">
      <c r="K8838" s="47"/>
      <c r="Q8838" s="47"/>
      <c r="S8838" s="47"/>
    </row>
    <row r="8839" spans="11:19" ht="24.95" customHeight="1">
      <c r="K8839" s="47"/>
      <c r="Q8839" s="47"/>
      <c r="S8839" s="47"/>
    </row>
    <row r="8840" spans="11:19" ht="24.95" customHeight="1">
      <c r="K8840" s="47"/>
      <c r="Q8840" s="47"/>
      <c r="S8840" s="47"/>
    </row>
    <row r="8841" spans="11:19" ht="24.95" customHeight="1">
      <c r="K8841" s="47"/>
      <c r="Q8841" s="47"/>
      <c r="S8841" s="47"/>
    </row>
    <row r="8842" spans="11:19" ht="24.95" customHeight="1">
      <c r="K8842" s="47"/>
      <c r="Q8842" s="47"/>
      <c r="S8842" s="47"/>
    </row>
    <row r="8843" spans="11:19" ht="24.95" customHeight="1">
      <c r="K8843" s="47"/>
      <c r="Q8843" s="47"/>
      <c r="S8843" s="47"/>
    </row>
    <row r="8844" spans="11:19" ht="24.95" customHeight="1">
      <c r="K8844" s="47"/>
      <c r="Q8844" s="47"/>
      <c r="S8844" s="47"/>
    </row>
    <row r="8845" spans="11:19" ht="24.95" customHeight="1">
      <c r="K8845" s="47"/>
      <c r="Q8845" s="47"/>
      <c r="S8845" s="47"/>
    </row>
    <row r="8846" spans="11:19" ht="24.95" customHeight="1">
      <c r="K8846" s="47"/>
      <c r="Q8846" s="47"/>
      <c r="S8846" s="47"/>
    </row>
    <row r="8847" spans="11:19" ht="24.95" customHeight="1">
      <c r="K8847" s="47"/>
      <c r="Q8847" s="47"/>
      <c r="S8847" s="47"/>
    </row>
    <row r="8848" spans="11:19" ht="24.95" customHeight="1">
      <c r="K8848" s="47"/>
      <c r="Q8848" s="47"/>
      <c r="S8848" s="47"/>
    </row>
    <row r="8849" spans="11:19" ht="24.95" customHeight="1">
      <c r="K8849" s="47"/>
      <c r="Q8849" s="47"/>
      <c r="S8849" s="47"/>
    </row>
    <row r="8850" spans="11:19" ht="24.95" customHeight="1">
      <c r="K8850" s="47"/>
      <c r="Q8850" s="47"/>
      <c r="S8850" s="47"/>
    </row>
    <row r="8851" spans="11:19" ht="24.95" customHeight="1">
      <c r="K8851" s="47"/>
      <c r="Q8851" s="47"/>
      <c r="S8851" s="47"/>
    </row>
    <row r="8852" spans="11:19" ht="24.95" customHeight="1">
      <c r="K8852" s="47"/>
      <c r="Q8852" s="47"/>
      <c r="S8852" s="47"/>
    </row>
    <row r="8853" spans="11:19" ht="24.95" customHeight="1">
      <c r="K8853" s="47"/>
      <c r="Q8853" s="47"/>
      <c r="S8853" s="47"/>
    </row>
    <row r="8854" spans="11:19" ht="24.95" customHeight="1">
      <c r="K8854" s="47"/>
      <c r="Q8854" s="47"/>
      <c r="S8854" s="47"/>
    </row>
    <row r="8855" spans="11:19" ht="24.95" customHeight="1">
      <c r="K8855" s="47"/>
      <c r="Q8855" s="47"/>
      <c r="S8855" s="47"/>
    </row>
    <row r="8856" spans="11:19" ht="24.95" customHeight="1">
      <c r="K8856" s="47"/>
      <c r="Q8856" s="47"/>
      <c r="S8856" s="47"/>
    </row>
    <row r="8857" spans="11:19" ht="24.95" customHeight="1">
      <c r="K8857" s="47"/>
      <c r="Q8857" s="47"/>
      <c r="S8857" s="47"/>
    </row>
    <row r="8858" spans="11:19" ht="24.95" customHeight="1">
      <c r="K8858" s="47"/>
      <c r="Q8858" s="47"/>
      <c r="S8858" s="47"/>
    </row>
    <row r="8859" spans="11:19" ht="24.95" customHeight="1">
      <c r="K8859" s="47"/>
      <c r="Q8859" s="47"/>
      <c r="S8859" s="47"/>
    </row>
    <row r="8860" spans="11:19" ht="24.95" customHeight="1">
      <c r="K8860" s="47"/>
      <c r="Q8860" s="47"/>
      <c r="S8860" s="47"/>
    </row>
    <row r="8861" spans="11:19" ht="24.95" customHeight="1">
      <c r="K8861" s="47"/>
      <c r="Q8861" s="47"/>
      <c r="S8861" s="47"/>
    </row>
    <row r="8862" spans="11:19" ht="24.95" customHeight="1">
      <c r="K8862" s="47"/>
      <c r="Q8862" s="47"/>
      <c r="S8862" s="47"/>
    </row>
    <row r="8863" spans="11:19" ht="24.95" customHeight="1">
      <c r="K8863" s="47"/>
      <c r="Q8863" s="47"/>
      <c r="S8863" s="47"/>
    </row>
    <row r="8864" spans="11:19" ht="24.95" customHeight="1">
      <c r="K8864" s="47"/>
      <c r="Q8864" s="47"/>
      <c r="S8864" s="47"/>
    </row>
    <row r="8865" spans="11:19" ht="24.95" customHeight="1">
      <c r="K8865" s="47"/>
      <c r="Q8865" s="47"/>
      <c r="S8865" s="47"/>
    </row>
    <row r="8866" spans="11:19" ht="24.95" customHeight="1">
      <c r="K8866" s="47"/>
      <c r="Q8866" s="47"/>
      <c r="S8866" s="47"/>
    </row>
    <row r="8867" spans="11:19" ht="24.95" customHeight="1">
      <c r="K8867" s="47"/>
      <c r="Q8867" s="47"/>
      <c r="S8867" s="47"/>
    </row>
    <row r="8868" spans="11:19" ht="24.95" customHeight="1">
      <c r="K8868" s="47"/>
      <c r="Q8868" s="47"/>
      <c r="S8868" s="47"/>
    </row>
    <row r="8869" spans="11:19" ht="24.95" customHeight="1">
      <c r="K8869" s="47"/>
      <c r="Q8869" s="47"/>
      <c r="S8869" s="47"/>
    </row>
    <row r="8870" spans="11:19" ht="24.95" customHeight="1">
      <c r="K8870" s="47"/>
      <c r="Q8870" s="47"/>
      <c r="S8870" s="47"/>
    </row>
    <row r="8871" spans="11:19" ht="24.95" customHeight="1">
      <c r="K8871" s="47"/>
      <c r="Q8871" s="47"/>
      <c r="S8871" s="47"/>
    </row>
    <row r="8872" spans="11:19" ht="24.95" customHeight="1">
      <c r="K8872" s="47"/>
      <c r="Q8872" s="47"/>
      <c r="S8872" s="47"/>
    </row>
    <row r="8873" spans="11:19" ht="24.95" customHeight="1">
      <c r="K8873" s="47"/>
      <c r="Q8873" s="47"/>
      <c r="S8873" s="47"/>
    </row>
    <row r="8874" spans="11:19" ht="24.95" customHeight="1">
      <c r="K8874" s="47"/>
      <c r="Q8874" s="47"/>
      <c r="S8874" s="47"/>
    </row>
    <row r="8875" spans="11:19" ht="24.95" customHeight="1">
      <c r="K8875" s="47"/>
      <c r="Q8875" s="47"/>
      <c r="S8875" s="47"/>
    </row>
    <row r="8876" spans="11:19" ht="24.95" customHeight="1">
      <c r="K8876" s="47"/>
      <c r="Q8876" s="47"/>
      <c r="S8876" s="47"/>
    </row>
    <row r="8877" spans="11:19" ht="24.95" customHeight="1">
      <c r="K8877" s="47"/>
      <c r="Q8877" s="47"/>
      <c r="S8877" s="47"/>
    </row>
    <row r="8878" spans="11:19" ht="24.95" customHeight="1">
      <c r="K8878" s="47"/>
      <c r="Q8878" s="47"/>
      <c r="S8878" s="47"/>
    </row>
    <row r="8879" spans="11:19" ht="24.95" customHeight="1">
      <c r="K8879" s="47"/>
      <c r="Q8879" s="47"/>
      <c r="S8879" s="47"/>
    </row>
    <row r="8880" spans="11:19" ht="24.95" customHeight="1">
      <c r="K8880" s="47"/>
      <c r="Q8880" s="47"/>
      <c r="S8880" s="47"/>
    </row>
    <row r="8881" spans="11:19" ht="24.95" customHeight="1">
      <c r="K8881" s="47"/>
      <c r="Q8881" s="47"/>
      <c r="S8881" s="47"/>
    </row>
    <row r="8882" spans="11:19" ht="24.95" customHeight="1">
      <c r="K8882" s="47"/>
      <c r="Q8882" s="47"/>
      <c r="S8882" s="47"/>
    </row>
    <row r="8883" spans="11:19" ht="24.95" customHeight="1">
      <c r="K8883" s="47"/>
      <c r="Q8883" s="47"/>
      <c r="S8883" s="47"/>
    </row>
    <row r="8884" spans="11:19" ht="24.95" customHeight="1">
      <c r="K8884" s="47"/>
      <c r="Q8884" s="47"/>
      <c r="S8884" s="47"/>
    </row>
    <row r="8885" spans="11:19" ht="24.95" customHeight="1">
      <c r="K8885" s="47"/>
      <c r="Q8885" s="47"/>
      <c r="S8885" s="47"/>
    </row>
    <row r="8886" spans="11:19" ht="24.95" customHeight="1">
      <c r="K8886" s="47"/>
      <c r="Q8886" s="47"/>
      <c r="S8886" s="47"/>
    </row>
    <row r="8887" spans="11:19" ht="24.95" customHeight="1">
      <c r="K8887" s="47"/>
      <c r="Q8887" s="47"/>
      <c r="S8887" s="47"/>
    </row>
    <row r="8888" spans="11:19" ht="24.95" customHeight="1">
      <c r="K8888" s="47"/>
      <c r="Q8888" s="47"/>
      <c r="S8888" s="47"/>
    </row>
    <row r="8889" spans="11:19" ht="24.95" customHeight="1">
      <c r="K8889" s="47"/>
      <c r="Q8889" s="47"/>
      <c r="S8889" s="47"/>
    </row>
    <row r="8890" spans="11:19" ht="24.95" customHeight="1">
      <c r="K8890" s="47"/>
      <c r="Q8890" s="47"/>
      <c r="S8890" s="47"/>
    </row>
    <row r="8891" spans="11:19" ht="24.95" customHeight="1">
      <c r="K8891" s="47"/>
      <c r="Q8891" s="47"/>
      <c r="S8891" s="47"/>
    </row>
    <row r="8892" spans="11:19" ht="24.95" customHeight="1">
      <c r="K8892" s="47"/>
      <c r="Q8892" s="47"/>
      <c r="S8892" s="47"/>
    </row>
    <row r="8893" spans="11:19" ht="24.95" customHeight="1">
      <c r="K8893" s="47"/>
      <c r="Q8893" s="47"/>
      <c r="S8893" s="47"/>
    </row>
    <row r="8894" spans="11:19" ht="24.95" customHeight="1">
      <c r="K8894" s="47"/>
      <c r="Q8894" s="47"/>
      <c r="S8894" s="47"/>
    </row>
    <row r="8895" spans="11:19" ht="24.95" customHeight="1">
      <c r="K8895" s="47"/>
      <c r="Q8895" s="47"/>
      <c r="S8895" s="47"/>
    </row>
    <row r="8896" spans="11:19" ht="24.95" customHeight="1">
      <c r="K8896" s="47"/>
      <c r="Q8896" s="47"/>
      <c r="S8896" s="47"/>
    </row>
    <row r="8897" spans="11:19" ht="24.95" customHeight="1">
      <c r="K8897" s="47"/>
      <c r="Q8897" s="47"/>
      <c r="S8897" s="47"/>
    </row>
    <row r="8898" spans="11:19" ht="24.95" customHeight="1">
      <c r="K8898" s="47"/>
      <c r="Q8898" s="47"/>
      <c r="S8898" s="47"/>
    </row>
    <row r="8899" spans="11:19" ht="24.95" customHeight="1">
      <c r="K8899" s="47"/>
      <c r="Q8899" s="47"/>
      <c r="S8899" s="47"/>
    </row>
    <row r="8900" spans="11:19" ht="24.95" customHeight="1">
      <c r="K8900" s="47"/>
      <c r="Q8900" s="47"/>
      <c r="S8900" s="47"/>
    </row>
    <row r="8901" spans="11:19" ht="24.95" customHeight="1">
      <c r="K8901" s="47"/>
      <c r="Q8901" s="47"/>
      <c r="S8901" s="47"/>
    </row>
    <row r="8902" spans="11:19" ht="24.95" customHeight="1">
      <c r="K8902" s="47"/>
      <c r="Q8902" s="47"/>
      <c r="S8902" s="47"/>
    </row>
    <row r="8903" spans="11:19" ht="24.95" customHeight="1">
      <c r="K8903" s="47"/>
      <c r="Q8903" s="47"/>
      <c r="S8903" s="47"/>
    </row>
    <row r="8904" spans="11:19" ht="24.95" customHeight="1">
      <c r="K8904" s="47"/>
      <c r="Q8904" s="47"/>
      <c r="S8904" s="47"/>
    </row>
    <row r="8905" spans="11:19" ht="24.95" customHeight="1">
      <c r="K8905" s="47"/>
      <c r="Q8905" s="47"/>
      <c r="S8905" s="47"/>
    </row>
    <row r="8906" spans="11:19" ht="24.95" customHeight="1">
      <c r="K8906" s="47"/>
      <c r="Q8906" s="47"/>
      <c r="S8906" s="47"/>
    </row>
    <row r="8907" spans="11:19" ht="24.95" customHeight="1">
      <c r="K8907" s="47"/>
      <c r="Q8907" s="47"/>
      <c r="S8907" s="47"/>
    </row>
    <row r="8908" spans="11:19" ht="24.95" customHeight="1">
      <c r="K8908" s="47"/>
      <c r="Q8908" s="47"/>
      <c r="S8908" s="47"/>
    </row>
    <row r="8909" spans="11:19" ht="24.95" customHeight="1">
      <c r="K8909" s="47"/>
      <c r="Q8909" s="47"/>
      <c r="S8909" s="47"/>
    </row>
    <row r="8910" spans="11:19" ht="24.95" customHeight="1">
      <c r="K8910" s="47"/>
      <c r="Q8910" s="47"/>
      <c r="S8910" s="47"/>
    </row>
    <row r="8911" spans="11:19" ht="24.95" customHeight="1">
      <c r="K8911" s="47"/>
      <c r="Q8911" s="47"/>
      <c r="S8911" s="47"/>
    </row>
    <row r="8912" spans="11:19" ht="24.95" customHeight="1">
      <c r="K8912" s="47"/>
      <c r="Q8912" s="47"/>
      <c r="S8912" s="47"/>
    </row>
    <row r="8913" spans="11:19" ht="24.95" customHeight="1">
      <c r="K8913" s="47"/>
      <c r="Q8913" s="47"/>
      <c r="S8913" s="47"/>
    </row>
    <row r="8914" spans="11:19" ht="24.95" customHeight="1">
      <c r="K8914" s="47"/>
      <c r="Q8914" s="47"/>
      <c r="S8914" s="47"/>
    </row>
    <row r="8915" spans="11:19" ht="24.95" customHeight="1">
      <c r="K8915" s="47"/>
      <c r="Q8915" s="47"/>
      <c r="S8915" s="47"/>
    </row>
    <row r="8916" spans="11:19" ht="24.95" customHeight="1">
      <c r="K8916" s="47"/>
      <c r="Q8916" s="47"/>
      <c r="S8916" s="47"/>
    </row>
    <row r="8917" spans="11:19" ht="24.95" customHeight="1">
      <c r="K8917" s="47"/>
      <c r="Q8917" s="47"/>
      <c r="S8917" s="47"/>
    </row>
    <row r="8918" spans="11:19" ht="24.95" customHeight="1">
      <c r="K8918" s="47"/>
      <c r="Q8918" s="47"/>
      <c r="S8918" s="47"/>
    </row>
    <row r="8919" spans="11:19" ht="24.95" customHeight="1">
      <c r="K8919" s="47"/>
      <c r="Q8919" s="47"/>
      <c r="S8919" s="47"/>
    </row>
    <row r="8920" spans="11:19" ht="24.95" customHeight="1">
      <c r="K8920" s="47"/>
      <c r="Q8920" s="47"/>
      <c r="S8920" s="47"/>
    </row>
    <row r="8921" spans="11:19" ht="24.95" customHeight="1">
      <c r="K8921" s="47"/>
      <c r="Q8921" s="47"/>
      <c r="S8921" s="47"/>
    </row>
    <row r="8922" spans="11:19" ht="24.95" customHeight="1">
      <c r="K8922" s="47"/>
      <c r="Q8922" s="47"/>
      <c r="S8922" s="47"/>
    </row>
    <row r="8923" spans="11:19" ht="24.95" customHeight="1">
      <c r="K8923" s="47"/>
      <c r="Q8923" s="47"/>
      <c r="S8923" s="47"/>
    </row>
    <row r="8924" spans="11:19" ht="24.95" customHeight="1">
      <c r="K8924" s="47"/>
      <c r="Q8924" s="47"/>
      <c r="S8924" s="47"/>
    </row>
    <row r="8925" spans="11:19" ht="24.95" customHeight="1">
      <c r="K8925" s="47"/>
      <c r="Q8925" s="47"/>
      <c r="S8925" s="47"/>
    </row>
    <row r="8926" spans="11:19" ht="24.95" customHeight="1">
      <c r="K8926" s="47"/>
      <c r="Q8926" s="47"/>
      <c r="S8926" s="47"/>
    </row>
    <row r="8927" spans="11:19" ht="24.95" customHeight="1">
      <c r="K8927" s="47"/>
      <c r="Q8927" s="47"/>
      <c r="S8927" s="47"/>
    </row>
    <row r="8928" spans="11:19" ht="24.95" customHeight="1">
      <c r="K8928" s="47"/>
      <c r="Q8928" s="47"/>
      <c r="S8928" s="47"/>
    </row>
    <row r="8929" spans="11:19" ht="24.95" customHeight="1">
      <c r="K8929" s="47"/>
      <c r="Q8929" s="47"/>
      <c r="S8929" s="47"/>
    </row>
    <row r="8930" spans="11:19" ht="24.95" customHeight="1">
      <c r="K8930" s="47"/>
      <c r="Q8930" s="47"/>
      <c r="S8930" s="47"/>
    </row>
    <row r="8931" spans="11:19" ht="24.95" customHeight="1">
      <c r="K8931" s="47"/>
      <c r="Q8931" s="47"/>
      <c r="S8931" s="47"/>
    </row>
    <row r="8932" spans="11:19" ht="24.95" customHeight="1">
      <c r="K8932" s="47"/>
      <c r="Q8932" s="47"/>
      <c r="S8932" s="47"/>
    </row>
    <row r="8933" spans="11:19" ht="24.95" customHeight="1">
      <c r="K8933" s="47"/>
      <c r="Q8933" s="47"/>
      <c r="S8933" s="47"/>
    </row>
    <row r="8934" spans="11:19" ht="24.95" customHeight="1">
      <c r="K8934" s="47"/>
      <c r="Q8934" s="47"/>
      <c r="S8934" s="47"/>
    </row>
    <row r="8935" spans="11:19" ht="24.95" customHeight="1">
      <c r="K8935" s="47"/>
      <c r="Q8935" s="47"/>
      <c r="S8935" s="47"/>
    </row>
    <row r="8936" spans="11:19" ht="24.95" customHeight="1">
      <c r="K8936" s="47"/>
      <c r="Q8936" s="47"/>
      <c r="S8936" s="47"/>
    </row>
    <row r="8937" spans="11:19" ht="24.95" customHeight="1">
      <c r="K8937" s="47"/>
      <c r="Q8937" s="47"/>
      <c r="S8937" s="47"/>
    </row>
    <row r="8938" spans="11:19" ht="24.95" customHeight="1">
      <c r="K8938" s="47"/>
      <c r="Q8938" s="47"/>
      <c r="S8938" s="47"/>
    </row>
    <row r="8939" spans="11:19" ht="24.95" customHeight="1">
      <c r="K8939" s="47"/>
      <c r="Q8939" s="47"/>
      <c r="S8939" s="47"/>
    </row>
    <row r="8940" spans="11:19" ht="24.95" customHeight="1">
      <c r="K8940" s="47"/>
      <c r="Q8940" s="47"/>
      <c r="S8940" s="47"/>
    </row>
    <row r="8941" spans="11:19" ht="24.95" customHeight="1">
      <c r="K8941" s="47"/>
      <c r="Q8941" s="47"/>
      <c r="S8941" s="47"/>
    </row>
    <row r="8942" spans="11:19" ht="24.95" customHeight="1">
      <c r="K8942" s="47"/>
      <c r="Q8942" s="47"/>
      <c r="S8942" s="47"/>
    </row>
    <row r="8943" spans="11:19" ht="24.95" customHeight="1">
      <c r="K8943" s="47"/>
      <c r="Q8943" s="47"/>
      <c r="S8943" s="47"/>
    </row>
    <row r="8944" spans="11:19" ht="24.95" customHeight="1">
      <c r="K8944" s="47"/>
      <c r="Q8944" s="47"/>
      <c r="S8944" s="47"/>
    </row>
    <row r="8945" spans="11:19" ht="24.95" customHeight="1">
      <c r="K8945" s="47"/>
      <c r="Q8945" s="47"/>
      <c r="S8945" s="47"/>
    </row>
    <row r="8946" spans="11:19" ht="24.95" customHeight="1">
      <c r="K8946" s="47"/>
      <c r="Q8946" s="47"/>
      <c r="S8946" s="47"/>
    </row>
    <row r="8947" spans="11:19" ht="24.95" customHeight="1">
      <c r="K8947" s="47"/>
      <c r="Q8947" s="47"/>
      <c r="S8947" s="47"/>
    </row>
    <row r="8948" spans="11:19" ht="24.95" customHeight="1">
      <c r="K8948" s="47"/>
      <c r="Q8948" s="47"/>
      <c r="S8948" s="47"/>
    </row>
    <row r="8949" spans="11:19" ht="24.95" customHeight="1">
      <c r="K8949" s="47"/>
      <c r="Q8949" s="47"/>
      <c r="S8949" s="47"/>
    </row>
    <row r="8950" spans="11:19" ht="24.95" customHeight="1">
      <c r="K8950" s="47"/>
      <c r="Q8950" s="47"/>
      <c r="S8950" s="47"/>
    </row>
    <row r="8951" spans="11:19" ht="24.95" customHeight="1">
      <c r="K8951" s="47"/>
      <c r="Q8951" s="47"/>
      <c r="S8951" s="47"/>
    </row>
    <row r="8952" spans="11:19" ht="24.95" customHeight="1">
      <c r="K8952" s="47"/>
      <c r="Q8952" s="47"/>
      <c r="S8952" s="47"/>
    </row>
    <row r="8953" spans="11:19" ht="24.95" customHeight="1">
      <c r="K8953" s="47"/>
      <c r="Q8953" s="47"/>
      <c r="S8953" s="47"/>
    </row>
    <row r="8954" spans="11:19" ht="24.95" customHeight="1">
      <c r="K8954" s="47"/>
      <c r="Q8954" s="47"/>
      <c r="S8954" s="47"/>
    </row>
    <row r="8955" spans="11:19" ht="24.95" customHeight="1">
      <c r="K8955" s="47"/>
      <c r="Q8955" s="47"/>
      <c r="S8955" s="47"/>
    </row>
    <row r="8956" spans="11:19" ht="24.95" customHeight="1">
      <c r="K8956" s="47"/>
      <c r="Q8956" s="47"/>
      <c r="S8956" s="47"/>
    </row>
    <row r="8957" spans="11:19" ht="24.95" customHeight="1">
      <c r="K8957" s="47"/>
      <c r="Q8957" s="47"/>
      <c r="S8957" s="47"/>
    </row>
    <row r="8958" spans="11:19" ht="24.95" customHeight="1">
      <c r="K8958" s="47"/>
      <c r="Q8958" s="47"/>
      <c r="S8958" s="47"/>
    </row>
    <row r="8959" spans="11:19" ht="24.95" customHeight="1">
      <c r="K8959" s="47"/>
      <c r="Q8959" s="47"/>
      <c r="S8959" s="47"/>
    </row>
    <row r="8960" spans="11:19" ht="24.95" customHeight="1">
      <c r="K8960" s="47"/>
      <c r="Q8960" s="47"/>
      <c r="S8960" s="47"/>
    </row>
    <row r="8961" spans="11:19" ht="24.95" customHeight="1">
      <c r="K8961" s="47"/>
      <c r="Q8961" s="47"/>
      <c r="S8961" s="47"/>
    </row>
    <row r="8962" spans="11:19" ht="24.95" customHeight="1">
      <c r="K8962" s="47"/>
      <c r="Q8962" s="47"/>
      <c r="S8962" s="47"/>
    </row>
    <row r="8963" spans="11:19" ht="24.95" customHeight="1">
      <c r="K8963" s="47"/>
      <c r="Q8963" s="47"/>
      <c r="S8963" s="47"/>
    </row>
    <row r="8964" spans="11:19" ht="24.95" customHeight="1">
      <c r="K8964" s="47"/>
      <c r="Q8964" s="47"/>
      <c r="S8964" s="47"/>
    </row>
    <row r="8965" spans="11:19" ht="24.95" customHeight="1">
      <c r="K8965" s="47"/>
      <c r="Q8965" s="47"/>
      <c r="S8965" s="47"/>
    </row>
    <row r="8966" spans="11:19" ht="24.95" customHeight="1">
      <c r="K8966" s="47"/>
      <c r="Q8966" s="47"/>
      <c r="S8966" s="47"/>
    </row>
    <row r="8967" spans="11:19" ht="24.95" customHeight="1">
      <c r="K8967" s="47"/>
      <c r="Q8967" s="47"/>
      <c r="S8967" s="47"/>
    </row>
    <row r="8968" spans="11:19" ht="24.95" customHeight="1">
      <c r="K8968" s="47"/>
      <c r="Q8968" s="47"/>
      <c r="S8968" s="47"/>
    </row>
    <row r="8969" spans="11:19" ht="24.95" customHeight="1">
      <c r="K8969" s="47"/>
      <c r="Q8969" s="47"/>
      <c r="S8969" s="47"/>
    </row>
    <row r="8970" spans="11:19" ht="24.95" customHeight="1">
      <c r="K8970" s="47"/>
      <c r="Q8970" s="47"/>
      <c r="S8970" s="47"/>
    </row>
    <row r="8971" spans="11:19" ht="24.95" customHeight="1">
      <c r="K8971" s="47"/>
      <c r="Q8971" s="47"/>
      <c r="S8971" s="47"/>
    </row>
    <row r="8972" spans="11:19" ht="24.95" customHeight="1">
      <c r="K8972" s="47"/>
      <c r="Q8972" s="47"/>
      <c r="S8972" s="47"/>
    </row>
    <row r="8973" spans="11:19" ht="24.95" customHeight="1">
      <c r="K8973" s="47"/>
      <c r="Q8973" s="47"/>
      <c r="S8973" s="47"/>
    </row>
    <row r="8974" spans="11:19" ht="24.95" customHeight="1">
      <c r="K8974" s="47"/>
      <c r="Q8974" s="47"/>
      <c r="S8974" s="47"/>
    </row>
    <row r="8975" spans="11:19" ht="24.95" customHeight="1">
      <c r="K8975" s="47"/>
      <c r="Q8975" s="47"/>
      <c r="S8975" s="47"/>
    </row>
    <row r="8976" spans="11:19" ht="24.95" customHeight="1">
      <c r="K8976" s="47"/>
      <c r="Q8976" s="47"/>
      <c r="S8976" s="47"/>
    </row>
    <row r="8977" spans="11:19" ht="24.95" customHeight="1">
      <c r="K8977" s="47"/>
      <c r="Q8977" s="47"/>
      <c r="S8977" s="47"/>
    </row>
    <row r="8978" spans="11:19" ht="24.95" customHeight="1">
      <c r="K8978" s="47"/>
      <c r="Q8978" s="47"/>
      <c r="S8978" s="47"/>
    </row>
    <row r="8979" spans="11:19" ht="24.95" customHeight="1">
      <c r="K8979" s="47"/>
      <c r="Q8979" s="47"/>
      <c r="S8979" s="47"/>
    </row>
    <row r="8980" spans="11:19" ht="24.95" customHeight="1">
      <c r="K8980" s="47"/>
      <c r="Q8980" s="47"/>
      <c r="S8980" s="47"/>
    </row>
    <row r="8981" spans="11:19" ht="24.95" customHeight="1">
      <c r="K8981" s="47"/>
      <c r="Q8981" s="47"/>
      <c r="S8981" s="47"/>
    </row>
    <row r="8982" spans="11:19" ht="24.95" customHeight="1">
      <c r="K8982" s="47"/>
      <c r="Q8982" s="47"/>
      <c r="S8982" s="47"/>
    </row>
    <row r="8983" spans="11:19" ht="24.95" customHeight="1">
      <c r="K8983" s="47"/>
      <c r="Q8983" s="47"/>
      <c r="S8983" s="47"/>
    </row>
    <row r="8984" spans="11:19" ht="24.95" customHeight="1">
      <c r="K8984" s="47"/>
      <c r="Q8984" s="47"/>
      <c r="S8984" s="47"/>
    </row>
    <row r="8985" spans="11:19" ht="24.95" customHeight="1">
      <c r="K8985" s="47"/>
      <c r="Q8985" s="47"/>
      <c r="S8985" s="47"/>
    </row>
    <row r="8986" spans="11:19" ht="24.95" customHeight="1">
      <c r="K8986" s="47"/>
      <c r="Q8986" s="47"/>
      <c r="S8986" s="47"/>
    </row>
    <row r="8987" spans="11:19" ht="24.95" customHeight="1">
      <c r="K8987" s="47"/>
      <c r="Q8987" s="47"/>
      <c r="S8987" s="47"/>
    </row>
    <row r="8988" spans="11:19" ht="24.95" customHeight="1">
      <c r="K8988" s="47"/>
      <c r="Q8988" s="47"/>
      <c r="S8988" s="47"/>
    </row>
    <row r="8989" spans="11:19" ht="24.95" customHeight="1">
      <c r="K8989" s="47"/>
      <c r="Q8989" s="47"/>
      <c r="S8989" s="47"/>
    </row>
    <row r="8990" spans="11:19" ht="24.95" customHeight="1">
      <c r="K8990" s="47"/>
      <c r="Q8990" s="47"/>
      <c r="S8990" s="47"/>
    </row>
    <row r="8991" spans="11:19" ht="24.95" customHeight="1">
      <c r="K8991" s="47"/>
      <c r="Q8991" s="47"/>
      <c r="S8991" s="47"/>
    </row>
    <row r="8992" spans="11:19" ht="24.95" customHeight="1">
      <c r="K8992" s="47"/>
      <c r="Q8992" s="47"/>
      <c r="S8992" s="47"/>
    </row>
    <row r="8993" spans="11:19" ht="24.95" customHeight="1">
      <c r="K8993" s="47"/>
      <c r="Q8993" s="47"/>
      <c r="S8993" s="47"/>
    </row>
    <row r="8994" spans="11:19" ht="24.95" customHeight="1">
      <c r="K8994" s="47"/>
      <c r="Q8994" s="47"/>
      <c r="S8994" s="47"/>
    </row>
    <row r="8995" spans="11:19" ht="24.95" customHeight="1">
      <c r="K8995" s="47"/>
      <c r="Q8995" s="47"/>
      <c r="S8995" s="47"/>
    </row>
    <row r="8996" spans="11:19" ht="24.95" customHeight="1">
      <c r="K8996" s="47"/>
      <c r="Q8996" s="47"/>
      <c r="S8996" s="47"/>
    </row>
    <row r="8997" spans="11:19" ht="24.95" customHeight="1">
      <c r="K8997" s="47"/>
      <c r="Q8997" s="47"/>
      <c r="S8997" s="47"/>
    </row>
    <row r="8998" spans="11:19" ht="24.95" customHeight="1">
      <c r="K8998" s="47"/>
      <c r="Q8998" s="47"/>
      <c r="S8998" s="47"/>
    </row>
    <row r="8999" spans="11:19" ht="24.95" customHeight="1">
      <c r="K8999" s="47"/>
      <c r="Q8999" s="47"/>
      <c r="S8999" s="47"/>
    </row>
    <row r="9000" spans="11:19" ht="24.95" customHeight="1">
      <c r="K9000" s="47"/>
      <c r="Q9000" s="47"/>
      <c r="S9000" s="47"/>
    </row>
    <row r="9001" spans="11:19" ht="24.95" customHeight="1">
      <c r="K9001" s="47"/>
      <c r="Q9001" s="47"/>
      <c r="S9001" s="47"/>
    </row>
    <row r="9002" spans="11:19" ht="24.95" customHeight="1">
      <c r="K9002" s="47"/>
      <c r="Q9002" s="47"/>
      <c r="S9002" s="47"/>
    </row>
    <row r="9003" spans="11:19" ht="24.95" customHeight="1">
      <c r="K9003" s="47"/>
      <c r="Q9003" s="47"/>
      <c r="S9003" s="47"/>
    </row>
    <row r="9004" spans="11:19" ht="24.95" customHeight="1">
      <c r="K9004" s="47"/>
      <c r="Q9004" s="47"/>
      <c r="S9004" s="47"/>
    </row>
    <row r="9005" spans="11:19" ht="24.95" customHeight="1">
      <c r="K9005" s="47"/>
      <c r="Q9005" s="47"/>
      <c r="S9005" s="47"/>
    </row>
    <row r="9006" spans="11:19" ht="24.95" customHeight="1">
      <c r="K9006" s="47"/>
      <c r="Q9006" s="47"/>
      <c r="S9006" s="47"/>
    </row>
    <row r="9007" spans="11:19" ht="24.95" customHeight="1">
      <c r="K9007" s="47"/>
      <c r="Q9007" s="47"/>
      <c r="S9007" s="47"/>
    </row>
    <row r="9008" spans="11:19" ht="24.95" customHeight="1">
      <c r="K9008" s="47"/>
      <c r="Q9008" s="47"/>
      <c r="S9008" s="47"/>
    </row>
    <row r="9009" spans="11:19" ht="24.95" customHeight="1">
      <c r="K9009" s="47"/>
      <c r="Q9009" s="47"/>
      <c r="S9009" s="47"/>
    </row>
    <row r="9010" spans="11:19" ht="24.95" customHeight="1">
      <c r="K9010" s="47"/>
      <c r="Q9010" s="47"/>
      <c r="S9010" s="47"/>
    </row>
    <row r="9011" spans="11:19" ht="24.95" customHeight="1">
      <c r="K9011" s="47"/>
      <c r="Q9011" s="47"/>
      <c r="S9011" s="47"/>
    </row>
    <row r="9012" spans="11:19" ht="24.95" customHeight="1">
      <c r="K9012" s="47"/>
      <c r="Q9012" s="47"/>
      <c r="S9012" s="47"/>
    </row>
    <row r="9013" spans="11:19" ht="24.95" customHeight="1">
      <c r="K9013" s="47"/>
      <c r="Q9013" s="47"/>
      <c r="S9013" s="47"/>
    </row>
    <row r="9014" spans="11:19" ht="24.95" customHeight="1">
      <c r="K9014" s="47"/>
      <c r="Q9014" s="47"/>
      <c r="S9014" s="47"/>
    </row>
    <row r="9015" spans="11:19" ht="24.95" customHeight="1">
      <c r="K9015" s="47"/>
      <c r="Q9015" s="47"/>
      <c r="S9015" s="47"/>
    </row>
    <row r="9016" spans="11:19" ht="24.95" customHeight="1">
      <c r="K9016" s="47"/>
      <c r="Q9016" s="47"/>
      <c r="S9016" s="47"/>
    </row>
    <row r="9017" spans="11:19" ht="24.95" customHeight="1">
      <c r="K9017" s="47"/>
      <c r="Q9017" s="47"/>
      <c r="S9017" s="47"/>
    </row>
    <row r="9018" spans="11:19" ht="24.95" customHeight="1">
      <c r="K9018" s="47"/>
      <c r="Q9018" s="47"/>
      <c r="S9018" s="47"/>
    </row>
    <row r="9019" spans="11:19" ht="24.95" customHeight="1">
      <c r="K9019" s="47"/>
      <c r="Q9019" s="47"/>
      <c r="S9019" s="47"/>
    </row>
    <row r="9020" spans="11:19" ht="24.95" customHeight="1">
      <c r="K9020" s="47"/>
      <c r="Q9020" s="47"/>
      <c r="S9020" s="47"/>
    </row>
    <row r="9021" spans="11:19" ht="24.95" customHeight="1">
      <c r="K9021" s="47"/>
      <c r="Q9021" s="47"/>
      <c r="S9021" s="47"/>
    </row>
    <row r="9022" spans="11:19" ht="24.95" customHeight="1">
      <c r="K9022" s="47"/>
      <c r="Q9022" s="47"/>
      <c r="S9022" s="47"/>
    </row>
    <row r="9023" spans="11:19" ht="24.95" customHeight="1">
      <c r="K9023" s="47"/>
      <c r="Q9023" s="47"/>
      <c r="S9023" s="47"/>
    </row>
    <row r="9024" spans="11:19" ht="24.95" customHeight="1">
      <c r="K9024" s="47"/>
      <c r="Q9024" s="47"/>
      <c r="S9024" s="47"/>
    </row>
    <row r="9025" spans="11:19" ht="24.95" customHeight="1">
      <c r="K9025" s="47"/>
      <c r="Q9025" s="47"/>
      <c r="S9025" s="47"/>
    </row>
    <row r="9026" spans="11:19" ht="24.95" customHeight="1">
      <c r="K9026" s="47"/>
      <c r="Q9026" s="47"/>
      <c r="S9026" s="47"/>
    </row>
    <row r="9027" spans="11:19" ht="24.95" customHeight="1">
      <c r="K9027" s="47"/>
      <c r="Q9027" s="47"/>
      <c r="S9027" s="47"/>
    </row>
    <row r="9028" spans="11:19" ht="24.95" customHeight="1">
      <c r="K9028" s="47"/>
      <c r="Q9028" s="47"/>
      <c r="S9028" s="47"/>
    </row>
    <row r="9029" spans="11:19" ht="24.95" customHeight="1">
      <c r="K9029" s="47"/>
      <c r="Q9029" s="47"/>
      <c r="S9029" s="47"/>
    </row>
    <row r="9030" spans="11:19" ht="24.95" customHeight="1">
      <c r="K9030" s="47"/>
      <c r="Q9030" s="47"/>
      <c r="S9030" s="47"/>
    </row>
    <row r="9031" spans="11:19" ht="24.95" customHeight="1">
      <c r="K9031" s="47"/>
      <c r="Q9031" s="47"/>
      <c r="S9031" s="47"/>
    </row>
    <row r="9032" spans="11:19" ht="24.95" customHeight="1">
      <c r="K9032" s="47"/>
      <c r="Q9032" s="47"/>
      <c r="S9032" s="47"/>
    </row>
    <row r="9033" spans="11:19" ht="24.95" customHeight="1">
      <c r="K9033" s="47"/>
      <c r="Q9033" s="47"/>
      <c r="S9033" s="47"/>
    </row>
    <row r="9034" spans="11:19" ht="24.95" customHeight="1">
      <c r="K9034" s="47"/>
      <c r="Q9034" s="47"/>
      <c r="S9034" s="47"/>
    </row>
    <row r="9035" spans="11:19" ht="24.95" customHeight="1">
      <c r="K9035" s="47"/>
      <c r="Q9035" s="47"/>
      <c r="S9035" s="47"/>
    </row>
    <row r="9036" spans="11:19" ht="24.95" customHeight="1">
      <c r="K9036" s="47"/>
      <c r="Q9036" s="47"/>
      <c r="S9036" s="47"/>
    </row>
    <row r="9037" spans="11:19" ht="24.95" customHeight="1">
      <c r="K9037" s="47"/>
      <c r="Q9037" s="47"/>
      <c r="S9037" s="47"/>
    </row>
    <row r="9038" spans="11:19" ht="24.95" customHeight="1">
      <c r="K9038" s="47"/>
      <c r="Q9038" s="47"/>
      <c r="S9038" s="47"/>
    </row>
    <row r="9039" spans="11:19" ht="24.95" customHeight="1">
      <c r="K9039" s="47"/>
      <c r="Q9039" s="47"/>
      <c r="S9039" s="47"/>
    </row>
    <row r="9040" spans="11:19" ht="24.95" customHeight="1">
      <c r="K9040" s="47"/>
      <c r="Q9040" s="47"/>
      <c r="S9040" s="47"/>
    </row>
    <row r="9041" spans="11:19" ht="24.95" customHeight="1">
      <c r="K9041" s="47"/>
      <c r="Q9041" s="47"/>
      <c r="S9041" s="47"/>
    </row>
    <row r="9042" spans="11:19" ht="24.95" customHeight="1">
      <c r="K9042" s="47"/>
      <c r="Q9042" s="47"/>
      <c r="S9042" s="47"/>
    </row>
    <row r="9043" spans="11:19" ht="24.95" customHeight="1">
      <c r="K9043" s="47"/>
      <c r="Q9043" s="47"/>
      <c r="S9043" s="47"/>
    </row>
    <row r="9044" spans="11:19" ht="24.95" customHeight="1">
      <c r="K9044" s="47"/>
      <c r="Q9044" s="47"/>
      <c r="S9044" s="47"/>
    </row>
    <row r="9045" spans="11:19" ht="24.95" customHeight="1">
      <c r="K9045" s="47"/>
      <c r="Q9045" s="47"/>
      <c r="S9045" s="47"/>
    </row>
    <row r="9046" spans="11:19" ht="24.95" customHeight="1">
      <c r="K9046" s="47"/>
      <c r="Q9046" s="47"/>
      <c r="S9046" s="47"/>
    </row>
    <row r="9047" spans="11:19" ht="24.95" customHeight="1">
      <c r="K9047" s="47"/>
      <c r="Q9047" s="47"/>
      <c r="S9047" s="47"/>
    </row>
    <row r="9048" spans="11:19" ht="24.95" customHeight="1">
      <c r="K9048" s="47"/>
      <c r="Q9048" s="47"/>
      <c r="S9048" s="47"/>
    </row>
    <row r="9049" spans="11:19" ht="24.95" customHeight="1">
      <c r="K9049" s="47"/>
      <c r="Q9049" s="47"/>
      <c r="S9049" s="47"/>
    </row>
    <row r="9050" spans="11:19" ht="24.95" customHeight="1">
      <c r="K9050" s="47"/>
      <c r="Q9050" s="47"/>
      <c r="S9050" s="47"/>
    </row>
    <row r="9051" spans="11:19" ht="24.95" customHeight="1">
      <c r="K9051" s="47"/>
      <c r="Q9051" s="47"/>
      <c r="S9051" s="47"/>
    </row>
    <row r="9052" spans="11:19" ht="24.95" customHeight="1">
      <c r="K9052" s="47"/>
      <c r="Q9052" s="47"/>
      <c r="S9052" s="47"/>
    </row>
    <row r="9053" spans="11:19" ht="24.95" customHeight="1">
      <c r="K9053" s="47"/>
      <c r="Q9053" s="47"/>
      <c r="S9053" s="47"/>
    </row>
    <row r="9054" spans="11:19" ht="24.95" customHeight="1">
      <c r="K9054" s="47"/>
      <c r="Q9054" s="47"/>
      <c r="S9054" s="47"/>
    </row>
    <row r="9055" spans="11:19" ht="24.95" customHeight="1">
      <c r="K9055" s="47"/>
      <c r="Q9055" s="47"/>
      <c r="S9055" s="47"/>
    </row>
    <row r="9056" spans="11:19" ht="24.95" customHeight="1">
      <c r="K9056" s="47"/>
      <c r="Q9056" s="47"/>
      <c r="S9056" s="47"/>
    </row>
    <row r="9057" spans="11:19" ht="24.95" customHeight="1">
      <c r="K9057" s="47"/>
      <c r="Q9057" s="47"/>
      <c r="S9057" s="47"/>
    </row>
    <row r="9058" spans="11:19" ht="24.95" customHeight="1">
      <c r="K9058" s="47"/>
      <c r="Q9058" s="47"/>
      <c r="S9058" s="47"/>
    </row>
    <row r="9059" spans="11:19" ht="24.95" customHeight="1">
      <c r="K9059" s="47"/>
      <c r="Q9059" s="47"/>
      <c r="S9059" s="47"/>
    </row>
    <row r="9060" spans="11:19" ht="24.95" customHeight="1">
      <c r="K9060" s="47"/>
      <c r="Q9060" s="47"/>
      <c r="S9060" s="47"/>
    </row>
    <row r="9061" spans="11:19" ht="24.95" customHeight="1">
      <c r="K9061" s="47"/>
      <c r="Q9061" s="47"/>
      <c r="S9061" s="47"/>
    </row>
    <row r="9062" spans="11:19" ht="24.95" customHeight="1">
      <c r="K9062" s="47"/>
      <c r="Q9062" s="47"/>
      <c r="S9062" s="47"/>
    </row>
    <row r="9063" spans="11:19" ht="24.95" customHeight="1">
      <c r="K9063" s="47"/>
      <c r="Q9063" s="47"/>
      <c r="S9063" s="47"/>
    </row>
    <row r="9064" spans="11:19" ht="24.95" customHeight="1">
      <c r="K9064" s="47"/>
      <c r="Q9064" s="47"/>
      <c r="S9064" s="47"/>
    </row>
    <row r="9065" spans="11:19" ht="24.95" customHeight="1">
      <c r="K9065" s="47"/>
      <c r="Q9065" s="47"/>
      <c r="S9065" s="47"/>
    </row>
    <row r="9066" spans="11:19" ht="24.95" customHeight="1">
      <c r="K9066" s="47"/>
      <c r="Q9066" s="47"/>
      <c r="S9066" s="47"/>
    </row>
    <row r="9067" spans="11:19" ht="24.95" customHeight="1">
      <c r="K9067" s="47"/>
      <c r="Q9067" s="47"/>
      <c r="S9067" s="47"/>
    </row>
    <row r="9068" spans="11:19" ht="24.95" customHeight="1">
      <c r="K9068" s="47"/>
      <c r="Q9068" s="47"/>
      <c r="S9068" s="47"/>
    </row>
    <row r="9069" spans="11:19" ht="24.95" customHeight="1">
      <c r="K9069" s="47"/>
      <c r="Q9069" s="47"/>
      <c r="S9069" s="47"/>
    </row>
    <row r="9070" spans="11:19" ht="24.95" customHeight="1">
      <c r="K9070" s="47"/>
      <c r="Q9070" s="47"/>
      <c r="S9070" s="47"/>
    </row>
    <row r="9071" spans="11:19" ht="24.95" customHeight="1">
      <c r="K9071" s="47"/>
      <c r="Q9071" s="47"/>
      <c r="S9071" s="47"/>
    </row>
    <row r="9072" spans="11:19" ht="24.95" customHeight="1">
      <c r="K9072" s="47"/>
      <c r="Q9072" s="47"/>
      <c r="S9072" s="47"/>
    </row>
    <row r="9073" spans="11:19" ht="24.95" customHeight="1">
      <c r="K9073" s="47"/>
      <c r="Q9073" s="47"/>
      <c r="S9073" s="47"/>
    </row>
    <row r="9074" spans="11:19" ht="24.95" customHeight="1">
      <c r="K9074" s="47"/>
      <c r="Q9074" s="47"/>
      <c r="S9074" s="47"/>
    </row>
    <row r="9075" spans="11:19" ht="24.95" customHeight="1">
      <c r="K9075" s="47"/>
      <c r="Q9075" s="47"/>
      <c r="S9075" s="47"/>
    </row>
    <row r="9076" spans="11:19" ht="24.95" customHeight="1">
      <c r="K9076" s="47"/>
      <c r="Q9076" s="47"/>
      <c r="S9076" s="47"/>
    </row>
    <row r="9077" spans="11:19" ht="24.95" customHeight="1">
      <c r="K9077" s="47"/>
      <c r="Q9077" s="47"/>
      <c r="S9077" s="47"/>
    </row>
    <row r="9078" spans="11:19" ht="24.95" customHeight="1">
      <c r="K9078" s="47"/>
      <c r="Q9078" s="47"/>
      <c r="S9078" s="47"/>
    </row>
    <row r="9079" spans="11:19" ht="24.95" customHeight="1">
      <c r="K9079" s="47"/>
      <c r="Q9079" s="47"/>
      <c r="S9079" s="47"/>
    </row>
    <row r="9080" spans="11:19" ht="24.95" customHeight="1">
      <c r="K9080" s="47"/>
      <c r="Q9080" s="47"/>
      <c r="S9080" s="47"/>
    </row>
    <row r="9081" spans="11:19" ht="24.95" customHeight="1">
      <c r="K9081" s="47"/>
      <c r="Q9081" s="47"/>
      <c r="S9081" s="47"/>
    </row>
    <row r="9082" spans="11:19" ht="24.95" customHeight="1">
      <c r="K9082" s="47"/>
      <c r="Q9082" s="47"/>
      <c r="S9082" s="47"/>
    </row>
    <row r="9083" spans="11:19" ht="24.95" customHeight="1">
      <c r="K9083" s="47"/>
      <c r="Q9083" s="47"/>
      <c r="S9083" s="47"/>
    </row>
    <row r="9084" spans="11:19" ht="24.95" customHeight="1">
      <c r="K9084" s="47"/>
      <c r="Q9084" s="47"/>
      <c r="S9084" s="47"/>
    </row>
    <row r="9085" spans="11:19" ht="24.95" customHeight="1">
      <c r="K9085" s="47"/>
      <c r="Q9085" s="47"/>
      <c r="S9085" s="47"/>
    </row>
    <row r="9086" spans="11:19" ht="24.95" customHeight="1">
      <c r="K9086" s="47"/>
      <c r="Q9086" s="47"/>
      <c r="S9086" s="47"/>
    </row>
    <row r="9087" spans="11:19" ht="24.95" customHeight="1">
      <c r="K9087" s="47"/>
      <c r="Q9087" s="47"/>
      <c r="S9087" s="47"/>
    </row>
    <row r="9088" spans="11:19" ht="24.95" customHeight="1">
      <c r="K9088" s="47"/>
      <c r="Q9088" s="47"/>
      <c r="S9088" s="47"/>
    </row>
    <row r="9089" spans="11:19" ht="24.95" customHeight="1">
      <c r="K9089" s="47"/>
      <c r="Q9089" s="47"/>
      <c r="S9089" s="47"/>
    </row>
    <row r="9090" spans="11:19" ht="24.95" customHeight="1">
      <c r="K9090" s="47"/>
      <c r="Q9090" s="47"/>
      <c r="S9090" s="47"/>
    </row>
    <row r="9091" spans="11:19" ht="24.95" customHeight="1">
      <c r="K9091" s="47"/>
      <c r="Q9091" s="47"/>
      <c r="S9091" s="47"/>
    </row>
    <row r="9092" spans="11:19" ht="24.95" customHeight="1">
      <c r="K9092" s="47"/>
      <c r="Q9092" s="47"/>
      <c r="S9092" s="47"/>
    </row>
    <row r="9093" spans="11:19" ht="24.95" customHeight="1">
      <c r="K9093" s="47"/>
      <c r="Q9093" s="47"/>
      <c r="S9093" s="47"/>
    </row>
    <row r="9094" spans="11:19" ht="24.95" customHeight="1">
      <c r="K9094" s="47"/>
      <c r="Q9094" s="47"/>
      <c r="S9094" s="47"/>
    </row>
    <row r="9095" spans="11:19" ht="24.95" customHeight="1">
      <c r="K9095" s="47"/>
      <c r="Q9095" s="47"/>
      <c r="S9095" s="47"/>
    </row>
    <row r="9096" spans="11:19" ht="24.95" customHeight="1">
      <c r="K9096" s="47"/>
      <c r="Q9096" s="47"/>
      <c r="S9096" s="47"/>
    </row>
    <row r="9097" spans="11:19" ht="24.95" customHeight="1">
      <c r="K9097" s="47"/>
      <c r="Q9097" s="47"/>
      <c r="S9097" s="47"/>
    </row>
    <row r="9098" spans="11:19" ht="24.95" customHeight="1">
      <c r="K9098" s="47"/>
      <c r="Q9098" s="47"/>
      <c r="S9098" s="47"/>
    </row>
    <row r="9099" spans="11:19" ht="24.95" customHeight="1">
      <c r="K9099" s="47"/>
      <c r="Q9099" s="47"/>
      <c r="S9099" s="47"/>
    </row>
    <row r="9100" spans="11:19" ht="24.95" customHeight="1">
      <c r="K9100" s="47"/>
      <c r="Q9100" s="47"/>
      <c r="S9100" s="47"/>
    </row>
    <row r="9101" spans="11:19" ht="24.95" customHeight="1">
      <c r="K9101" s="47"/>
      <c r="Q9101" s="47"/>
      <c r="S9101" s="47"/>
    </row>
    <row r="9102" spans="11:19" ht="24.95" customHeight="1">
      <c r="K9102" s="47"/>
      <c r="Q9102" s="47"/>
      <c r="S9102" s="47"/>
    </row>
    <row r="9103" spans="11:19" ht="24.95" customHeight="1">
      <c r="K9103" s="47"/>
      <c r="Q9103" s="47"/>
      <c r="S9103" s="47"/>
    </row>
    <row r="9104" spans="11:19" ht="24.95" customHeight="1">
      <c r="K9104" s="47"/>
      <c r="Q9104" s="47"/>
      <c r="S9104" s="47"/>
    </row>
    <row r="9105" spans="11:19" ht="24.95" customHeight="1">
      <c r="K9105" s="47"/>
      <c r="Q9105" s="47"/>
      <c r="S9105" s="47"/>
    </row>
    <row r="9106" spans="11:19" ht="24.95" customHeight="1">
      <c r="K9106" s="47"/>
      <c r="Q9106" s="47"/>
      <c r="S9106" s="47"/>
    </row>
    <row r="9107" spans="11:19" ht="24.95" customHeight="1">
      <c r="K9107" s="47"/>
      <c r="Q9107" s="47"/>
      <c r="S9107" s="47"/>
    </row>
    <row r="9108" spans="11:19" ht="24.95" customHeight="1">
      <c r="K9108" s="47"/>
      <c r="Q9108" s="47"/>
      <c r="S9108" s="47"/>
    </row>
    <row r="9109" spans="11:19" ht="24.95" customHeight="1">
      <c r="K9109" s="47"/>
      <c r="Q9109" s="47"/>
      <c r="S9109" s="47"/>
    </row>
    <row r="9110" spans="11:19" ht="24.95" customHeight="1">
      <c r="K9110" s="47"/>
      <c r="Q9110" s="47"/>
      <c r="S9110" s="47"/>
    </row>
    <row r="9111" spans="11:19" ht="24.95" customHeight="1">
      <c r="K9111" s="47"/>
      <c r="Q9111" s="47"/>
      <c r="S9111" s="47"/>
    </row>
    <row r="9112" spans="11:19" ht="24.95" customHeight="1">
      <c r="K9112" s="47"/>
      <c r="Q9112" s="47"/>
      <c r="S9112" s="47"/>
    </row>
    <row r="9113" spans="11:19" ht="24.95" customHeight="1">
      <c r="K9113" s="47"/>
      <c r="Q9113" s="47"/>
      <c r="S9113" s="47"/>
    </row>
    <row r="9114" spans="11:19" ht="24.95" customHeight="1">
      <c r="K9114" s="47"/>
      <c r="Q9114" s="47"/>
      <c r="S9114" s="47"/>
    </row>
    <row r="9115" spans="11:19" ht="24.95" customHeight="1">
      <c r="K9115" s="47"/>
      <c r="Q9115" s="47"/>
      <c r="S9115" s="47"/>
    </row>
    <row r="9116" spans="11:19" ht="24.95" customHeight="1">
      <c r="K9116" s="47"/>
      <c r="Q9116" s="47"/>
      <c r="S9116" s="47"/>
    </row>
    <row r="9117" spans="11:19" ht="24.95" customHeight="1">
      <c r="K9117" s="47"/>
      <c r="Q9117" s="47"/>
      <c r="S9117" s="47"/>
    </row>
    <row r="9118" spans="11:19" ht="24.95" customHeight="1">
      <c r="K9118" s="47"/>
      <c r="Q9118" s="47"/>
      <c r="S9118" s="47"/>
    </row>
    <row r="9119" spans="11:19" ht="24.95" customHeight="1">
      <c r="K9119" s="47"/>
      <c r="Q9119" s="47"/>
      <c r="S9119" s="47"/>
    </row>
    <row r="9120" spans="11:19" ht="24.95" customHeight="1">
      <c r="K9120" s="47"/>
      <c r="Q9120" s="47"/>
      <c r="S9120" s="47"/>
    </row>
    <row r="9121" spans="11:19" ht="24.95" customHeight="1">
      <c r="K9121" s="47"/>
      <c r="Q9121" s="47"/>
      <c r="S9121" s="47"/>
    </row>
    <row r="9122" spans="11:19" ht="24.95" customHeight="1">
      <c r="K9122" s="47"/>
      <c r="Q9122" s="47"/>
      <c r="S9122" s="47"/>
    </row>
    <row r="9123" spans="11:19" ht="24.95" customHeight="1">
      <c r="K9123" s="47"/>
      <c r="Q9123" s="47"/>
      <c r="S9123" s="47"/>
    </row>
    <row r="9124" spans="11:19" ht="24.95" customHeight="1">
      <c r="K9124" s="47"/>
      <c r="Q9124" s="47"/>
      <c r="S9124" s="47"/>
    </row>
    <row r="9125" spans="11:19" ht="24.95" customHeight="1">
      <c r="K9125" s="47"/>
      <c r="Q9125" s="47"/>
      <c r="S9125" s="47"/>
    </row>
    <row r="9126" spans="11:19" ht="24.95" customHeight="1">
      <c r="K9126" s="47"/>
      <c r="Q9126" s="47"/>
      <c r="S9126" s="47"/>
    </row>
    <row r="9127" spans="11:19" ht="24.95" customHeight="1">
      <c r="K9127" s="47"/>
      <c r="Q9127" s="47"/>
      <c r="S9127" s="47"/>
    </row>
    <row r="9128" spans="11:19" ht="24.95" customHeight="1">
      <c r="K9128" s="47"/>
      <c r="Q9128" s="47"/>
      <c r="S9128" s="47"/>
    </row>
    <row r="9129" spans="11:19" ht="24.95" customHeight="1">
      <c r="K9129" s="47"/>
      <c r="Q9129" s="47"/>
      <c r="S9129" s="47"/>
    </row>
    <row r="9130" spans="11:19" ht="24.95" customHeight="1">
      <c r="K9130" s="47"/>
      <c r="Q9130" s="47"/>
      <c r="S9130" s="47"/>
    </row>
    <row r="9131" spans="11:19" ht="24.95" customHeight="1">
      <c r="K9131" s="47"/>
      <c r="Q9131" s="47"/>
      <c r="S9131" s="47"/>
    </row>
    <row r="9132" spans="11:19" ht="24.95" customHeight="1">
      <c r="K9132" s="47"/>
      <c r="Q9132" s="47"/>
      <c r="S9132" s="47"/>
    </row>
    <row r="9133" spans="11:19" ht="24.95" customHeight="1">
      <c r="K9133" s="47"/>
      <c r="Q9133" s="47"/>
      <c r="S9133" s="47"/>
    </row>
    <row r="9134" spans="11:19" ht="24.95" customHeight="1">
      <c r="K9134" s="47"/>
      <c r="Q9134" s="47"/>
      <c r="S9134" s="47"/>
    </row>
    <row r="9135" spans="11:19" ht="24.95" customHeight="1">
      <c r="K9135" s="47"/>
      <c r="Q9135" s="47"/>
      <c r="S9135" s="47"/>
    </row>
    <row r="9136" spans="11:19" ht="24.95" customHeight="1">
      <c r="K9136" s="47"/>
      <c r="Q9136" s="47"/>
      <c r="S9136" s="47"/>
    </row>
    <row r="9137" spans="11:19" ht="24.95" customHeight="1">
      <c r="K9137" s="47"/>
      <c r="Q9137" s="47"/>
      <c r="S9137" s="47"/>
    </row>
    <row r="9138" spans="11:19" ht="24.95" customHeight="1">
      <c r="K9138" s="47"/>
      <c r="Q9138" s="47"/>
      <c r="S9138" s="47"/>
    </row>
    <row r="9139" spans="11:19" ht="24.95" customHeight="1">
      <c r="K9139" s="47"/>
      <c r="Q9139" s="47"/>
      <c r="S9139" s="47"/>
    </row>
    <row r="9140" spans="11:19" ht="24.95" customHeight="1">
      <c r="K9140" s="47"/>
      <c r="Q9140" s="47"/>
      <c r="S9140" s="47"/>
    </row>
    <row r="9141" spans="11:19" ht="24.95" customHeight="1">
      <c r="K9141" s="47"/>
      <c r="Q9141" s="47"/>
      <c r="S9141" s="47"/>
    </row>
    <row r="9142" spans="11:19" ht="24.95" customHeight="1">
      <c r="K9142" s="47"/>
      <c r="Q9142" s="47"/>
      <c r="S9142" s="47"/>
    </row>
    <row r="9143" spans="11:19" ht="24.95" customHeight="1">
      <c r="K9143" s="47"/>
      <c r="Q9143" s="47"/>
      <c r="S9143" s="47"/>
    </row>
    <row r="9144" spans="11:19" ht="24.95" customHeight="1">
      <c r="K9144" s="47"/>
      <c r="Q9144" s="47"/>
      <c r="S9144" s="47"/>
    </row>
    <row r="9145" spans="11:19" ht="24.95" customHeight="1">
      <c r="K9145" s="47"/>
      <c r="Q9145" s="47"/>
      <c r="S9145" s="47"/>
    </row>
    <row r="9146" spans="11:19" ht="24.95" customHeight="1">
      <c r="K9146" s="47"/>
      <c r="Q9146" s="47"/>
      <c r="S9146" s="47"/>
    </row>
    <row r="9147" spans="11:19" ht="24.95" customHeight="1">
      <c r="K9147" s="47"/>
      <c r="Q9147" s="47"/>
      <c r="S9147" s="47"/>
    </row>
    <row r="9148" spans="11:19" ht="24.95" customHeight="1">
      <c r="K9148" s="47"/>
      <c r="Q9148" s="47"/>
      <c r="S9148" s="47"/>
    </row>
    <row r="9149" spans="11:19" ht="24.95" customHeight="1">
      <c r="K9149" s="47"/>
      <c r="Q9149" s="47"/>
      <c r="S9149" s="47"/>
    </row>
    <row r="9150" spans="11:19" ht="24.95" customHeight="1">
      <c r="K9150" s="47"/>
      <c r="Q9150" s="47"/>
      <c r="S9150" s="47"/>
    </row>
    <row r="9151" spans="11:19" ht="24.95" customHeight="1">
      <c r="K9151" s="47"/>
      <c r="Q9151" s="47"/>
      <c r="S9151" s="47"/>
    </row>
    <row r="9152" spans="11:19" ht="24.95" customHeight="1">
      <c r="K9152" s="47"/>
      <c r="Q9152" s="47"/>
      <c r="S9152" s="47"/>
    </row>
    <row r="9153" spans="11:19" ht="24.95" customHeight="1">
      <c r="K9153" s="47"/>
      <c r="Q9153" s="47"/>
      <c r="S9153" s="47"/>
    </row>
    <row r="9154" spans="11:19" ht="24.95" customHeight="1">
      <c r="K9154" s="47"/>
      <c r="Q9154" s="47"/>
      <c r="S9154" s="47"/>
    </row>
    <row r="9155" spans="11:19" ht="24.95" customHeight="1">
      <c r="K9155" s="47"/>
      <c r="Q9155" s="47"/>
      <c r="S9155" s="47"/>
    </row>
    <row r="9156" spans="11:19" ht="24.95" customHeight="1">
      <c r="K9156" s="47"/>
      <c r="Q9156" s="47"/>
      <c r="S9156" s="47"/>
    </row>
    <row r="9157" spans="11:19" ht="24.95" customHeight="1">
      <c r="K9157" s="47"/>
      <c r="Q9157" s="47"/>
      <c r="S9157" s="47"/>
    </row>
    <row r="9158" spans="11:19" ht="24.95" customHeight="1">
      <c r="K9158" s="47"/>
      <c r="Q9158" s="47"/>
      <c r="S9158" s="47"/>
    </row>
    <row r="9159" spans="11:19" ht="24.95" customHeight="1">
      <c r="K9159" s="47"/>
      <c r="Q9159" s="47"/>
      <c r="S9159" s="47"/>
    </row>
    <row r="9160" spans="11:19" ht="24.95" customHeight="1">
      <c r="K9160" s="47"/>
      <c r="Q9160" s="47"/>
      <c r="S9160" s="47"/>
    </row>
    <row r="9161" spans="11:19" ht="24.95" customHeight="1">
      <c r="K9161" s="47"/>
      <c r="Q9161" s="47"/>
      <c r="S9161" s="47"/>
    </row>
    <row r="9162" spans="11:19" ht="24.95" customHeight="1">
      <c r="K9162" s="47"/>
      <c r="Q9162" s="47"/>
      <c r="S9162" s="47"/>
    </row>
    <row r="9163" spans="11:19" ht="24.95" customHeight="1">
      <c r="K9163" s="47"/>
      <c r="Q9163" s="47"/>
      <c r="S9163" s="47"/>
    </row>
    <row r="9164" spans="11:19" ht="24.95" customHeight="1">
      <c r="K9164" s="47"/>
      <c r="Q9164" s="47"/>
      <c r="S9164" s="47"/>
    </row>
    <row r="9165" spans="11:19" ht="24.95" customHeight="1">
      <c r="K9165" s="47"/>
      <c r="Q9165" s="47"/>
      <c r="S9165" s="47"/>
    </row>
    <row r="9166" spans="11:19" ht="24.95" customHeight="1">
      <c r="K9166" s="47"/>
      <c r="Q9166" s="47"/>
      <c r="S9166" s="47"/>
    </row>
    <row r="9167" spans="11:19" ht="24.95" customHeight="1">
      <c r="K9167" s="47"/>
      <c r="Q9167" s="47"/>
      <c r="S9167" s="47"/>
    </row>
    <row r="9168" spans="11:19" ht="24.95" customHeight="1">
      <c r="K9168" s="47"/>
      <c r="Q9168" s="47"/>
      <c r="S9168" s="47"/>
    </row>
    <row r="9169" spans="11:19" ht="24.95" customHeight="1">
      <c r="K9169" s="47"/>
      <c r="Q9169" s="47"/>
      <c r="S9169" s="47"/>
    </row>
    <row r="9170" spans="11:19" ht="24.95" customHeight="1">
      <c r="K9170" s="47"/>
      <c r="Q9170" s="47"/>
      <c r="S9170" s="47"/>
    </row>
    <row r="9171" spans="11:19" ht="24.95" customHeight="1">
      <c r="K9171" s="47"/>
      <c r="Q9171" s="47"/>
      <c r="S9171" s="47"/>
    </row>
    <row r="9172" spans="11:19" ht="24.95" customHeight="1">
      <c r="K9172" s="47"/>
      <c r="Q9172" s="47"/>
      <c r="S9172" s="47"/>
    </row>
    <row r="9173" spans="11:19" ht="24.95" customHeight="1">
      <c r="K9173" s="47"/>
      <c r="Q9173" s="47"/>
      <c r="S9173" s="47"/>
    </row>
    <row r="9174" spans="11:19" ht="24.95" customHeight="1">
      <c r="K9174" s="47"/>
      <c r="Q9174" s="47"/>
      <c r="S9174" s="47"/>
    </row>
    <row r="9175" spans="11:19" ht="24.95" customHeight="1">
      <c r="K9175" s="47"/>
      <c r="Q9175" s="47"/>
      <c r="S9175" s="47"/>
    </row>
    <row r="9176" spans="11:19" ht="24.95" customHeight="1">
      <c r="K9176" s="47"/>
      <c r="Q9176" s="47"/>
      <c r="S9176" s="47"/>
    </row>
    <row r="9177" spans="11:19" ht="24.95" customHeight="1">
      <c r="K9177" s="47"/>
      <c r="Q9177" s="47"/>
      <c r="S9177" s="47"/>
    </row>
    <row r="9178" spans="11:19" ht="24.95" customHeight="1">
      <c r="K9178" s="47"/>
      <c r="Q9178" s="47"/>
      <c r="S9178" s="47"/>
    </row>
    <row r="9179" spans="11:19" ht="24.95" customHeight="1">
      <c r="K9179" s="47"/>
      <c r="Q9179" s="47"/>
      <c r="S9179" s="47"/>
    </row>
    <row r="9180" spans="11:19" ht="24.95" customHeight="1">
      <c r="K9180" s="47"/>
      <c r="Q9180" s="47"/>
      <c r="S9180" s="47"/>
    </row>
    <row r="9181" spans="11:19" ht="24.95" customHeight="1">
      <c r="K9181" s="47"/>
      <c r="Q9181" s="47"/>
      <c r="S9181" s="47"/>
    </row>
    <row r="9182" spans="11:19" ht="24.95" customHeight="1">
      <c r="K9182" s="47"/>
      <c r="Q9182" s="47"/>
      <c r="S9182" s="47"/>
    </row>
    <row r="9183" spans="11:19" ht="24.95" customHeight="1">
      <c r="K9183" s="47"/>
      <c r="Q9183" s="47"/>
      <c r="S9183" s="47"/>
    </row>
    <row r="9184" spans="11:19" ht="24.95" customHeight="1">
      <c r="K9184" s="47"/>
      <c r="Q9184" s="47"/>
      <c r="S9184" s="47"/>
    </row>
    <row r="9185" spans="11:19" ht="24.95" customHeight="1">
      <c r="K9185" s="47"/>
      <c r="Q9185" s="47"/>
      <c r="S9185" s="47"/>
    </row>
    <row r="9186" spans="11:19" ht="24.95" customHeight="1">
      <c r="K9186" s="47"/>
      <c r="Q9186" s="47"/>
      <c r="S9186" s="47"/>
    </row>
    <row r="9187" spans="11:19" ht="24.95" customHeight="1">
      <c r="K9187" s="47"/>
      <c r="Q9187" s="47"/>
      <c r="S9187" s="47"/>
    </row>
    <row r="9188" spans="11:19" ht="24.95" customHeight="1">
      <c r="K9188" s="47"/>
      <c r="Q9188" s="47"/>
      <c r="S9188" s="47"/>
    </row>
    <row r="9189" spans="11:19" ht="24.95" customHeight="1">
      <c r="K9189" s="47"/>
      <c r="Q9189" s="47"/>
      <c r="S9189" s="47"/>
    </row>
    <row r="9190" spans="11:19" ht="24.95" customHeight="1">
      <c r="K9190" s="47"/>
      <c r="Q9190" s="47"/>
      <c r="S9190" s="47"/>
    </row>
    <row r="9191" spans="11:19" ht="24.95" customHeight="1">
      <c r="K9191" s="47"/>
      <c r="Q9191" s="47"/>
      <c r="S9191" s="47"/>
    </row>
    <row r="9192" spans="11:19" ht="24.95" customHeight="1">
      <c r="K9192" s="47"/>
      <c r="Q9192" s="47"/>
      <c r="S9192" s="47"/>
    </row>
    <row r="9193" spans="11:19" ht="24.95" customHeight="1">
      <c r="K9193" s="47"/>
      <c r="Q9193" s="47"/>
      <c r="S9193" s="47"/>
    </row>
    <row r="9194" spans="11:19" ht="24.95" customHeight="1">
      <c r="K9194" s="47"/>
      <c r="Q9194" s="47"/>
      <c r="S9194" s="47"/>
    </row>
    <row r="9195" spans="11:19" ht="24.95" customHeight="1">
      <c r="K9195" s="47"/>
      <c r="Q9195" s="47"/>
      <c r="S9195" s="47"/>
    </row>
    <row r="9196" spans="11:19" ht="24.95" customHeight="1">
      <c r="K9196" s="47"/>
      <c r="Q9196" s="47"/>
      <c r="S9196" s="47"/>
    </row>
    <row r="9197" spans="11:19" ht="24.95" customHeight="1">
      <c r="K9197" s="47"/>
      <c r="Q9197" s="47"/>
      <c r="S9197" s="47"/>
    </row>
    <row r="9198" spans="11:19" ht="24.95" customHeight="1">
      <c r="K9198" s="47"/>
      <c r="Q9198" s="47"/>
      <c r="S9198" s="47"/>
    </row>
    <row r="9199" spans="11:19" ht="24.95" customHeight="1">
      <c r="K9199" s="47"/>
      <c r="Q9199" s="47"/>
      <c r="S9199" s="47"/>
    </row>
    <row r="9200" spans="11:19" ht="24.95" customHeight="1">
      <c r="K9200" s="47"/>
      <c r="Q9200" s="47"/>
      <c r="S9200" s="47"/>
    </row>
    <row r="9201" spans="11:19" ht="24.95" customHeight="1">
      <c r="K9201" s="47"/>
      <c r="Q9201" s="47"/>
      <c r="S9201" s="47"/>
    </row>
    <row r="9202" spans="11:19" ht="24.95" customHeight="1">
      <c r="K9202" s="47"/>
      <c r="Q9202" s="47"/>
      <c r="S9202" s="47"/>
    </row>
    <row r="9203" spans="11:19" ht="24.95" customHeight="1">
      <c r="K9203" s="47"/>
      <c r="Q9203" s="47"/>
      <c r="S9203" s="47"/>
    </row>
    <row r="9204" spans="11:19" ht="24.95" customHeight="1">
      <c r="K9204" s="47"/>
      <c r="Q9204" s="47"/>
      <c r="S9204" s="47"/>
    </row>
    <row r="9205" spans="11:19" ht="24.95" customHeight="1">
      <c r="K9205" s="47"/>
      <c r="Q9205" s="47"/>
      <c r="S9205" s="47"/>
    </row>
    <row r="9206" spans="11:19" ht="24.95" customHeight="1">
      <c r="K9206" s="47"/>
      <c r="Q9206" s="47"/>
      <c r="S9206" s="47"/>
    </row>
    <row r="9207" spans="11:19" ht="24.95" customHeight="1">
      <c r="K9207" s="47"/>
      <c r="Q9207" s="47"/>
      <c r="S9207" s="47"/>
    </row>
    <row r="9208" spans="11:19" ht="24.95" customHeight="1">
      <c r="K9208" s="47"/>
      <c r="Q9208" s="47"/>
      <c r="S9208" s="47"/>
    </row>
    <row r="9209" spans="11:19" ht="24.95" customHeight="1">
      <c r="K9209" s="47"/>
      <c r="Q9209" s="47"/>
      <c r="S9209" s="47"/>
    </row>
    <row r="9210" spans="11:19" ht="24.95" customHeight="1">
      <c r="K9210" s="47"/>
      <c r="Q9210" s="47"/>
      <c r="S9210" s="47"/>
    </row>
    <row r="9211" spans="11:19" ht="24.95" customHeight="1">
      <c r="K9211" s="47"/>
      <c r="Q9211" s="47"/>
      <c r="S9211" s="47"/>
    </row>
    <row r="9212" spans="11:19" ht="24.95" customHeight="1">
      <c r="K9212" s="47"/>
      <c r="Q9212" s="47"/>
      <c r="S9212" s="47"/>
    </row>
    <row r="9213" spans="11:19" ht="24.95" customHeight="1">
      <c r="K9213" s="47"/>
      <c r="Q9213" s="47"/>
      <c r="S9213" s="47"/>
    </row>
    <row r="9214" spans="11:19" ht="24.95" customHeight="1">
      <c r="K9214" s="47"/>
      <c r="Q9214" s="47"/>
      <c r="S9214" s="47"/>
    </row>
    <row r="9215" spans="11:19" ht="24.95" customHeight="1">
      <c r="K9215" s="47"/>
      <c r="Q9215" s="47"/>
      <c r="S9215" s="47"/>
    </row>
    <row r="9216" spans="11:19" ht="24.95" customHeight="1">
      <c r="K9216" s="47"/>
      <c r="Q9216" s="47"/>
      <c r="S9216" s="47"/>
    </row>
    <row r="9217" spans="11:19" ht="24.95" customHeight="1">
      <c r="K9217" s="47"/>
      <c r="Q9217" s="47"/>
      <c r="S9217" s="47"/>
    </row>
    <row r="9218" spans="11:19" ht="24.95" customHeight="1">
      <c r="K9218" s="47"/>
      <c r="Q9218" s="47"/>
      <c r="S9218" s="47"/>
    </row>
    <row r="9219" spans="11:19" ht="24.95" customHeight="1">
      <c r="K9219" s="47"/>
      <c r="Q9219" s="47"/>
      <c r="S9219" s="47"/>
    </row>
    <row r="9220" spans="11:19" ht="24.95" customHeight="1">
      <c r="K9220" s="47"/>
      <c r="Q9220" s="47"/>
      <c r="S9220" s="47"/>
    </row>
    <row r="9221" spans="11:19" ht="24.95" customHeight="1">
      <c r="K9221" s="47"/>
      <c r="Q9221" s="47"/>
      <c r="S9221" s="47"/>
    </row>
    <row r="9222" spans="11:19" ht="24.95" customHeight="1">
      <c r="K9222" s="47"/>
      <c r="Q9222" s="47"/>
      <c r="S9222" s="47"/>
    </row>
    <row r="9223" spans="11:19" ht="24.95" customHeight="1">
      <c r="K9223" s="47"/>
      <c r="Q9223" s="47"/>
      <c r="S9223" s="47"/>
    </row>
    <row r="9224" spans="11:19" ht="24.95" customHeight="1">
      <c r="K9224" s="47"/>
      <c r="Q9224" s="47"/>
      <c r="S9224" s="47"/>
    </row>
    <row r="9225" spans="11:19" ht="24.95" customHeight="1">
      <c r="K9225" s="47"/>
      <c r="Q9225" s="47"/>
      <c r="S9225" s="47"/>
    </row>
    <row r="9226" spans="11:19" ht="24.95" customHeight="1">
      <c r="K9226" s="47"/>
      <c r="Q9226" s="47"/>
      <c r="S9226" s="47"/>
    </row>
    <row r="9227" spans="11:19" ht="24.95" customHeight="1">
      <c r="K9227" s="47"/>
      <c r="Q9227" s="47"/>
      <c r="S9227" s="47"/>
    </row>
    <row r="9228" spans="11:19" ht="24.95" customHeight="1">
      <c r="K9228" s="47"/>
      <c r="Q9228" s="47"/>
      <c r="S9228" s="47"/>
    </row>
    <row r="9229" spans="11:19" ht="24.95" customHeight="1">
      <c r="K9229" s="47"/>
      <c r="Q9229" s="47"/>
      <c r="S9229" s="47"/>
    </row>
    <row r="9230" spans="11:19" ht="24.95" customHeight="1">
      <c r="K9230" s="47"/>
      <c r="Q9230" s="47"/>
      <c r="S9230" s="47"/>
    </row>
    <row r="9231" spans="11:19" ht="24.95" customHeight="1">
      <c r="K9231" s="47"/>
      <c r="Q9231" s="47"/>
      <c r="S9231" s="47"/>
    </row>
    <row r="9232" spans="11:19" ht="24.95" customHeight="1">
      <c r="K9232" s="47"/>
      <c r="Q9232" s="47"/>
      <c r="S9232" s="47"/>
    </row>
    <row r="9233" spans="11:19" ht="24.95" customHeight="1">
      <c r="K9233" s="47"/>
      <c r="Q9233" s="47"/>
      <c r="S9233" s="47"/>
    </row>
    <row r="9234" spans="11:19" ht="24.95" customHeight="1">
      <c r="K9234" s="47"/>
      <c r="Q9234" s="47"/>
      <c r="S9234" s="47"/>
    </row>
    <row r="9235" spans="11:19" ht="24.95" customHeight="1">
      <c r="K9235" s="47"/>
      <c r="Q9235" s="47"/>
      <c r="S9235" s="47"/>
    </row>
    <row r="9236" spans="11:19" ht="24.95" customHeight="1">
      <c r="K9236" s="47"/>
      <c r="Q9236" s="47"/>
      <c r="S9236" s="47"/>
    </row>
    <row r="9237" spans="11:19" ht="24.95" customHeight="1">
      <c r="K9237" s="47"/>
      <c r="Q9237" s="47"/>
      <c r="S9237" s="47"/>
    </row>
    <row r="9238" spans="11:19" ht="24.95" customHeight="1">
      <c r="K9238" s="47"/>
      <c r="Q9238" s="47"/>
      <c r="S9238" s="47"/>
    </row>
    <row r="9239" spans="11:19" ht="24.95" customHeight="1">
      <c r="K9239" s="47"/>
      <c r="Q9239" s="47"/>
      <c r="S9239" s="47"/>
    </row>
    <row r="9240" spans="11:19" ht="24.95" customHeight="1">
      <c r="K9240" s="47"/>
      <c r="Q9240" s="47"/>
      <c r="S9240" s="47"/>
    </row>
    <row r="9241" spans="11:19" ht="24.95" customHeight="1">
      <c r="K9241" s="47"/>
      <c r="Q9241" s="47"/>
      <c r="S9241" s="47"/>
    </row>
    <row r="9242" spans="11:19" ht="24.95" customHeight="1">
      <c r="K9242" s="47"/>
      <c r="Q9242" s="47"/>
      <c r="S9242" s="47"/>
    </row>
    <row r="9243" spans="11:19" ht="24.95" customHeight="1">
      <c r="K9243" s="47"/>
      <c r="Q9243" s="47"/>
      <c r="S9243" s="47"/>
    </row>
    <row r="9244" spans="11:19" ht="24.95" customHeight="1">
      <c r="K9244" s="47"/>
      <c r="Q9244" s="47"/>
      <c r="S9244" s="47"/>
    </row>
    <row r="9245" spans="11:19" ht="24.95" customHeight="1">
      <c r="K9245" s="47"/>
      <c r="Q9245" s="47"/>
      <c r="S9245" s="47"/>
    </row>
    <row r="9246" spans="11:19" ht="24.95" customHeight="1">
      <c r="K9246" s="47"/>
      <c r="Q9246" s="47"/>
      <c r="S9246" s="47"/>
    </row>
    <row r="9247" spans="11:19" ht="24.95" customHeight="1">
      <c r="K9247" s="47"/>
      <c r="Q9247" s="47"/>
      <c r="S9247" s="47"/>
    </row>
    <row r="9248" spans="11:19" ht="24.95" customHeight="1">
      <c r="K9248" s="47"/>
      <c r="Q9248" s="47"/>
      <c r="S9248" s="47"/>
    </row>
    <row r="9249" spans="11:19" ht="24.95" customHeight="1">
      <c r="K9249" s="47"/>
      <c r="Q9249" s="47"/>
      <c r="S9249" s="47"/>
    </row>
    <row r="9250" spans="11:19" ht="24.95" customHeight="1">
      <c r="K9250" s="47"/>
      <c r="Q9250" s="47"/>
      <c r="S9250" s="47"/>
    </row>
    <row r="9251" spans="11:19" ht="24.95" customHeight="1">
      <c r="K9251" s="47"/>
      <c r="Q9251" s="47"/>
      <c r="S9251" s="47"/>
    </row>
    <row r="9252" spans="11:19" ht="24.95" customHeight="1">
      <c r="K9252" s="47"/>
      <c r="Q9252" s="47"/>
      <c r="S9252" s="47"/>
    </row>
    <row r="9253" spans="11:19" ht="24.95" customHeight="1">
      <c r="K9253" s="47"/>
      <c r="Q9253" s="47"/>
      <c r="S9253" s="47"/>
    </row>
    <row r="9254" spans="11:19" ht="24.95" customHeight="1">
      <c r="K9254" s="47"/>
      <c r="Q9254" s="47"/>
      <c r="S9254" s="47"/>
    </row>
    <row r="9255" spans="11:19" ht="24.95" customHeight="1">
      <c r="K9255" s="47"/>
      <c r="Q9255" s="47"/>
      <c r="S9255" s="47"/>
    </row>
    <row r="9256" spans="11:19" ht="24.95" customHeight="1">
      <c r="K9256" s="47"/>
      <c r="Q9256" s="47"/>
      <c r="S9256" s="47"/>
    </row>
    <row r="9257" spans="11:19" ht="24.95" customHeight="1">
      <c r="K9257" s="47"/>
      <c r="Q9257" s="47"/>
      <c r="S9257" s="47"/>
    </row>
    <row r="9258" spans="11:19" ht="24.95" customHeight="1">
      <c r="K9258" s="47"/>
      <c r="Q9258" s="47"/>
      <c r="S9258" s="47"/>
    </row>
    <row r="9259" spans="11:19" ht="24.95" customHeight="1">
      <c r="K9259" s="47"/>
      <c r="Q9259" s="47"/>
      <c r="S9259" s="47"/>
    </row>
    <row r="9260" spans="11:19" ht="24.95" customHeight="1">
      <c r="K9260" s="47"/>
      <c r="Q9260" s="47"/>
      <c r="S9260" s="47"/>
    </row>
    <row r="9261" spans="11:19" ht="24.95" customHeight="1">
      <c r="K9261" s="47"/>
      <c r="Q9261" s="47"/>
      <c r="S9261" s="47"/>
    </row>
    <row r="9262" spans="11:19" ht="24.95" customHeight="1">
      <c r="K9262" s="47"/>
      <c r="Q9262" s="47"/>
      <c r="S9262" s="47"/>
    </row>
    <row r="9263" spans="11:19" ht="24.95" customHeight="1">
      <c r="K9263" s="47"/>
      <c r="Q9263" s="47"/>
      <c r="S9263" s="47"/>
    </row>
    <row r="9264" spans="11:19" ht="24.95" customHeight="1">
      <c r="K9264" s="47"/>
      <c r="Q9264" s="47"/>
      <c r="S9264" s="47"/>
    </row>
    <row r="9265" spans="11:19" ht="24.95" customHeight="1">
      <c r="K9265" s="47"/>
      <c r="Q9265" s="47"/>
      <c r="S9265" s="47"/>
    </row>
    <row r="9266" spans="11:19" ht="24.95" customHeight="1">
      <c r="K9266" s="47"/>
      <c r="Q9266" s="47"/>
      <c r="S9266" s="47"/>
    </row>
    <row r="9267" spans="11:19" ht="24.95" customHeight="1">
      <c r="K9267" s="47"/>
      <c r="Q9267" s="47"/>
      <c r="S9267" s="47"/>
    </row>
    <row r="9268" spans="11:19" ht="24.95" customHeight="1">
      <c r="K9268" s="47"/>
      <c r="Q9268" s="47"/>
      <c r="S9268" s="47"/>
    </row>
    <row r="9269" spans="11:19" ht="24.95" customHeight="1">
      <c r="K9269" s="47"/>
      <c r="Q9269" s="47"/>
      <c r="S9269" s="47"/>
    </row>
    <row r="9270" spans="11:19" ht="24.95" customHeight="1">
      <c r="K9270" s="47"/>
      <c r="Q9270" s="47"/>
      <c r="S9270" s="47"/>
    </row>
    <row r="9271" spans="11:19" ht="24.95" customHeight="1">
      <c r="K9271" s="47"/>
      <c r="Q9271" s="47"/>
      <c r="S9271" s="47"/>
    </row>
    <row r="9272" spans="11:19" ht="24.95" customHeight="1">
      <c r="K9272" s="47"/>
      <c r="Q9272" s="47"/>
      <c r="S9272" s="47"/>
    </row>
    <row r="9273" spans="11:19" ht="24.95" customHeight="1">
      <c r="K9273" s="47"/>
      <c r="Q9273" s="47"/>
      <c r="S9273" s="47"/>
    </row>
    <row r="9274" spans="11:19" ht="24.95" customHeight="1">
      <c r="K9274" s="47"/>
      <c r="Q9274" s="47"/>
      <c r="S9274" s="47"/>
    </row>
    <row r="9275" spans="11:19" ht="24.95" customHeight="1">
      <c r="K9275" s="47"/>
      <c r="Q9275" s="47"/>
      <c r="S9275" s="47"/>
    </row>
    <row r="9276" spans="11:19" ht="24.95" customHeight="1">
      <c r="K9276" s="47"/>
      <c r="Q9276" s="47"/>
      <c r="S9276" s="47"/>
    </row>
    <row r="9277" spans="11:19" ht="24.95" customHeight="1">
      <c r="K9277" s="47"/>
      <c r="Q9277" s="47"/>
      <c r="S9277" s="47"/>
    </row>
    <row r="9278" spans="11:19" ht="24.95" customHeight="1">
      <c r="K9278" s="47"/>
      <c r="Q9278" s="47"/>
      <c r="S9278" s="47"/>
    </row>
    <row r="9279" spans="11:19" ht="24.95" customHeight="1">
      <c r="K9279" s="47"/>
      <c r="Q9279" s="47"/>
      <c r="S9279" s="47"/>
    </row>
    <row r="9280" spans="11:19" ht="24.95" customHeight="1">
      <c r="K9280" s="47"/>
      <c r="Q9280" s="47"/>
      <c r="S9280" s="47"/>
    </row>
    <row r="9281" spans="11:19" ht="24.95" customHeight="1">
      <c r="K9281" s="47"/>
      <c r="Q9281" s="47"/>
      <c r="S9281" s="47"/>
    </row>
    <row r="9282" spans="11:19" ht="24.95" customHeight="1">
      <c r="K9282" s="47"/>
      <c r="Q9282" s="47"/>
      <c r="S9282" s="47"/>
    </row>
    <row r="9283" spans="11:19" ht="24.95" customHeight="1">
      <c r="K9283" s="47"/>
      <c r="Q9283" s="47"/>
      <c r="S9283" s="47"/>
    </row>
    <row r="9284" spans="11:19" ht="24.95" customHeight="1">
      <c r="K9284" s="47"/>
      <c r="Q9284" s="47"/>
      <c r="S9284" s="47"/>
    </row>
    <row r="9285" spans="11:19" ht="24.95" customHeight="1">
      <c r="K9285" s="47"/>
      <c r="Q9285" s="47"/>
      <c r="S9285" s="47"/>
    </row>
    <row r="9286" spans="11:19" ht="24.95" customHeight="1">
      <c r="K9286" s="47"/>
      <c r="Q9286" s="47"/>
      <c r="S9286" s="47"/>
    </row>
    <row r="9287" spans="11:19" ht="24.95" customHeight="1">
      <c r="K9287" s="47"/>
      <c r="Q9287" s="47"/>
      <c r="S9287" s="47"/>
    </row>
    <row r="9288" spans="11:19" ht="24.95" customHeight="1">
      <c r="K9288" s="47"/>
      <c r="Q9288" s="47"/>
      <c r="S9288" s="47"/>
    </row>
    <row r="9289" spans="11:19" ht="24.95" customHeight="1">
      <c r="K9289" s="47"/>
      <c r="Q9289" s="47"/>
      <c r="S9289" s="47"/>
    </row>
    <row r="9290" spans="11:19" ht="24.95" customHeight="1">
      <c r="K9290" s="47"/>
      <c r="Q9290" s="47"/>
      <c r="S9290" s="47"/>
    </row>
    <row r="9291" spans="11:19" ht="24.95" customHeight="1">
      <c r="K9291" s="47"/>
      <c r="Q9291" s="47"/>
      <c r="S9291" s="47"/>
    </row>
    <row r="9292" spans="11:19" ht="24.95" customHeight="1">
      <c r="K9292" s="47"/>
      <c r="Q9292" s="47"/>
      <c r="S9292" s="47"/>
    </row>
    <row r="9293" spans="11:19" ht="24.95" customHeight="1">
      <c r="K9293" s="47"/>
      <c r="Q9293" s="47"/>
      <c r="S9293" s="47"/>
    </row>
    <row r="9294" spans="11:19" ht="24.95" customHeight="1">
      <c r="K9294" s="47"/>
      <c r="Q9294" s="47"/>
      <c r="S9294" s="47"/>
    </row>
    <row r="9295" spans="11:19" ht="24.95" customHeight="1">
      <c r="K9295" s="47"/>
      <c r="Q9295" s="47"/>
      <c r="S9295" s="47"/>
    </row>
    <row r="9296" spans="11:19" ht="24.95" customHeight="1">
      <c r="K9296" s="47"/>
      <c r="Q9296" s="47"/>
      <c r="S9296" s="47"/>
    </row>
    <row r="9297" spans="11:19" ht="24.95" customHeight="1">
      <c r="K9297" s="47"/>
      <c r="Q9297" s="47"/>
      <c r="S9297" s="47"/>
    </row>
    <row r="9298" spans="11:19" ht="24.95" customHeight="1">
      <c r="K9298" s="47"/>
      <c r="Q9298" s="47"/>
      <c r="S9298" s="47"/>
    </row>
    <row r="9299" spans="11:19" ht="24.95" customHeight="1">
      <c r="K9299" s="47"/>
      <c r="Q9299" s="47"/>
      <c r="S9299" s="47"/>
    </row>
    <row r="9300" spans="11:19" ht="24.95" customHeight="1">
      <c r="K9300" s="47"/>
      <c r="Q9300" s="47"/>
      <c r="S9300" s="47"/>
    </row>
    <row r="9301" spans="11:19" ht="24.95" customHeight="1">
      <c r="K9301" s="47"/>
      <c r="Q9301" s="47"/>
      <c r="S9301" s="47"/>
    </row>
    <row r="9302" spans="11:19" ht="24.95" customHeight="1">
      <c r="K9302" s="47"/>
      <c r="Q9302" s="47"/>
      <c r="S9302" s="47"/>
    </row>
    <row r="9303" spans="11:19" ht="24.95" customHeight="1">
      <c r="K9303" s="47"/>
      <c r="Q9303" s="47"/>
      <c r="S9303" s="47"/>
    </row>
    <row r="9304" spans="11:19" ht="24.95" customHeight="1">
      <c r="K9304" s="47"/>
      <c r="Q9304" s="47"/>
      <c r="S9304" s="47"/>
    </row>
    <row r="9305" spans="11:19" ht="24.95" customHeight="1">
      <c r="K9305" s="47"/>
      <c r="Q9305" s="47"/>
      <c r="S9305" s="47"/>
    </row>
    <row r="9306" spans="11:19" ht="24.95" customHeight="1">
      <c r="K9306" s="47"/>
      <c r="Q9306" s="47"/>
      <c r="S9306" s="47"/>
    </row>
    <row r="9307" spans="11:19" ht="24.95" customHeight="1">
      <c r="K9307" s="47"/>
      <c r="Q9307" s="47"/>
      <c r="S9307" s="47"/>
    </row>
    <row r="9308" spans="11:19" ht="24.95" customHeight="1">
      <c r="K9308" s="47"/>
      <c r="Q9308" s="47"/>
      <c r="S9308" s="47"/>
    </row>
    <row r="9309" spans="11:19" ht="24.95" customHeight="1">
      <c r="K9309" s="47"/>
      <c r="Q9309" s="47"/>
      <c r="S9309" s="47"/>
    </row>
    <row r="9310" spans="11:19" ht="24.95" customHeight="1">
      <c r="K9310" s="47"/>
      <c r="Q9310" s="47"/>
      <c r="S9310" s="47"/>
    </row>
    <row r="9311" spans="11:19" ht="24.95" customHeight="1">
      <c r="K9311" s="47"/>
      <c r="Q9311" s="47"/>
      <c r="S9311" s="47"/>
    </row>
    <row r="9312" spans="11:19" ht="24.95" customHeight="1">
      <c r="K9312" s="47"/>
      <c r="Q9312" s="47"/>
      <c r="S9312" s="47"/>
    </row>
    <row r="9313" spans="11:19" ht="24.95" customHeight="1">
      <c r="K9313" s="47"/>
      <c r="Q9313" s="47"/>
      <c r="S9313" s="47"/>
    </row>
    <row r="9314" spans="11:19" ht="24.95" customHeight="1">
      <c r="K9314" s="47"/>
      <c r="Q9314" s="47"/>
      <c r="S9314" s="47"/>
    </row>
    <row r="9315" spans="11:19" ht="24.95" customHeight="1">
      <c r="K9315" s="47"/>
      <c r="Q9315" s="47"/>
      <c r="S9315" s="47"/>
    </row>
    <row r="9316" spans="11:19" ht="24.95" customHeight="1">
      <c r="K9316" s="47"/>
      <c r="Q9316" s="47"/>
      <c r="S9316" s="47"/>
    </row>
    <row r="9317" spans="11:19" ht="24.95" customHeight="1">
      <c r="K9317" s="47"/>
      <c r="Q9317" s="47"/>
      <c r="S9317" s="47"/>
    </row>
    <row r="9318" spans="11:19" ht="24.95" customHeight="1">
      <c r="K9318" s="47"/>
      <c r="Q9318" s="47"/>
      <c r="S9318" s="47"/>
    </row>
    <row r="9319" spans="11:19" ht="24.95" customHeight="1">
      <c r="K9319" s="47"/>
      <c r="Q9319" s="47"/>
      <c r="S9319" s="47"/>
    </row>
    <row r="9320" spans="11:19" ht="24.95" customHeight="1">
      <c r="K9320" s="47"/>
      <c r="Q9320" s="47"/>
      <c r="S9320" s="47"/>
    </row>
    <row r="9321" spans="11:19" ht="24.95" customHeight="1">
      <c r="K9321" s="47"/>
      <c r="Q9321" s="47"/>
      <c r="S9321" s="47"/>
    </row>
    <row r="9322" spans="11:19" ht="24.95" customHeight="1">
      <c r="K9322" s="47"/>
      <c r="Q9322" s="47"/>
      <c r="S9322" s="47"/>
    </row>
    <row r="9323" spans="11:19" ht="24.95" customHeight="1">
      <c r="K9323" s="47"/>
      <c r="Q9323" s="47"/>
      <c r="S9323" s="47"/>
    </row>
    <row r="9324" spans="11:19" ht="24.95" customHeight="1">
      <c r="K9324" s="47"/>
      <c r="Q9324" s="47"/>
      <c r="S9324" s="47"/>
    </row>
    <row r="9325" spans="11:19" ht="24.95" customHeight="1">
      <c r="K9325" s="47"/>
      <c r="Q9325" s="47"/>
      <c r="S9325" s="47"/>
    </row>
    <row r="9326" spans="11:19" ht="24.95" customHeight="1">
      <c r="K9326" s="47"/>
      <c r="Q9326" s="47"/>
      <c r="S9326" s="47"/>
    </row>
    <row r="9327" spans="11:19" ht="24.95" customHeight="1">
      <c r="K9327" s="47"/>
      <c r="Q9327" s="47"/>
      <c r="S9327" s="47"/>
    </row>
    <row r="9328" spans="11:19" ht="24.95" customHeight="1">
      <c r="K9328" s="47"/>
      <c r="Q9328" s="47"/>
      <c r="S9328" s="47"/>
    </row>
    <row r="9329" spans="11:19" ht="24.95" customHeight="1">
      <c r="K9329" s="47"/>
      <c r="Q9329" s="47"/>
      <c r="S9329" s="47"/>
    </row>
    <row r="9330" spans="11:19" ht="24.95" customHeight="1">
      <c r="K9330" s="47"/>
      <c r="Q9330" s="47"/>
      <c r="S9330" s="47"/>
    </row>
    <row r="9331" spans="11:19" ht="24.95" customHeight="1">
      <c r="K9331" s="47"/>
      <c r="Q9331" s="47"/>
      <c r="S9331" s="47"/>
    </row>
    <row r="9332" spans="11:19" ht="24.95" customHeight="1">
      <c r="K9332" s="47"/>
      <c r="Q9332" s="47"/>
      <c r="S9332" s="47"/>
    </row>
    <row r="9333" spans="11:19" ht="24.95" customHeight="1">
      <c r="K9333" s="47"/>
      <c r="Q9333" s="47"/>
      <c r="S9333" s="47"/>
    </row>
    <row r="9334" spans="11:19" ht="24.95" customHeight="1">
      <c r="K9334" s="47"/>
      <c r="Q9334" s="47"/>
      <c r="S9334" s="47"/>
    </row>
    <row r="9335" spans="11:19" ht="24.95" customHeight="1">
      <c r="K9335" s="47"/>
      <c r="Q9335" s="47"/>
      <c r="S9335" s="47"/>
    </row>
    <row r="9336" spans="11:19" ht="24.95" customHeight="1">
      <c r="K9336" s="47"/>
      <c r="Q9336" s="47"/>
      <c r="S9336" s="47"/>
    </row>
    <row r="9337" spans="11:19" ht="24.95" customHeight="1">
      <c r="K9337" s="47"/>
      <c r="Q9337" s="47"/>
      <c r="S9337" s="47"/>
    </row>
    <row r="9338" spans="11:19" ht="24.95" customHeight="1">
      <c r="K9338" s="47"/>
      <c r="Q9338" s="47"/>
      <c r="S9338" s="47"/>
    </row>
    <row r="9339" spans="11:19" ht="24.95" customHeight="1">
      <c r="K9339" s="47"/>
      <c r="Q9339" s="47"/>
      <c r="S9339" s="47"/>
    </row>
    <row r="9340" spans="11:19" ht="24.95" customHeight="1">
      <c r="K9340" s="47"/>
      <c r="Q9340" s="47"/>
      <c r="S9340" s="47"/>
    </row>
    <row r="9341" spans="11:19" ht="24.95" customHeight="1">
      <c r="K9341" s="47"/>
      <c r="Q9341" s="47"/>
      <c r="S9341" s="47"/>
    </row>
    <row r="9342" spans="11:19" ht="24.95" customHeight="1">
      <c r="K9342" s="47"/>
      <c r="Q9342" s="47"/>
      <c r="S9342" s="47"/>
    </row>
    <row r="9343" spans="11:19" ht="24.95" customHeight="1">
      <c r="K9343" s="47"/>
      <c r="Q9343" s="47"/>
      <c r="S9343" s="47"/>
    </row>
    <row r="9344" spans="11:19" ht="24.95" customHeight="1">
      <c r="K9344" s="47"/>
      <c r="Q9344" s="47"/>
      <c r="S9344" s="47"/>
    </row>
    <row r="9345" spans="11:19" ht="24.95" customHeight="1">
      <c r="K9345" s="47"/>
      <c r="Q9345" s="47"/>
      <c r="S9345" s="47"/>
    </row>
    <row r="9346" spans="11:19" ht="24.95" customHeight="1">
      <c r="K9346" s="47"/>
      <c r="Q9346" s="47"/>
      <c r="S9346" s="47"/>
    </row>
    <row r="9347" spans="11:19" ht="24.95" customHeight="1">
      <c r="K9347" s="47"/>
      <c r="Q9347" s="47"/>
      <c r="S9347" s="47"/>
    </row>
    <row r="9348" spans="11:19" ht="24.95" customHeight="1">
      <c r="K9348" s="47"/>
      <c r="Q9348" s="47"/>
      <c r="S9348" s="47"/>
    </row>
    <row r="9349" spans="11:19" ht="24.95" customHeight="1">
      <c r="K9349" s="47"/>
      <c r="Q9349" s="47"/>
      <c r="S9349" s="47"/>
    </row>
    <row r="9350" spans="11:19" ht="24.95" customHeight="1">
      <c r="K9350" s="47"/>
      <c r="Q9350" s="47"/>
      <c r="S9350" s="47"/>
    </row>
    <row r="9351" spans="11:19" ht="24.95" customHeight="1">
      <c r="K9351" s="47"/>
      <c r="Q9351" s="47"/>
      <c r="S9351" s="47"/>
    </row>
    <row r="9352" spans="11:19" ht="24.95" customHeight="1">
      <c r="K9352" s="47"/>
      <c r="Q9352" s="47"/>
      <c r="S9352" s="47"/>
    </row>
    <row r="9353" spans="11:19" ht="24.95" customHeight="1">
      <c r="K9353" s="47"/>
      <c r="Q9353" s="47"/>
      <c r="S9353" s="47"/>
    </row>
    <row r="9354" spans="11:19" ht="24.95" customHeight="1">
      <c r="K9354" s="47"/>
      <c r="Q9354" s="47"/>
      <c r="S9354" s="47"/>
    </row>
    <row r="9355" spans="11:19" ht="24.95" customHeight="1">
      <c r="K9355" s="47"/>
      <c r="Q9355" s="47"/>
      <c r="S9355" s="47"/>
    </row>
    <row r="9356" spans="11:19" ht="24.95" customHeight="1">
      <c r="K9356" s="47"/>
      <c r="Q9356" s="47"/>
      <c r="S9356" s="47"/>
    </row>
    <row r="9357" spans="11:19" ht="24.95" customHeight="1">
      <c r="K9357" s="47"/>
      <c r="Q9357" s="47"/>
      <c r="S9357" s="47"/>
    </row>
    <row r="9358" spans="11:19" ht="24.95" customHeight="1">
      <c r="K9358" s="47"/>
      <c r="Q9358" s="47"/>
      <c r="S9358" s="47"/>
    </row>
    <row r="9359" spans="11:19" ht="24.95" customHeight="1">
      <c r="K9359" s="47"/>
      <c r="Q9359" s="47"/>
      <c r="S9359" s="47"/>
    </row>
    <row r="9360" spans="11:19" ht="24.95" customHeight="1">
      <c r="K9360" s="47"/>
      <c r="Q9360" s="47"/>
      <c r="S9360" s="47"/>
    </row>
    <row r="9361" spans="11:19" ht="24.95" customHeight="1">
      <c r="K9361" s="47"/>
      <c r="Q9361" s="47"/>
      <c r="S9361" s="47"/>
    </row>
    <row r="9362" spans="11:19" ht="24.95" customHeight="1">
      <c r="K9362" s="47"/>
      <c r="Q9362" s="47"/>
      <c r="S9362" s="47"/>
    </row>
    <row r="9363" spans="11:19" ht="24.95" customHeight="1">
      <c r="K9363" s="47"/>
      <c r="Q9363" s="47"/>
      <c r="S9363" s="47"/>
    </row>
    <row r="9364" spans="11:19" ht="24.95" customHeight="1">
      <c r="K9364" s="47"/>
      <c r="Q9364" s="47"/>
      <c r="S9364" s="47"/>
    </row>
    <row r="9365" spans="11:19" ht="24.95" customHeight="1">
      <c r="K9365" s="47"/>
      <c r="Q9365" s="47"/>
      <c r="S9365" s="47"/>
    </row>
    <row r="9366" spans="11:19" ht="24.95" customHeight="1">
      <c r="K9366" s="47"/>
      <c r="Q9366" s="47"/>
      <c r="S9366" s="47"/>
    </row>
    <row r="9367" spans="11:19" ht="24.95" customHeight="1">
      <c r="K9367" s="47"/>
      <c r="Q9367" s="47"/>
      <c r="S9367" s="47"/>
    </row>
    <row r="9368" spans="11:19" ht="24.95" customHeight="1">
      <c r="K9368" s="47"/>
      <c r="Q9368" s="47"/>
      <c r="S9368" s="47"/>
    </row>
    <row r="9369" spans="11:19" ht="24.95" customHeight="1">
      <c r="K9369" s="47"/>
      <c r="Q9369" s="47"/>
      <c r="S9369" s="47"/>
    </row>
    <row r="9370" spans="11:19" ht="24.95" customHeight="1">
      <c r="K9370" s="47"/>
      <c r="Q9370" s="47"/>
      <c r="S9370" s="47"/>
    </row>
    <row r="9371" spans="11:19" ht="24.95" customHeight="1">
      <c r="K9371" s="47"/>
      <c r="Q9371" s="47"/>
      <c r="S9371" s="47"/>
    </row>
    <row r="9372" spans="11:19" ht="24.95" customHeight="1">
      <c r="K9372" s="47"/>
      <c r="Q9372" s="47"/>
      <c r="S9372" s="47"/>
    </row>
    <row r="9373" spans="11:19" ht="24.95" customHeight="1">
      <c r="K9373" s="47"/>
      <c r="Q9373" s="47"/>
      <c r="S9373" s="47"/>
    </row>
    <row r="9374" spans="11:19" ht="24.95" customHeight="1">
      <c r="K9374" s="47"/>
      <c r="Q9374" s="47"/>
      <c r="S9374" s="47"/>
    </row>
    <row r="9375" spans="11:19" ht="24.95" customHeight="1">
      <c r="K9375" s="47"/>
      <c r="Q9375" s="47"/>
      <c r="S9375" s="47"/>
    </row>
    <row r="9376" spans="11:19" ht="24.95" customHeight="1">
      <c r="K9376" s="47"/>
      <c r="Q9376" s="47"/>
      <c r="S9376" s="47"/>
    </row>
    <row r="9377" spans="11:19" ht="24.95" customHeight="1">
      <c r="K9377" s="47"/>
      <c r="Q9377" s="47"/>
      <c r="S9377" s="47"/>
    </row>
    <row r="9378" spans="11:19" ht="24.95" customHeight="1">
      <c r="K9378" s="47"/>
      <c r="Q9378" s="47"/>
      <c r="S9378" s="47"/>
    </row>
    <row r="9379" spans="11:19" ht="24.95" customHeight="1">
      <c r="K9379" s="47"/>
      <c r="Q9379" s="47"/>
      <c r="S9379" s="47"/>
    </row>
    <row r="9380" spans="11:19" ht="24.95" customHeight="1">
      <c r="K9380" s="47"/>
      <c r="Q9380" s="47"/>
      <c r="S9380" s="47"/>
    </row>
    <row r="9381" spans="11:19" ht="24.95" customHeight="1">
      <c r="K9381" s="47"/>
      <c r="Q9381" s="47"/>
      <c r="S9381" s="47"/>
    </row>
    <row r="9382" spans="11:19" ht="24.95" customHeight="1">
      <c r="K9382" s="47"/>
      <c r="Q9382" s="47"/>
      <c r="S9382" s="47"/>
    </row>
    <row r="9383" spans="11:19" ht="24.95" customHeight="1">
      <c r="K9383" s="47"/>
      <c r="Q9383" s="47"/>
      <c r="S9383" s="47"/>
    </row>
    <row r="9384" spans="11:19" ht="24.95" customHeight="1">
      <c r="K9384" s="47"/>
      <c r="Q9384" s="47"/>
      <c r="S9384" s="47"/>
    </row>
    <row r="9385" spans="11:19" ht="24.95" customHeight="1">
      <c r="K9385" s="47"/>
      <c r="Q9385" s="47"/>
      <c r="S9385" s="47"/>
    </row>
    <row r="9386" spans="11:19" ht="24.95" customHeight="1">
      <c r="K9386" s="47"/>
      <c r="Q9386" s="47"/>
      <c r="S9386" s="47"/>
    </row>
    <row r="9387" spans="11:19" ht="24.95" customHeight="1">
      <c r="K9387" s="47"/>
      <c r="Q9387" s="47"/>
      <c r="S9387" s="47"/>
    </row>
    <row r="9388" spans="11:19" ht="24.95" customHeight="1">
      <c r="K9388" s="47"/>
      <c r="Q9388" s="47"/>
      <c r="S9388" s="47"/>
    </row>
    <row r="9389" spans="11:19" ht="24.95" customHeight="1">
      <c r="K9389" s="47"/>
      <c r="Q9389" s="47"/>
      <c r="S9389" s="47"/>
    </row>
    <row r="9390" spans="11:19" ht="24.95" customHeight="1">
      <c r="K9390" s="47"/>
      <c r="Q9390" s="47"/>
      <c r="S9390" s="47"/>
    </row>
    <row r="9391" spans="11:19" ht="24.95" customHeight="1">
      <c r="K9391" s="47"/>
      <c r="Q9391" s="47"/>
      <c r="S9391" s="47"/>
    </row>
    <row r="9392" spans="11:19" ht="24.95" customHeight="1">
      <c r="K9392" s="47"/>
      <c r="Q9392" s="47"/>
      <c r="S9392" s="47"/>
    </row>
    <row r="9393" spans="11:19" ht="24.95" customHeight="1">
      <c r="K9393" s="47"/>
      <c r="Q9393" s="47"/>
      <c r="S9393" s="47"/>
    </row>
    <row r="9394" spans="11:19" ht="24.95" customHeight="1">
      <c r="K9394" s="47"/>
      <c r="Q9394" s="47"/>
      <c r="S9394" s="47"/>
    </row>
    <row r="9395" spans="11:19" ht="24.95" customHeight="1">
      <c r="K9395" s="47"/>
      <c r="Q9395" s="47"/>
      <c r="S9395" s="47"/>
    </row>
    <row r="9396" spans="11:19" ht="24.95" customHeight="1">
      <c r="K9396" s="47"/>
      <c r="Q9396" s="47"/>
      <c r="S9396" s="47"/>
    </row>
    <row r="9397" spans="11:19" ht="24.95" customHeight="1">
      <c r="K9397" s="47"/>
      <c r="Q9397" s="47"/>
      <c r="S9397" s="47"/>
    </row>
    <row r="9398" spans="11:19" ht="24.95" customHeight="1">
      <c r="K9398" s="47"/>
      <c r="Q9398" s="47"/>
      <c r="S9398" s="47"/>
    </row>
    <row r="9399" spans="11:19" ht="24.95" customHeight="1">
      <c r="K9399" s="47"/>
      <c r="Q9399" s="47"/>
      <c r="S9399" s="47"/>
    </row>
    <row r="9400" spans="11:19" ht="24.95" customHeight="1">
      <c r="K9400" s="47"/>
      <c r="Q9400" s="47"/>
      <c r="S9400" s="47"/>
    </row>
    <row r="9401" spans="11:19" ht="24.95" customHeight="1">
      <c r="K9401" s="47"/>
      <c r="Q9401" s="47"/>
      <c r="S9401" s="47"/>
    </row>
    <row r="9402" spans="11:19" ht="24.95" customHeight="1">
      <c r="K9402" s="47"/>
      <c r="Q9402" s="47"/>
      <c r="S9402" s="47"/>
    </row>
    <row r="9403" spans="11:19" ht="24.95" customHeight="1">
      <c r="K9403" s="47"/>
      <c r="Q9403" s="47"/>
      <c r="S9403" s="47"/>
    </row>
    <row r="9404" spans="11:19" ht="24.95" customHeight="1">
      <c r="K9404" s="47"/>
      <c r="Q9404" s="47"/>
      <c r="S9404" s="47"/>
    </row>
    <row r="9405" spans="11:19" ht="24.95" customHeight="1">
      <c r="K9405" s="47"/>
      <c r="Q9405" s="47"/>
      <c r="S9405" s="47"/>
    </row>
    <row r="9406" spans="11:19" ht="24.95" customHeight="1">
      <c r="K9406" s="47"/>
      <c r="Q9406" s="47"/>
      <c r="S9406" s="47"/>
    </row>
    <row r="9407" spans="11:19" ht="24.95" customHeight="1">
      <c r="K9407" s="47"/>
      <c r="Q9407" s="47"/>
      <c r="S9407" s="47"/>
    </row>
    <row r="9408" spans="11:19" ht="24.95" customHeight="1">
      <c r="K9408" s="47"/>
      <c r="Q9408" s="47"/>
      <c r="S9408" s="47"/>
    </row>
    <row r="9409" spans="11:19" ht="24.95" customHeight="1">
      <c r="K9409" s="47"/>
      <c r="Q9409" s="47"/>
      <c r="S9409" s="47"/>
    </row>
    <row r="9410" spans="11:19" ht="24.95" customHeight="1">
      <c r="K9410" s="47"/>
      <c r="Q9410" s="47"/>
      <c r="S9410" s="47"/>
    </row>
    <row r="9411" spans="11:19" ht="24.95" customHeight="1">
      <c r="K9411" s="47"/>
      <c r="Q9411" s="47"/>
      <c r="S9411" s="47"/>
    </row>
    <row r="9412" spans="11:19" ht="24.95" customHeight="1">
      <c r="K9412" s="47"/>
      <c r="Q9412" s="47"/>
      <c r="S9412" s="47"/>
    </row>
    <row r="9413" spans="11:19" ht="24.95" customHeight="1">
      <c r="K9413" s="47"/>
      <c r="Q9413" s="47"/>
      <c r="S9413" s="47"/>
    </row>
    <row r="9414" spans="11:19" ht="24.95" customHeight="1">
      <c r="K9414" s="47"/>
      <c r="Q9414" s="47"/>
      <c r="S9414" s="47"/>
    </row>
    <row r="9415" spans="11:19" ht="24.95" customHeight="1">
      <c r="K9415" s="47"/>
      <c r="Q9415" s="47"/>
      <c r="S9415" s="47"/>
    </row>
    <row r="9416" spans="11:19" ht="24.95" customHeight="1">
      <c r="K9416" s="47"/>
      <c r="Q9416" s="47"/>
      <c r="S9416" s="47"/>
    </row>
    <row r="9417" spans="11:19" ht="24.95" customHeight="1">
      <c r="K9417" s="47"/>
      <c r="Q9417" s="47"/>
      <c r="S9417" s="47"/>
    </row>
    <row r="9418" spans="11:19" ht="24.95" customHeight="1">
      <c r="K9418" s="47"/>
      <c r="Q9418" s="47"/>
      <c r="S9418" s="47"/>
    </row>
    <row r="9419" spans="11:19" ht="24.95" customHeight="1">
      <c r="K9419" s="47"/>
      <c r="Q9419" s="47"/>
      <c r="S9419" s="47"/>
    </row>
    <row r="9420" spans="11:19" ht="24.95" customHeight="1">
      <c r="K9420" s="47"/>
      <c r="Q9420" s="47"/>
      <c r="S9420" s="47"/>
    </row>
    <row r="9421" spans="11:19" ht="24.95" customHeight="1">
      <c r="K9421" s="47"/>
      <c r="Q9421" s="47"/>
      <c r="S9421" s="47"/>
    </row>
    <row r="9422" spans="11:19" ht="24.95" customHeight="1">
      <c r="K9422" s="47"/>
      <c r="Q9422" s="47"/>
      <c r="S9422" s="47"/>
    </row>
    <row r="9423" spans="11:19" ht="24.95" customHeight="1">
      <c r="K9423" s="47"/>
      <c r="Q9423" s="47"/>
      <c r="S9423" s="47"/>
    </row>
    <row r="9424" spans="11:19" ht="24.95" customHeight="1">
      <c r="K9424" s="47"/>
      <c r="Q9424" s="47"/>
      <c r="S9424" s="47"/>
    </row>
    <row r="9425" spans="11:19" ht="24.95" customHeight="1">
      <c r="K9425" s="47"/>
      <c r="Q9425" s="47"/>
      <c r="S9425" s="47"/>
    </row>
    <row r="9426" spans="11:19" ht="24.95" customHeight="1">
      <c r="K9426" s="47"/>
      <c r="Q9426" s="47"/>
      <c r="S9426" s="47"/>
    </row>
    <row r="9427" spans="11:19" ht="24.95" customHeight="1">
      <c r="K9427" s="47"/>
      <c r="Q9427" s="47"/>
      <c r="S9427" s="47"/>
    </row>
    <row r="9428" spans="11:19" ht="24.95" customHeight="1">
      <c r="K9428" s="47"/>
      <c r="Q9428" s="47"/>
      <c r="S9428" s="47"/>
    </row>
    <row r="9429" spans="11:19" ht="24.95" customHeight="1">
      <c r="K9429" s="47"/>
      <c r="Q9429" s="47"/>
      <c r="S9429" s="47"/>
    </row>
    <row r="9430" spans="11:19" ht="24.95" customHeight="1">
      <c r="K9430" s="47"/>
      <c r="Q9430" s="47"/>
      <c r="S9430" s="47"/>
    </row>
    <row r="9431" spans="11:19" ht="24.95" customHeight="1">
      <c r="K9431" s="47"/>
      <c r="Q9431" s="47"/>
      <c r="S9431" s="47"/>
    </row>
    <row r="9432" spans="11:19" ht="24.95" customHeight="1">
      <c r="K9432" s="47"/>
      <c r="Q9432" s="47"/>
      <c r="S9432" s="47"/>
    </row>
    <row r="9433" spans="11:19" ht="24.95" customHeight="1">
      <c r="K9433" s="47"/>
      <c r="Q9433" s="47"/>
      <c r="S9433" s="47"/>
    </row>
    <row r="9434" spans="11:19" ht="24.95" customHeight="1">
      <c r="K9434" s="47"/>
      <c r="Q9434" s="47"/>
      <c r="S9434" s="47"/>
    </row>
    <row r="9435" spans="11:19" ht="24.95" customHeight="1">
      <c r="K9435" s="47"/>
      <c r="Q9435" s="47"/>
      <c r="S9435" s="47"/>
    </row>
    <row r="9436" spans="11:19" ht="24.95" customHeight="1">
      <c r="K9436" s="47"/>
      <c r="Q9436" s="47"/>
      <c r="S9436" s="47"/>
    </row>
    <row r="9437" spans="11:19" ht="24.95" customHeight="1">
      <c r="K9437" s="47"/>
      <c r="Q9437" s="47"/>
      <c r="S9437" s="47"/>
    </row>
    <row r="9438" spans="11:19" ht="24.95" customHeight="1">
      <c r="K9438" s="47"/>
      <c r="Q9438" s="47"/>
      <c r="S9438" s="47"/>
    </row>
    <row r="9439" spans="11:19" ht="24.95" customHeight="1">
      <c r="K9439" s="47"/>
      <c r="Q9439" s="47"/>
      <c r="S9439" s="47"/>
    </row>
    <row r="9440" spans="11:19" ht="24.95" customHeight="1">
      <c r="K9440" s="47"/>
      <c r="Q9440" s="47"/>
      <c r="S9440" s="47"/>
    </row>
    <row r="9441" spans="11:19" ht="24.95" customHeight="1">
      <c r="K9441" s="47"/>
      <c r="Q9441" s="47"/>
      <c r="S9441" s="47"/>
    </row>
    <row r="9442" spans="11:19" ht="24.95" customHeight="1">
      <c r="K9442" s="47"/>
      <c r="Q9442" s="47"/>
      <c r="S9442" s="47"/>
    </row>
    <row r="9443" spans="11:19" ht="24.95" customHeight="1">
      <c r="K9443" s="47"/>
      <c r="Q9443" s="47"/>
      <c r="S9443" s="47"/>
    </row>
    <row r="9444" spans="11:19" ht="24.95" customHeight="1">
      <c r="K9444" s="47"/>
      <c r="Q9444" s="47"/>
      <c r="S9444" s="47"/>
    </row>
    <row r="9445" spans="11:19" ht="24.95" customHeight="1">
      <c r="K9445" s="47"/>
      <c r="Q9445" s="47"/>
      <c r="S9445" s="47"/>
    </row>
    <row r="9446" spans="11:19" ht="24.95" customHeight="1">
      <c r="K9446" s="47"/>
      <c r="Q9446" s="47"/>
      <c r="S9446" s="47"/>
    </row>
    <row r="9447" spans="11:19" ht="24.95" customHeight="1">
      <c r="K9447" s="47"/>
      <c r="Q9447" s="47"/>
      <c r="S9447" s="47"/>
    </row>
    <row r="9448" spans="11:19" ht="24.95" customHeight="1">
      <c r="K9448" s="47"/>
      <c r="Q9448" s="47"/>
      <c r="S9448" s="47"/>
    </row>
    <row r="9449" spans="11:19" ht="24.95" customHeight="1">
      <c r="K9449" s="47"/>
      <c r="Q9449" s="47"/>
      <c r="S9449" s="47"/>
    </row>
    <row r="9450" spans="11:19" ht="24.95" customHeight="1">
      <c r="K9450" s="47"/>
      <c r="Q9450" s="47"/>
      <c r="S9450" s="47"/>
    </row>
    <row r="9451" spans="11:19" ht="24.95" customHeight="1">
      <c r="K9451" s="47"/>
      <c r="Q9451" s="47"/>
      <c r="S9451" s="47"/>
    </row>
    <row r="9452" spans="11:19" ht="24.95" customHeight="1">
      <c r="K9452" s="47"/>
      <c r="Q9452" s="47"/>
      <c r="S9452" s="47"/>
    </row>
    <row r="9453" spans="11:19" ht="24.95" customHeight="1">
      <c r="K9453" s="47"/>
      <c r="Q9453" s="47"/>
      <c r="S9453" s="47"/>
    </row>
    <row r="9454" spans="11:19" ht="24.95" customHeight="1">
      <c r="K9454" s="47"/>
      <c r="Q9454" s="47"/>
      <c r="S9454" s="47"/>
    </row>
    <row r="9455" spans="11:19" ht="24.95" customHeight="1">
      <c r="K9455" s="47"/>
      <c r="Q9455" s="47"/>
      <c r="S9455" s="47"/>
    </row>
    <row r="9456" spans="11:19" ht="24.95" customHeight="1">
      <c r="K9456" s="47"/>
      <c r="Q9456" s="47"/>
      <c r="S9456" s="47"/>
    </row>
    <row r="9457" spans="11:19" ht="24.95" customHeight="1">
      <c r="K9457" s="47"/>
      <c r="Q9457" s="47"/>
      <c r="S9457" s="47"/>
    </row>
    <row r="9458" spans="11:19" ht="24.95" customHeight="1">
      <c r="K9458" s="47"/>
      <c r="Q9458" s="47"/>
      <c r="S9458" s="47"/>
    </row>
    <row r="9459" spans="11:19" ht="24.95" customHeight="1">
      <c r="K9459" s="47"/>
      <c r="Q9459" s="47"/>
      <c r="S9459" s="47"/>
    </row>
    <row r="9460" spans="11:19" ht="24.95" customHeight="1">
      <c r="K9460" s="47"/>
      <c r="Q9460" s="47"/>
      <c r="S9460" s="47"/>
    </row>
    <row r="9461" spans="11:19" ht="24.95" customHeight="1">
      <c r="K9461" s="47"/>
      <c r="Q9461" s="47"/>
      <c r="S9461" s="47"/>
    </row>
    <row r="9462" spans="11:19" ht="24.95" customHeight="1">
      <c r="K9462" s="47"/>
      <c r="Q9462" s="47"/>
      <c r="S9462" s="47"/>
    </row>
    <row r="9463" spans="11:19" ht="24.95" customHeight="1">
      <c r="K9463" s="47"/>
      <c r="Q9463" s="47"/>
      <c r="S9463" s="47"/>
    </row>
    <row r="9464" spans="11:19" ht="24.95" customHeight="1">
      <c r="K9464" s="47"/>
      <c r="Q9464" s="47"/>
      <c r="S9464" s="47"/>
    </row>
    <row r="9465" spans="11:19" ht="24.95" customHeight="1">
      <c r="K9465" s="47"/>
      <c r="Q9465" s="47"/>
      <c r="S9465" s="47"/>
    </row>
    <row r="9466" spans="11:19" ht="24.95" customHeight="1">
      <c r="K9466" s="47"/>
      <c r="Q9466" s="47"/>
      <c r="S9466" s="47"/>
    </row>
    <row r="9467" spans="11:19" ht="24.95" customHeight="1">
      <c r="K9467" s="47"/>
      <c r="Q9467" s="47"/>
      <c r="S9467" s="47"/>
    </row>
    <row r="9468" spans="11:19" ht="24.95" customHeight="1">
      <c r="K9468" s="47"/>
      <c r="Q9468" s="47"/>
      <c r="S9468" s="47"/>
    </row>
    <row r="9469" spans="11:19" ht="24.95" customHeight="1">
      <c r="K9469" s="47"/>
      <c r="Q9469" s="47"/>
      <c r="S9469" s="47"/>
    </row>
    <row r="9470" spans="11:19" ht="24.95" customHeight="1">
      <c r="K9470" s="47"/>
      <c r="Q9470" s="47"/>
      <c r="S9470" s="47"/>
    </row>
    <row r="9471" spans="11:19" ht="24.95" customHeight="1">
      <c r="K9471" s="47"/>
      <c r="Q9471" s="47"/>
      <c r="S9471" s="47"/>
    </row>
    <row r="9472" spans="11:19" ht="24.95" customHeight="1">
      <c r="K9472" s="47"/>
      <c r="Q9472" s="47"/>
      <c r="S9472" s="47"/>
    </row>
    <row r="9473" spans="11:19" ht="24.95" customHeight="1">
      <c r="K9473" s="47"/>
      <c r="Q9473" s="47"/>
      <c r="S9473" s="47"/>
    </row>
    <row r="9474" spans="11:19" ht="24.95" customHeight="1">
      <c r="K9474" s="47"/>
      <c r="Q9474" s="47"/>
      <c r="S9474" s="47"/>
    </row>
    <row r="9475" spans="11:19" ht="24.95" customHeight="1">
      <c r="K9475" s="47"/>
      <c r="Q9475" s="47"/>
      <c r="S9475" s="47"/>
    </row>
    <row r="9476" spans="11:19" ht="24.95" customHeight="1">
      <c r="K9476" s="47"/>
      <c r="Q9476" s="47"/>
      <c r="S9476" s="47"/>
    </row>
    <row r="9477" spans="11:19" ht="24.95" customHeight="1">
      <c r="K9477" s="47"/>
      <c r="Q9477" s="47"/>
      <c r="S9477" s="47"/>
    </row>
    <row r="9478" spans="11:19" ht="24.95" customHeight="1">
      <c r="K9478" s="47"/>
      <c r="Q9478" s="47"/>
      <c r="S9478" s="47"/>
    </row>
    <row r="9479" spans="11:19" ht="24.95" customHeight="1">
      <c r="K9479" s="47"/>
      <c r="Q9479" s="47"/>
      <c r="S9479" s="47"/>
    </row>
    <row r="9480" spans="11:19" ht="24.95" customHeight="1">
      <c r="K9480" s="47"/>
      <c r="Q9480" s="47"/>
      <c r="S9480" s="47"/>
    </row>
    <row r="9481" spans="11:19" ht="24.95" customHeight="1">
      <c r="K9481" s="47"/>
      <c r="Q9481" s="47"/>
      <c r="S9481" s="47"/>
    </row>
    <row r="9482" spans="11:19" ht="24.95" customHeight="1">
      <c r="K9482" s="47"/>
      <c r="Q9482" s="47"/>
      <c r="S9482" s="47"/>
    </row>
    <row r="9483" spans="11:19" ht="24.95" customHeight="1">
      <c r="K9483" s="47"/>
      <c r="Q9483" s="47"/>
      <c r="S9483" s="47"/>
    </row>
    <row r="9484" spans="11:19" ht="24.95" customHeight="1">
      <c r="K9484" s="47"/>
      <c r="Q9484" s="47"/>
      <c r="S9484" s="47"/>
    </row>
    <row r="9485" spans="11:19" ht="24.95" customHeight="1">
      <c r="K9485" s="47"/>
      <c r="Q9485" s="47"/>
      <c r="S9485" s="47"/>
    </row>
    <row r="9486" spans="11:19" ht="24.95" customHeight="1">
      <c r="K9486" s="47"/>
      <c r="Q9486" s="47"/>
      <c r="S9486" s="47"/>
    </row>
    <row r="9487" spans="11:19" ht="24.95" customHeight="1">
      <c r="K9487" s="47"/>
      <c r="Q9487" s="47"/>
      <c r="S9487" s="47"/>
    </row>
    <row r="9488" spans="11:19" ht="24.95" customHeight="1">
      <c r="K9488" s="47"/>
      <c r="Q9488" s="47"/>
      <c r="S9488" s="47"/>
    </row>
    <row r="9489" spans="11:19" ht="24.95" customHeight="1">
      <c r="K9489" s="47"/>
      <c r="Q9489" s="47"/>
      <c r="S9489" s="47"/>
    </row>
    <row r="9490" spans="11:19" ht="24.95" customHeight="1">
      <c r="K9490" s="47"/>
      <c r="Q9490" s="47"/>
      <c r="S9490" s="47"/>
    </row>
    <row r="9491" spans="11:19" ht="24.95" customHeight="1">
      <c r="K9491" s="47"/>
      <c r="Q9491" s="47"/>
      <c r="S9491" s="47"/>
    </row>
    <row r="9492" spans="11:19" ht="24.95" customHeight="1">
      <c r="K9492" s="47"/>
      <c r="Q9492" s="47"/>
      <c r="S9492" s="47"/>
    </row>
    <row r="9493" spans="11:19" ht="24.95" customHeight="1">
      <c r="K9493" s="47"/>
      <c r="Q9493" s="47"/>
      <c r="S9493" s="47"/>
    </row>
    <row r="9494" spans="11:19" ht="24.95" customHeight="1">
      <c r="K9494" s="47"/>
      <c r="Q9494" s="47"/>
      <c r="S9494" s="47"/>
    </row>
    <row r="9495" spans="11:19" ht="24.95" customHeight="1">
      <c r="K9495" s="47"/>
      <c r="Q9495" s="47"/>
      <c r="S9495" s="47"/>
    </row>
    <row r="9496" spans="11:19" ht="24.95" customHeight="1">
      <c r="K9496" s="47"/>
      <c r="Q9496" s="47"/>
      <c r="S9496" s="47"/>
    </row>
    <row r="9497" spans="11:19" ht="24.95" customHeight="1">
      <c r="K9497" s="47"/>
      <c r="Q9497" s="47"/>
      <c r="S9497" s="47"/>
    </row>
    <row r="9498" spans="11:19" ht="24.95" customHeight="1">
      <c r="K9498" s="47"/>
      <c r="Q9498" s="47"/>
      <c r="S9498" s="47"/>
    </row>
    <row r="9499" spans="11:19" ht="24.95" customHeight="1">
      <c r="K9499" s="47"/>
      <c r="Q9499" s="47"/>
      <c r="S9499" s="47"/>
    </row>
    <row r="9500" spans="11:19" ht="24.95" customHeight="1">
      <c r="K9500" s="47"/>
      <c r="Q9500" s="47"/>
      <c r="S9500" s="47"/>
    </row>
    <row r="9501" spans="11:19" ht="24.95" customHeight="1">
      <c r="K9501" s="47"/>
      <c r="Q9501" s="47"/>
      <c r="S9501" s="47"/>
    </row>
    <row r="9502" spans="11:19" ht="24.95" customHeight="1">
      <c r="K9502" s="47"/>
      <c r="Q9502" s="47"/>
      <c r="S9502" s="47"/>
    </row>
    <row r="9503" spans="11:19" ht="24.95" customHeight="1">
      <c r="K9503" s="47"/>
      <c r="Q9503" s="47"/>
      <c r="S9503" s="47"/>
    </row>
    <row r="9504" spans="11:19" ht="24.95" customHeight="1">
      <c r="K9504" s="47"/>
      <c r="Q9504" s="47"/>
      <c r="S9504" s="47"/>
    </row>
    <row r="9505" spans="11:19" ht="24.95" customHeight="1">
      <c r="K9505" s="47"/>
      <c r="Q9505" s="47"/>
      <c r="S9505" s="47"/>
    </row>
    <row r="9506" spans="11:19" ht="24.95" customHeight="1">
      <c r="K9506" s="47"/>
      <c r="Q9506" s="47"/>
      <c r="S9506" s="47"/>
    </row>
    <row r="9507" spans="11:19" ht="24.95" customHeight="1">
      <c r="K9507" s="47"/>
      <c r="Q9507" s="47"/>
      <c r="S9507" s="47"/>
    </row>
    <row r="9508" spans="11:19" ht="24.95" customHeight="1">
      <c r="K9508" s="47"/>
      <c r="Q9508" s="47"/>
      <c r="S9508" s="47"/>
    </row>
    <row r="9509" spans="11:19" ht="24.95" customHeight="1">
      <c r="K9509" s="47"/>
      <c r="Q9509" s="47"/>
      <c r="S9509" s="47"/>
    </row>
    <row r="9510" spans="11:19" ht="24.95" customHeight="1">
      <c r="K9510" s="47"/>
      <c r="Q9510" s="47"/>
      <c r="S9510" s="47"/>
    </row>
    <row r="9511" spans="11:19" ht="24.95" customHeight="1">
      <c r="K9511" s="47"/>
      <c r="Q9511" s="47"/>
      <c r="S9511" s="47"/>
    </row>
    <row r="9512" spans="11:19" ht="24.95" customHeight="1">
      <c r="K9512" s="47"/>
      <c r="Q9512" s="47"/>
      <c r="S9512" s="47"/>
    </row>
    <row r="9513" spans="11:19" ht="24.95" customHeight="1">
      <c r="K9513" s="47"/>
      <c r="Q9513" s="47"/>
      <c r="S9513" s="47"/>
    </row>
    <row r="9514" spans="11:19" ht="24.95" customHeight="1">
      <c r="K9514" s="47"/>
      <c r="Q9514" s="47"/>
      <c r="S9514" s="47"/>
    </row>
    <row r="9515" spans="11:19" ht="24.95" customHeight="1">
      <c r="K9515" s="47"/>
      <c r="Q9515" s="47"/>
      <c r="S9515" s="47"/>
    </row>
    <row r="9516" spans="11:19" ht="24.95" customHeight="1">
      <c r="K9516" s="47"/>
      <c r="Q9516" s="47"/>
      <c r="S9516" s="47"/>
    </row>
    <row r="9517" spans="11:19" ht="24.95" customHeight="1">
      <c r="K9517" s="47"/>
      <c r="Q9517" s="47"/>
      <c r="S9517" s="47"/>
    </row>
    <row r="9518" spans="11:19" ht="24.95" customHeight="1">
      <c r="K9518" s="47"/>
      <c r="Q9518" s="47"/>
      <c r="S9518" s="47"/>
    </row>
    <row r="9519" spans="11:19" ht="24.95" customHeight="1">
      <c r="K9519" s="47"/>
      <c r="Q9519" s="47"/>
      <c r="S9519" s="47"/>
    </row>
    <row r="9520" spans="11:19" ht="24.95" customHeight="1">
      <c r="K9520" s="47"/>
      <c r="Q9520" s="47"/>
      <c r="S9520" s="47"/>
    </row>
    <row r="9521" spans="11:19" ht="24.95" customHeight="1">
      <c r="K9521" s="47"/>
      <c r="Q9521" s="47"/>
      <c r="S9521" s="47"/>
    </row>
    <row r="9522" spans="11:19" ht="24.95" customHeight="1">
      <c r="K9522" s="47"/>
      <c r="Q9522" s="47"/>
      <c r="S9522" s="47"/>
    </row>
    <row r="9523" spans="11:19" ht="24.95" customHeight="1">
      <c r="K9523" s="47"/>
      <c r="Q9523" s="47"/>
      <c r="S9523" s="47"/>
    </row>
    <row r="9524" spans="11:19" ht="24.95" customHeight="1">
      <c r="K9524" s="47"/>
      <c r="Q9524" s="47"/>
      <c r="S9524" s="47"/>
    </row>
    <row r="9525" spans="11:19" ht="24.95" customHeight="1">
      <c r="K9525" s="47"/>
      <c r="Q9525" s="47"/>
      <c r="S9525" s="47"/>
    </row>
    <row r="9526" spans="11:19" ht="24.95" customHeight="1">
      <c r="K9526" s="47"/>
      <c r="Q9526" s="47"/>
      <c r="S9526" s="47"/>
    </row>
    <row r="9527" spans="11:19" ht="24.95" customHeight="1">
      <c r="K9527" s="47"/>
      <c r="Q9527" s="47"/>
      <c r="S9527" s="47"/>
    </row>
    <row r="9528" spans="11:19" ht="24.95" customHeight="1">
      <c r="K9528" s="47"/>
      <c r="Q9528" s="47"/>
      <c r="S9528" s="47"/>
    </row>
    <row r="9529" spans="11:19" ht="24.95" customHeight="1">
      <c r="K9529" s="47"/>
      <c r="Q9529" s="47"/>
      <c r="S9529" s="47"/>
    </row>
    <row r="9530" spans="11:19" ht="24.95" customHeight="1">
      <c r="K9530" s="47"/>
      <c r="Q9530" s="47"/>
      <c r="S9530" s="47"/>
    </row>
    <row r="9531" spans="11:19" ht="24.95" customHeight="1">
      <c r="K9531" s="47"/>
      <c r="Q9531" s="47"/>
      <c r="S9531" s="47"/>
    </row>
    <row r="9532" spans="11:19" ht="24.95" customHeight="1">
      <c r="K9532" s="47"/>
      <c r="Q9532" s="47"/>
      <c r="S9532" s="47"/>
    </row>
    <row r="9533" spans="11:19" ht="24.95" customHeight="1">
      <c r="K9533" s="47"/>
      <c r="Q9533" s="47"/>
      <c r="S9533" s="47"/>
    </row>
    <row r="9534" spans="11:19" ht="24.95" customHeight="1">
      <c r="K9534" s="47"/>
      <c r="Q9534" s="47"/>
      <c r="S9534" s="47"/>
    </row>
    <row r="9535" spans="11:19" ht="24.95" customHeight="1">
      <c r="K9535" s="47"/>
      <c r="Q9535" s="47"/>
      <c r="S9535" s="47"/>
    </row>
    <row r="9536" spans="11:19" ht="24.95" customHeight="1">
      <c r="K9536" s="47"/>
      <c r="Q9536" s="47"/>
      <c r="S9536" s="47"/>
    </row>
    <row r="9537" spans="11:19" ht="24.95" customHeight="1">
      <c r="K9537" s="47"/>
      <c r="Q9537" s="47"/>
      <c r="S9537" s="47"/>
    </row>
    <row r="9538" spans="11:19" ht="24.95" customHeight="1">
      <c r="K9538" s="47"/>
      <c r="Q9538" s="47"/>
      <c r="S9538" s="47"/>
    </row>
    <row r="9539" spans="11:19" ht="24.95" customHeight="1">
      <c r="K9539" s="47"/>
      <c r="Q9539" s="47"/>
      <c r="S9539" s="47"/>
    </row>
    <row r="9540" spans="11:19" ht="24.95" customHeight="1">
      <c r="K9540" s="47"/>
      <c r="Q9540" s="47"/>
      <c r="S9540" s="47"/>
    </row>
    <row r="9541" spans="11:19" ht="24.95" customHeight="1">
      <c r="K9541" s="47"/>
      <c r="Q9541" s="47"/>
      <c r="S9541" s="47"/>
    </row>
    <row r="9542" spans="11:19" ht="24.95" customHeight="1">
      <c r="K9542" s="47"/>
      <c r="Q9542" s="47"/>
      <c r="S9542" s="47"/>
    </row>
    <row r="9543" spans="11:19" ht="24.95" customHeight="1">
      <c r="K9543" s="47"/>
      <c r="Q9543" s="47"/>
      <c r="S9543" s="47"/>
    </row>
    <row r="9544" spans="11:19" ht="24.95" customHeight="1">
      <c r="K9544" s="47"/>
      <c r="Q9544" s="47"/>
      <c r="S9544" s="47"/>
    </row>
    <row r="9545" spans="11:19" ht="24.95" customHeight="1">
      <c r="K9545" s="47"/>
      <c r="Q9545" s="47"/>
      <c r="S9545" s="47"/>
    </row>
    <row r="9546" spans="11:19" ht="24.95" customHeight="1">
      <c r="K9546" s="47"/>
      <c r="Q9546" s="47"/>
      <c r="S9546" s="47"/>
    </row>
    <row r="9547" spans="11:19" ht="24.95" customHeight="1">
      <c r="K9547" s="47"/>
      <c r="Q9547" s="47"/>
      <c r="S9547" s="47"/>
    </row>
    <row r="9548" spans="11:19" ht="24.95" customHeight="1">
      <c r="K9548" s="47"/>
      <c r="Q9548" s="47"/>
      <c r="S9548" s="47"/>
    </row>
    <row r="9549" spans="11:19" ht="24.95" customHeight="1">
      <c r="K9549" s="47"/>
      <c r="Q9549" s="47"/>
      <c r="S9549" s="47"/>
    </row>
    <row r="9550" spans="11:19" ht="24.95" customHeight="1">
      <c r="K9550" s="47"/>
      <c r="Q9550" s="47"/>
      <c r="S9550" s="47"/>
    </row>
    <row r="9551" spans="11:19" ht="24.95" customHeight="1">
      <c r="K9551" s="47"/>
      <c r="Q9551" s="47"/>
      <c r="S9551" s="47"/>
    </row>
    <row r="9552" spans="11:19" ht="24.95" customHeight="1">
      <c r="K9552" s="47"/>
      <c r="Q9552" s="47"/>
      <c r="S9552" s="47"/>
    </row>
    <row r="9553" spans="11:19" ht="24.95" customHeight="1">
      <c r="K9553" s="47"/>
      <c r="Q9553" s="47"/>
      <c r="S9553" s="47"/>
    </row>
    <row r="9554" spans="11:19" ht="24.95" customHeight="1">
      <c r="K9554" s="47"/>
      <c r="Q9554" s="47"/>
      <c r="S9554" s="47"/>
    </row>
    <row r="9555" spans="11:19" ht="24.95" customHeight="1">
      <c r="K9555" s="47"/>
      <c r="Q9555" s="47"/>
      <c r="S9555" s="47"/>
    </row>
    <row r="9556" spans="11:19" ht="24.95" customHeight="1">
      <c r="K9556" s="47"/>
      <c r="Q9556" s="47"/>
      <c r="S9556" s="47"/>
    </row>
    <row r="9557" spans="11:19" ht="24.95" customHeight="1">
      <c r="K9557" s="47"/>
      <c r="Q9557" s="47"/>
      <c r="S9557" s="47"/>
    </row>
    <row r="9558" spans="11:19" ht="24.95" customHeight="1">
      <c r="K9558" s="47"/>
      <c r="Q9558" s="47"/>
      <c r="S9558" s="47"/>
    </row>
    <row r="9559" spans="11:19" ht="24.95" customHeight="1">
      <c r="K9559" s="47"/>
      <c r="Q9559" s="47"/>
      <c r="S9559" s="47"/>
    </row>
    <row r="9560" spans="11:19" ht="24.95" customHeight="1">
      <c r="K9560" s="47"/>
      <c r="Q9560" s="47"/>
      <c r="S9560" s="47"/>
    </row>
    <row r="9561" spans="11:19" ht="24.95" customHeight="1">
      <c r="K9561" s="47"/>
      <c r="Q9561" s="47"/>
      <c r="S9561" s="47"/>
    </row>
    <row r="9562" spans="11:19" ht="24.95" customHeight="1">
      <c r="K9562" s="47"/>
      <c r="Q9562" s="47"/>
      <c r="S9562" s="47"/>
    </row>
    <row r="9563" spans="11:19" ht="24.95" customHeight="1">
      <c r="K9563" s="47"/>
      <c r="Q9563" s="47"/>
      <c r="S9563" s="47"/>
    </row>
    <row r="9564" spans="11:19" ht="24.95" customHeight="1">
      <c r="K9564" s="47"/>
      <c r="Q9564" s="47"/>
      <c r="S9564" s="47"/>
    </row>
    <row r="9565" spans="11:19" ht="24.95" customHeight="1">
      <c r="K9565" s="47"/>
      <c r="Q9565" s="47"/>
      <c r="S9565" s="47"/>
    </row>
    <row r="9566" spans="11:19" ht="24.95" customHeight="1">
      <c r="K9566" s="47"/>
      <c r="Q9566" s="47"/>
      <c r="S9566" s="47"/>
    </row>
    <row r="9567" spans="11:19" ht="24.95" customHeight="1">
      <c r="K9567" s="47"/>
      <c r="Q9567" s="47"/>
      <c r="S9567" s="47"/>
    </row>
    <row r="9568" spans="11:19" ht="24.95" customHeight="1">
      <c r="K9568" s="47"/>
      <c r="Q9568" s="47"/>
      <c r="S9568" s="47"/>
    </row>
    <row r="9569" spans="11:19" ht="24.95" customHeight="1">
      <c r="K9569" s="47"/>
      <c r="Q9569" s="47"/>
      <c r="S9569" s="47"/>
    </row>
    <row r="9570" spans="11:19" ht="24.95" customHeight="1">
      <c r="K9570" s="47"/>
      <c r="Q9570" s="47"/>
      <c r="S9570" s="47"/>
    </row>
    <row r="9571" spans="11:19" ht="24.95" customHeight="1">
      <c r="K9571" s="47"/>
      <c r="Q9571" s="47"/>
      <c r="S9571" s="47"/>
    </row>
    <row r="9572" spans="11:19" ht="24.95" customHeight="1">
      <c r="K9572" s="47"/>
      <c r="Q9572" s="47"/>
      <c r="S9572" s="47"/>
    </row>
    <row r="9573" spans="11:19" ht="24.95" customHeight="1">
      <c r="K9573" s="47"/>
      <c r="Q9573" s="47"/>
      <c r="S9573" s="47"/>
    </row>
    <row r="9574" spans="11:19" ht="24.95" customHeight="1">
      <c r="K9574" s="47"/>
      <c r="Q9574" s="47"/>
      <c r="S9574" s="47"/>
    </row>
    <row r="9575" spans="11:19" ht="24.95" customHeight="1">
      <c r="K9575" s="47"/>
      <c r="Q9575" s="47"/>
      <c r="S9575" s="47"/>
    </row>
    <row r="9576" spans="11:19" ht="24.95" customHeight="1">
      <c r="K9576" s="47"/>
      <c r="Q9576" s="47"/>
      <c r="S9576" s="47"/>
    </row>
    <row r="9577" spans="11:19" ht="24.95" customHeight="1">
      <c r="K9577" s="47"/>
      <c r="Q9577" s="47"/>
      <c r="S9577" s="47"/>
    </row>
    <row r="9578" spans="11:19" ht="24.95" customHeight="1">
      <c r="K9578" s="47"/>
      <c r="Q9578" s="47"/>
      <c r="S9578" s="47"/>
    </row>
    <row r="9579" spans="11:19" ht="24.95" customHeight="1">
      <c r="K9579" s="47"/>
      <c r="Q9579" s="47"/>
      <c r="S9579" s="47"/>
    </row>
    <row r="9580" spans="11:19" ht="24.95" customHeight="1">
      <c r="K9580" s="47"/>
      <c r="Q9580" s="47"/>
      <c r="S9580" s="47"/>
    </row>
    <row r="9581" spans="11:19" ht="24.95" customHeight="1">
      <c r="K9581" s="47"/>
      <c r="Q9581" s="47"/>
      <c r="S9581" s="47"/>
    </row>
    <row r="9582" spans="11:19" ht="24.95" customHeight="1">
      <c r="K9582" s="47"/>
      <c r="Q9582" s="47"/>
      <c r="S9582" s="47"/>
    </row>
    <row r="9583" spans="11:19" ht="24.95" customHeight="1">
      <c r="K9583" s="47"/>
      <c r="Q9583" s="47"/>
      <c r="S9583" s="47"/>
    </row>
    <row r="9584" spans="11:19" ht="24.95" customHeight="1">
      <c r="K9584" s="47"/>
      <c r="Q9584" s="47"/>
      <c r="S9584" s="47"/>
    </row>
    <row r="9585" spans="11:19" ht="24.95" customHeight="1">
      <c r="K9585" s="47"/>
      <c r="Q9585" s="47"/>
      <c r="S9585" s="47"/>
    </row>
    <row r="9586" spans="11:19" ht="24.95" customHeight="1">
      <c r="K9586" s="47"/>
      <c r="Q9586" s="47"/>
      <c r="S9586" s="47"/>
    </row>
    <row r="9587" spans="11:19" ht="24.95" customHeight="1">
      <c r="K9587" s="47"/>
      <c r="Q9587" s="47"/>
      <c r="S9587" s="47"/>
    </row>
    <row r="9588" spans="11:19" ht="24.95" customHeight="1">
      <c r="K9588" s="47"/>
      <c r="Q9588" s="47"/>
      <c r="S9588" s="47"/>
    </row>
    <row r="9589" spans="11:19" ht="24.95" customHeight="1">
      <c r="K9589" s="47"/>
      <c r="Q9589" s="47"/>
      <c r="S9589" s="47"/>
    </row>
    <row r="9590" spans="11:19" ht="24.95" customHeight="1">
      <c r="K9590" s="47"/>
      <c r="Q9590" s="47"/>
      <c r="S9590" s="47"/>
    </row>
    <row r="9591" spans="11:19" ht="24.95" customHeight="1">
      <c r="K9591" s="47"/>
      <c r="Q9591" s="47"/>
      <c r="S9591" s="47"/>
    </row>
    <row r="9592" spans="11:19" ht="24.95" customHeight="1">
      <c r="K9592" s="47"/>
      <c r="Q9592" s="47"/>
      <c r="S9592" s="47"/>
    </row>
    <row r="9593" spans="11:19" ht="24.95" customHeight="1">
      <c r="K9593" s="47"/>
      <c r="Q9593" s="47"/>
      <c r="S9593" s="47"/>
    </row>
    <row r="9594" spans="11:19" ht="24.95" customHeight="1">
      <c r="K9594" s="47"/>
      <c r="Q9594" s="47"/>
      <c r="S9594" s="47"/>
    </row>
    <row r="9595" spans="11:19" ht="24.95" customHeight="1">
      <c r="K9595" s="47"/>
      <c r="Q9595" s="47"/>
      <c r="S9595" s="47"/>
    </row>
    <row r="9596" spans="11:19" ht="24.95" customHeight="1">
      <c r="K9596" s="47"/>
      <c r="Q9596" s="47"/>
      <c r="S9596" s="47"/>
    </row>
    <row r="9597" spans="11:19" ht="24.95" customHeight="1">
      <c r="K9597" s="47"/>
      <c r="Q9597" s="47"/>
      <c r="S9597" s="47"/>
    </row>
    <row r="9598" spans="11:19" ht="24.95" customHeight="1">
      <c r="K9598" s="47"/>
      <c r="Q9598" s="47"/>
      <c r="S9598" s="47"/>
    </row>
    <row r="9599" spans="11:19" ht="24.95" customHeight="1">
      <c r="K9599" s="47"/>
      <c r="Q9599" s="47"/>
      <c r="S9599" s="47"/>
    </row>
    <row r="9600" spans="11:19" ht="24.95" customHeight="1">
      <c r="K9600" s="47"/>
      <c r="Q9600" s="47"/>
      <c r="S9600" s="47"/>
    </row>
    <row r="9601" spans="11:19" ht="24.95" customHeight="1">
      <c r="K9601" s="47"/>
      <c r="Q9601" s="47"/>
      <c r="S9601" s="47"/>
    </row>
    <row r="9602" spans="11:19" ht="24.95" customHeight="1">
      <c r="K9602" s="47"/>
      <c r="Q9602" s="47"/>
      <c r="S9602" s="47"/>
    </row>
    <row r="9603" spans="11:19" ht="24.95" customHeight="1">
      <c r="K9603" s="47"/>
      <c r="Q9603" s="47"/>
      <c r="S9603" s="47"/>
    </row>
    <row r="9604" spans="11:19" ht="24.95" customHeight="1">
      <c r="K9604" s="47"/>
      <c r="Q9604" s="47"/>
      <c r="S9604" s="47"/>
    </row>
    <row r="9605" spans="11:19" ht="24.95" customHeight="1">
      <c r="K9605" s="47"/>
      <c r="Q9605" s="47"/>
      <c r="S9605" s="47"/>
    </row>
    <row r="9606" spans="11:19" ht="24.95" customHeight="1">
      <c r="K9606" s="47"/>
      <c r="Q9606" s="47"/>
      <c r="S9606" s="47"/>
    </row>
    <row r="9607" spans="11:19" ht="24.95" customHeight="1">
      <c r="K9607" s="47"/>
      <c r="Q9607" s="47"/>
      <c r="S9607" s="47"/>
    </row>
    <row r="9608" spans="11:19" ht="24.95" customHeight="1">
      <c r="K9608" s="47"/>
      <c r="Q9608" s="47"/>
      <c r="S9608" s="47"/>
    </row>
    <row r="9609" spans="11:19" ht="24.95" customHeight="1">
      <c r="K9609" s="47"/>
      <c r="Q9609" s="47"/>
      <c r="S9609" s="47"/>
    </row>
    <row r="9610" spans="11:19" ht="24.95" customHeight="1">
      <c r="K9610" s="47"/>
      <c r="Q9610" s="47"/>
      <c r="S9610" s="47"/>
    </row>
    <row r="9611" spans="11:19" ht="24.95" customHeight="1">
      <c r="K9611" s="47"/>
      <c r="Q9611" s="47"/>
      <c r="S9611" s="47"/>
    </row>
    <row r="9612" spans="11:19" ht="24.95" customHeight="1">
      <c r="K9612" s="47"/>
      <c r="Q9612" s="47"/>
      <c r="S9612" s="47"/>
    </row>
    <row r="9613" spans="11:19" ht="24.95" customHeight="1">
      <c r="K9613" s="47"/>
      <c r="Q9613" s="47"/>
      <c r="S9613" s="47"/>
    </row>
    <row r="9614" spans="11:19" ht="24.95" customHeight="1">
      <c r="K9614" s="47"/>
      <c r="Q9614" s="47"/>
      <c r="S9614" s="47"/>
    </row>
    <row r="9615" spans="11:19" ht="24.95" customHeight="1">
      <c r="K9615" s="47"/>
      <c r="Q9615" s="47"/>
      <c r="S9615" s="47"/>
    </row>
    <row r="9616" spans="11:19" ht="24.95" customHeight="1">
      <c r="K9616" s="47"/>
      <c r="Q9616" s="47"/>
      <c r="S9616" s="47"/>
    </row>
    <row r="9617" spans="11:19" ht="24.95" customHeight="1">
      <c r="K9617" s="47"/>
      <c r="Q9617" s="47"/>
      <c r="S9617" s="47"/>
    </row>
    <row r="9618" spans="11:19" ht="24.95" customHeight="1">
      <c r="K9618" s="47"/>
      <c r="Q9618" s="47"/>
      <c r="S9618" s="47"/>
    </row>
    <row r="9619" spans="11:19" ht="24.95" customHeight="1">
      <c r="K9619" s="47"/>
      <c r="Q9619" s="47"/>
      <c r="S9619" s="47"/>
    </row>
    <row r="9620" spans="11:19" ht="24.95" customHeight="1">
      <c r="K9620" s="47"/>
      <c r="Q9620" s="47"/>
      <c r="S9620" s="47"/>
    </row>
    <row r="9621" spans="11:19" ht="24.95" customHeight="1">
      <c r="K9621" s="47"/>
      <c r="Q9621" s="47"/>
      <c r="S9621" s="47"/>
    </row>
    <row r="9622" spans="11:19" ht="24.95" customHeight="1">
      <c r="K9622" s="47"/>
      <c r="Q9622" s="47"/>
      <c r="S9622" s="47"/>
    </row>
    <row r="9623" spans="11:19" ht="24.95" customHeight="1">
      <c r="K9623" s="47"/>
      <c r="Q9623" s="47"/>
      <c r="S9623" s="47"/>
    </row>
    <row r="9624" spans="11:19" ht="24.95" customHeight="1">
      <c r="K9624" s="47"/>
      <c r="Q9624" s="47"/>
      <c r="S9624" s="47"/>
    </row>
    <row r="9625" spans="11:19" ht="24.95" customHeight="1">
      <c r="K9625" s="47"/>
      <c r="Q9625" s="47"/>
      <c r="S9625" s="47"/>
    </row>
    <row r="9626" spans="11:19" ht="24.95" customHeight="1">
      <c r="K9626" s="47"/>
      <c r="Q9626" s="47"/>
      <c r="S9626" s="47"/>
    </row>
    <row r="9627" spans="11:19" ht="24.95" customHeight="1">
      <c r="K9627" s="47"/>
      <c r="Q9627" s="47"/>
      <c r="S9627" s="47"/>
    </row>
    <row r="9628" spans="11:19" ht="24.95" customHeight="1">
      <c r="K9628" s="47"/>
      <c r="Q9628" s="47"/>
      <c r="S9628" s="47"/>
    </row>
    <row r="9629" spans="11:19" ht="24.95" customHeight="1">
      <c r="K9629" s="47"/>
      <c r="Q9629" s="47"/>
      <c r="S9629" s="47"/>
    </row>
    <row r="9630" spans="11:19" ht="24.95" customHeight="1">
      <c r="K9630" s="47"/>
      <c r="Q9630" s="47"/>
      <c r="S9630" s="47"/>
    </row>
    <row r="9631" spans="11:19" ht="24.95" customHeight="1">
      <c r="K9631" s="47"/>
      <c r="Q9631" s="47"/>
      <c r="S9631" s="47"/>
    </row>
    <row r="9632" spans="11:19" ht="24.95" customHeight="1">
      <c r="K9632" s="47"/>
      <c r="Q9632" s="47"/>
      <c r="S9632" s="47"/>
    </row>
    <row r="9633" spans="11:19" ht="24.95" customHeight="1">
      <c r="K9633" s="47"/>
      <c r="Q9633" s="47"/>
      <c r="S9633" s="47"/>
    </row>
    <row r="9634" spans="11:19" ht="24.95" customHeight="1">
      <c r="K9634" s="47"/>
      <c r="Q9634" s="47"/>
      <c r="S9634" s="47"/>
    </row>
    <row r="9635" spans="11:19" ht="24.95" customHeight="1">
      <c r="K9635" s="47"/>
      <c r="Q9635" s="47"/>
      <c r="S9635" s="47"/>
    </row>
    <row r="9636" spans="11:19" ht="24.95" customHeight="1">
      <c r="K9636" s="47"/>
      <c r="Q9636" s="47"/>
      <c r="S9636" s="47"/>
    </row>
    <row r="9637" spans="11:19" ht="24.95" customHeight="1">
      <c r="K9637" s="47"/>
      <c r="Q9637" s="47"/>
      <c r="S9637" s="47"/>
    </row>
    <row r="9638" spans="11:19" ht="24.95" customHeight="1">
      <c r="K9638" s="47"/>
      <c r="Q9638" s="47"/>
      <c r="S9638" s="47"/>
    </row>
    <row r="9639" spans="11:19" ht="24.95" customHeight="1">
      <c r="K9639" s="47"/>
      <c r="Q9639" s="47"/>
      <c r="S9639" s="47"/>
    </row>
    <row r="9640" spans="11:19" ht="24.95" customHeight="1">
      <c r="K9640" s="47"/>
      <c r="Q9640" s="47"/>
      <c r="S9640" s="47"/>
    </row>
    <row r="9641" spans="11:19" ht="24.95" customHeight="1">
      <c r="K9641" s="47"/>
      <c r="Q9641" s="47"/>
      <c r="S9641" s="47"/>
    </row>
    <row r="9642" spans="11:19" ht="24.95" customHeight="1">
      <c r="K9642" s="47"/>
      <c r="Q9642" s="47"/>
      <c r="S9642" s="47"/>
    </row>
    <row r="9643" spans="11:19" ht="24.95" customHeight="1">
      <c r="K9643" s="47"/>
      <c r="Q9643" s="47"/>
      <c r="S9643" s="47"/>
    </row>
    <row r="9644" spans="11:19" ht="24.95" customHeight="1">
      <c r="K9644" s="47"/>
      <c r="Q9644" s="47"/>
      <c r="S9644" s="47"/>
    </row>
    <row r="9645" spans="11:19" ht="24.95" customHeight="1">
      <c r="K9645" s="47"/>
      <c r="Q9645" s="47"/>
      <c r="S9645" s="47"/>
    </row>
    <row r="9646" spans="11:19" ht="24.95" customHeight="1">
      <c r="K9646" s="47"/>
      <c r="Q9646" s="47"/>
      <c r="S9646" s="47"/>
    </row>
    <row r="9647" spans="11:19" ht="24.95" customHeight="1">
      <c r="K9647" s="47"/>
      <c r="Q9647" s="47"/>
      <c r="S9647" s="47"/>
    </row>
    <row r="9648" spans="11:19" ht="24.95" customHeight="1">
      <c r="K9648" s="47"/>
      <c r="Q9648" s="47"/>
      <c r="S9648" s="47"/>
    </row>
    <row r="9649" spans="11:19" ht="24.95" customHeight="1">
      <c r="K9649" s="47"/>
      <c r="Q9649" s="47"/>
      <c r="S9649" s="47"/>
    </row>
    <row r="9650" spans="11:19" ht="24.95" customHeight="1">
      <c r="K9650" s="47"/>
      <c r="Q9650" s="47"/>
      <c r="S9650" s="47"/>
    </row>
    <row r="9651" spans="11:19" ht="24.95" customHeight="1">
      <c r="K9651" s="47"/>
      <c r="Q9651" s="47"/>
      <c r="S9651" s="47"/>
    </row>
    <row r="9652" spans="11:19" ht="24.95" customHeight="1">
      <c r="K9652" s="47"/>
      <c r="Q9652" s="47"/>
      <c r="S9652" s="47"/>
    </row>
    <row r="9653" spans="11:19" ht="24.95" customHeight="1">
      <c r="K9653" s="47"/>
      <c r="Q9653" s="47"/>
      <c r="S9653" s="47"/>
    </row>
    <row r="9654" spans="11:19" ht="24.95" customHeight="1">
      <c r="K9654" s="47"/>
      <c r="Q9654" s="47"/>
      <c r="S9654" s="47"/>
    </row>
    <row r="9655" spans="11:19" ht="24.95" customHeight="1">
      <c r="K9655" s="47"/>
      <c r="Q9655" s="47"/>
      <c r="S9655" s="47"/>
    </row>
    <row r="9656" spans="11:19" ht="24.95" customHeight="1">
      <c r="K9656" s="47"/>
      <c r="Q9656" s="47"/>
      <c r="S9656" s="47"/>
    </row>
    <row r="9657" spans="11:19" ht="24.95" customHeight="1">
      <c r="K9657" s="47"/>
      <c r="Q9657" s="47"/>
      <c r="S9657" s="47"/>
    </row>
    <row r="9658" spans="11:19" ht="24.95" customHeight="1">
      <c r="K9658" s="47"/>
      <c r="Q9658" s="47"/>
      <c r="S9658" s="47"/>
    </row>
    <row r="9659" spans="11:19" ht="24.95" customHeight="1">
      <c r="K9659" s="47"/>
      <c r="Q9659" s="47"/>
      <c r="S9659" s="47"/>
    </row>
    <row r="9660" spans="11:19" ht="24.95" customHeight="1">
      <c r="K9660" s="47"/>
      <c r="Q9660" s="47"/>
      <c r="S9660" s="47"/>
    </row>
    <row r="9661" spans="11:19" ht="24.95" customHeight="1">
      <c r="K9661" s="47"/>
      <c r="Q9661" s="47"/>
      <c r="S9661" s="47"/>
    </row>
    <row r="9662" spans="11:19" ht="24.95" customHeight="1">
      <c r="K9662" s="47"/>
      <c r="Q9662" s="47"/>
      <c r="S9662" s="47"/>
    </row>
    <row r="9663" spans="11:19" ht="24.95" customHeight="1">
      <c r="K9663" s="47"/>
      <c r="Q9663" s="47"/>
      <c r="S9663" s="47"/>
    </row>
    <row r="9664" spans="11:19" ht="24.95" customHeight="1">
      <c r="K9664" s="47"/>
      <c r="Q9664" s="47"/>
      <c r="S9664" s="47"/>
    </row>
    <row r="9665" spans="11:19" ht="24.95" customHeight="1">
      <c r="K9665" s="47"/>
      <c r="Q9665" s="47"/>
      <c r="S9665" s="47"/>
    </row>
    <row r="9666" spans="11:19" ht="24.95" customHeight="1">
      <c r="K9666" s="47"/>
      <c r="Q9666" s="47"/>
      <c r="S9666" s="47"/>
    </row>
    <row r="9667" spans="11:19" ht="24.95" customHeight="1">
      <c r="K9667" s="47"/>
      <c r="Q9667" s="47"/>
      <c r="S9667" s="47"/>
    </row>
    <row r="9668" spans="11:19" ht="24.95" customHeight="1">
      <c r="K9668" s="47"/>
      <c r="Q9668" s="47"/>
      <c r="S9668" s="47"/>
    </row>
    <row r="9669" spans="11:19" ht="24.95" customHeight="1">
      <c r="K9669" s="47"/>
      <c r="Q9669" s="47"/>
      <c r="S9669" s="47"/>
    </row>
    <row r="9670" spans="11:19" ht="24.95" customHeight="1">
      <c r="K9670" s="47"/>
      <c r="Q9670" s="47"/>
      <c r="S9670" s="47"/>
    </row>
    <row r="9671" spans="11:19" ht="24.95" customHeight="1">
      <c r="K9671" s="47"/>
      <c r="Q9671" s="47"/>
      <c r="S9671" s="47"/>
    </row>
    <row r="9672" spans="11:19" ht="24.95" customHeight="1">
      <c r="K9672" s="47"/>
      <c r="Q9672" s="47"/>
      <c r="S9672" s="47"/>
    </row>
    <row r="9673" spans="11:19" ht="24.95" customHeight="1">
      <c r="K9673" s="47"/>
      <c r="Q9673" s="47"/>
      <c r="S9673" s="47"/>
    </row>
    <row r="9674" spans="11:19" ht="24.95" customHeight="1">
      <c r="K9674" s="47"/>
      <c r="Q9674" s="47"/>
      <c r="S9674" s="47"/>
    </row>
    <row r="9675" spans="11:19" ht="24.95" customHeight="1">
      <c r="K9675" s="47"/>
      <c r="Q9675" s="47"/>
      <c r="S9675" s="47"/>
    </row>
    <row r="9676" spans="11:19" ht="24.95" customHeight="1">
      <c r="K9676" s="47"/>
      <c r="Q9676" s="47"/>
      <c r="S9676" s="47"/>
    </row>
    <row r="9677" spans="11:19" ht="24.95" customHeight="1">
      <c r="K9677" s="47"/>
      <c r="Q9677" s="47"/>
      <c r="S9677" s="47"/>
    </row>
    <row r="9678" spans="11:19" ht="24.95" customHeight="1">
      <c r="K9678" s="47"/>
      <c r="Q9678" s="47"/>
      <c r="S9678" s="47"/>
    </row>
    <row r="9679" spans="11:19" ht="24.95" customHeight="1">
      <c r="K9679" s="47"/>
      <c r="Q9679" s="47"/>
      <c r="S9679" s="47"/>
    </row>
    <row r="9680" spans="11:19" ht="24.95" customHeight="1">
      <c r="K9680" s="47"/>
      <c r="Q9680" s="47"/>
      <c r="S9680" s="47"/>
    </row>
    <row r="9681" spans="11:19" ht="24.95" customHeight="1">
      <c r="K9681" s="47"/>
      <c r="Q9681" s="47"/>
      <c r="S9681" s="47"/>
    </row>
    <row r="9682" spans="11:19" ht="24.95" customHeight="1">
      <c r="K9682" s="47"/>
      <c r="Q9682" s="47"/>
      <c r="S9682" s="47"/>
    </row>
    <row r="9683" spans="11:19" ht="24.95" customHeight="1">
      <c r="K9683" s="47"/>
      <c r="Q9683" s="47"/>
      <c r="S9683" s="47"/>
    </row>
    <row r="9684" spans="11:19" ht="24.95" customHeight="1">
      <c r="K9684" s="47"/>
      <c r="Q9684" s="47"/>
      <c r="S9684" s="47"/>
    </row>
    <row r="9685" spans="11:19" ht="24.95" customHeight="1">
      <c r="K9685" s="47"/>
      <c r="Q9685" s="47"/>
      <c r="S9685" s="47"/>
    </row>
    <row r="9686" spans="11:19" ht="24.95" customHeight="1">
      <c r="K9686" s="47"/>
      <c r="Q9686" s="47"/>
      <c r="S9686" s="47"/>
    </row>
    <row r="9687" spans="11:19" ht="24.95" customHeight="1">
      <c r="K9687" s="47"/>
      <c r="Q9687" s="47"/>
      <c r="S9687" s="47"/>
    </row>
    <row r="9688" spans="11:19" ht="24.95" customHeight="1">
      <c r="K9688" s="47"/>
      <c r="Q9688" s="47"/>
      <c r="S9688" s="47"/>
    </row>
    <row r="9689" spans="11:19" ht="24.95" customHeight="1">
      <c r="K9689" s="47"/>
      <c r="Q9689" s="47"/>
      <c r="S9689" s="47"/>
    </row>
    <row r="9690" spans="11:19" ht="24.95" customHeight="1">
      <c r="K9690" s="47"/>
      <c r="Q9690" s="47"/>
      <c r="S9690" s="47"/>
    </row>
    <row r="9691" spans="11:19" ht="24.95" customHeight="1">
      <c r="K9691" s="47"/>
      <c r="Q9691" s="47"/>
      <c r="S9691" s="47"/>
    </row>
    <row r="9692" spans="11:19" ht="24.95" customHeight="1">
      <c r="K9692" s="47"/>
      <c r="Q9692" s="47"/>
      <c r="S9692" s="47"/>
    </row>
    <row r="9693" spans="11:19" ht="24.95" customHeight="1">
      <c r="K9693" s="47"/>
      <c r="Q9693" s="47"/>
      <c r="S9693" s="47"/>
    </row>
    <row r="9694" spans="11:19" ht="24.95" customHeight="1">
      <c r="K9694" s="47"/>
      <c r="Q9694" s="47"/>
      <c r="S9694" s="47"/>
    </row>
    <row r="9695" spans="11:19" ht="24.95" customHeight="1">
      <c r="K9695" s="47"/>
      <c r="Q9695" s="47"/>
      <c r="S9695" s="47"/>
    </row>
    <row r="9696" spans="11:19" ht="24.95" customHeight="1">
      <c r="K9696" s="47"/>
      <c r="Q9696" s="47"/>
      <c r="S9696" s="47"/>
    </row>
    <row r="9697" spans="11:19" ht="24.95" customHeight="1">
      <c r="K9697" s="47"/>
      <c r="Q9697" s="47"/>
      <c r="S9697" s="47"/>
    </row>
    <row r="9698" spans="11:19" ht="24.95" customHeight="1">
      <c r="K9698" s="47"/>
      <c r="Q9698" s="47"/>
      <c r="S9698" s="47"/>
    </row>
    <row r="9699" spans="11:19" ht="24.95" customHeight="1">
      <c r="K9699" s="47"/>
      <c r="Q9699" s="47"/>
      <c r="S9699" s="47"/>
    </row>
    <row r="9700" spans="11:19" ht="24.95" customHeight="1">
      <c r="K9700" s="47"/>
      <c r="Q9700" s="47"/>
      <c r="S9700" s="47"/>
    </row>
    <row r="9701" spans="11:19" ht="24.95" customHeight="1">
      <c r="K9701" s="47"/>
      <c r="Q9701" s="47"/>
      <c r="S9701" s="47"/>
    </row>
    <row r="9702" spans="11:19" ht="24.95" customHeight="1">
      <c r="K9702" s="47"/>
      <c r="Q9702" s="47"/>
      <c r="S9702" s="47"/>
    </row>
    <row r="9703" spans="11:19" ht="24.95" customHeight="1">
      <c r="K9703" s="47"/>
      <c r="Q9703" s="47"/>
      <c r="S9703" s="47"/>
    </row>
    <row r="9704" spans="11:19" ht="24.95" customHeight="1">
      <c r="K9704" s="47"/>
      <c r="Q9704" s="47"/>
      <c r="S9704" s="47"/>
    </row>
    <row r="9705" spans="11:19" ht="24.95" customHeight="1">
      <c r="K9705" s="47"/>
      <c r="Q9705" s="47"/>
      <c r="S9705" s="47"/>
    </row>
    <row r="9706" spans="11:19" ht="24.95" customHeight="1">
      <c r="K9706" s="47"/>
      <c r="Q9706" s="47"/>
      <c r="S9706" s="47"/>
    </row>
    <row r="9707" spans="11:19" ht="24.95" customHeight="1">
      <c r="K9707" s="47"/>
      <c r="Q9707" s="47"/>
      <c r="S9707" s="47"/>
    </row>
    <row r="9708" spans="11:19" ht="24.95" customHeight="1">
      <c r="K9708" s="47"/>
      <c r="Q9708" s="47"/>
      <c r="S9708" s="47"/>
    </row>
    <row r="9709" spans="11:19" ht="24.95" customHeight="1">
      <c r="K9709" s="47"/>
      <c r="Q9709" s="47"/>
      <c r="S9709" s="47"/>
    </row>
    <row r="9710" spans="11:19" ht="24.95" customHeight="1">
      <c r="K9710" s="47"/>
      <c r="Q9710" s="47"/>
      <c r="S9710" s="47"/>
    </row>
    <row r="9711" spans="11:19" ht="24.95" customHeight="1">
      <c r="K9711" s="47"/>
      <c r="Q9711" s="47"/>
      <c r="S9711" s="47"/>
    </row>
    <row r="9712" spans="11:19" ht="24.95" customHeight="1">
      <c r="K9712" s="47"/>
      <c r="Q9712" s="47"/>
      <c r="S9712" s="47"/>
    </row>
    <row r="9713" spans="11:19" ht="24.95" customHeight="1">
      <c r="K9713" s="47"/>
      <c r="Q9713" s="47"/>
      <c r="S9713" s="47"/>
    </row>
    <row r="9714" spans="11:19" ht="24.95" customHeight="1">
      <c r="K9714" s="47"/>
      <c r="Q9714" s="47"/>
      <c r="S9714" s="47"/>
    </row>
    <row r="9715" spans="11:19" ht="24.95" customHeight="1">
      <c r="K9715" s="47"/>
      <c r="Q9715" s="47"/>
      <c r="S9715" s="47"/>
    </row>
    <row r="9716" spans="11:19" ht="24.95" customHeight="1">
      <c r="K9716" s="47"/>
      <c r="Q9716" s="47"/>
      <c r="S9716" s="47"/>
    </row>
    <row r="9717" spans="11:19" ht="24.95" customHeight="1">
      <c r="K9717" s="47"/>
      <c r="Q9717" s="47"/>
      <c r="S9717" s="47"/>
    </row>
    <row r="9718" spans="11:19" ht="24.95" customHeight="1">
      <c r="K9718" s="47"/>
      <c r="Q9718" s="47"/>
      <c r="S9718" s="47"/>
    </row>
    <row r="9719" spans="11:19" ht="24.95" customHeight="1">
      <c r="K9719" s="47"/>
      <c r="Q9719" s="47"/>
      <c r="S9719" s="47"/>
    </row>
    <row r="9720" spans="11:19" ht="24.95" customHeight="1">
      <c r="K9720" s="47"/>
      <c r="Q9720" s="47"/>
      <c r="S9720" s="47"/>
    </row>
    <row r="9721" spans="11:19" ht="24.95" customHeight="1">
      <c r="K9721" s="47"/>
      <c r="Q9721" s="47"/>
      <c r="S9721" s="47"/>
    </row>
    <row r="9722" spans="11:19" ht="24.95" customHeight="1">
      <c r="K9722" s="47"/>
      <c r="Q9722" s="47"/>
      <c r="S9722" s="47"/>
    </row>
    <row r="9723" spans="11:19" ht="24.95" customHeight="1">
      <c r="K9723" s="47"/>
      <c r="Q9723" s="47"/>
      <c r="S9723" s="47"/>
    </row>
    <row r="9724" spans="11:19" ht="24.95" customHeight="1">
      <c r="K9724" s="47"/>
      <c r="Q9724" s="47"/>
      <c r="S9724" s="47"/>
    </row>
    <row r="9725" spans="11:19" ht="24.95" customHeight="1">
      <c r="K9725" s="47"/>
      <c r="Q9725" s="47"/>
      <c r="S9725" s="47"/>
    </row>
    <row r="9726" spans="11:19" ht="24.95" customHeight="1">
      <c r="K9726" s="47"/>
      <c r="Q9726" s="47"/>
      <c r="S9726" s="47"/>
    </row>
    <row r="9727" spans="11:19" ht="24.95" customHeight="1">
      <c r="K9727" s="47"/>
      <c r="Q9727" s="47"/>
      <c r="S9727" s="47"/>
    </row>
    <row r="9728" spans="11:19" ht="24.95" customHeight="1">
      <c r="K9728" s="47"/>
      <c r="Q9728" s="47"/>
      <c r="S9728" s="47"/>
    </row>
    <row r="9729" spans="11:19" ht="24.95" customHeight="1">
      <c r="K9729" s="47"/>
      <c r="Q9729" s="47"/>
      <c r="S9729" s="47"/>
    </row>
    <row r="9730" spans="11:19" ht="24.95" customHeight="1">
      <c r="K9730" s="47"/>
      <c r="Q9730" s="47"/>
      <c r="S9730" s="47"/>
    </row>
    <row r="9731" spans="11:19" ht="24.95" customHeight="1">
      <c r="K9731" s="47"/>
      <c r="Q9731" s="47"/>
      <c r="S9731" s="47"/>
    </row>
    <row r="9732" spans="11:19" ht="24.95" customHeight="1">
      <c r="K9732" s="47"/>
      <c r="Q9732" s="47"/>
      <c r="S9732" s="47"/>
    </row>
    <row r="9733" spans="11:19" ht="24.95" customHeight="1">
      <c r="K9733" s="47"/>
      <c r="Q9733" s="47"/>
      <c r="S9733" s="47"/>
    </row>
    <row r="9734" spans="11:19" ht="24.95" customHeight="1">
      <c r="K9734" s="47"/>
      <c r="Q9734" s="47"/>
      <c r="S9734" s="47"/>
    </row>
    <row r="9735" spans="11:19" ht="24.95" customHeight="1">
      <c r="K9735" s="47"/>
      <c r="Q9735" s="47"/>
      <c r="S9735" s="47"/>
    </row>
    <row r="9736" spans="11:19" ht="24.95" customHeight="1">
      <c r="K9736" s="47"/>
      <c r="Q9736" s="47"/>
      <c r="S9736" s="47"/>
    </row>
    <row r="9737" spans="11:19" ht="24.95" customHeight="1">
      <c r="K9737" s="47"/>
      <c r="Q9737" s="47"/>
      <c r="S9737" s="47"/>
    </row>
    <row r="9738" spans="11:19" ht="24.95" customHeight="1">
      <c r="K9738" s="47"/>
      <c r="Q9738" s="47"/>
      <c r="S9738" s="47"/>
    </row>
    <row r="9739" spans="11:19" ht="24.95" customHeight="1">
      <c r="K9739" s="47"/>
      <c r="Q9739" s="47"/>
      <c r="S9739" s="47"/>
    </row>
    <row r="9740" spans="11:19" ht="24.95" customHeight="1">
      <c r="K9740" s="47"/>
      <c r="Q9740" s="47"/>
      <c r="S9740" s="47"/>
    </row>
    <row r="9741" spans="11:19" ht="24.95" customHeight="1">
      <c r="K9741" s="47"/>
      <c r="Q9741" s="47"/>
      <c r="S9741" s="47"/>
    </row>
    <row r="9742" spans="11:19" ht="24.95" customHeight="1">
      <c r="K9742" s="47"/>
      <c r="Q9742" s="47"/>
      <c r="S9742" s="47"/>
    </row>
    <row r="9743" spans="11:19" ht="24.95" customHeight="1">
      <c r="K9743" s="47"/>
      <c r="Q9743" s="47"/>
      <c r="S9743" s="47"/>
    </row>
    <row r="9744" spans="11:19" ht="24.95" customHeight="1">
      <c r="K9744" s="47"/>
      <c r="Q9744" s="47"/>
      <c r="S9744" s="47"/>
    </row>
    <row r="9745" spans="11:19" ht="24.95" customHeight="1">
      <c r="K9745" s="47"/>
      <c r="Q9745" s="47"/>
      <c r="S9745" s="47"/>
    </row>
    <row r="9746" spans="11:19" ht="24.95" customHeight="1">
      <c r="K9746" s="47"/>
      <c r="Q9746" s="47"/>
      <c r="S9746" s="47"/>
    </row>
    <row r="9747" spans="11:19" ht="24.95" customHeight="1">
      <c r="K9747" s="47"/>
      <c r="Q9747" s="47"/>
      <c r="S9747" s="47"/>
    </row>
    <row r="9748" spans="11:19" ht="24.95" customHeight="1">
      <c r="K9748" s="47"/>
      <c r="Q9748" s="47"/>
      <c r="S9748" s="47"/>
    </row>
    <row r="9749" spans="11:19" ht="24.95" customHeight="1">
      <c r="K9749" s="47"/>
      <c r="Q9749" s="47"/>
      <c r="S9749" s="47"/>
    </row>
    <row r="9750" spans="11:19" ht="24.95" customHeight="1">
      <c r="K9750" s="47"/>
      <c r="Q9750" s="47"/>
      <c r="S9750" s="47"/>
    </row>
    <row r="9751" spans="11:19" ht="24.95" customHeight="1">
      <c r="K9751" s="47"/>
      <c r="Q9751" s="47"/>
      <c r="S9751" s="47"/>
    </row>
    <row r="9752" spans="11:19" ht="24.95" customHeight="1">
      <c r="K9752" s="47"/>
      <c r="Q9752" s="47"/>
      <c r="S9752" s="47"/>
    </row>
    <row r="9753" spans="11:19" ht="24.95" customHeight="1">
      <c r="K9753" s="47"/>
      <c r="Q9753" s="47"/>
      <c r="S9753" s="47"/>
    </row>
    <row r="9754" spans="11:19" ht="24.95" customHeight="1">
      <c r="K9754" s="47"/>
      <c r="Q9754" s="47"/>
      <c r="S9754" s="47"/>
    </row>
    <row r="9755" spans="11:19" ht="24.95" customHeight="1">
      <c r="K9755" s="47"/>
      <c r="Q9755" s="47"/>
      <c r="S9755" s="47"/>
    </row>
    <row r="9756" spans="11:19" ht="24.95" customHeight="1">
      <c r="K9756" s="47"/>
      <c r="Q9756" s="47"/>
      <c r="S9756" s="47"/>
    </row>
    <row r="9757" spans="11:19" ht="24.95" customHeight="1">
      <c r="K9757" s="47"/>
      <c r="Q9757" s="47"/>
      <c r="S9757" s="47"/>
    </row>
    <row r="9758" spans="11:19" ht="24.95" customHeight="1">
      <c r="K9758" s="47"/>
      <c r="Q9758" s="47"/>
      <c r="S9758" s="47"/>
    </row>
    <row r="9759" spans="11:19" ht="24.95" customHeight="1">
      <c r="K9759" s="47"/>
      <c r="Q9759" s="47"/>
      <c r="S9759" s="47"/>
    </row>
    <row r="9760" spans="11:19" ht="24.95" customHeight="1">
      <c r="K9760" s="47"/>
      <c r="Q9760" s="47"/>
      <c r="S9760" s="47"/>
    </row>
    <row r="9761" spans="11:19" ht="24.95" customHeight="1">
      <c r="K9761" s="47"/>
      <c r="Q9761" s="47"/>
      <c r="S9761" s="47"/>
    </row>
    <row r="9762" spans="11:19" ht="24.95" customHeight="1">
      <c r="K9762" s="47"/>
      <c r="Q9762" s="47"/>
      <c r="S9762" s="47"/>
    </row>
    <row r="9763" spans="11:19" ht="24.95" customHeight="1">
      <c r="K9763" s="47"/>
      <c r="Q9763" s="47"/>
      <c r="S9763" s="47"/>
    </row>
    <row r="9764" spans="11:19" ht="24.95" customHeight="1">
      <c r="K9764" s="47"/>
      <c r="Q9764" s="47"/>
      <c r="S9764" s="47"/>
    </row>
    <row r="9765" spans="11:19" ht="24.95" customHeight="1">
      <c r="K9765" s="47"/>
      <c r="Q9765" s="47"/>
      <c r="S9765" s="47"/>
    </row>
    <row r="9766" spans="11:19" ht="24.95" customHeight="1">
      <c r="K9766" s="47"/>
      <c r="Q9766" s="47"/>
      <c r="S9766" s="47"/>
    </row>
    <row r="9767" spans="11:19" ht="24.95" customHeight="1">
      <c r="K9767" s="47"/>
      <c r="Q9767" s="47"/>
      <c r="S9767" s="47"/>
    </row>
    <row r="9768" spans="11:19" ht="24.95" customHeight="1">
      <c r="K9768" s="47"/>
      <c r="Q9768" s="47"/>
      <c r="S9768" s="47"/>
    </row>
    <row r="9769" spans="11:19" ht="24.95" customHeight="1">
      <c r="K9769" s="47"/>
      <c r="Q9769" s="47"/>
      <c r="S9769" s="47"/>
    </row>
    <row r="9770" spans="11:19" ht="24.95" customHeight="1">
      <c r="K9770" s="47"/>
      <c r="Q9770" s="47"/>
      <c r="S9770" s="47"/>
    </row>
    <row r="9771" spans="11:19" ht="24.95" customHeight="1">
      <c r="K9771" s="47"/>
      <c r="Q9771" s="47"/>
      <c r="S9771" s="47"/>
    </row>
    <row r="9772" spans="11:19" ht="24.95" customHeight="1">
      <c r="K9772" s="47"/>
      <c r="Q9772" s="47"/>
      <c r="S9772" s="47"/>
    </row>
    <row r="9773" spans="11:19" ht="24.95" customHeight="1">
      <c r="K9773" s="47"/>
      <c r="Q9773" s="47"/>
      <c r="S9773" s="47"/>
    </row>
    <row r="9774" spans="11:19" ht="24.95" customHeight="1">
      <c r="K9774" s="47"/>
      <c r="Q9774" s="47"/>
      <c r="S9774" s="47"/>
    </row>
    <row r="9775" spans="11:19" ht="24.95" customHeight="1">
      <c r="K9775" s="47"/>
      <c r="Q9775" s="47"/>
      <c r="S9775" s="47"/>
    </row>
    <row r="9776" spans="11:19" ht="24.95" customHeight="1">
      <c r="K9776" s="47"/>
      <c r="Q9776" s="47"/>
      <c r="S9776" s="47"/>
    </row>
    <row r="9777" spans="11:19" ht="24.95" customHeight="1">
      <c r="K9777" s="47"/>
      <c r="Q9777" s="47"/>
      <c r="S9777" s="47"/>
    </row>
    <row r="9778" spans="11:19" ht="24.95" customHeight="1">
      <c r="K9778" s="47"/>
      <c r="Q9778" s="47"/>
      <c r="S9778" s="47"/>
    </row>
    <row r="9779" spans="11:19" ht="24.95" customHeight="1">
      <c r="K9779" s="47"/>
      <c r="Q9779" s="47"/>
      <c r="S9779" s="47"/>
    </row>
    <row r="9780" spans="11:19" ht="24.95" customHeight="1">
      <c r="K9780" s="47"/>
      <c r="Q9780" s="47"/>
      <c r="S9780" s="47"/>
    </row>
    <row r="9781" spans="11:19" ht="24.95" customHeight="1">
      <c r="K9781" s="47"/>
      <c r="Q9781" s="47"/>
      <c r="S9781" s="47"/>
    </row>
    <row r="9782" spans="11:19" ht="24.95" customHeight="1">
      <c r="K9782" s="47"/>
      <c r="Q9782" s="47"/>
      <c r="S9782" s="47"/>
    </row>
    <row r="9783" spans="11:19" ht="24.95" customHeight="1">
      <c r="K9783" s="47"/>
      <c r="Q9783" s="47"/>
      <c r="S9783" s="47"/>
    </row>
    <row r="9784" spans="11:19" ht="24.95" customHeight="1">
      <c r="K9784" s="47"/>
      <c r="Q9784" s="47"/>
      <c r="S9784" s="47"/>
    </row>
    <row r="9785" spans="11:19" ht="24.95" customHeight="1">
      <c r="K9785" s="47"/>
      <c r="Q9785" s="47"/>
      <c r="S9785" s="47"/>
    </row>
    <row r="9786" spans="11:19" ht="24.95" customHeight="1">
      <c r="K9786" s="47"/>
      <c r="Q9786" s="47"/>
      <c r="S9786" s="47"/>
    </row>
    <row r="9787" spans="11:19" ht="24.95" customHeight="1">
      <c r="K9787" s="47"/>
      <c r="Q9787" s="47"/>
      <c r="S9787" s="47"/>
    </row>
    <row r="9788" spans="11:19" ht="24.95" customHeight="1">
      <c r="K9788" s="47"/>
      <c r="Q9788" s="47"/>
      <c r="S9788" s="47"/>
    </row>
    <row r="9789" spans="11:19" ht="24.95" customHeight="1">
      <c r="K9789" s="47"/>
      <c r="Q9789" s="47"/>
      <c r="S9789" s="47"/>
    </row>
    <row r="9790" spans="11:19" ht="24.95" customHeight="1">
      <c r="K9790" s="47"/>
      <c r="Q9790" s="47"/>
      <c r="S9790" s="47"/>
    </row>
    <row r="9791" spans="11:19" ht="24.95" customHeight="1">
      <c r="K9791" s="47"/>
      <c r="Q9791" s="47"/>
      <c r="S9791" s="47"/>
    </row>
    <row r="9792" spans="11:19" ht="24.95" customHeight="1">
      <c r="K9792" s="47"/>
      <c r="Q9792" s="47"/>
      <c r="S9792" s="47"/>
    </row>
    <row r="9793" spans="11:19" ht="24.95" customHeight="1">
      <c r="K9793" s="47"/>
      <c r="Q9793" s="47"/>
      <c r="S9793" s="47"/>
    </row>
    <row r="9794" spans="11:19" ht="24.95" customHeight="1">
      <c r="K9794" s="47"/>
      <c r="Q9794" s="47"/>
      <c r="S9794" s="47"/>
    </row>
    <row r="9795" spans="11:19" ht="24.95" customHeight="1">
      <c r="K9795" s="47"/>
      <c r="Q9795" s="47"/>
      <c r="S9795" s="47"/>
    </row>
    <row r="9796" spans="11:19" ht="24.95" customHeight="1">
      <c r="K9796" s="47"/>
      <c r="Q9796" s="47"/>
      <c r="S9796" s="47"/>
    </row>
    <row r="9797" spans="11:19" ht="24.95" customHeight="1">
      <c r="K9797" s="47"/>
      <c r="Q9797" s="47"/>
      <c r="S9797" s="47"/>
    </row>
    <row r="9798" spans="11:19" ht="24.95" customHeight="1">
      <c r="K9798" s="47"/>
      <c r="Q9798" s="47"/>
      <c r="S9798" s="47"/>
    </row>
    <row r="9799" spans="11:19" ht="24.95" customHeight="1">
      <c r="K9799" s="47"/>
      <c r="Q9799" s="47"/>
      <c r="S9799" s="47"/>
    </row>
    <row r="9800" spans="11:19" ht="24.95" customHeight="1">
      <c r="K9800" s="47"/>
      <c r="Q9800" s="47"/>
      <c r="S9800" s="47"/>
    </row>
    <row r="9801" spans="11:19" ht="24.95" customHeight="1">
      <c r="K9801" s="47"/>
      <c r="Q9801" s="47"/>
      <c r="S9801" s="47"/>
    </row>
    <row r="9802" spans="11:19" ht="24.95" customHeight="1">
      <c r="K9802" s="47"/>
      <c r="Q9802" s="47"/>
      <c r="S9802" s="47"/>
    </row>
    <row r="9803" spans="11:19" ht="24.95" customHeight="1">
      <c r="K9803" s="47"/>
      <c r="Q9803" s="47"/>
      <c r="S9803" s="47"/>
    </row>
    <row r="9804" spans="11:19" ht="24.95" customHeight="1">
      <c r="K9804" s="47"/>
      <c r="Q9804" s="47"/>
      <c r="S9804" s="47"/>
    </row>
    <row r="9805" spans="11:19" ht="24.95" customHeight="1">
      <c r="K9805" s="47"/>
      <c r="Q9805" s="47"/>
      <c r="S9805" s="47"/>
    </row>
    <row r="9806" spans="11:19" ht="24.95" customHeight="1">
      <c r="K9806" s="47"/>
      <c r="Q9806" s="47"/>
      <c r="S9806" s="47"/>
    </row>
    <row r="9807" spans="11:19" ht="24.95" customHeight="1">
      <c r="K9807" s="47"/>
      <c r="Q9807" s="47"/>
      <c r="S9807" s="47"/>
    </row>
    <row r="9808" spans="11:19" ht="24.95" customHeight="1">
      <c r="K9808" s="47"/>
      <c r="Q9808" s="47"/>
      <c r="S9808" s="47"/>
    </row>
    <row r="9809" spans="11:19" ht="24.95" customHeight="1">
      <c r="K9809" s="47"/>
      <c r="Q9809" s="47"/>
      <c r="S9809" s="47"/>
    </row>
    <row r="9810" spans="11:19" ht="24.95" customHeight="1">
      <c r="K9810" s="47"/>
      <c r="Q9810" s="47"/>
      <c r="S9810" s="47"/>
    </row>
    <row r="9811" spans="11:19" ht="24.95" customHeight="1">
      <c r="K9811" s="47"/>
      <c r="Q9811" s="47"/>
      <c r="S9811" s="47"/>
    </row>
    <row r="9812" spans="11:19" ht="24.95" customHeight="1">
      <c r="K9812" s="47"/>
      <c r="Q9812" s="47"/>
      <c r="S9812" s="47"/>
    </row>
    <row r="9813" spans="11:19" ht="24.95" customHeight="1">
      <c r="K9813" s="47"/>
      <c r="Q9813" s="47"/>
      <c r="S9813" s="47"/>
    </row>
    <row r="9814" spans="11:19" ht="24.95" customHeight="1">
      <c r="K9814" s="47"/>
      <c r="Q9814" s="47"/>
      <c r="S9814" s="47"/>
    </row>
    <row r="9815" spans="11:19" ht="24.95" customHeight="1">
      <c r="K9815" s="47"/>
      <c r="Q9815" s="47"/>
      <c r="S9815" s="47"/>
    </row>
    <row r="9816" spans="11:19" ht="24.95" customHeight="1">
      <c r="K9816" s="47"/>
      <c r="Q9816" s="47"/>
      <c r="S9816" s="47"/>
    </row>
    <row r="9817" spans="11:19" ht="24.95" customHeight="1">
      <c r="K9817" s="47"/>
      <c r="Q9817" s="47"/>
      <c r="S9817" s="47"/>
    </row>
    <row r="9818" spans="11:19" ht="24.95" customHeight="1">
      <c r="K9818" s="47"/>
      <c r="Q9818" s="47"/>
      <c r="S9818" s="47"/>
    </row>
    <row r="9819" spans="11:19" ht="24.95" customHeight="1">
      <c r="K9819" s="47"/>
      <c r="Q9819" s="47"/>
      <c r="S9819" s="47"/>
    </row>
    <row r="9820" spans="11:19" ht="24.95" customHeight="1">
      <c r="K9820" s="47"/>
      <c r="Q9820" s="47"/>
      <c r="S9820" s="47"/>
    </row>
    <row r="9821" spans="11:19" ht="24.95" customHeight="1">
      <c r="K9821" s="47"/>
      <c r="Q9821" s="47"/>
      <c r="S9821" s="47"/>
    </row>
    <row r="9822" spans="11:19" ht="24.95" customHeight="1">
      <c r="K9822" s="47"/>
      <c r="Q9822" s="47"/>
      <c r="S9822" s="47"/>
    </row>
    <row r="9823" spans="11:19" ht="24.95" customHeight="1">
      <c r="K9823" s="47"/>
      <c r="Q9823" s="47"/>
      <c r="S9823" s="47"/>
    </row>
    <row r="9824" spans="11:19" ht="24.95" customHeight="1">
      <c r="K9824" s="47"/>
      <c r="Q9824" s="47"/>
      <c r="S9824" s="47"/>
    </row>
    <row r="9825" spans="11:19" ht="24.95" customHeight="1">
      <c r="K9825" s="47"/>
      <c r="Q9825" s="47"/>
      <c r="S9825" s="47"/>
    </row>
    <row r="9826" spans="11:19" ht="24.95" customHeight="1">
      <c r="K9826" s="47"/>
      <c r="Q9826" s="47"/>
      <c r="S9826" s="47"/>
    </row>
    <row r="9827" spans="11:19" ht="24.95" customHeight="1">
      <c r="K9827" s="47"/>
      <c r="Q9827" s="47"/>
      <c r="S9827" s="47"/>
    </row>
    <row r="9828" spans="11:19" ht="24.95" customHeight="1">
      <c r="K9828" s="47"/>
      <c r="Q9828" s="47"/>
      <c r="S9828" s="47"/>
    </row>
    <row r="9829" spans="11:19" ht="24.95" customHeight="1">
      <c r="K9829" s="47"/>
      <c r="Q9829" s="47"/>
      <c r="S9829" s="47"/>
    </row>
    <row r="9830" spans="11:19" ht="24.95" customHeight="1">
      <c r="K9830" s="47"/>
      <c r="Q9830" s="47"/>
      <c r="S9830" s="47"/>
    </row>
    <row r="9831" spans="11:19" ht="24.95" customHeight="1">
      <c r="K9831" s="47"/>
      <c r="Q9831" s="47"/>
      <c r="S9831" s="47"/>
    </row>
    <row r="9832" spans="11:19" ht="24.95" customHeight="1">
      <c r="K9832" s="47"/>
      <c r="Q9832" s="47"/>
      <c r="S9832" s="47"/>
    </row>
    <row r="9833" spans="11:19" ht="24.95" customHeight="1">
      <c r="K9833" s="47"/>
      <c r="Q9833" s="47"/>
      <c r="S9833" s="47"/>
    </row>
    <row r="9834" spans="11:19" ht="24.95" customHeight="1">
      <c r="K9834" s="47"/>
      <c r="Q9834" s="47"/>
      <c r="S9834" s="47"/>
    </row>
    <row r="9835" spans="11:19" ht="24.95" customHeight="1">
      <c r="K9835" s="47"/>
      <c r="Q9835" s="47"/>
      <c r="S9835" s="47"/>
    </row>
    <row r="9836" spans="11:19" ht="24.95" customHeight="1">
      <c r="K9836" s="47"/>
      <c r="Q9836" s="47"/>
      <c r="S9836" s="47"/>
    </row>
    <row r="9837" spans="11:19" ht="24.95" customHeight="1">
      <c r="K9837" s="47"/>
      <c r="Q9837" s="47"/>
      <c r="S9837" s="47"/>
    </row>
    <row r="9838" spans="11:19" ht="24.95" customHeight="1">
      <c r="K9838" s="47"/>
      <c r="Q9838" s="47"/>
      <c r="S9838" s="47"/>
    </row>
    <row r="9839" spans="11:19" ht="24.95" customHeight="1">
      <c r="K9839" s="47"/>
      <c r="Q9839" s="47"/>
      <c r="S9839" s="47"/>
    </row>
    <row r="9840" spans="11:19" ht="24.95" customHeight="1">
      <c r="K9840" s="47"/>
      <c r="Q9840" s="47"/>
      <c r="S9840" s="47"/>
    </row>
    <row r="9841" spans="11:19" ht="24.95" customHeight="1">
      <c r="K9841" s="47"/>
      <c r="Q9841" s="47"/>
      <c r="S9841" s="47"/>
    </row>
    <row r="9842" spans="11:19" ht="24.95" customHeight="1">
      <c r="K9842" s="47"/>
      <c r="Q9842" s="47"/>
      <c r="S9842" s="47"/>
    </row>
    <row r="9843" spans="11:19" ht="24.95" customHeight="1">
      <c r="K9843" s="47"/>
      <c r="Q9843" s="47"/>
      <c r="S9843" s="47"/>
    </row>
    <row r="9844" spans="11:19" ht="24.95" customHeight="1">
      <c r="K9844" s="47"/>
      <c r="Q9844" s="47"/>
      <c r="S9844" s="47"/>
    </row>
    <row r="9845" spans="11:19" ht="24.95" customHeight="1">
      <c r="K9845" s="47"/>
      <c r="Q9845" s="47"/>
      <c r="S9845" s="47"/>
    </row>
    <row r="9846" spans="11:19" ht="24.95" customHeight="1">
      <c r="K9846" s="47"/>
      <c r="Q9846" s="47"/>
      <c r="S9846" s="47"/>
    </row>
    <row r="9847" spans="11:19" ht="24.95" customHeight="1">
      <c r="K9847" s="47"/>
      <c r="Q9847" s="47"/>
      <c r="S9847" s="47"/>
    </row>
    <row r="9848" spans="11:19" ht="24.95" customHeight="1">
      <c r="K9848" s="47"/>
      <c r="Q9848" s="47"/>
      <c r="S9848" s="47"/>
    </row>
    <row r="9849" spans="11:19" ht="24.95" customHeight="1">
      <c r="K9849" s="47"/>
      <c r="Q9849" s="47"/>
      <c r="S9849" s="47"/>
    </row>
    <row r="9850" spans="11:19" ht="24.95" customHeight="1">
      <c r="K9850" s="47"/>
      <c r="Q9850" s="47"/>
      <c r="S9850" s="47"/>
    </row>
    <row r="9851" spans="11:19" ht="24.95" customHeight="1">
      <c r="K9851" s="47"/>
      <c r="Q9851" s="47"/>
      <c r="S9851" s="47"/>
    </row>
    <row r="9852" spans="11:19" ht="24.95" customHeight="1">
      <c r="K9852" s="47"/>
      <c r="Q9852" s="47"/>
      <c r="S9852" s="47"/>
    </row>
    <row r="9853" spans="11:19" ht="24.95" customHeight="1">
      <c r="K9853" s="47"/>
      <c r="Q9853" s="47"/>
      <c r="S9853" s="47"/>
    </row>
    <row r="9854" spans="11:19" ht="24.95" customHeight="1">
      <c r="K9854" s="47"/>
      <c r="Q9854" s="47"/>
      <c r="S9854" s="47"/>
    </row>
    <row r="9855" spans="11:19" ht="24.95" customHeight="1">
      <c r="K9855" s="47"/>
      <c r="Q9855" s="47"/>
      <c r="S9855" s="47"/>
    </row>
    <row r="9856" spans="11:19" ht="24.95" customHeight="1">
      <c r="K9856" s="47"/>
      <c r="Q9856" s="47"/>
      <c r="S9856" s="47"/>
    </row>
    <row r="9857" spans="11:19" ht="24.95" customHeight="1">
      <c r="K9857" s="47"/>
      <c r="Q9857" s="47"/>
      <c r="S9857" s="47"/>
    </row>
    <row r="9858" spans="11:19" ht="24.95" customHeight="1">
      <c r="K9858" s="47"/>
      <c r="Q9858" s="47"/>
      <c r="S9858" s="47"/>
    </row>
    <row r="9859" spans="11:19" ht="24.95" customHeight="1">
      <c r="K9859" s="47"/>
      <c r="Q9859" s="47"/>
      <c r="S9859" s="47"/>
    </row>
    <row r="9860" spans="11:19" ht="24.95" customHeight="1">
      <c r="K9860" s="47"/>
      <c r="Q9860" s="47"/>
      <c r="S9860" s="47"/>
    </row>
    <row r="9861" spans="11:19" ht="24.95" customHeight="1">
      <c r="K9861" s="47"/>
      <c r="Q9861" s="47"/>
      <c r="S9861" s="47"/>
    </row>
    <row r="9862" spans="11:19" ht="24.95" customHeight="1">
      <c r="K9862" s="47"/>
      <c r="Q9862" s="47"/>
      <c r="S9862" s="47"/>
    </row>
    <row r="9863" spans="11:19" ht="24.95" customHeight="1">
      <c r="K9863" s="47"/>
      <c r="Q9863" s="47"/>
      <c r="S9863" s="47"/>
    </row>
    <row r="9864" spans="11:19" ht="24.95" customHeight="1">
      <c r="K9864" s="47"/>
      <c r="Q9864" s="47"/>
      <c r="S9864" s="47"/>
    </row>
    <row r="9865" spans="11:19" ht="24.95" customHeight="1">
      <c r="K9865" s="47"/>
      <c r="Q9865" s="47"/>
      <c r="S9865" s="47"/>
    </row>
    <row r="9866" spans="11:19" ht="24.95" customHeight="1">
      <c r="K9866" s="47"/>
      <c r="Q9866" s="47"/>
      <c r="S9866" s="47"/>
    </row>
    <row r="9867" spans="11:19" ht="24.95" customHeight="1">
      <c r="K9867" s="47"/>
      <c r="Q9867" s="47"/>
      <c r="S9867" s="47"/>
    </row>
    <row r="9868" spans="11:19" ht="24.95" customHeight="1">
      <c r="K9868" s="47"/>
      <c r="Q9868" s="47"/>
      <c r="S9868" s="47"/>
    </row>
    <row r="9869" spans="11:19" ht="24.95" customHeight="1">
      <c r="K9869" s="47"/>
      <c r="Q9869" s="47"/>
      <c r="S9869" s="47"/>
    </row>
    <row r="9870" spans="11:19" ht="24.95" customHeight="1">
      <c r="K9870" s="47"/>
      <c r="Q9870" s="47"/>
      <c r="S9870" s="47"/>
    </row>
    <row r="9871" spans="11:19" ht="24.95" customHeight="1">
      <c r="K9871" s="47"/>
      <c r="Q9871" s="47"/>
      <c r="S9871" s="47"/>
    </row>
    <row r="9872" spans="11:19" ht="24.95" customHeight="1">
      <c r="K9872" s="47"/>
      <c r="Q9872" s="47"/>
      <c r="S9872" s="47"/>
    </row>
    <row r="9873" spans="11:19" ht="24.95" customHeight="1">
      <c r="K9873" s="47"/>
      <c r="Q9873" s="47"/>
      <c r="S9873" s="47"/>
    </row>
    <row r="9874" spans="11:19" ht="24.95" customHeight="1">
      <c r="K9874" s="47"/>
      <c r="Q9874" s="47"/>
      <c r="S9874" s="47"/>
    </row>
    <row r="9875" spans="11:19" ht="24.95" customHeight="1">
      <c r="K9875" s="47"/>
      <c r="Q9875" s="47"/>
      <c r="S9875" s="47"/>
    </row>
    <row r="9876" spans="11:19" ht="24.95" customHeight="1">
      <c r="K9876" s="47"/>
      <c r="Q9876" s="47"/>
      <c r="S9876" s="47"/>
    </row>
    <row r="9877" spans="11:19" ht="24.95" customHeight="1">
      <c r="K9877" s="47"/>
      <c r="Q9877" s="47"/>
      <c r="S9877" s="47"/>
    </row>
    <row r="9878" spans="11:19" ht="24.95" customHeight="1">
      <c r="K9878" s="47"/>
      <c r="Q9878" s="47"/>
      <c r="S9878" s="47"/>
    </row>
    <row r="9879" spans="11:19" ht="24.95" customHeight="1">
      <c r="K9879" s="47"/>
      <c r="Q9879" s="47"/>
      <c r="S9879" s="47"/>
    </row>
    <row r="9880" spans="11:19" ht="24.95" customHeight="1">
      <c r="K9880" s="47"/>
      <c r="Q9880" s="47"/>
      <c r="S9880" s="47"/>
    </row>
    <row r="9881" spans="11:19" ht="24.95" customHeight="1">
      <c r="K9881" s="47"/>
      <c r="Q9881" s="47"/>
      <c r="S9881" s="47"/>
    </row>
    <row r="9882" spans="11:19" ht="24.95" customHeight="1">
      <c r="K9882" s="47"/>
      <c r="Q9882" s="47"/>
      <c r="S9882" s="47"/>
    </row>
    <row r="9883" spans="11:19" ht="24.95" customHeight="1">
      <c r="K9883" s="47"/>
      <c r="Q9883" s="47"/>
      <c r="S9883" s="47"/>
    </row>
    <row r="9884" spans="11:19" ht="24.95" customHeight="1">
      <c r="K9884" s="47"/>
      <c r="Q9884" s="47"/>
      <c r="S9884" s="47"/>
    </row>
    <row r="9885" spans="11:19" ht="24.95" customHeight="1">
      <c r="K9885" s="47"/>
      <c r="Q9885" s="47"/>
      <c r="S9885" s="47"/>
    </row>
    <row r="9886" spans="11:19" ht="24.95" customHeight="1">
      <c r="K9886" s="47"/>
      <c r="Q9886" s="47"/>
      <c r="S9886" s="47"/>
    </row>
    <row r="9887" spans="11:19" ht="24.95" customHeight="1">
      <c r="K9887" s="47"/>
      <c r="Q9887" s="47"/>
      <c r="S9887" s="47"/>
    </row>
    <row r="9888" spans="11:19" ht="24.95" customHeight="1">
      <c r="K9888" s="47"/>
      <c r="Q9888" s="47"/>
      <c r="S9888" s="47"/>
    </row>
    <row r="9889" spans="11:19" ht="24.95" customHeight="1">
      <c r="K9889" s="47"/>
      <c r="Q9889" s="47"/>
      <c r="S9889" s="47"/>
    </row>
    <row r="9890" spans="11:19" ht="24.95" customHeight="1">
      <c r="K9890" s="47"/>
      <c r="Q9890" s="47"/>
      <c r="S9890" s="47"/>
    </row>
    <row r="9891" spans="11:19" ht="24.95" customHeight="1">
      <c r="K9891" s="47"/>
      <c r="Q9891" s="47"/>
      <c r="S9891" s="47"/>
    </row>
    <row r="9892" spans="11:19" ht="24.95" customHeight="1">
      <c r="K9892" s="47"/>
      <c r="Q9892" s="47"/>
      <c r="S9892" s="47"/>
    </row>
    <row r="9893" spans="11:19" ht="24.95" customHeight="1">
      <c r="K9893" s="47"/>
      <c r="Q9893" s="47"/>
      <c r="S9893" s="47"/>
    </row>
    <row r="9894" spans="11:19" ht="24.95" customHeight="1">
      <c r="K9894" s="47"/>
      <c r="Q9894" s="47"/>
      <c r="S9894" s="47"/>
    </row>
    <row r="9895" spans="11:19" ht="24.95" customHeight="1">
      <c r="K9895" s="47"/>
      <c r="Q9895" s="47"/>
      <c r="S9895" s="47"/>
    </row>
    <row r="9896" spans="11:19" ht="24.95" customHeight="1">
      <c r="K9896" s="47"/>
      <c r="Q9896" s="47"/>
      <c r="S9896" s="47"/>
    </row>
    <row r="9897" spans="11:19" ht="24.95" customHeight="1">
      <c r="K9897" s="47"/>
      <c r="Q9897" s="47"/>
      <c r="S9897" s="47"/>
    </row>
    <row r="9898" spans="11:19" ht="24.95" customHeight="1">
      <c r="K9898" s="47"/>
      <c r="Q9898" s="47"/>
      <c r="S9898" s="47"/>
    </row>
    <row r="9899" spans="11:19" ht="24.95" customHeight="1">
      <c r="K9899" s="47"/>
      <c r="Q9899" s="47"/>
      <c r="S9899" s="47"/>
    </row>
    <row r="9900" spans="11:19" ht="24.95" customHeight="1">
      <c r="K9900" s="47"/>
      <c r="Q9900" s="47"/>
      <c r="S9900" s="47"/>
    </row>
    <row r="9901" spans="11:19" ht="24.95" customHeight="1">
      <c r="K9901" s="47"/>
      <c r="Q9901" s="47"/>
      <c r="S9901" s="47"/>
    </row>
    <row r="9902" spans="11:19" ht="24.95" customHeight="1">
      <c r="K9902" s="47"/>
      <c r="Q9902" s="47"/>
      <c r="S9902" s="47"/>
    </row>
    <row r="9903" spans="11:19" ht="24.95" customHeight="1">
      <c r="K9903" s="47"/>
      <c r="Q9903" s="47"/>
      <c r="S9903" s="47"/>
    </row>
    <row r="9904" spans="11:19" ht="24.95" customHeight="1">
      <c r="K9904" s="47"/>
      <c r="Q9904" s="47"/>
      <c r="S9904" s="47"/>
    </row>
    <row r="9905" spans="11:19" ht="24.95" customHeight="1">
      <c r="K9905" s="47"/>
      <c r="Q9905" s="47"/>
      <c r="S9905" s="47"/>
    </row>
    <row r="9906" spans="11:19" ht="24.95" customHeight="1">
      <c r="K9906" s="47"/>
      <c r="Q9906" s="47"/>
      <c r="S9906" s="47"/>
    </row>
    <row r="9907" spans="11:19" ht="24.95" customHeight="1">
      <c r="K9907" s="47"/>
      <c r="Q9907" s="47"/>
      <c r="S9907" s="47"/>
    </row>
    <row r="9908" spans="11:19" ht="24.95" customHeight="1">
      <c r="K9908" s="47"/>
      <c r="Q9908" s="47"/>
      <c r="S9908" s="47"/>
    </row>
    <row r="9909" spans="11:19" ht="24.95" customHeight="1">
      <c r="K9909" s="47"/>
      <c r="Q9909" s="47"/>
      <c r="S9909" s="47"/>
    </row>
    <row r="9910" spans="11:19" ht="24.95" customHeight="1">
      <c r="K9910" s="47"/>
      <c r="Q9910" s="47"/>
      <c r="S9910" s="47"/>
    </row>
    <row r="9911" spans="11:19" ht="24.95" customHeight="1">
      <c r="K9911" s="47"/>
      <c r="Q9911" s="47"/>
      <c r="S9911" s="47"/>
    </row>
    <row r="9912" spans="11:19" ht="24.95" customHeight="1">
      <c r="K9912" s="47"/>
      <c r="Q9912" s="47"/>
      <c r="S9912" s="47"/>
    </row>
    <row r="9913" spans="11:19" ht="24.95" customHeight="1">
      <c r="K9913" s="47"/>
      <c r="Q9913" s="47"/>
      <c r="S9913" s="47"/>
    </row>
    <row r="9914" spans="11:19" ht="24.95" customHeight="1">
      <c r="K9914" s="47"/>
      <c r="Q9914" s="47"/>
      <c r="S9914" s="47"/>
    </row>
    <row r="9915" spans="11:19" ht="24.95" customHeight="1">
      <c r="K9915" s="47"/>
      <c r="Q9915" s="47"/>
      <c r="S9915" s="47"/>
    </row>
    <row r="9916" spans="11:19" ht="24.95" customHeight="1">
      <c r="K9916" s="47"/>
      <c r="Q9916" s="47"/>
      <c r="S9916" s="47"/>
    </row>
    <row r="9917" spans="11:19" ht="24.95" customHeight="1">
      <c r="K9917" s="47"/>
      <c r="Q9917" s="47"/>
      <c r="S9917" s="47"/>
    </row>
    <row r="9918" spans="11:19" ht="24.95" customHeight="1">
      <c r="K9918" s="47"/>
      <c r="Q9918" s="47"/>
      <c r="S9918" s="47"/>
    </row>
    <row r="9919" spans="11:19" ht="24.95" customHeight="1">
      <c r="K9919" s="47"/>
      <c r="Q9919" s="47"/>
      <c r="S9919" s="47"/>
    </row>
    <row r="9920" spans="11:19" ht="24.95" customHeight="1">
      <c r="K9920" s="47"/>
      <c r="Q9920" s="47"/>
      <c r="S9920" s="47"/>
    </row>
    <row r="9921" spans="11:19" ht="24.95" customHeight="1">
      <c r="K9921" s="47"/>
      <c r="Q9921" s="47"/>
      <c r="S9921" s="47"/>
    </row>
    <row r="9922" spans="11:19" ht="24.95" customHeight="1">
      <c r="K9922" s="47"/>
      <c r="Q9922" s="47"/>
      <c r="S9922" s="47"/>
    </row>
    <row r="9923" spans="11:19" ht="24.95" customHeight="1">
      <c r="K9923" s="47"/>
      <c r="Q9923" s="47"/>
      <c r="S9923" s="47"/>
    </row>
    <row r="9924" spans="11:19" ht="24.95" customHeight="1">
      <c r="K9924" s="47"/>
      <c r="Q9924" s="47"/>
      <c r="S9924" s="47"/>
    </row>
    <row r="9925" spans="11:19" ht="24.95" customHeight="1">
      <c r="K9925" s="47"/>
      <c r="Q9925" s="47"/>
      <c r="S9925" s="47"/>
    </row>
    <row r="9926" spans="11:19" ht="24.95" customHeight="1">
      <c r="K9926" s="47"/>
      <c r="Q9926" s="47"/>
      <c r="S9926" s="47"/>
    </row>
    <row r="9927" spans="11:19" ht="24.95" customHeight="1">
      <c r="K9927" s="47"/>
      <c r="Q9927" s="47"/>
      <c r="S9927" s="47"/>
    </row>
    <row r="9928" spans="11:19" ht="24.95" customHeight="1">
      <c r="K9928" s="47"/>
      <c r="Q9928" s="47"/>
      <c r="S9928" s="47"/>
    </row>
    <row r="9929" spans="11:19" ht="24.95" customHeight="1">
      <c r="K9929" s="47"/>
      <c r="Q9929" s="47"/>
      <c r="S9929" s="47"/>
    </row>
    <row r="9930" spans="11:19" ht="24.95" customHeight="1">
      <c r="K9930" s="47"/>
      <c r="Q9930" s="47"/>
      <c r="S9930" s="47"/>
    </row>
    <row r="9931" spans="11:19" ht="24.95" customHeight="1">
      <c r="K9931" s="47"/>
      <c r="Q9931" s="47"/>
      <c r="S9931" s="47"/>
    </row>
    <row r="9932" spans="11:19" ht="24.95" customHeight="1">
      <c r="K9932" s="47"/>
      <c r="Q9932" s="47"/>
      <c r="S9932" s="47"/>
    </row>
    <row r="9933" spans="11:19" ht="24.95" customHeight="1">
      <c r="K9933" s="47"/>
      <c r="Q9933" s="47"/>
      <c r="S9933" s="47"/>
    </row>
    <row r="9934" spans="11:19" ht="24.95" customHeight="1">
      <c r="K9934" s="47"/>
      <c r="Q9934" s="47"/>
      <c r="S9934" s="47"/>
    </row>
    <row r="9935" spans="11:19" ht="24.95" customHeight="1">
      <c r="K9935" s="47"/>
      <c r="Q9935" s="47"/>
      <c r="S9935" s="47"/>
    </row>
    <row r="9936" spans="11:19" ht="24.95" customHeight="1">
      <c r="K9936" s="47"/>
      <c r="Q9936" s="47"/>
      <c r="S9936" s="47"/>
    </row>
    <row r="9937" spans="11:19" ht="24.95" customHeight="1">
      <c r="K9937" s="47"/>
      <c r="Q9937" s="47"/>
      <c r="S9937" s="47"/>
    </row>
    <row r="9938" spans="11:19" ht="24.95" customHeight="1">
      <c r="K9938" s="47"/>
      <c r="Q9938" s="47"/>
      <c r="S9938" s="47"/>
    </row>
    <row r="9939" spans="11:19" ht="24.95" customHeight="1">
      <c r="K9939" s="47"/>
      <c r="Q9939" s="47"/>
      <c r="S9939" s="47"/>
    </row>
    <row r="9940" spans="11:19" ht="24.95" customHeight="1">
      <c r="K9940" s="47"/>
      <c r="Q9940" s="47"/>
      <c r="S9940" s="47"/>
    </row>
    <row r="9941" spans="11:19" ht="24.95" customHeight="1">
      <c r="K9941" s="47"/>
      <c r="Q9941" s="47"/>
      <c r="S9941" s="47"/>
    </row>
    <row r="9942" spans="11:19" ht="24.95" customHeight="1">
      <c r="K9942" s="47"/>
      <c r="Q9942" s="47"/>
      <c r="S9942" s="47"/>
    </row>
    <row r="9943" spans="11:19" ht="24.95" customHeight="1">
      <c r="K9943" s="47"/>
      <c r="Q9943" s="47"/>
      <c r="S9943" s="47"/>
    </row>
    <row r="9944" spans="11:19" ht="24.95" customHeight="1">
      <c r="K9944" s="47"/>
      <c r="Q9944" s="47"/>
      <c r="S9944" s="47"/>
    </row>
    <row r="9945" spans="11:19" ht="24.95" customHeight="1">
      <c r="K9945" s="47"/>
      <c r="Q9945" s="47"/>
      <c r="S9945" s="47"/>
    </row>
    <row r="9946" spans="11:19" ht="24.95" customHeight="1">
      <c r="K9946" s="47"/>
      <c r="Q9946" s="47"/>
      <c r="S9946" s="47"/>
    </row>
    <row r="9947" spans="11:19" ht="24.95" customHeight="1">
      <c r="K9947" s="47"/>
      <c r="Q9947" s="47"/>
      <c r="S9947" s="47"/>
    </row>
    <row r="9948" spans="11:19" ht="24.95" customHeight="1">
      <c r="K9948" s="47"/>
      <c r="Q9948" s="47"/>
      <c r="S9948" s="47"/>
    </row>
    <row r="9949" spans="11:19" ht="24.95" customHeight="1">
      <c r="K9949" s="47"/>
      <c r="Q9949" s="47"/>
      <c r="S9949" s="47"/>
    </row>
    <row r="9950" spans="11:19" ht="24.95" customHeight="1">
      <c r="K9950" s="47"/>
      <c r="Q9950" s="47"/>
      <c r="S9950" s="47"/>
    </row>
    <row r="9951" spans="11:19" ht="24.95" customHeight="1">
      <c r="K9951" s="47"/>
      <c r="Q9951" s="47"/>
      <c r="S9951" s="47"/>
    </row>
    <row r="9952" spans="11:19" ht="24.95" customHeight="1">
      <c r="K9952" s="47"/>
      <c r="Q9952" s="47"/>
      <c r="S9952" s="47"/>
    </row>
    <row r="9953" spans="11:19" ht="24.95" customHeight="1">
      <c r="K9953" s="47"/>
      <c r="Q9953" s="47"/>
      <c r="S9953" s="47"/>
    </row>
    <row r="9954" spans="11:19" ht="24.95" customHeight="1">
      <c r="K9954" s="47"/>
      <c r="Q9954" s="47"/>
      <c r="S9954" s="47"/>
    </row>
    <row r="9955" spans="11:19" ht="24.95" customHeight="1">
      <c r="K9955" s="47"/>
      <c r="Q9955" s="47"/>
      <c r="S9955" s="47"/>
    </row>
    <row r="9956" spans="11:19" ht="24.95" customHeight="1">
      <c r="K9956" s="47"/>
      <c r="Q9956" s="47"/>
      <c r="S9956" s="47"/>
    </row>
    <row r="9957" spans="11:19" ht="24.95" customHeight="1">
      <c r="K9957" s="47"/>
      <c r="Q9957" s="47"/>
      <c r="S9957" s="47"/>
    </row>
    <row r="9958" spans="11:19" ht="24.95" customHeight="1">
      <c r="K9958" s="47"/>
      <c r="Q9958" s="47"/>
      <c r="S9958" s="47"/>
    </row>
    <row r="9959" spans="11:19" ht="24.95" customHeight="1">
      <c r="K9959" s="47"/>
      <c r="Q9959" s="47"/>
      <c r="S9959" s="47"/>
    </row>
    <row r="9960" spans="11:19" ht="24.95" customHeight="1">
      <c r="K9960" s="47"/>
      <c r="Q9960" s="47"/>
      <c r="S9960" s="47"/>
    </row>
    <row r="9961" spans="11:19" ht="24.95" customHeight="1">
      <c r="K9961" s="47"/>
      <c r="Q9961" s="47"/>
      <c r="S9961" s="47"/>
    </row>
    <row r="9962" spans="11:19" ht="24.95" customHeight="1">
      <c r="K9962" s="47"/>
      <c r="Q9962" s="47"/>
      <c r="S9962" s="47"/>
    </row>
    <row r="9963" spans="11:19" ht="24.95" customHeight="1">
      <c r="K9963" s="47"/>
      <c r="Q9963" s="47"/>
      <c r="S9963" s="47"/>
    </row>
    <row r="9964" spans="11:19" ht="24.95" customHeight="1">
      <c r="K9964" s="47"/>
      <c r="Q9964" s="47"/>
      <c r="S9964" s="47"/>
    </row>
    <row r="9965" spans="11:19" ht="24.95" customHeight="1">
      <c r="K9965" s="47"/>
      <c r="Q9965" s="47"/>
      <c r="S9965" s="47"/>
    </row>
    <row r="9966" spans="11:19" ht="24.95" customHeight="1">
      <c r="K9966" s="47"/>
      <c r="Q9966" s="47"/>
      <c r="S9966" s="47"/>
    </row>
    <row r="9967" spans="11:19" ht="24.95" customHeight="1">
      <c r="K9967" s="47"/>
      <c r="Q9967" s="47"/>
      <c r="S9967" s="47"/>
    </row>
    <row r="9968" spans="11:19" ht="24.95" customHeight="1">
      <c r="K9968" s="47"/>
      <c r="Q9968" s="47"/>
      <c r="S9968" s="47"/>
    </row>
    <row r="9969" spans="11:19" ht="24.95" customHeight="1">
      <c r="K9969" s="47"/>
      <c r="Q9969" s="47"/>
      <c r="S9969" s="47"/>
    </row>
    <row r="9970" spans="11:19" ht="24.95" customHeight="1">
      <c r="K9970" s="47"/>
      <c r="Q9970" s="47"/>
      <c r="S9970" s="47"/>
    </row>
    <row r="9971" spans="11:19" ht="24.95" customHeight="1">
      <c r="K9971" s="47"/>
      <c r="Q9971" s="47"/>
      <c r="S9971" s="47"/>
    </row>
    <row r="9972" spans="11:19" ht="24.95" customHeight="1">
      <c r="K9972" s="47"/>
      <c r="Q9972" s="47"/>
      <c r="S9972" s="47"/>
    </row>
    <row r="9973" spans="11:19" ht="24.95" customHeight="1">
      <c r="K9973" s="47"/>
      <c r="Q9973" s="47"/>
      <c r="S9973" s="47"/>
    </row>
    <row r="9974" spans="11:19" ht="24.95" customHeight="1">
      <c r="K9974" s="47"/>
      <c r="Q9974" s="47"/>
      <c r="S9974" s="47"/>
    </row>
    <row r="9975" spans="11:19" ht="24.95" customHeight="1">
      <c r="K9975" s="47"/>
      <c r="Q9975" s="47"/>
      <c r="S9975" s="47"/>
    </row>
    <row r="9976" spans="11:19" ht="24.95" customHeight="1">
      <c r="K9976" s="47"/>
      <c r="Q9976" s="47"/>
      <c r="S9976" s="47"/>
    </row>
    <row r="9977" spans="11:19" ht="24.95" customHeight="1">
      <c r="K9977" s="47"/>
      <c r="Q9977" s="47"/>
      <c r="S9977" s="47"/>
    </row>
    <row r="9978" spans="11:19" ht="24.95" customHeight="1">
      <c r="K9978" s="47"/>
      <c r="Q9978" s="47"/>
      <c r="S9978" s="47"/>
    </row>
    <row r="9979" spans="11:19" ht="24.95" customHeight="1">
      <c r="K9979" s="47"/>
      <c r="Q9979" s="47"/>
      <c r="S9979" s="47"/>
    </row>
    <row r="9980" spans="11:19" ht="24.95" customHeight="1">
      <c r="K9980" s="47"/>
      <c r="Q9980" s="47"/>
      <c r="S9980" s="47"/>
    </row>
    <row r="9981" spans="11:19" ht="24.95" customHeight="1">
      <c r="K9981" s="47"/>
      <c r="Q9981" s="47"/>
      <c r="S9981" s="47"/>
    </row>
    <row r="9982" spans="11:19" ht="24.95" customHeight="1">
      <c r="K9982" s="47"/>
      <c r="Q9982" s="47"/>
      <c r="S9982" s="47"/>
    </row>
    <row r="9983" spans="11:19" ht="24.95" customHeight="1">
      <c r="K9983" s="47"/>
      <c r="Q9983" s="47"/>
      <c r="S9983" s="47"/>
    </row>
    <row r="9984" spans="11:19" ht="24.95" customHeight="1">
      <c r="K9984" s="47"/>
      <c r="Q9984" s="47"/>
      <c r="S9984" s="47"/>
    </row>
    <row r="9985" spans="11:19" ht="24.95" customHeight="1">
      <c r="K9985" s="47"/>
      <c r="Q9985" s="47"/>
      <c r="S9985" s="47"/>
    </row>
    <row r="9986" spans="11:19" ht="24.95" customHeight="1">
      <c r="K9986" s="47"/>
      <c r="Q9986" s="47"/>
      <c r="S9986" s="47"/>
    </row>
    <row r="9987" spans="11:19" ht="24.95" customHeight="1">
      <c r="K9987" s="47"/>
      <c r="Q9987" s="47"/>
      <c r="S9987" s="47"/>
    </row>
    <row r="9988" spans="11:19" ht="24.95" customHeight="1">
      <c r="K9988" s="47"/>
      <c r="Q9988" s="47"/>
      <c r="S9988" s="47"/>
    </row>
    <row r="9989" spans="11:19" ht="24.95" customHeight="1">
      <c r="K9989" s="47"/>
      <c r="Q9989" s="47"/>
      <c r="S9989" s="47"/>
    </row>
    <row r="9990" spans="11:19" ht="24.95" customHeight="1">
      <c r="K9990" s="47"/>
      <c r="Q9990" s="47"/>
      <c r="S9990" s="47"/>
    </row>
    <row r="9991" spans="11:19" ht="24.95" customHeight="1">
      <c r="K9991" s="47"/>
      <c r="Q9991" s="47"/>
      <c r="S9991" s="47"/>
    </row>
    <row r="9992" spans="11:19" ht="24.95" customHeight="1">
      <c r="K9992" s="47"/>
      <c r="Q9992" s="47"/>
      <c r="S9992" s="47"/>
    </row>
    <row r="9993" spans="11:19" ht="24.95" customHeight="1">
      <c r="K9993" s="47"/>
      <c r="Q9993" s="47"/>
      <c r="S9993" s="47"/>
    </row>
    <row r="9994" spans="11:19" ht="24.95" customHeight="1">
      <c r="K9994" s="47"/>
      <c r="Q9994" s="47"/>
      <c r="S9994" s="47"/>
    </row>
    <row r="9995" spans="11:19" ht="24.95" customHeight="1">
      <c r="K9995" s="47"/>
      <c r="Q9995" s="47"/>
      <c r="S9995" s="47"/>
    </row>
    <row r="9996" spans="11:19" ht="24.95" customHeight="1">
      <c r="K9996" s="47"/>
      <c r="Q9996" s="47"/>
      <c r="S9996" s="47"/>
    </row>
    <row r="9997" spans="11:19" ht="24.95" customHeight="1">
      <c r="K9997" s="47"/>
      <c r="Q9997" s="47"/>
      <c r="S9997" s="47"/>
    </row>
    <row r="9998" spans="11:19" ht="24.95" customHeight="1">
      <c r="K9998" s="47"/>
      <c r="Q9998" s="47"/>
      <c r="S9998" s="47"/>
    </row>
    <row r="9999" spans="11:19" ht="24.95" customHeight="1">
      <c r="K9999" s="47"/>
      <c r="Q9999" s="47"/>
      <c r="S9999" s="47"/>
    </row>
    <row r="10000" spans="11:19" ht="24.95" customHeight="1">
      <c r="K10000" s="47"/>
      <c r="Q10000" s="47"/>
      <c r="S10000" s="47"/>
    </row>
    <row r="10001" spans="11:19" ht="24.95" customHeight="1">
      <c r="K10001" s="47"/>
      <c r="Q10001" s="47"/>
      <c r="S10001" s="47"/>
    </row>
    <row r="10002" spans="11:19" ht="24.95" customHeight="1">
      <c r="K10002" s="47"/>
      <c r="Q10002" s="47"/>
      <c r="S10002" s="47"/>
    </row>
    <row r="10003" spans="11:19" ht="24.95" customHeight="1">
      <c r="K10003" s="47"/>
      <c r="Q10003" s="47"/>
      <c r="S10003" s="47"/>
    </row>
    <row r="10004" spans="11:19" ht="24.95" customHeight="1">
      <c r="K10004" s="47"/>
      <c r="Q10004" s="47"/>
      <c r="S10004" s="47"/>
    </row>
    <row r="10005" spans="11:19" ht="24.95" customHeight="1">
      <c r="K10005" s="47"/>
      <c r="Q10005" s="47"/>
      <c r="S10005" s="47"/>
    </row>
    <row r="10006" spans="11:19" ht="24.95" customHeight="1">
      <c r="K10006" s="47"/>
      <c r="Q10006" s="47"/>
      <c r="S10006" s="47"/>
    </row>
    <row r="10007" spans="11:19" ht="24.95" customHeight="1">
      <c r="K10007" s="47"/>
      <c r="Q10007" s="47"/>
      <c r="S10007" s="47"/>
    </row>
    <row r="10008" spans="11:19" ht="24.95" customHeight="1">
      <c r="K10008" s="47"/>
      <c r="Q10008" s="47"/>
      <c r="S10008" s="47"/>
    </row>
    <row r="10009" spans="11:19" ht="24.95" customHeight="1">
      <c r="K10009" s="47"/>
      <c r="Q10009" s="47"/>
      <c r="S10009" s="47"/>
    </row>
    <row r="10010" spans="11:19" ht="24.95" customHeight="1">
      <c r="K10010" s="47"/>
      <c r="Q10010" s="47"/>
      <c r="S10010" s="47"/>
    </row>
    <row r="10011" spans="11:19" ht="24.95" customHeight="1">
      <c r="K10011" s="47"/>
      <c r="Q10011" s="47"/>
      <c r="S10011" s="47"/>
    </row>
    <row r="10012" spans="11:19" ht="24.95" customHeight="1">
      <c r="K10012" s="47"/>
      <c r="Q10012" s="47"/>
      <c r="S10012" s="47"/>
    </row>
    <row r="10013" spans="11:19" ht="24.95" customHeight="1">
      <c r="K10013" s="47"/>
      <c r="Q10013" s="47"/>
      <c r="S10013" s="47"/>
    </row>
    <row r="10014" spans="11:19" ht="24.95" customHeight="1">
      <c r="K10014" s="47"/>
      <c r="Q10014" s="47"/>
      <c r="S10014" s="47"/>
    </row>
    <row r="10015" spans="11:19" ht="24.95" customHeight="1">
      <c r="K10015" s="47"/>
      <c r="Q10015" s="47"/>
      <c r="S10015" s="47"/>
    </row>
    <row r="10016" spans="11:19" ht="24.95" customHeight="1">
      <c r="K10016" s="47"/>
      <c r="Q10016" s="47"/>
      <c r="S10016" s="47"/>
    </row>
    <row r="10017" spans="11:19" ht="24.95" customHeight="1">
      <c r="K10017" s="47"/>
      <c r="Q10017" s="47"/>
      <c r="S10017" s="47"/>
    </row>
    <row r="10018" spans="11:19" ht="24.95" customHeight="1">
      <c r="K10018" s="47"/>
      <c r="Q10018" s="47"/>
      <c r="S10018" s="47"/>
    </row>
    <row r="10019" spans="11:19" ht="24.95" customHeight="1">
      <c r="K10019" s="47"/>
      <c r="Q10019" s="47"/>
      <c r="S10019" s="47"/>
    </row>
    <row r="10020" spans="11:19" ht="24.95" customHeight="1">
      <c r="K10020" s="47"/>
      <c r="Q10020" s="47"/>
      <c r="S10020" s="47"/>
    </row>
    <row r="10021" spans="11:19" ht="24.95" customHeight="1">
      <c r="K10021" s="47"/>
      <c r="Q10021" s="47"/>
      <c r="S10021" s="47"/>
    </row>
    <row r="10022" spans="11:19" ht="24.95" customHeight="1">
      <c r="K10022" s="47"/>
      <c r="Q10022" s="47"/>
      <c r="S10022" s="47"/>
    </row>
    <row r="10023" spans="11:19" ht="24.95" customHeight="1">
      <c r="K10023" s="47"/>
      <c r="Q10023" s="47"/>
      <c r="S10023" s="47"/>
    </row>
    <row r="10024" spans="11:19" ht="24.95" customHeight="1">
      <c r="K10024" s="47"/>
      <c r="Q10024" s="47"/>
      <c r="S10024" s="47"/>
    </row>
    <row r="10025" spans="11:19" ht="24.95" customHeight="1">
      <c r="K10025" s="47"/>
      <c r="Q10025" s="47"/>
      <c r="S10025" s="47"/>
    </row>
    <row r="10026" spans="11:19" ht="24.95" customHeight="1">
      <c r="K10026" s="47"/>
      <c r="Q10026" s="47"/>
      <c r="S10026" s="47"/>
    </row>
    <row r="10027" spans="11:19" ht="24.95" customHeight="1">
      <c r="K10027" s="47"/>
      <c r="Q10027" s="47"/>
      <c r="S10027" s="47"/>
    </row>
    <row r="10028" spans="11:19" ht="24.95" customHeight="1">
      <c r="K10028" s="47"/>
      <c r="Q10028" s="47"/>
      <c r="S10028" s="47"/>
    </row>
    <row r="10029" spans="11:19" ht="24.95" customHeight="1">
      <c r="K10029" s="47"/>
      <c r="Q10029" s="47"/>
      <c r="S10029" s="47"/>
    </row>
    <row r="10030" spans="11:19" ht="24.95" customHeight="1">
      <c r="K10030" s="47"/>
      <c r="Q10030" s="47"/>
      <c r="S10030" s="47"/>
    </row>
    <row r="10031" spans="11:19" ht="24.95" customHeight="1">
      <c r="K10031" s="47"/>
      <c r="Q10031" s="47"/>
      <c r="S10031" s="47"/>
    </row>
    <row r="10032" spans="11:19" ht="24.95" customHeight="1">
      <c r="K10032" s="47"/>
      <c r="Q10032" s="47"/>
      <c r="S10032" s="47"/>
    </row>
    <row r="10033" spans="11:19" ht="24.95" customHeight="1">
      <c r="K10033" s="47"/>
      <c r="Q10033" s="47"/>
      <c r="S10033" s="47"/>
    </row>
    <row r="10034" spans="11:19" ht="24.95" customHeight="1">
      <c r="K10034" s="47"/>
      <c r="Q10034" s="47"/>
      <c r="S10034" s="47"/>
    </row>
    <row r="10035" spans="11:19" ht="24.95" customHeight="1">
      <c r="K10035" s="47"/>
      <c r="Q10035" s="47"/>
      <c r="S10035" s="47"/>
    </row>
    <row r="10036" spans="11:19" ht="24.95" customHeight="1">
      <c r="K10036" s="47"/>
      <c r="Q10036" s="47"/>
      <c r="S10036" s="47"/>
    </row>
    <row r="10037" spans="11:19" ht="24.95" customHeight="1">
      <c r="K10037" s="47"/>
      <c r="Q10037" s="47"/>
      <c r="S10037" s="47"/>
    </row>
    <row r="10038" spans="11:19" ht="24.95" customHeight="1">
      <c r="K10038" s="47"/>
      <c r="Q10038" s="47"/>
      <c r="S10038" s="47"/>
    </row>
    <row r="10039" spans="11:19" ht="24.95" customHeight="1">
      <c r="K10039" s="47"/>
      <c r="Q10039" s="47"/>
      <c r="S10039" s="47"/>
    </row>
    <row r="10040" spans="11:19" ht="24.95" customHeight="1">
      <c r="K10040" s="47"/>
      <c r="Q10040" s="47"/>
      <c r="S10040" s="47"/>
    </row>
    <row r="10041" spans="11:19" ht="24.95" customHeight="1">
      <c r="K10041" s="47"/>
      <c r="Q10041" s="47"/>
      <c r="S10041" s="47"/>
    </row>
    <row r="10042" spans="11:19" ht="24.95" customHeight="1">
      <c r="K10042" s="47"/>
      <c r="Q10042" s="47"/>
      <c r="S10042" s="47"/>
    </row>
    <row r="10043" spans="11:19" ht="24.95" customHeight="1">
      <c r="K10043" s="47"/>
      <c r="Q10043" s="47"/>
      <c r="S10043" s="47"/>
    </row>
    <row r="10044" spans="11:19" ht="24.95" customHeight="1">
      <c r="K10044" s="47"/>
      <c r="Q10044" s="47"/>
      <c r="S10044" s="47"/>
    </row>
    <row r="10045" spans="11:19" ht="24.95" customHeight="1">
      <c r="K10045" s="47"/>
      <c r="Q10045" s="47"/>
      <c r="S10045" s="47"/>
    </row>
    <row r="10046" spans="11:19" ht="24.95" customHeight="1">
      <c r="K10046" s="47"/>
      <c r="Q10046" s="47"/>
      <c r="S10046" s="47"/>
    </row>
    <row r="10047" spans="11:19" ht="24.95" customHeight="1">
      <c r="K10047" s="47"/>
      <c r="Q10047" s="47"/>
      <c r="S10047" s="47"/>
    </row>
    <row r="10048" spans="11:19" ht="24.95" customHeight="1">
      <c r="K10048" s="47"/>
      <c r="Q10048" s="47"/>
      <c r="S10048" s="47"/>
    </row>
    <row r="10049" spans="11:19" ht="24.95" customHeight="1">
      <c r="K10049" s="47"/>
      <c r="Q10049" s="47"/>
      <c r="S10049" s="47"/>
    </row>
    <row r="10050" spans="11:19" ht="24.95" customHeight="1">
      <c r="K10050" s="47"/>
      <c r="Q10050" s="47"/>
      <c r="S10050" s="47"/>
    </row>
    <row r="10051" spans="11:19" ht="24.95" customHeight="1">
      <c r="K10051" s="47"/>
      <c r="Q10051" s="47"/>
      <c r="S10051" s="47"/>
    </row>
    <row r="10052" spans="11:19" ht="24.95" customHeight="1">
      <c r="K10052" s="47"/>
      <c r="Q10052" s="47"/>
      <c r="S10052" s="47"/>
    </row>
    <row r="10053" spans="11:19" ht="24.95" customHeight="1">
      <c r="K10053" s="47"/>
      <c r="Q10053" s="47"/>
      <c r="S10053" s="47"/>
    </row>
    <row r="10054" spans="11:19" ht="24.95" customHeight="1">
      <c r="K10054" s="47"/>
      <c r="Q10054" s="47"/>
      <c r="S10054" s="47"/>
    </row>
    <row r="10055" spans="11:19" ht="24.95" customHeight="1">
      <c r="K10055" s="47"/>
      <c r="Q10055" s="47"/>
      <c r="S10055" s="47"/>
    </row>
    <row r="10056" spans="11:19" ht="24.95" customHeight="1">
      <c r="K10056" s="47"/>
      <c r="Q10056" s="47"/>
      <c r="S10056" s="47"/>
    </row>
    <row r="10057" spans="11:19" ht="24.95" customHeight="1">
      <c r="K10057" s="47"/>
      <c r="Q10057" s="47"/>
      <c r="S10057" s="47"/>
    </row>
    <row r="10058" spans="11:19" ht="24.95" customHeight="1">
      <c r="K10058" s="47"/>
      <c r="Q10058" s="47"/>
      <c r="S10058" s="47"/>
    </row>
    <row r="10059" spans="11:19" ht="24.95" customHeight="1">
      <c r="K10059" s="47"/>
      <c r="Q10059" s="47"/>
      <c r="S10059" s="47"/>
    </row>
    <row r="10060" spans="11:19" ht="24.95" customHeight="1">
      <c r="K10060" s="47"/>
      <c r="Q10060" s="47"/>
      <c r="S10060" s="47"/>
    </row>
    <row r="10061" spans="11:19" ht="24.95" customHeight="1">
      <c r="K10061" s="47"/>
      <c r="Q10061" s="47"/>
      <c r="S10061" s="47"/>
    </row>
    <row r="10062" spans="11:19" ht="24.95" customHeight="1">
      <c r="K10062" s="47"/>
      <c r="Q10062" s="47"/>
      <c r="S10062" s="47"/>
    </row>
    <row r="10063" spans="11:19" ht="24.95" customHeight="1">
      <c r="K10063" s="47"/>
      <c r="Q10063" s="47"/>
      <c r="S10063" s="47"/>
    </row>
    <row r="10064" spans="11:19" ht="24.95" customHeight="1">
      <c r="K10064" s="47"/>
      <c r="Q10064" s="47"/>
      <c r="S10064" s="47"/>
    </row>
    <row r="10065" spans="11:19" ht="24.95" customHeight="1">
      <c r="K10065" s="47"/>
      <c r="Q10065" s="47"/>
      <c r="S10065" s="47"/>
    </row>
    <row r="10066" spans="11:19" ht="24.95" customHeight="1">
      <c r="K10066" s="47"/>
      <c r="Q10066" s="47"/>
      <c r="S10066" s="47"/>
    </row>
    <row r="10067" spans="11:19" ht="24.95" customHeight="1">
      <c r="K10067" s="47"/>
      <c r="Q10067" s="47"/>
      <c r="S10067" s="47"/>
    </row>
    <row r="10068" spans="11:19" ht="24.95" customHeight="1">
      <c r="K10068" s="47"/>
      <c r="Q10068" s="47"/>
      <c r="S10068" s="47"/>
    </row>
    <row r="10069" spans="11:19" ht="24.95" customHeight="1">
      <c r="K10069" s="47"/>
      <c r="Q10069" s="47"/>
      <c r="S10069" s="47"/>
    </row>
    <row r="10070" spans="11:19" ht="24.95" customHeight="1">
      <c r="K10070" s="47"/>
      <c r="Q10070" s="47"/>
      <c r="S10070" s="47"/>
    </row>
    <row r="10071" spans="11:19" ht="24.95" customHeight="1">
      <c r="K10071" s="47"/>
      <c r="Q10071" s="47"/>
      <c r="S10071" s="47"/>
    </row>
    <row r="10072" spans="11:19" ht="24.95" customHeight="1">
      <c r="K10072" s="47"/>
      <c r="Q10072" s="47"/>
      <c r="S10072" s="47"/>
    </row>
    <row r="10073" spans="11:19" ht="24.95" customHeight="1">
      <c r="K10073" s="47"/>
      <c r="Q10073" s="47"/>
      <c r="S10073" s="47"/>
    </row>
    <row r="10074" spans="11:19" ht="24.95" customHeight="1">
      <c r="K10074" s="47"/>
      <c r="Q10074" s="47"/>
      <c r="S10074" s="47"/>
    </row>
    <row r="10075" spans="11:19" ht="24.95" customHeight="1">
      <c r="K10075" s="47"/>
      <c r="Q10075" s="47"/>
      <c r="S10075" s="47"/>
    </row>
    <row r="10076" spans="11:19" ht="24.95" customHeight="1">
      <c r="K10076" s="47"/>
      <c r="Q10076" s="47"/>
      <c r="S10076" s="47"/>
    </row>
    <row r="10077" spans="11:19" ht="24.95" customHeight="1">
      <c r="K10077" s="47"/>
      <c r="Q10077" s="47"/>
      <c r="S10077" s="47"/>
    </row>
    <row r="10078" spans="11:19" ht="24.95" customHeight="1">
      <c r="K10078" s="47"/>
      <c r="Q10078" s="47"/>
      <c r="S10078" s="47"/>
    </row>
    <row r="10079" spans="11:19" ht="24.95" customHeight="1">
      <c r="K10079" s="47"/>
      <c r="Q10079" s="47"/>
      <c r="S10079" s="47"/>
    </row>
    <row r="10080" spans="11:19" ht="24.95" customHeight="1">
      <c r="K10080" s="47"/>
      <c r="Q10080" s="47"/>
      <c r="S10080" s="47"/>
    </row>
    <row r="10081" spans="11:19" ht="24.95" customHeight="1">
      <c r="K10081" s="47"/>
      <c r="Q10081" s="47"/>
      <c r="S10081" s="47"/>
    </row>
    <row r="10082" spans="11:19" ht="24.95" customHeight="1">
      <c r="K10082" s="47"/>
      <c r="Q10082" s="47"/>
      <c r="S10082" s="47"/>
    </row>
    <row r="10083" spans="11:19" ht="24.95" customHeight="1">
      <c r="K10083" s="47"/>
      <c r="Q10083" s="47"/>
      <c r="S10083" s="47"/>
    </row>
    <row r="10084" spans="11:19" ht="24.95" customHeight="1">
      <c r="K10084" s="47"/>
      <c r="Q10084" s="47"/>
      <c r="S10084" s="47"/>
    </row>
    <row r="10085" spans="11:19" ht="24.95" customHeight="1">
      <c r="K10085" s="47"/>
      <c r="Q10085" s="47"/>
      <c r="S10085" s="47"/>
    </row>
    <row r="10086" spans="11:19" ht="24.95" customHeight="1">
      <c r="K10086" s="47"/>
      <c r="Q10086" s="47"/>
      <c r="S10086" s="47"/>
    </row>
    <row r="10087" spans="11:19" ht="24.95" customHeight="1">
      <c r="K10087" s="47"/>
      <c r="Q10087" s="47"/>
      <c r="S10087" s="47"/>
    </row>
    <row r="10088" spans="11:19" ht="24.95" customHeight="1">
      <c r="K10088" s="47"/>
      <c r="Q10088" s="47"/>
      <c r="S10088" s="47"/>
    </row>
    <row r="10089" spans="11:19" ht="24.95" customHeight="1">
      <c r="K10089" s="47"/>
      <c r="Q10089" s="47"/>
      <c r="S10089" s="47"/>
    </row>
    <row r="10090" spans="11:19" ht="24.95" customHeight="1">
      <c r="K10090" s="47"/>
      <c r="Q10090" s="47"/>
      <c r="S10090" s="47"/>
    </row>
    <row r="10091" spans="11:19" ht="24.95" customHeight="1">
      <c r="K10091" s="47"/>
      <c r="Q10091" s="47"/>
      <c r="S10091" s="47"/>
    </row>
    <row r="10092" spans="11:19" ht="24.95" customHeight="1">
      <c r="K10092" s="47"/>
      <c r="Q10092" s="47"/>
      <c r="S10092" s="47"/>
    </row>
    <row r="10093" spans="11:19" ht="24.95" customHeight="1">
      <c r="K10093" s="47"/>
      <c r="Q10093" s="47"/>
      <c r="S10093" s="47"/>
    </row>
    <row r="10094" spans="11:19" ht="24.95" customHeight="1">
      <c r="K10094" s="47"/>
      <c r="Q10094" s="47"/>
      <c r="S10094" s="47"/>
    </row>
    <row r="10095" spans="11:19" ht="24.95" customHeight="1">
      <c r="K10095" s="47"/>
      <c r="Q10095" s="47"/>
      <c r="S10095" s="47"/>
    </row>
    <row r="10096" spans="11:19" ht="24.95" customHeight="1">
      <c r="K10096" s="47"/>
      <c r="Q10096" s="47"/>
      <c r="S10096" s="47"/>
    </row>
    <row r="10097" spans="11:19" ht="24.95" customHeight="1">
      <c r="K10097" s="47"/>
      <c r="Q10097" s="47"/>
      <c r="S10097" s="47"/>
    </row>
    <row r="10098" spans="11:19" ht="24.95" customHeight="1">
      <c r="K10098" s="47"/>
      <c r="Q10098" s="47"/>
      <c r="S10098" s="47"/>
    </row>
    <row r="10099" spans="11:19" ht="24.95" customHeight="1">
      <c r="K10099" s="47"/>
      <c r="Q10099" s="47"/>
      <c r="S10099" s="47"/>
    </row>
    <row r="10100" spans="11:19" ht="24.95" customHeight="1">
      <c r="K10100" s="47"/>
      <c r="Q10100" s="47"/>
      <c r="S10100" s="47"/>
    </row>
    <row r="10101" spans="11:19" ht="24.95" customHeight="1">
      <c r="K10101" s="47"/>
      <c r="Q10101" s="47"/>
      <c r="S10101" s="47"/>
    </row>
    <row r="10102" spans="11:19" ht="24.95" customHeight="1">
      <c r="K10102" s="47"/>
      <c r="Q10102" s="47"/>
      <c r="S10102" s="47"/>
    </row>
    <row r="10103" spans="11:19" ht="24.95" customHeight="1">
      <c r="K10103" s="47"/>
      <c r="Q10103" s="47"/>
      <c r="S10103" s="47"/>
    </row>
    <row r="10104" spans="11:19" ht="24.95" customHeight="1">
      <c r="K10104" s="47"/>
      <c r="Q10104" s="47"/>
      <c r="S10104" s="47"/>
    </row>
    <row r="10105" spans="11:19" ht="24.95" customHeight="1">
      <c r="K10105" s="47"/>
      <c r="Q10105" s="47"/>
      <c r="S10105" s="47"/>
    </row>
    <row r="10106" spans="11:19" ht="24.95" customHeight="1">
      <c r="K10106" s="47"/>
      <c r="Q10106" s="47"/>
      <c r="S10106" s="47"/>
    </row>
    <row r="10107" spans="11:19" ht="24.95" customHeight="1">
      <c r="K10107" s="47"/>
      <c r="Q10107" s="47"/>
      <c r="S10107" s="47"/>
    </row>
    <row r="10108" spans="11:19" ht="24.95" customHeight="1">
      <c r="K10108" s="47"/>
      <c r="Q10108" s="47"/>
      <c r="S10108" s="47"/>
    </row>
    <row r="10109" spans="11:19" ht="24.95" customHeight="1">
      <c r="K10109" s="47"/>
      <c r="Q10109" s="47"/>
      <c r="S10109" s="47"/>
    </row>
    <row r="10110" spans="11:19" ht="24.95" customHeight="1">
      <c r="K10110" s="47"/>
      <c r="Q10110" s="47"/>
      <c r="S10110" s="47"/>
    </row>
    <row r="10111" spans="11:19" ht="24.95" customHeight="1">
      <c r="K10111" s="47"/>
      <c r="Q10111" s="47"/>
      <c r="S10111" s="47"/>
    </row>
    <row r="10112" spans="11:19" ht="24.95" customHeight="1">
      <c r="K10112" s="47"/>
      <c r="Q10112" s="47"/>
      <c r="S10112" s="47"/>
    </row>
    <row r="10113" spans="11:19" ht="24.95" customHeight="1">
      <c r="K10113" s="47"/>
      <c r="Q10113" s="47"/>
      <c r="S10113" s="47"/>
    </row>
    <row r="10114" spans="11:19" ht="24.95" customHeight="1">
      <c r="K10114" s="47"/>
      <c r="Q10114" s="47"/>
      <c r="S10114" s="47"/>
    </row>
    <row r="10115" spans="11:19" ht="24.95" customHeight="1">
      <c r="K10115" s="47"/>
      <c r="Q10115" s="47"/>
      <c r="S10115" s="47"/>
    </row>
    <row r="10116" spans="11:19" ht="24.95" customHeight="1">
      <c r="K10116" s="47"/>
      <c r="Q10116" s="47"/>
      <c r="S10116" s="47"/>
    </row>
    <row r="10117" spans="11:19" ht="24.95" customHeight="1">
      <c r="K10117" s="47"/>
      <c r="Q10117" s="47"/>
      <c r="S10117" s="47"/>
    </row>
    <row r="10118" spans="11:19" ht="24.95" customHeight="1">
      <c r="K10118" s="47"/>
      <c r="Q10118" s="47"/>
      <c r="S10118" s="47"/>
    </row>
    <row r="10119" spans="11:19" ht="24.95" customHeight="1">
      <c r="K10119" s="47"/>
      <c r="Q10119" s="47"/>
      <c r="S10119" s="47"/>
    </row>
    <row r="10120" spans="11:19" ht="24.95" customHeight="1">
      <c r="K10120" s="47"/>
      <c r="Q10120" s="47"/>
      <c r="S10120" s="47"/>
    </row>
    <row r="10121" spans="11:19" ht="24.95" customHeight="1">
      <c r="K10121" s="47"/>
      <c r="Q10121" s="47"/>
      <c r="S10121" s="47"/>
    </row>
    <row r="10122" spans="11:19" ht="24.95" customHeight="1">
      <c r="K10122" s="47"/>
      <c r="Q10122" s="47"/>
      <c r="S10122" s="47"/>
    </row>
    <row r="10123" spans="11:19" ht="24.95" customHeight="1">
      <c r="K10123" s="47"/>
      <c r="Q10123" s="47"/>
      <c r="S10123" s="47"/>
    </row>
    <row r="10124" spans="11:19" ht="24.95" customHeight="1">
      <c r="K10124" s="47"/>
      <c r="Q10124" s="47"/>
      <c r="S10124" s="47"/>
    </row>
    <row r="10125" spans="11:19" ht="24.95" customHeight="1">
      <c r="K10125" s="47"/>
      <c r="Q10125" s="47"/>
      <c r="S10125" s="47"/>
    </row>
    <row r="10126" spans="11:19" ht="24.95" customHeight="1">
      <c r="K10126" s="47"/>
      <c r="Q10126" s="47"/>
      <c r="S10126" s="47"/>
    </row>
    <row r="10127" spans="11:19" ht="24.95" customHeight="1">
      <c r="K10127" s="47"/>
      <c r="Q10127" s="47"/>
      <c r="S10127" s="47"/>
    </row>
    <row r="10128" spans="11:19" ht="24.95" customHeight="1">
      <c r="K10128" s="47"/>
      <c r="Q10128" s="47"/>
      <c r="S10128" s="47"/>
    </row>
    <row r="10129" spans="11:19" ht="24.95" customHeight="1">
      <c r="K10129" s="47"/>
      <c r="Q10129" s="47"/>
      <c r="S10129" s="47"/>
    </row>
    <row r="10130" spans="11:19" ht="24.95" customHeight="1">
      <c r="K10130" s="47"/>
      <c r="Q10130" s="47"/>
      <c r="S10130" s="47"/>
    </row>
    <row r="10131" spans="11:19" ht="24.95" customHeight="1">
      <c r="K10131" s="47"/>
      <c r="Q10131" s="47"/>
      <c r="S10131" s="47"/>
    </row>
    <row r="10132" spans="11:19" ht="24.95" customHeight="1">
      <c r="K10132" s="47"/>
      <c r="Q10132" s="47"/>
      <c r="S10132" s="47"/>
    </row>
    <row r="10133" spans="11:19" ht="24.95" customHeight="1">
      <c r="K10133" s="47"/>
      <c r="Q10133" s="47"/>
      <c r="S10133" s="47"/>
    </row>
    <row r="10134" spans="11:19" ht="24.95" customHeight="1">
      <c r="K10134" s="47"/>
      <c r="Q10134" s="47"/>
      <c r="S10134" s="47"/>
    </row>
    <row r="10135" spans="11:19" ht="24.95" customHeight="1">
      <c r="K10135" s="47"/>
      <c r="Q10135" s="47"/>
      <c r="S10135" s="47"/>
    </row>
    <row r="10136" spans="11:19" ht="24.95" customHeight="1">
      <c r="K10136" s="47"/>
      <c r="Q10136" s="47"/>
      <c r="S10136" s="47"/>
    </row>
    <row r="10137" spans="11:19" ht="24.95" customHeight="1">
      <c r="K10137" s="47"/>
      <c r="Q10137" s="47"/>
      <c r="S10137" s="47"/>
    </row>
    <row r="10138" spans="11:19" ht="24.95" customHeight="1">
      <c r="K10138" s="47"/>
      <c r="Q10138" s="47"/>
      <c r="S10138" s="47"/>
    </row>
    <row r="10139" spans="11:19" ht="24.95" customHeight="1">
      <c r="K10139" s="47"/>
      <c r="Q10139" s="47"/>
      <c r="S10139" s="47"/>
    </row>
    <row r="10140" spans="11:19" ht="24.95" customHeight="1">
      <c r="K10140" s="47"/>
      <c r="Q10140" s="47"/>
      <c r="S10140" s="47"/>
    </row>
    <row r="10141" spans="11:19" ht="24.95" customHeight="1">
      <c r="K10141" s="47"/>
      <c r="Q10141" s="47"/>
      <c r="S10141" s="47"/>
    </row>
    <row r="10142" spans="11:19" ht="24.95" customHeight="1">
      <c r="K10142" s="47"/>
      <c r="Q10142" s="47"/>
      <c r="S10142" s="47"/>
    </row>
    <row r="10143" spans="11:19" ht="24.95" customHeight="1">
      <c r="K10143" s="47"/>
      <c r="Q10143" s="47"/>
      <c r="S10143" s="47"/>
    </row>
    <row r="10144" spans="11:19" ht="24.95" customHeight="1">
      <c r="K10144" s="47"/>
      <c r="Q10144" s="47"/>
      <c r="S10144" s="47"/>
    </row>
    <row r="10145" spans="11:19" ht="24.95" customHeight="1">
      <c r="K10145" s="47"/>
      <c r="Q10145" s="47"/>
      <c r="S10145" s="47"/>
    </row>
    <row r="10146" spans="11:19" ht="24.95" customHeight="1">
      <c r="K10146" s="47"/>
      <c r="Q10146" s="47"/>
      <c r="S10146" s="47"/>
    </row>
    <row r="10147" spans="11:19" ht="24.95" customHeight="1">
      <c r="K10147" s="47"/>
      <c r="Q10147" s="47"/>
      <c r="S10147" s="47"/>
    </row>
    <row r="10148" spans="11:19" ht="24.95" customHeight="1">
      <c r="K10148" s="47"/>
      <c r="Q10148" s="47"/>
      <c r="S10148" s="47"/>
    </row>
    <row r="10149" spans="11:19" ht="24.95" customHeight="1">
      <c r="K10149" s="47"/>
      <c r="Q10149" s="47"/>
      <c r="S10149" s="47"/>
    </row>
    <row r="10150" spans="11:19" ht="24.95" customHeight="1">
      <c r="K10150" s="47"/>
      <c r="Q10150" s="47"/>
      <c r="S10150" s="47"/>
    </row>
    <row r="10151" spans="11:19" ht="24.95" customHeight="1">
      <c r="K10151" s="47"/>
      <c r="Q10151" s="47"/>
      <c r="S10151" s="47"/>
    </row>
    <row r="10152" spans="11:19" ht="24.95" customHeight="1">
      <c r="K10152" s="47"/>
      <c r="Q10152" s="47"/>
      <c r="S10152" s="47"/>
    </row>
    <row r="10153" spans="11:19" ht="24.95" customHeight="1">
      <c r="K10153" s="47"/>
      <c r="Q10153" s="47"/>
      <c r="S10153" s="47"/>
    </row>
    <row r="10154" spans="11:19" ht="24.95" customHeight="1">
      <c r="K10154" s="47"/>
      <c r="Q10154" s="47"/>
      <c r="S10154" s="47"/>
    </row>
    <row r="10155" spans="11:19" ht="24.95" customHeight="1">
      <c r="K10155" s="47"/>
      <c r="Q10155" s="47"/>
      <c r="S10155" s="47"/>
    </row>
    <row r="10156" spans="11:19" ht="24.95" customHeight="1">
      <c r="K10156" s="47"/>
      <c r="Q10156" s="47"/>
      <c r="S10156" s="47"/>
    </row>
    <row r="10157" spans="11:19" ht="24.95" customHeight="1">
      <c r="K10157" s="47"/>
      <c r="Q10157" s="47"/>
      <c r="S10157" s="47"/>
    </row>
    <row r="10158" spans="11:19" ht="24.95" customHeight="1">
      <c r="K10158" s="47"/>
      <c r="Q10158" s="47"/>
      <c r="S10158" s="47"/>
    </row>
    <row r="10159" spans="11:19" ht="24.95" customHeight="1">
      <c r="K10159" s="47"/>
      <c r="Q10159" s="47"/>
      <c r="S10159" s="47"/>
    </row>
    <row r="10160" spans="11:19" ht="24.95" customHeight="1">
      <c r="K10160" s="47"/>
      <c r="Q10160" s="47"/>
      <c r="S10160" s="47"/>
    </row>
    <row r="10161" spans="11:19" ht="24.95" customHeight="1">
      <c r="K10161" s="47"/>
      <c r="Q10161" s="47"/>
      <c r="S10161" s="47"/>
    </row>
    <row r="10162" spans="11:19" ht="24.95" customHeight="1">
      <c r="K10162" s="47"/>
      <c r="Q10162" s="47"/>
      <c r="S10162" s="47"/>
    </row>
    <row r="10163" spans="11:19" ht="24.95" customHeight="1">
      <c r="K10163" s="47"/>
      <c r="Q10163" s="47"/>
      <c r="S10163" s="47"/>
    </row>
    <row r="10164" spans="11:19" ht="24.95" customHeight="1">
      <c r="K10164" s="47"/>
      <c r="Q10164" s="47"/>
      <c r="S10164" s="47"/>
    </row>
    <row r="10165" spans="11:19" ht="24.95" customHeight="1">
      <c r="K10165" s="47"/>
      <c r="Q10165" s="47"/>
      <c r="S10165" s="47"/>
    </row>
    <row r="10166" spans="11:19" ht="24.95" customHeight="1">
      <c r="K10166" s="47"/>
      <c r="Q10166" s="47"/>
      <c r="S10166" s="47"/>
    </row>
    <row r="10167" spans="11:19" ht="24.95" customHeight="1">
      <c r="K10167" s="47"/>
      <c r="Q10167" s="47"/>
      <c r="S10167" s="47"/>
    </row>
    <row r="10168" spans="11:19" ht="24.95" customHeight="1">
      <c r="K10168" s="47"/>
      <c r="Q10168" s="47"/>
      <c r="S10168" s="47"/>
    </row>
    <row r="10169" spans="11:19" ht="24.95" customHeight="1">
      <c r="K10169" s="47"/>
      <c r="Q10169" s="47"/>
      <c r="S10169" s="47"/>
    </row>
    <row r="10170" spans="11:19" ht="24.95" customHeight="1">
      <c r="K10170" s="47"/>
      <c r="Q10170" s="47"/>
      <c r="S10170" s="47"/>
    </row>
    <row r="10171" spans="11:19" ht="24.95" customHeight="1">
      <c r="K10171" s="47"/>
      <c r="Q10171" s="47"/>
      <c r="S10171" s="47"/>
    </row>
    <row r="10172" spans="11:19" ht="24.95" customHeight="1">
      <c r="K10172" s="47"/>
      <c r="Q10172" s="47"/>
      <c r="S10172" s="47"/>
    </row>
    <row r="10173" spans="11:19" ht="24.95" customHeight="1">
      <c r="K10173" s="47"/>
      <c r="Q10173" s="47"/>
      <c r="S10173" s="47"/>
    </row>
    <row r="10174" spans="11:19" ht="24.95" customHeight="1">
      <c r="K10174" s="47"/>
      <c r="Q10174" s="47"/>
      <c r="S10174" s="47"/>
    </row>
    <row r="10175" spans="11:19" ht="24.95" customHeight="1">
      <c r="K10175" s="47"/>
      <c r="Q10175" s="47"/>
      <c r="S10175" s="47"/>
    </row>
    <row r="10176" spans="11:19" ht="24.95" customHeight="1">
      <c r="K10176" s="47"/>
      <c r="Q10176" s="47"/>
      <c r="S10176" s="47"/>
    </row>
    <row r="10177" spans="11:19" ht="24.95" customHeight="1">
      <c r="K10177" s="47"/>
      <c r="Q10177" s="47"/>
      <c r="S10177" s="47"/>
    </row>
    <row r="10178" spans="11:19" ht="24.95" customHeight="1">
      <c r="K10178" s="47"/>
      <c r="Q10178" s="47"/>
      <c r="S10178" s="47"/>
    </row>
    <row r="10179" spans="11:19" ht="24.95" customHeight="1">
      <c r="K10179" s="47"/>
      <c r="Q10179" s="47"/>
      <c r="S10179" s="47"/>
    </row>
    <row r="10180" spans="11:19" ht="24.95" customHeight="1">
      <c r="K10180" s="47"/>
      <c r="Q10180" s="47"/>
      <c r="S10180" s="47"/>
    </row>
    <row r="10181" spans="11:19" ht="24.95" customHeight="1">
      <c r="K10181" s="47"/>
      <c r="Q10181" s="47"/>
      <c r="S10181" s="47"/>
    </row>
    <row r="10182" spans="11:19" ht="24.95" customHeight="1">
      <c r="K10182" s="47"/>
      <c r="Q10182" s="47"/>
      <c r="S10182" s="47"/>
    </row>
    <row r="10183" spans="11:19" ht="24.95" customHeight="1">
      <c r="K10183" s="47"/>
      <c r="Q10183" s="47"/>
      <c r="S10183" s="47"/>
    </row>
    <row r="10184" spans="11:19" ht="24.95" customHeight="1">
      <c r="K10184" s="47"/>
      <c r="Q10184" s="47"/>
      <c r="S10184" s="47"/>
    </row>
    <row r="10185" spans="11:19" ht="24.95" customHeight="1">
      <c r="K10185" s="47"/>
      <c r="Q10185" s="47"/>
      <c r="S10185" s="47"/>
    </row>
    <row r="10186" spans="11:19" ht="24.95" customHeight="1">
      <c r="K10186" s="47"/>
      <c r="Q10186" s="47"/>
      <c r="S10186" s="47"/>
    </row>
    <row r="10187" spans="11:19" ht="24.95" customHeight="1">
      <c r="K10187" s="47"/>
      <c r="Q10187" s="47"/>
      <c r="S10187" s="47"/>
    </row>
    <row r="10188" spans="11:19" ht="24.95" customHeight="1">
      <c r="K10188" s="47"/>
      <c r="Q10188" s="47"/>
      <c r="S10188" s="47"/>
    </row>
    <row r="10189" spans="11:19" ht="24.95" customHeight="1">
      <c r="K10189" s="47"/>
      <c r="Q10189" s="47"/>
      <c r="S10189" s="47"/>
    </row>
    <row r="10190" spans="11:19" ht="24.95" customHeight="1">
      <c r="K10190" s="47"/>
      <c r="Q10190" s="47"/>
      <c r="S10190" s="47"/>
    </row>
    <row r="10191" spans="11:19" ht="24.95" customHeight="1">
      <c r="K10191" s="47"/>
      <c r="Q10191" s="47"/>
      <c r="S10191" s="47"/>
    </row>
    <row r="10192" spans="11:19" ht="24.95" customHeight="1">
      <c r="K10192" s="47"/>
      <c r="Q10192" s="47"/>
      <c r="S10192" s="47"/>
    </row>
    <row r="10193" spans="11:19" ht="24.95" customHeight="1">
      <c r="K10193" s="47"/>
      <c r="Q10193" s="47"/>
      <c r="S10193" s="47"/>
    </row>
    <row r="10194" spans="11:19" ht="24.95" customHeight="1">
      <c r="K10194" s="47"/>
      <c r="Q10194" s="47"/>
      <c r="S10194" s="47"/>
    </row>
    <row r="10195" spans="11:19" ht="24.95" customHeight="1">
      <c r="K10195" s="47"/>
      <c r="Q10195" s="47"/>
      <c r="S10195" s="47"/>
    </row>
    <row r="10196" spans="11:19" ht="24.95" customHeight="1">
      <c r="K10196" s="47"/>
      <c r="Q10196" s="47"/>
      <c r="S10196" s="47"/>
    </row>
    <row r="10197" spans="11:19" ht="24.95" customHeight="1">
      <c r="K10197" s="47"/>
      <c r="Q10197" s="47"/>
      <c r="S10197" s="47"/>
    </row>
    <row r="10198" spans="11:19" ht="24.95" customHeight="1">
      <c r="K10198" s="47"/>
      <c r="Q10198" s="47"/>
      <c r="S10198" s="47"/>
    </row>
    <row r="10199" spans="11:19" ht="24.95" customHeight="1">
      <c r="K10199" s="47"/>
      <c r="Q10199" s="47"/>
      <c r="S10199" s="47"/>
    </row>
    <row r="10200" spans="11:19" ht="24.95" customHeight="1">
      <c r="K10200" s="47"/>
      <c r="Q10200" s="47"/>
      <c r="S10200" s="47"/>
    </row>
    <row r="10201" spans="11:19" ht="24.95" customHeight="1">
      <c r="K10201" s="47"/>
      <c r="Q10201" s="47"/>
      <c r="S10201" s="47"/>
    </row>
    <row r="10202" spans="11:19" ht="24.95" customHeight="1">
      <c r="K10202" s="47"/>
      <c r="Q10202" s="47"/>
      <c r="S10202" s="47"/>
    </row>
    <row r="10203" spans="11:19" ht="24.95" customHeight="1">
      <c r="K10203" s="47"/>
      <c r="Q10203" s="47"/>
      <c r="S10203" s="47"/>
    </row>
    <row r="10204" spans="11:19" ht="24.95" customHeight="1">
      <c r="K10204" s="47"/>
      <c r="Q10204" s="47"/>
      <c r="S10204" s="47"/>
    </row>
    <row r="10205" spans="11:19" ht="24.95" customHeight="1">
      <c r="K10205" s="47"/>
      <c r="Q10205" s="47"/>
      <c r="S10205" s="47"/>
    </row>
    <row r="10206" spans="11:19" ht="24.95" customHeight="1">
      <c r="K10206" s="47"/>
      <c r="Q10206" s="47"/>
      <c r="S10206" s="47"/>
    </row>
    <row r="10207" spans="11:19" ht="24.95" customHeight="1">
      <c r="K10207" s="47"/>
      <c r="Q10207" s="47"/>
      <c r="S10207" s="47"/>
    </row>
    <row r="10208" spans="11:19" ht="24.95" customHeight="1">
      <c r="K10208" s="47"/>
      <c r="Q10208" s="47"/>
      <c r="S10208" s="47"/>
    </row>
    <row r="10209" spans="11:19" ht="24.95" customHeight="1">
      <c r="K10209" s="47"/>
      <c r="Q10209" s="47"/>
      <c r="S10209" s="47"/>
    </row>
    <row r="10210" spans="11:19" ht="24.95" customHeight="1">
      <c r="K10210" s="47"/>
      <c r="Q10210" s="47"/>
      <c r="S10210" s="47"/>
    </row>
    <row r="10211" spans="11:19" ht="24.95" customHeight="1">
      <c r="K10211" s="47"/>
      <c r="Q10211" s="47"/>
      <c r="S10211" s="47"/>
    </row>
    <row r="10212" spans="11:19" ht="24.95" customHeight="1">
      <c r="K10212" s="47"/>
      <c r="Q10212" s="47"/>
      <c r="S10212" s="47"/>
    </row>
    <row r="10213" spans="11:19" ht="24.95" customHeight="1">
      <c r="K10213" s="47"/>
      <c r="Q10213" s="47"/>
      <c r="S10213" s="47"/>
    </row>
    <row r="10214" spans="11:19" ht="24.95" customHeight="1">
      <c r="K10214" s="47"/>
      <c r="Q10214" s="47"/>
      <c r="S10214" s="47"/>
    </row>
    <row r="10215" spans="11:19" ht="24.95" customHeight="1">
      <c r="K10215" s="47"/>
      <c r="Q10215" s="47"/>
      <c r="S10215" s="47"/>
    </row>
    <row r="10216" spans="11:19" ht="24.95" customHeight="1">
      <c r="K10216" s="47"/>
      <c r="Q10216" s="47"/>
      <c r="S10216" s="47"/>
    </row>
    <row r="10217" spans="11:19" ht="24.95" customHeight="1">
      <c r="K10217" s="47"/>
      <c r="Q10217" s="47"/>
      <c r="S10217" s="47"/>
    </row>
    <row r="10218" spans="11:19" ht="24.95" customHeight="1">
      <c r="K10218" s="47"/>
      <c r="Q10218" s="47"/>
      <c r="S10218" s="47"/>
    </row>
    <row r="10219" spans="11:19" ht="24.95" customHeight="1">
      <c r="K10219" s="47"/>
      <c r="Q10219" s="47"/>
      <c r="S10219" s="47"/>
    </row>
    <row r="10220" spans="11:19" ht="24.95" customHeight="1">
      <c r="K10220" s="47"/>
      <c r="Q10220" s="47"/>
      <c r="S10220" s="47"/>
    </row>
    <row r="10221" spans="11:19" ht="24.95" customHeight="1">
      <c r="K10221" s="47"/>
      <c r="Q10221" s="47"/>
      <c r="S10221" s="47"/>
    </row>
    <row r="10222" spans="11:19" ht="24.95" customHeight="1">
      <c r="K10222" s="47"/>
      <c r="Q10222" s="47"/>
      <c r="S10222" s="47"/>
    </row>
    <row r="10223" spans="11:19" ht="24.95" customHeight="1">
      <c r="K10223" s="47"/>
      <c r="Q10223" s="47"/>
      <c r="S10223" s="47"/>
    </row>
    <row r="10224" spans="11:19" ht="24.95" customHeight="1">
      <c r="K10224" s="47"/>
      <c r="Q10224" s="47"/>
      <c r="S10224" s="47"/>
    </row>
    <row r="10225" spans="11:19" ht="24.95" customHeight="1">
      <c r="K10225" s="47"/>
      <c r="Q10225" s="47"/>
      <c r="S10225" s="47"/>
    </row>
    <row r="10226" spans="11:19" ht="24.95" customHeight="1">
      <c r="K10226" s="47"/>
      <c r="Q10226" s="47"/>
      <c r="S10226" s="47"/>
    </row>
    <row r="10227" spans="11:19" ht="24.95" customHeight="1">
      <c r="K10227" s="47"/>
      <c r="Q10227" s="47"/>
      <c r="S10227" s="47"/>
    </row>
    <row r="10228" spans="11:19" ht="24.95" customHeight="1">
      <c r="K10228" s="47"/>
      <c r="Q10228" s="47"/>
      <c r="S10228" s="47"/>
    </row>
    <row r="10229" spans="11:19" ht="24.95" customHeight="1">
      <c r="K10229" s="47"/>
      <c r="Q10229" s="47"/>
      <c r="S10229" s="47"/>
    </row>
    <row r="10230" spans="11:19" ht="24.95" customHeight="1">
      <c r="K10230" s="47"/>
      <c r="Q10230" s="47"/>
      <c r="S10230" s="47"/>
    </row>
    <row r="10231" spans="11:19" ht="24.95" customHeight="1">
      <c r="K10231" s="47"/>
      <c r="Q10231" s="47"/>
      <c r="S10231" s="47"/>
    </row>
    <row r="10232" spans="11:19" ht="24.95" customHeight="1">
      <c r="K10232" s="47"/>
      <c r="Q10232" s="47"/>
      <c r="S10232" s="47"/>
    </row>
    <row r="10233" spans="11:19" ht="24.95" customHeight="1">
      <c r="K10233" s="47"/>
      <c r="Q10233" s="47"/>
      <c r="S10233" s="47"/>
    </row>
    <row r="10234" spans="11:19" ht="24.95" customHeight="1">
      <c r="K10234" s="47"/>
      <c r="Q10234" s="47"/>
      <c r="S10234" s="47"/>
    </row>
    <row r="10235" spans="11:19" ht="24.95" customHeight="1">
      <c r="K10235" s="47"/>
      <c r="Q10235" s="47"/>
      <c r="S10235" s="47"/>
    </row>
    <row r="10236" spans="11:19" ht="24.95" customHeight="1">
      <c r="K10236" s="47"/>
      <c r="Q10236" s="47"/>
      <c r="S10236" s="47"/>
    </row>
    <row r="10237" spans="11:19" ht="24.95" customHeight="1">
      <c r="K10237" s="47"/>
      <c r="Q10237" s="47"/>
      <c r="S10237" s="47"/>
    </row>
    <row r="10238" spans="11:19" ht="24.95" customHeight="1">
      <c r="K10238" s="47"/>
      <c r="Q10238" s="47"/>
      <c r="S10238" s="47"/>
    </row>
    <row r="10239" spans="11:19" ht="24.95" customHeight="1">
      <c r="K10239" s="47"/>
      <c r="Q10239" s="47"/>
      <c r="S10239" s="47"/>
    </row>
    <row r="10240" spans="11:19" ht="24.95" customHeight="1">
      <c r="K10240" s="47"/>
      <c r="Q10240" s="47"/>
      <c r="S10240" s="47"/>
    </row>
    <row r="10241" spans="11:19" ht="24.95" customHeight="1">
      <c r="K10241" s="47"/>
      <c r="Q10241" s="47"/>
      <c r="S10241" s="47"/>
    </row>
    <row r="10242" spans="11:19" ht="24.95" customHeight="1">
      <c r="K10242" s="47"/>
      <c r="Q10242" s="47"/>
      <c r="S10242" s="47"/>
    </row>
    <row r="10243" spans="11:19" ht="24.95" customHeight="1">
      <c r="K10243" s="47"/>
      <c r="Q10243" s="47"/>
      <c r="S10243" s="47"/>
    </row>
    <row r="10244" spans="11:19" ht="24.95" customHeight="1">
      <c r="K10244" s="47"/>
      <c r="Q10244" s="47"/>
      <c r="S10244" s="47"/>
    </row>
    <row r="10245" spans="11:19" ht="24.95" customHeight="1">
      <c r="K10245" s="47"/>
      <c r="Q10245" s="47"/>
      <c r="S10245" s="47"/>
    </row>
    <row r="10246" spans="11:19" ht="24.95" customHeight="1">
      <c r="K10246" s="47"/>
      <c r="Q10246" s="47"/>
      <c r="S10246" s="47"/>
    </row>
    <row r="10247" spans="11:19" ht="24.95" customHeight="1">
      <c r="K10247" s="47"/>
      <c r="Q10247" s="47"/>
      <c r="S10247" s="47"/>
    </row>
    <row r="10248" spans="11:19" ht="24.95" customHeight="1">
      <c r="K10248" s="47"/>
      <c r="Q10248" s="47"/>
      <c r="S10248" s="47"/>
    </row>
    <row r="10249" spans="11:19" ht="24.95" customHeight="1">
      <c r="K10249" s="47"/>
      <c r="Q10249" s="47"/>
      <c r="S10249" s="47"/>
    </row>
    <row r="10250" spans="11:19" ht="24.95" customHeight="1">
      <c r="K10250" s="47"/>
      <c r="Q10250" s="47"/>
      <c r="S10250" s="47"/>
    </row>
    <row r="10251" spans="11:19" ht="24.95" customHeight="1">
      <c r="K10251" s="47"/>
      <c r="Q10251" s="47"/>
      <c r="S10251" s="47"/>
    </row>
    <row r="10252" spans="11:19" ht="24.95" customHeight="1">
      <c r="K10252" s="47"/>
      <c r="Q10252" s="47"/>
      <c r="S10252" s="47"/>
    </row>
    <row r="10253" spans="11:19" ht="24.95" customHeight="1">
      <c r="K10253" s="47"/>
      <c r="Q10253" s="47"/>
      <c r="S10253" s="47"/>
    </row>
    <row r="10254" spans="11:19" ht="24.95" customHeight="1">
      <c r="K10254" s="47"/>
      <c r="Q10254" s="47"/>
      <c r="S10254" s="47"/>
    </row>
    <row r="10255" spans="11:19" ht="24.95" customHeight="1">
      <c r="K10255" s="47"/>
      <c r="Q10255" s="47"/>
      <c r="S10255" s="47"/>
    </row>
    <row r="10256" spans="11:19" ht="24.95" customHeight="1">
      <c r="K10256" s="47"/>
      <c r="Q10256" s="47"/>
      <c r="S10256" s="47"/>
    </row>
    <row r="10257" spans="11:19" ht="24.95" customHeight="1">
      <c r="K10257" s="47"/>
      <c r="Q10257" s="47"/>
      <c r="S10257" s="47"/>
    </row>
    <row r="10258" spans="11:19" ht="24.95" customHeight="1">
      <c r="K10258" s="47"/>
      <c r="Q10258" s="47"/>
      <c r="S10258" s="47"/>
    </row>
    <row r="10259" spans="11:19" ht="24.95" customHeight="1">
      <c r="K10259" s="47"/>
      <c r="Q10259" s="47"/>
      <c r="S10259" s="47"/>
    </row>
    <row r="10260" spans="11:19" ht="24.95" customHeight="1">
      <c r="K10260" s="47"/>
      <c r="Q10260" s="47"/>
      <c r="S10260" s="47"/>
    </row>
    <row r="10261" spans="11:19" ht="24.95" customHeight="1">
      <c r="K10261" s="47"/>
      <c r="Q10261" s="47"/>
      <c r="S10261" s="47"/>
    </row>
    <row r="10262" spans="11:19" ht="24.95" customHeight="1">
      <c r="K10262" s="47"/>
      <c r="Q10262" s="47"/>
      <c r="S10262" s="47"/>
    </row>
    <row r="10263" spans="11:19" ht="24.95" customHeight="1">
      <c r="K10263" s="47"/>
      <c r="Q10263" s="47"/>
      <c r="S10263" s="47"/>
    </row>
    <row r="10264" spans="11:19" ht="24.95" customHeight="1">
      <c r="K10264" s="47"/>
      <c r="Q10264" s="47"/>
      <c r="S10264" s="47"/>
    </row>
    <row r="10265" spans="11:19" ht="24.95" customHeight="1">
      <c r="K10265" s="47"/>
      <c r="Q10265" s="47"/>
      <c r="S10265" s="47"/>
    </row>
    <row r="10266" spans="11:19" ht="24.95" customHeight="1">
      <c r="K10266" s="47"/>
      <c r="Q10266" s="47"/>
      <c r="S10266" s="47"/>
    </row>
    <row r="10267" spans="11:19" ht="24.95" customHeight="1">
      <c r="K10267" s="47"/>
      <c r="Q10267" s="47"/>
      <c r="S10267" s="47"/>
    </row>
    <row r="10268" spans="11:19" ht="24.95" customHeight="1">
      <c r="K10268" s="47"/>
      <c r="Q10268" s="47"/>
      <c r="S10268" s="47"/>
    </row>
    <row r="10269" spans="11:19" ht="24.95" customHeight="1">
      <c r="K10269" s="47"/>
      <c r="Q10269" s="47"/>
      <c r="S10269" s="47"/>
    </row>
    <row r="10270" spans="11:19" ht="24.95" customHeight="1">
      <c r="K10270" s="47"/>
      <c r="Q10270" s="47"/>
      <c r="S10270" s="47"/>
    </row>
    <row r="10271" spans="11:19" ht="24.95" customHeight="1">
      <c r="K10271" s="47"/>
      <c r="Q10271" s="47"/>
      <c r="S10271" s="47"/>
    </row>
    <row r="10272" spans="11:19" ht="24.95" customHeight="1">
      <c r="K10272" s="47"/>
      <c r="Q10272" s="47"/>
      <c r="S10272" s="47"/>
    </row>
    <row r="10273" spans="11:19" ht="24.95" customHeight="1">
      <c r="K10273" s="47"/>
      <c r="Q10273" s="47"/>
      <c r="S10273" s="47"/>
    </row>
    <row r="10274" spans="11:19" ht="24.95" customHeight="1">
      <c r="K10274" s="47"/>
      <c r="Q10274" s="47"/>
      <c r="S10274" s="47"/>
    </row>
    <row r="10275" spans="11:19" ht="24.95" customHeight="1">
      <c r="K10275" s="47"/>
      <c r="Q10275" s="47"/>
      <c r="S10275" s="47"/>
    </row>
    <row r="10276" spans="11:19" ht="24.95" customHeight="1">
      <c r="K10276" s="47"/>
      <c r="Q10276" s="47"/>
      <c r="S10276" s="47"/>
    </row>
    <row r="10277" spans="11:19" ht="24.95" customHeight="1">
      <c r="K10277" s="47"/>
      <c r="Q10277" s="47"/>
      <c r="S10277" s="47"/>
    </row>
    <row r="10278" spans="11:19" ht="24.95" customHeight="1">
      <c r="K10278" s="47"/>
      <c r="Q10278" s="47"/>
      <c r="S10278" s="47"/>
    </row>
    <row r="10279" spans="11:19" ht="24.95" customHeight="1">
      <c r="K10279" s="47"/>
      <c r="Q10279" s="47"/>
      <c r="S10279" s="47"/>
    </row>
    <row r="10280" spans="11:19" ht="24.95" customHeight="1">
      <c r="K10280" s="47"/>
      <c r="Q10280" s="47"/>
      <c r="S10280" s="47"/>
    </row>
    <row r="10281" spans="11:19" ht="24.95" customHeight="1">
      <c r="K10281" s="47"/>
      <c r="Q10281" s="47"/>
      <c r="S10281" s="47"/>
    </row>
    <row r="10282" spans="11:19" ht="24.95" customHeight="1">
      <c r="K10282" s="47"/>
      <c r="Q10282" s="47"/>
      <c r="S10282" s="47"/>
    </row>
    <row r="10283" spans="11:19" ht="24.95" customHeight="1">
      <c r="K10283" s="47"/>
      <c r="Q10283" s="47"/>
      <c r="S10283" s="47"/>
    </row>
    <row r="10284" spans="11:19" ht="24.95" customHeight="1">
      <c r="K10284" s="47"/>
      <c r="Q10284" s="47"/>
      <c r="S10284" s="47"/>
    </row>
    <row r="10285" spans="11:19" ht="24.95" customHeight="1">
      <c r="K10285" s="47"/>
      <c r="Q10285" s="47"/>
      <c r="S10285" s="47"/>
    </row>
    <row r="10286" spans="11:19" ht="24.95" customHeight="1">
      <c r="K10286" s="47"/>
      <c r="Q10286" s="47"/>
      <c r="S10286" s="47"/>
    </row>
    <row r="10287" spans="11:19" ht="24.95" customHeight="1">
      <c r="K10287" s="47"/>
      <c r="Q10287" s="47"/>
      <c r="S10287" s="47"/>
    </row>
    <row r="10288" spans="11:19" ht="24.95" customHeight="1">
      <c r="K10288" s="47"/>
      <c r="Q10288" s="47"/>
      <c r="S10288" s="47"/>
    </row>
    <row r="10289" spans="11:19" ht="24.95" customHeight="1">
      <c r="K10289" s="47"/>
      <c r="Q10289" s="47"/>
      <c r="S10289" s="47"/>
    </row>
    <row r="10290" spans="11:19" ht="24.95" customHeight="1">
      <c r="K10290" s="47"/>
      <c r="Q10290" s="47"/>
      <c r="S10290" s="47"/>
    </row>
    <row r="10291" spans="11:19" ht="24.95" customHeight="1">
      <c r="K10291" s="47"/>
      <c r="Q10291" s="47"/>
      <c r="S10291" s="47"/>
    </row>
    <row r="10292" spans="11:19" ht="24.95" customHeight="1">
      <c r="K10292" s="47"/>
      <c r="Q10292" s="47"/>
      <c r="S10292" s="47"/>
    </row>
    <row r="10293" spans="11:19" ht="24.95" customHeight="1">
      <c r="K10293" s="47"/>
      <c r="Q10293" s="47"/>
      <c r="S10293" s="47"/>
    </row>
    <row r="10294" spans="11:19" ht="24.95" customHeight="1">
      <c r="K10294" s="47"/>
      <c r="Q10294" s="47"/>
      <c r="S10294" s="47"/>
    </row>
    <row r="10295" spans="11:19" ht="24.95" customHeight="1">
      <c r="K10295" s="47"/>
      <c r="Q10295" s="47"/>
      <c r="S10295" s="47"/>
    </row>
    <row r="10296" spans="11:19" ht="24.95" customHeight="1">
      <c r="K10296" s="47"/>
      <c r="Q10296" s="47"/>
      <c r="S10296" s="47"/>
    </row>
    <row r="10297" spans="11:19" ht="24.95" customHeight="1">
      <c r="K10297" s="47"/>
      <c r="Q10297" s="47"/>
      <c r="S10297" s="47"/>
    </row>
    <row r="10298" spans="11:19" ht="24.95" customHeight="1">
      <c r="K10298" s="47"/>
      <c r="Q10298" s="47"/>
      <c r="S10298" s="47"/>
    </row>
    <row r="10299" spans="11:19" ht="24.95" customHeight="1">
      <c r="K10299" s="47"/>
      <c r="Q10299" s="47"/>
      <c r="S10299" s="47"/>
    </row>
    <row r="10300" spans="11:19" ht="24.95" customHeight="1">
      <c r="K10300" s="47"/>
      <c r="Q10300" s="47"/>
      <c r="S10300" s="47"/>
    </row>
    <row r="10301" spans="11:19" ht="24.95" customHeight="1">
      <c r="K10301" s="47"/>
      <c r="Q10301" s="47"/>
      <c r="S10301" s="47"/>
    </row>
    <row r="10302" spans="11:19" ht="24.95" customHeight="1">
      <c r="K10302" s="47"/>
      <c r="Q10302" s="47"/>
      <c r="S10302" s="47"/>
    </row>
    <row r="10303" spans="11:19" ht="24.95" customHeight="1">
      <c r="K10303" s="47"/>
      <c r="Q10303" s="47"/>
      <c r="S10303" s="47"/>
    </row>
    <row r="10304" spans="11:19" ht="24.95" customHeight="1">
      <c r="K10304" s="47"/>
      <c r="Q10304" s="47"/>
      <c r="S10304" s="47"/>
    </row>
    <row r="10305" spans="11:19" ht="24.95" customHeight="1">
      <c r="K10305" s="47"/>
      <c r="Q10305" s="47"/>
      <c r="S10305" s="47"/>
    </row>
    <row r="10306" spans="11:19" ht="24.95" customHeight="1">
      <c r="K10306" s="47"/>
      <c r="Q10306" s="47"/>
      <c r="S10306" s="47"/>
    </row>
    <row r="10307" spans="11:19" ht="24.95" customHeight="1">
      <c r="K10307" s="47"/>
      <c r="Q10307" s="47"/>
      <c r="S10307" s="47"/>
    </row>
    <row r="10308" spans="11:19" ht="24.95" customHeight="1">
      <c r="K10308" s="47"/>
      <c r="Q10308" s="47"/>
      <c r="S10308" s="47"/>
    </row>
    <row r="10309" spans="11:19" ht="24.95" customHeight="1">
      <c r="K10309" s="47"/>
      <c r="Q10309" s="47"/>
      <c r="S10309" s="47"/>
    </row>
    <row r="10310" spans="11:19" ht="24.95" customHeight="1">
      <c r="K10310" s="47"/>
      <c r="Q10310" s="47"/>
      <c r="S10310" s="47"/>
    </row>
    <row r="10311" spans="11:19" ht="24.95" customHeight="1">
      <c r="K10311" s="47"/>
      <c r="Q10311" s="47"/>
      <c r="S10311" s="47"/>
    </row>
    <row r="10312" spans="11:19" ht="24.95" customHeight="1">
      <c r="K10312" s="47"/>
      <c r="Q10312" s="47"/>
      <c r="S10312" s="47"/>
    </row>
    <row r="10313" spans="11:19" ht="24.95" customHeight="1">
      <c r="K10313" s="47"/>
      <c r="Q10313" s="47"/>
      <c r="S10313" s="47"/>
    </row>
    <row r="10314" spans="11:19" ht="24.95" customHeight="1">
      <c r="K10314" s="47"/>
      <c r="Q10314" s="47"/>
      <c r="S10314" s="47"/>
    </row>
    <row r="10315" spans="11:19" ht="24.95" customHeight="1">
      <c r="K10315" s="47"/>
      <c r="Q10315" s="47"/>
      <c r="S10315" s="47"/>
    </row>
    <row r="10316" spans="11:19" ht="24.95" customHeight="1">
      <c r="K10316" s="47"/>
      <c r="Q10316" s="47"/>
      <c r="S10316" s="47"/>
    </row>
    <row r="10317" spans="11:19" ht="24.95" customHeight="1">
      <c r="K10317" s="47"/>
      <c r="Q10317" s="47"/>
      <c r="S10317" s="47"/>
    </row>
    <row r="10318" spans="11:19" ht="24.95" customHeight="1">
      <c r="K10318" s="47"/>
      <c r="Q10318" s="47"/>
      <c r="S10318" s="47"/>
    </row>
    <row r="10319" spans="11:19" ht="24.95" customHeight="1">
      <c r="K10319" s="47"/>
      <c r="Q10319" s="47"/>
      <c r="S10319" s="47"/>
    </row>
    <row r="10320" spans="11:19" ht="24.95" customHeight="1">
      <c r="K10320" s="47"/>
      <c r="Q10320" s="47"/>
      <c r="S10320" s="47"/>
    </row>
    <row r="10321" spans="11:19" ht="24.95" customHeight="1">
      <c r="K10321" s="47"/>
      <c r="Q10321" s="47"/>
      <c r="S10321" s="47"/>
    </row>
    <row r="10322" spans="11:19" ht="24.95" customHeight="1">
      <c r="K10322" s="47"/>
      <c r="Q10322" s="47"/>
      <c r="S10322" s="47"/>
    </row>
    <row r="10323" spans="11:19" ht="24.95" customHeight="1">
      <c r="K10323" s="47"/>
      <c r="Q10323" s="47"/>
      <c r="S10323" s="47"/>
    </row>
    <row r="10324" spans="11:19" ht="24.95" customHeight="1">
      <c r="K10324" s="47"/>
      <c r="Q10324" s="47"/>
      <c r="S10324" s="47"/>
    </row>
    <row r="10325" spans="11:19" ht="24.95" customHeight="1">
      <c r="K10325" s="47"/>
      <c r="Q10325" s="47"/>
      <c r="S10325" s="47"/>
    </row>
    <row r="10326" spans="11:19" ht="24.95" customHeight="1">
      <c r="K10326" s="47"/>
      <c r="Q10326" s="47"/>
      <c r="S10326" s="47"/>
    </row>
    <row r="10327" spans="11:19" ht="24.95" customHeight="1">
      <c r="K10327" s="47"/>
      <c r="Q10327" s="47"/>
      <c r="S10327" s="47"/>
    </row>
    <row r="10328" spans="11:19" ht="24.95" customHeight="1">
      <c r="K10328" s="47"/>
      <c r="Q10328" s="47"/>
      <c r="S10328" s="47"/>
    </row>
    <row r="10329" spans="11:19" ht="24.95" customHeight="1">
      <c r="K10329" s="47"/>
      <c r="Q10329" s="47"/>
      <c r="S10329" s="47"/>
    </row>
    <row r="10330" spans="11:19" ht="24.95" customHeight="1">
      <c r="K10330" s="47"/>
      <c r="Q10330" s="47"/>
      <c r="S10330" s="47"/>
    </row>
    <row r="10331" spans="11:19" ht="24.95" customHeight="1">
      <c r="K10331" s="47"/>
      <c r="Q10331" s="47"/>
      <c r="S10331" s="47"/>
    </row>
    <row r="10332" spans="11:19" ht="24.95" customHeight="1">
      <c r="K10332" s="47"/>
      <c r="Q10332" s="47"/>
      <c r="S10332" s="47"/>
    </row>
    <row r="10333" spans="11:19" ht="24.95" customHeight="1">
      <c r="K10333" s="47"/>
      <c r="Q10333" s="47"/>
      <c r="S10333" s="47"/>
    </row>
    <row r="10334" spans="11:19" ht="24.95" customHeight="1">
      <c r="K10334" s="47"/>
      <c r="Q10334" s="47"/>
      <c r="S10334" s="47"/>
    </row>
    <row r="10335" spans="11:19" ht="24.95" customHeight="1">
      <c r="K10335" s="47"/>
      <c r="Q10335" s="47"/>
      <c r="S10335" s="47"/>
    </row>
    <row r="10336" spans="11:19" ht="24.95" customHeight="1">
      <c r="K10336" s="47"/>
      <c r="Q10336" s="47"/>
      <c r="S10336" s="47"/>
    </row>
    <row r="10337" spans="11:19" ht="24.95" customHeight="1">
      <c r="K10337" s="47"/>
      <c r="Q10337" s="47"/>
      <c r="S10337" s="47"/>
    </row>
    <row r="10338" spans="11:19" ht="24.95" customHeight="1">
      <c r="K10338" s="47"/>
      <c r="Q10338" s="47"/>
      <c r="S10338" s="47"/>
    </row>
    <row r="10339" spans="11:19" ht="24.95" customHeight="1">
      <c r="K10339" s="47"/>
      <c r="Q10339" s="47"/>
      <c r="S10339" s="47"/>
    </row>
    <row r="10340" spans="11:19" ht="24.95" customHeight="1">
      <c r="K10340" s="47"/>
      <c r="Q10340" s="47"/>
      <c r="S10340" s="47"/>
    </row>
    <row r="10341" spans="11:19" ht="24.95" customHeight="1">
      <c r="K10341" s="47"/>
      <c r="Q10341" s="47"/>
      <c r="S10341" s="47"/>
    </row>
    <row r="10342" spans="11:19" ht="24.95" customHeight="1">
      <c r="K10342" s="47"/>
      <c r="Q10342" s="47"/>
      <c r="S10342" s="47"/>
    </row>
    <row r="10343" spans="11:19" ht="24.95" customHeight="1">
      <c r="K10343" s="47"/>
      <c r="Q10343" s="47"/>
      <c r="S10343" s="47"/>
    </row>
    <row r="10344" spans="11:19" ht="24.95" customHeight="1">
      <c r="K10344" s="47"/>
      <c r="Q10344" s="47"/>
      <c r="S10344" s="47"/>
    </row>
    <row r="10345" spans="11:19" ht="24.95" customHeight="1">
      <c r="K10345" s="47"/>
      <c r="Q10345" s="47"/>
      <c r="S10345" s="47"/>
    </row>
    <row r="10346" spans="11:19" ht="24.95" customHeight="1">
      <c r="K10346" s="47"/>
      <c r="Q10346" s="47"/>
      <c r="S10346" s="47"/>
    </row>
    <row r="10347" spans="11:19" ht="24.95" customHeight="1">
      <c r="K10347" s="47"/>
      <c r="Q10347" s="47"/>
      <c r="S10347" s="47"/>
    </row>
    <row r="10348" spans="11:19" ht="24.95" customHeight="1">
      <c r="K10348" s="47"/>
      <c r="Q10348" s="47"/>
      <c r="S10348" s="47"/>
    </row>
    <row r="10349" spans="11:19" ht="24.95" customHeight="1">
      <c r="K10349" s="47"/>
      <c r="Q10349" s="47"/>
      <c r="S10349" s="47"/>
    </row>
    <row r="10350" spans="11:19" ht="24.95" customHeight="1">
      <c r="K10350" s="47"/>
      <c r="Q10350" s="47"/>
      <c r="S10350" s="47"/>
    </row>
    <row r="10351" spans="11:19" ht="24.95" customHeight="1">
      <c r="K10351" s="47"/>
      <c r="Q10351" s="47"/>
      <c r="S10351" s="47"/>
    </row>
    <row r="10352" spans="11:19" ht="24.95" customHeight="1">
      <c r="K10352" s="47"/>
      <c r="Q10352" s="47"/>
      <c r="S10352" s="47"/>
    </row>
    <row r="10353" spans="11:19" ht="24.95" customHeight="1">
      <c r="K10353" s="47"/>
      <c r="Q10353" s="47"/>
      <c r="S10353" s="47"/>
    </row>
    <row r="10354" spans="11:19" ht="24.95" customHeight="1">
      <c r="K10354" s="47"/>
      <c r="Q10354" s="47"/>
      <c r="S10354" s="47"/>
    </row>
    <row r="10355" spans="11:19" ht="24.95" customHeight="1">
      <c r="K10355" s="47"/>
      <c r="Q10355" s="47"/>
      <c r="S10355" s="47"/>
    </row>
    <row r="10356" spans="11:19" ht="24.95" customHeight="1">
      <c r="K10356" s="47"/>
      <c r="Q10356" s="47"/>
      <c r="S10356" s="47"/>
    </row>
    <row r="10357" spans="11:19" ht="24.95" customHeight="1">
      <c r="K10357" s="47"/>
      <c r="Q10357" s="47"/>
      <c r="S10357" s="47"/>
    </row>
    <row r="10358" spans="11:19" ht="24.95" customHeight="1">
      <c r="K10358" s="47"/>
      <c r="Q10358" s="47"/>
      <c r="S10358" s="47"/>
    </row>
    <row r="10359" spans="11:19" ht="24.95" customHeight="1">
      <c r="K10359" s="47"/>
      <c r="Q10359" s="47"/>
      <c r="S10359" s="47"/>
    </row>
    <row r="10360" spans="11:19" ht="24.95" customHeight="1">
      <c r="K10360" s="47"/>
      <c r="Q10360" s="47"/>
      <c r="S10360" s="47"/>
    </row>
    <row r="10361" spans="11:19" ht="24.95" customHeight="1">
      <c r="K10361" s="47"/>
      <c r="Q10361" s="47"/>
      <c r="S10361" s="47"/>
    </row>
    <row r="10362" spans="11:19" ht="24.95" customHeight="1">
      <c r="K10362" s="47"/>
      <c r="Q10362" s="47"/>
      <c r="S10362" s="47"/>
    </row>
    <row r="10363" spans="11:19" ht="24.95" customHeight="1">
      <c r="K10363" s="47"/>
      <c r="Q10363" s="47"/>
      <c r="S10363" s="47"/>
    </row>
    <row r="10364" spans="11:19" ht="24.95" customHeight="1">
      <c r="K10364" s="47"/>
      <c r="Q10364" s="47"/>
      <c r="S10364" s="47"/>
    </row>
    <row r="10365" spans="11:19" ht="24.95" customHeight="1">
      <c r="K10365" s="47"/>
      <c r="Q10365" s="47"/>
      <c r="S10365" s="47"/>
    </row>
    <row r="10366" spans="11:19" ht="24.95" customHeight="1">
      <c r="K10366" s="47"/>
      <c r="Q10366" s="47"/>
      <c r="S10366" s="47"/>
    </row>
    <row r="10367" spans="11:19" ht="24.95" customHeight="1">
      <c r="K10367" s="47"/>
      <c r="Q10367" s="47"/>
      <c r="S10367" s="47"/>
    </row>
    <row r="10368" spans="11:19" ht="24.95" customHeight="1">
      <c r="K10368" s="47"/>
      <c r="Q10368" s="47"/>
      <c r="S10368" s="47"/>
    </row>
    <row r="10369" spans="11:19" ht="24.95" customHeight="1">
      <c r="K10369" s="47"/>
      <c r="Q10369" s="47"/>
      <c r="S10369" s="47"/>
    </row>
    <row r="10370" spans="11:19" ht="24.95" customHeight="1">
      <c r="K10370" s="47"/>
      <c r="Q10370" s="47"/>
      <c r="S10370" s="47"/>
    </row>
    <row r="10371" spans="11:19" ht="24.95" customHeight="1">
      <c r="K10371" s="47"/>
      <c r="Q10371" s="47"/>
      <c r="S10371" s="47"/>
    </row>
    <row r="10372" spans="11:19" ht="24.95" customHeight="1">
      <c r="K10372" s="47"/>
      <c r="Q10372" s="47"/>
      <c r="S10372" s="47"/>
    </row>
    <row r="10373" spans="11:19" ht="24.95" customHeight="1">
      <c r="K10373" s="47"/>
      <c r="Q10373" s="47"/>
      <c r="S10373" s="47"/>
    </row>
    <row r="10374" spans="11:19" ht="24.95" customHeight="1">
      <c r="K10374" s="47"/>
      <c r="Q10374" s="47"/>
      <c r="S10374" s="47"/>
    </row>
    <row r="10375" spans="11:19" ht="24.95" customHeight="1">
      <c r="K10375" s="47"/>
      <c r="Q10375" s="47"/>
      <c r="S10375" s="47"/>
    </row>
    <row r="10376" spans="11:19" ht="24.95" customHeight="1">
      <c r="K10376" s="47"/>
      <c r="Q10376" s="47"/>
      <c r="S10376" s="47"/>
    </row>
    <row r="10377" spans="11:19" ht="24.95" customHeight="1">
      <c r="K10377" s="47"/>
      <c r="Q10377" s="47"/>
      <c r="S10377" s="47"/>
    </row>
    <row r="10378" spans="11:19" ht="24.95" customHeight="1">
      <c r="K10378" s="47"/>
      <c r="Q10378" s="47"/>
      <c r="S10378" s="47"/>
    </row>
    <row r="10379" spans="11:19" ht="24.95" customHeight="1">
      <c r="K10379" s="47"/>
      <c r="Q10379" s="47"/>
      <c r="S10379" s="47"/>
    </row>
    <row r="10380" spans="11:19" ht="24.95" customHeight="1">
      <c r="K10380" s="47"/>
      <c r="Q10380" s="47"/>
      <c r="S10380" s="47"/>
    </row>
    <row r="10381" spans="11:19" ht="24.95" customHeight="1">
      <c r="K10381" s="47"/>
      <c r="Q10381" s="47"/>
      <c r="S10381" s="47"/>
    </row>
    <row r="10382" spans="11:19" ht="24.95" customHeight="1">
      <c r="K10382" s="47"/>
      <c r="Q10382" s="47"/>
      <c r="S10382" s="47"/>
    </row>
    <row r="10383" spans="11:19" ht="24.95" customHeight="1">
      <c r="K10383" s="47"/>
      <c r="Q10383" s="47"/>
      <c r="S10383" s="47"/>
    </row>
    <row r="10384" spans="11:19" ht="24.95" customHeight="1">
      <c r="K10384" s="47"/>
      <c r="Q10384" s="47"/>
      <c r="S10384" s="47"/>
    </row>
    <row r="10385" spans="11:19" ht="24.95" customHeight="1">
      <c r="K10385" s="47"/>
      <c r="Q10385" s="47"/>
      <c r="S10385" s="47"/>
    </row>
    <row r="10386" spans="11:19" ht="24.95" customHeight="1">
      <c r="K10386" s="47"/>
      <c r="Q10386" s="47"/>
      <c r="S10386" s="47"/>
    </row>
    <row r="10387" spans="11:19" ht="24.95" customHeight="1">
      <c r="K10387" s="47"/>
      <c r="Q10387" s="47"/>
      <c r="S10387" s="47"/>
    </row>
    <row r="10388" spans="11:19" ht="24.95" customHeight="1">
      <c r="K10388" s="47"/>
      <c r="Q10388" s="47"/>
      <c r="S10388" s="47"/>
    </row>
    <row r="10389" spans="11:19" ht="24.95" customHeight="1">
      <c r="K10389" s="47"/>
      <c r="Q10389" s="47"/>
      <c r="S10389" s="47"/>
    </row>
    <row r="10390" spans="11:19" ht="24.95" customHeight="1">
      <c r="K10390" s="47"/>
      <c r="Q10390" s="47"/>
      <c r="S10390" s="47"/>
    </row>
    <row r="10391" spans="11:19" ht="24.95" customHeight="1">
      <c r="K10391" s="47"/>
      <c r="Q10391" s="47"/>
      <c r="S10391" s="47"/>
    </row>
    <row r="10392" spans="11:19" ht="24.95" customHeight="1">
      <c r="K10392" s="47"/>
      <c r="Q10392" s="47"/>
      <c r="S10392" s="47"/>
    </row>
    <row r="10393" spans="11:19" ht="24.95" customHeight="1">
      <c r="K10393" s="47"/>
      <c r="Q10393" s="47"/>
      <c r="S10393" s="47"/>
    </row>
    <row r="10394" spans="11:19" ht="24.95" customHeight="1">
      <c r="K10394" s="47"/>
      <c r="Q10394" s="47"/>
      <c r="S10394" s="47"/>
    </row>
    <row r="10395" spans="11:19" ht="24.95" customHeight="1">
      <c r="K10395" s="47"/>
      <c r="Q10395" s="47"/>
      <c r="S10395" s="47"/>
    </row>
    <row r="10396" spans="11:19" ht="24.95" customHeight="1">
      <c r="K10396" s="47"/>
      <c r="Q10396" s="47"/>
      <c r="S10396" s="47"/>
    </row>
    <row r="10397" spans="11:19" ht="24.95" customHeight="1">
      <c r="K10397" s="47"/>
      <c r="Q10397" s="47"/>
      <c r="S10397" s="47"/>
    </row>
    <row r="10398" spans="11:19" ht="24.95" customHeight="1">
      <c r="K10398" s="47"/>
      <c r="Q10398" s="47"/>
      <c r="S10398" s="47"/>
    </row>
    <row r="10399" spans="11:19" ht="24.95" customHeight="1">
      <c r="K10399" s="47"/>
      <c r="Q10399" s="47"/>
      <c r="S10399" s="47"/>
    </row>
    <row r="10400" spans="11:19" ht="24.95" customHeight="1">
      <c r="K10400" s="47"/>
      <c r="Q10400" s="47"/>
      <c r="S10400" s="47"/>
    </row>
    <row r="10401" spans="11:19" ht="24.95" customHeight="1">
      <c r="K10401" s="47"/>
      <c r="Q10401" s="47"/>
      <c r="S10401" s="47"/>
    </row>
    <row r="10402" spans="11:19" ht="24.95" customHeight="1">
      <c r="K10402" s="47"/>
      <c r="Q10402" s="47"/>
      <c r="S10402" s="47"/>
    </row>
    <row r="10403" spans="11:19" ht="24.95" customHeight="1">
      <c r="K10403" s="47"/>
      <c r="Q10403" s="47"/>
      <c r="S10403" s="47"/>
    </row>
    <row r="10404" spans="11:19" ht="24.95" customHeight="1">
      <c r="K10404" s="47"/>
      <c r="Q10404" s="47"/>
      <c r="S10404" s="47"/>
    </row>
    <row r="10405" spans="11:19" ht="24.95" customHeight="1">
      <c r="K10405" s="47"/>
      <c r="Q10405" s="47"/>
      <c r="S10405" s="47"/>
    </row>
    <row r="10406" spans="11:19" ht="24.95" customHeight="1">
      <c r="K10406" s="47"/>
      <c r="Q10406" s="47"/>
      <c r="S10406" s="47"/>
    </row>
    <row r="10407" spans="11:19" ht="24.95" customHeight="1">
      <c r="K10407" s="47"/>
      <c r="Q10407" s="47"/>
      <c r="S10407" s="47"/>
    </row>
    <row r="10408" spans="11:19" ht="24.95" customHeight="1">
      <c r="K10408" s="47"/>
      <c r="Q10408" s="47"/>
      <c r="S10408" s="47"/>
    </row>
    <row r="10409" spans="11:19" ht="24.95" customHeight="1">
      <c r="K10409" s="47"/>
      <c r="Q10409" s="47"/>
      <c r="S10409" s="47"/>
    </row>
    <row r="10410" spans="11:19" ht="24.95" customHeight="1">
      <c r="K10410" s="47"/>
      <c r="Q10410" s="47"/>
      <c r="S10410" s="47"/>
    </row>
    <row r="10411" spans="11:19" ht="24.95" customHeight="1">
      <c r="K10411" s="47"/>
      <c r="Q10411" s="47"/>
      <c r="S10411" s="47"/>
    </row>
    <row r="10412" spans="11:19" ht="24.95" customHeight="1">
      <c r="K10412" s="47"/>
      <c r="Q10412" s="47"/>
      <c r="S10412" s="47"/>
    </row>
    <row r="10413" spans="11:19" ht="24.95" customHeight="1">
      <c r="K10413" s="47"/>
      <c r="Q10413" s="47"/>
      <c r="S10413" s="47"/>
    </row>
    <row r="10414" spans="11:19" ht="24.95" customHeight="1">
      <c r="K10414" s="47"/>
      <c r="Q10414" s="47"/>
      <c r="S10414" s="47"/>
    </row>
    <row r="10415" spans="11:19" ht="24.95" customHeight="1">
      <c r="K10415" s="47"/>
      <c r="Q10415" s="47"/>
      <c r="S10415" s="47"/>
    </row>
    <row r="10416" spans="11:19" ht="24.95" customHeight="1">
      <c r="K10416" s="47"/>
      <c r="Q10416" s="47"/>
      <c r="S10416" s="47"/>
    </row>
    <row r="10417" spans="11:19" ht="24.95" customHeight="1">
      <c r="K10417" s="47"/>
      <c r="Q10417" s="47"/>
      <c r="S10417" s="47"/>
    </row>
    <row r="10418" spans="11:19" ht="24.95" customHeight="1">
      <c r="K10418" s="47"/>
      <c r="Q10418" s="47"/>
      <c r="S10418" s="47"/>
    </row>
    <row r="10419" spans="11:19" ht="24.95" customHeight="1">
      <c r="K10419" s="47"/>
      <c r="Q10419" s="47"/>
      <c r="S10419" s="47"/>
    </row>
    <row r="10420" spans="11:19" ht="24.95" customHeight="1">
      <c r="K10420" s="47"/>
      <c r="Q10420" s="47"/>
      <c r="S10420" s="47"/>
    </row>
    <row r="10421" spans="11:19" ht="24.95" customHeight="1">
      <c r="K10421" s="47"/>
      <c r="Q10421" s="47"/>
      <c r="S10421" s="47"/>
    </row>
    <row r="10422" spans="11:19" ht="24.95" customHeight="1">
      <c r="K10422" s="47"/>
      <c r="Q10422" s="47"/>
      <c r="S10422" s="47"/>
    </row>
    <row r="10423" spans="11:19" ht="24.95" customHeight="1">
      <c r="K10423" s="47"/>
      <c r="Q10423" s="47"/>
      <c r="S10423" s="47"/>
    </row>
    <row r="10424" spans="11:19" ht="24.95" customHeight="1">
      <c r="K10424" s="47"/>
      <c r="Q10424" s="47"/>
      <c r="S10424" s="47"/>
    </row>
    <row r="10425" spans="11:19" ht="24.95" customHeight="1">
      <c r="K10425" s="47"/>
      <c r="Q10425" s="47"/>
      <c r="S10425" s="47"/>
    </row>
    <row r="10426" spans="11:19" ht="24.95" customHeight="1">
      <c r="K10426" s="47"/>
      <c r="Q10426" s="47"/>
      <c r="S10426" s="47"/>
    </row>
    <row r="10427" spans="11:19" ht="24.95" customHeight="1">
      <c r="K10427" s="47"/>
      <c r="Q10427" s="47"/>
      <c r="S10427" s="47"/>
    </row>
    <row r="10428" spans="11:19" ht="24.95" customHeight="1">
      <c r="K10428" s="47"/>
      <c r="Q10428" s="47"/>
      <c r="S10428" s="47"/>
    </row>
    <row r="10429" spans="11:19" ht="24.95" customHeight="1">
      <c r="K10429" s="47"/>
      <c r="Q10429" s="47"/>
      <c r="S10429" s="47"/>
    </row>
    <row r="10430" spans="11:19" ht="24.95" customHeight="1">
      <c r="K10430" s="47"/>
      <c r="Q10430" s="47"/>
      <c r="S10430" s="47"/>
    </row>
    <row r="10431" spans="11:19" ht="24.95" customHeight="1">
      <c r="K10431" s="47"/>
      <c r="Q10431" s="47"/>
      <c r="S10431" s="47"/>
    </row>
    <row r="10432" spans="11:19" ht="24.95" customHeight="1">
      <c r="K10432" s="47"/>
      <c r="Q10432" s="47"/>
      <c r="S10432" s="47"/>
    </row>
    <row r="10433" spans="11:19" ht="24.95" customHeight="1">
      <c r="K10433" s="47"/>
      <c r="Q10433" s="47"/>
      <c r="S10433" s="47"/>
    </row>
    <row r="10434" spans="11:19" ht="24.95" customHeight="1">
      <c r="K10434" s="47"/>
      <c r="Q10434" s="47"/>
      <c r="S10434" s="47"/>
    </row>
    <row r="10435" spans="11:19" ht="24.95" customHeight="1">
      <c r="K10435" s="47"/>
      <c r="Q10435" s="47"/>
      <c r="S10435" s="47"/>
    </row>
    <row r="10436" spans="11:19" ht="24.95" customHeight="1">
      <c r="K10436" s="47"/>
      <c r="Q10436" s="47"/>
      <c r="S10436" s="47"/>
    </row>
    <row r="10437" spans="11:19" ht="24.95" customHeight="1">
      <c r="K10437" s="47"/>
      <c r="Q10437" s="47"/>
      <c r="S10437" s="47"/>
    </row>
    <row r="10438" spans="11:19" ht="24.95" customHeight="1">
      <c r="K10438" s="47"/>
      <c r="Q10438" s="47"/>
      <c r="S10438" s="47"/>
    </row>
    <row r="10439" spans="11:19" ht="24.95" customHeight="1">
      <c r="K10439" s="47"/>
      <c r="Q10439" s="47"/>
      <c r="S10439" s="47"/>
    </row>
    <row r="10440" spans="11:19" ht="24.95" customHeight="1">
      <c r="K10440" s="47"/>
      <c r="Q10440" s="47"/>
      <c r="S10440" s="47"/>
    </row>
    <row r="10441" spans="11:19" ht="24.95" customHeight="1">
      <c r="K10441" s="47"/>
      <c r="Q10441" s="47"/>
      <c r="S10441" s="47"/>
    </row>
    <row r="10442" spans="11:19" ht="24.95" customHeight="1">
      <c r="K10442" s="47"/>
      <c r="Q10442" s="47"/>
      <c r="S10442" s="47"/>
    </row>
    <row r="10443" spans="11:19" ht="24.95" customHeight="1">
      <c r="K10443" s="47"/>
      <c r="Q10443" s="47"/>
      <c r="S10443" s="47"/>
    </row>
    <row r="10444" spans="11:19" ht="24.95" customHeight="1">
      <c r="K10444" s="47"/>
      <c r="Q10444" s="47"/>
      <c r="S10444" s="47"/>
    </row>
    <row r="10445" spans="11:19" ht="24.95" customHeight="1">
      <c r="K10445" s="47"/>
      <c r="Q10445" s="47"/>
      <c r="S10445" s="47"/>
    </row>
    <row r="10446" spans="11:19" ht="24.95" customHeight="1">
      <c r="K10446" s="47"/>
      <c r="Q10446" s="47"/>
      <c r="S10446" s="47"/>
    </row>
    <row r="10447" spans="11:19" ht="24.95" customHeight="1">
      <c r="K10447" s="47"/>
      <c r="Q10447" s="47"/>
      <c r="S10447" s="47"/>
    </row>
    <row r="10448" spans="11:19" ht="24.95" customHeight="1">
      <c r="K10448" s="47"/>
      <c r="Q10448" s="47"/>
      <c r="S10448" s="47"/>
    </row>
    <row r="10449" spans="11:19" ht="24.95" customHeight="1">
      <c r="K10449" s="47"/>
      <c r="Q10449" s="47"/>
      <c r="S10449" s="47"/>
    </row>
    <row r="10450" spans="11:19" ht="24.95" customHeight="1">
      <c r="K10450" s="47"/>
      <c r="Q10450" s="47"/>
      <c r="S10450" s="47"/>
    </row>
    <row r="10451" spans="11:19" ht="24.95" customHeight="1">
      <c r="K10451" s="47"/>
      <c r="Q10451" s="47"/>
      <c r="S10451" s="47"/>
    </row>
    <row r="10452" spans="11:19" ht="24.95" customHeight="1">
      <c r="K10452" s="47"/>
      <c r="Q10452" s="47"/>
      <c r="S10452" s="47"/>
    </row>
    <row r="10453" spans="11:19" ht="24.95" customHeight="1">
      <c r="K10453" s="47"/>
      <c r="Q10453" s="47"/>
      <c r="S10453" s="47"/>
    </row>
    <row r="10454" spans="11:19" ht="24.95" customHeight="1">
      <c r="K10454" s="47"/>
      <c r="Q10454" s="47"/>
      <c r="S10454" s="47"/>
    </row>
    <row r="10455" spans="11:19" ht="24.95" customHeight="1">
      <c r="K10455" s="47"/>
      <c r="Q10455" s="47"/>
      <c r="S10455" s="47"/>
    </row>
    <row r="10456" spans="11:19" ht="24.95" customHeight="1">
      <c r="K10456" s="47"/>
      <c r="Q10456" s="47"/>
      <c r="S10456" s="47"/>
    </row>
    <row r="10457" spans="11:19" ht="24.95" customHeight="1">
      <c r="K10457" s="47"/>
      <c r="Q10457" s="47"/>
      <c r="S10457" s="47"/>
    </row>
    <row r="10458" spans="11:19" ht="24.95" customHeight="1">
      <c r="K10458" s="47"/>
      <c r="Q10458" s="47"/>
      <c r="S10458" s="47"/>
    </row>
    <row r="10459" spans="11:19" ht="24.95" customHeight="1">
      <c r="K10459" s="47"/>
      <c r="Q10459" s="47"/>
      <c r="S10459" s="47"/>
    </row>
    <row r="10460" spans="11:19" ht="24.95" customHeight="1">
      <c r="K10460" s="47"/>
      <c r="Q10460" s="47"/>
      <c r="S10460" s="47"/>
    </row>
    <row r="10461" spans="11:19" ht="24.95" customHeight="1">
      <c r="K10461" s="47"/>
      <c r="Q10461" s="47"/>
      <c r="S10461" s="47"/>
    </row>
    <row r="10462" spans="11:19" ht="24.95" customHeight="1">
      <c r="K10462" s="47"/>
      <c r="Q10462" s="47"/>
      <c r="S10462" s="47"/>
    </row>
    <row r="10463" spans="11:19" ht="24.95" customHeight="1">
      <c r="K10463" s="47"/>
      <c r="Q10463" s="47"/>
      <c r="S10463" s="47"/>
    </row>
    <row r="10464" spans="11:19" ht="24.95" customHeight="1">
      <c r="K10464" s="47"/>
      <c r="Q10464" s="47"/>
      <c r="S10464" s="47"/>
    </row>
    <row r="10465" spans="11:19" ht="24.95" customHeight="1">
      <c r="K10465" s="47"/>
      <c r="Q10465" s="47"/>
      <c r="S10465" s="47"/>
    </row>
    <row r="10466" spans="11:19" ht="24.95" customHeight="1">
      <c r="K10466" s="47"/>
      <c r="Q10466" s="47"/>
      <c r="S10466" s="47"/>
    </row>
    <row r="10467" spans="11:19" ht="24.95" customHeight="1">
      <c r="K10467" s="47"/>
      <c r="Q10467" s="47"/>
      <c r="S10467" s="47"/>
    </row>
    <row r="10468" spans="11:19" ht="24.95" customHeight="1">
      <c r="K10468" s="47"/>
      <c r="Q10468" s="47"/>
      <c r="S10468" s="47"/>
    </row>
    <row r="10469" spans="11:19" ht="24.95" customHeight="1">
      <c r="K10469" s="47"/>
      <c r="Q10469" s="47"/>
      <c r="S10469" s="47"/>
    </row>
    <row r="10470" spans="11:19" ht="24.95" customHeight="1">
      <c r="K10470" s="47"/>
      <c r="Q10470" s="47"/>
      <c r="S10470" s="47"/>
    </row>
    <row r="10471" spans="11:19" ht="24.95" customHeight="1">
      <c r="K10471" s="47"/>
      <c r="Q10471" s="47"/>
      <c r="S10471" s="47"/>
    </row>
    <row r="10472" spans="11:19" ht="24.95" customHeight="1">
      <c r="K10472" s="47"/>
      <c r="Q10472" s="47"/>
      <c r="S10472" s="47"/>
    </row>
    <row r="10473" spans="11:19" ht="24.95" customHeight="1">
      <c r="K10473" s="47"/>
      <c r="Q10473" s="47"/>
      <c r="S10473" s="47"/>
    </row>
    <row r="10474" spans="11:19" ht="24.95" customHeight="1">
      <c r="K10474" s="47"/>
      <c r="Q10474" s="47"/>
      <c r="S10474" s="47"/>
    </row>
    <row r="10475" spans="11:19" ht="24.95" customHeight="1">
      <c r="K10475" s="47"/>
      <c r="Q10475" s="47"/>
      <c r="S10475" s="47"/>
    </row>
    <row r="10476" spans="11:19" ht="24.95" customHeight="1">
      <c r="K10476" s="47"/>
      <c r="Q10476" s="47"/>
      <c r="S10476" s="47"/>
    </row>
    <row r="10477" spans="11:19" ht="24.95" customHeight="1">
      <c r="K10477" s="47"/>
      <c r="Q10477" s="47"/>
      <c r="S10477" s="47"/>
    </row>
    <row r="10478" spans="11:19" ht="24.95" customHeight="1">
      <c r="K10478" s="47"/>
      <c r="Q10478" s="47"/>
      <c r="S10478" s="47"/>
    </row>
    <row r="10479" spans="11:19" ht="24.95" customHeight="1">
      <c r="K10479" s="47"/>
      <c r="Q10479" s="47"/>
      <c r="S10479" s="47"/>
    </row>
    <row r="10480" spans="11:19" ht="24.95" customHeight="1">
      <c r="K10480" s="47"/>
      <c r="Q10480" s="47"/>
      <c r="S10480" s="47"/>
    </row>
    <row r="10481" spans="11:19" ht="24.95" customHeight="1">
      <c r="K10481" s="47"/>
      <c r="Q10481" s="47"/>
      <c r="S10481" s="47"/>
    </row>
    <row r="10482" spans="11:19" ht="24.95" customHeight="1">
      <c r="K10482" s="47"/>
      <c r="Q10482" s="47"/>
      <c r="S10482" s="47"/>
    </row>
    <row r="10483" spans="11:19" ht="24.95" customHeight="1">
      <c r="K10483" s="47"/>
      <c r="Q10483" s="47"/>
      <c r="S10483" s="47"/>
    </row>
    <row r="10484" spans="11:19" ht="24.95" customHeight="1">
      <c r="K10484" s="47"/>
      <c r="Q10484" s="47"/>
      <c r="S10484" s="47"/>
    </row>
    <row r="10485" spans="11:19" ht="24.95" customHeight="1">
      <c r="K10485" s="47"/>
      <c r="Q10485" s="47"/>
      <c r="S10485" s="47"/>
    </row>
    <row r="10486" spans="11:19" ht="24.95" customHeight="1">
      <c r="K10486" s="47"/>
      <c r="Q10486" s="47"/>
      <c r="S10486" s="47"/>
    </row>
    <row r="10487" spans="11:19" ht="24.95" customHeight="1">
      <c r="K10487" s="47"/>
      <c r="Q10487" s="47"/>
      <c r="S10487" s="47"/>
    </row>
    <row r="10488" spans="11:19" ht="24.95" customHeight="1">
      <c r="K10488" s="47"/>
      <c r="Q10488" s="47"/>
      <c r="S10488" s="47"/>
    </row>
    <row r="10489" spans="11:19" ht="24.95" customHeight="1">
      <c r="K10489" s="47"/>
      <c r="Q10489" s="47"/>
      <c r="S10489" s="47"/>
    </row>
    <row r="10490" spans="11:19" ht="24.95" customHeight="1">
      <c r="K10490" s="47"/>
      <c r="Q10490" s="47"/>
      <c r="S10490" s="47"/>
    </row>
    <row r="10491" spans="11:19" ht="24.95" customHeight="1">
      <c r="K10491" s="47"/>
      <c r="Q10491" s="47"/>
      <c r="S10491" s="47"/>
    </row>
    <row r="10492" spans="11:19" ht="24.95" customHeight="1">
      <c r="K10492" s="47"/>
      <c r="Q10492" s="47"/>
      <c r="S10492" s="47"/>
    </row>
    <row r="10493" spans="11:19" ht="24.95" customHeight="1">
      <c r="K10493" s="47"/>
      <c r="Q10493" s="47"/>
      <c r="S10493" s="47"/>
    </row>
    <row r="10494" spans="11:19" ht="24.95" customHeight="1">
      <c r="K10494" s="47"/>
      <c r="Q10494" s="47"/>
      <c r="S10494" s="47"/>
    </row>
    <row r="10495" spans="11:19" ht="24.95" customHeight="1">
      <c r="K10495" s="47"/>
      <c r="Q10495" s="47"/>
      <c r="S10495" s="47"/>
    </row>
    <row r="10496" spans="11:19" ht="24.95" customHeight="1">
      <c r="K10496" s="47"/>
      <c r="Q10496" s="47"/>
      <c r="S10496" s="47"/>
    </row>
    <row r="10497" spans="11:19" ht="24.95" customHeight="1">
      <c r="K10497" s="47"/>
      <c r="Q10497" s="47"/>
      <c r="S10497" s="47"/>
    </row>
    <row r="10498" spans="11:19" ht="24.95" customHeight="1">
      <c r="K10498" s="47"/>
      <c r="Q10498" s="47"/>
      <c r="S10498" s="47"/>
    </row>
    <row r="10499" spans="11:19" ht="24.95" customHeight="1">
      <c r="K10499" s="47"/>
      <c r="Q10499" s="47"/>
      <c r="S10499" s="47"/>
    </row>
    <row r="10500" spans="11:19" ht="24.95" customHeight="1">
      <c r="K10500" s="47"/>
      <c r="Q10500" s="47"/>
      <c r="S10500" s="47"/>
    </row>
    <row r="10501" spans="11:19" ht="24.95" customHeight="1">
      <c r="K10501" s="47"/>
      <c r="Q10501" s="47"/>
      <c r="S10501" s="47"/>
    </row>
    <row r="10502" spans="11:19" ht="24.95" customHeight="1">
      <c r="K10502" s="47"/>
      <c r="Q10502" s="47"/>
      <c r="S10502" s="47"/>
    </row>
    <row r="10503" spans="11:19" ht="24.95" customHeight="1">
      <c r="K10503" s="47"/>
      <c r="Q10503" s="47"/>
      <c r="S10503" s="47"/>
    </row>
    <row r="10504" spans="11:19" ht="24.95" customHeight="1">
      <c r="K10504" s="47"/>
      <c r="Q10504" s="47"/>
      <c r="S10504" s="47"/>
    </row>
    <row r="10505" spans="11:19" ht="24.95" customHeight="1">
      <c r="K10505" s="47"/>
      <c r="Q10505" s="47"/>
      <c r="S10505" s="47"/>
    </row>
    <row r="10506" spans="11:19" ht="24.95" customHeight="1">
      <c r="K10506" s="47"/>
      <c r="Q10506" s="47"/>
      <c r="S10506" s="47"/>
    </row>
    <row r="10507" spans="11:19" ht="24.95" customHeight="1">
      <c r="K10507" s="47"/>
      <c r="Q10507" s="47"/>
      <c r="S10507" s="47"/>
    </row>
    <row r="10508" spans="11:19" ht="24.95" customHeight="1">
      <c r="K10508" s="47"/>
      <c r="Q10508" s="47"/>
      <c r="S10508" s="47"/>
    </row>
    <row r="10509" spans="11:19" ht="24.95" customHeight="1">
      <c r="K10509" s="47"/>
      <c r="Q10509" s="47"/>
      <c r="S10509" s="47"/>
    </row>
    <row r="10510" spans="11:19" ht="24.95" customHeight="1">
      <c r="K10510" s="47"/>
      <c r="Q10510" s="47"/>
      <c r="S10510" s="47"/>
    </row>
    <row r="10511" spans="11:19" ht="24.95" customHeight="1">
      <c r="K10511" s="47"/>
      <c r="Q10511" s="47"/>
      <c r="S10511" s="47"/>
    </row>
    <row r="10512" spans="11:19" ht="24.95" customHeight="1">
      <c r="K10512" s="47"/>
      <c r="Q10512" s="47"/>
      <c r="S10512" s="47"/>
    </row>
    <row r="10513" spans="11:19" ht="24.95" customHeight="1">
      <c r="K10513" s="47"/>
      <c r="Q10513" s="47"/>
      <c r="S10513" s="47"/>
    </row>
    <row r="10514" spans="11:19" ht="24.95" customHeight="1">
      <c r="K10514" s="47"/>
      <c r="Q10514" s="47"/>
      <c r="S10514" s="47"/>
    </row>
    <row r="10515" spans="11:19" ht="24.95" customHeight="1">
      <c r="K10515" s="47"/>
      <c r="Q10515" s="47"/>
      <c r="S10515" s="47"/>
    </row>
    <row r="10516" spans="11:19" ht="24.95" customHeight="1">
      <c r="K10516" s="47"/>
      <c r="Q10516" s="47"/>
      <c r="S10516" s="47"/>
    </row>
    <row r="10517" spans="11:19" ht="24.95" customHeight="1">
      <c r="K10517" s="47"/>
      <c r="Q10517" s="47"/>
      <c r="S10517" s="47"/>
    </row>
    <row r="10518" spans="11:19" ht="24.95" customHeight="1">
      <c r="K10518" s="47"/>
      <c r="Q10518" s="47"/>
      <c r="S10518" s="47"/>
    </row>
    <row r="10519" spans="11:19" ht="24.95" customHeight="1">
      <c r="K10519" s="47"/>
      <c r="Q10519" s="47"/>
      <c r="S10519" s="47"/>
    </row>
    <row r="10520" spans="11:19" ht="24.95" customHeight="1">
      <c r="K10520" s="47"/>
      <c r="Q10520" s="47"/>
      <c r="S10520" s="47"/>
    </row>
    <row r="10521" spans="11:19" ht="24.95" customHeight="1">
      <c r="K10521" s="47"/>
      <c r="Q10521" s="47"/>
      <c r="S10521" s="47"/>
    </row>
    <row r="10522" spans="11:19" ht="24.95" customHeight="1">
      <c r="K10522" s="47"/>
      <c r="Q10522" s="47"/>
      <c r="S10522" s="47"/>
    </row>
    <row r="10523" spans="11:19" ht="24.95" customHeight="1">
      <c r="K10523" s="47"/>
      <c r="Q10523" s="47"/>
      <c r="S10523" s="47"/>
    </row>
    <row r="10524" spans="11:19" ht="24.95" customHeight="1">
      <c r="K10524" s="47"/>
      <c r="Q10524" s="47"/>
      <c r="S10524" s="47"/>
    </row>
    <row r="10525" spans="11:19" ht="24.95" customHeight="1">
      <c r="K10525" s="47"/>
      <c r="Q10525" s="47"/>
      <c r="S10525" s="47"/>
    </row>
    <row r="10526" spans="11:19" ht="24.95" customHeight="1">
      <c r="K10526" s="47"/>
      <c r="Q10526" s="47"/>
      <c r="S10526" s="47"/>
    </row>
    <row r="10527" spans="11:19" ht="24.95" customHeight="1">
      <c r="K10527" s="47"/>
      <c r="Q10527" s="47"/>
      <c r="S10527" s="47"/>
    </row>
    <row r="10528" spans="11:19" ht="24.95" customHeight="1">
      <c r="K10528" s="47"/>
      <c r="Q10528" s="47"/>
      <c r="S10528" s="47"/>
    </row>
    <row r="10529" spans="11:19" ht="24.95" customHeight="1">
      <c r="K10529" s="47"/>
      <c r="Q10529" s="47"/>
      <c r="S10529" s="47"/>
    </row>
    <row r="10530" spans="11:19" ht="24.95" customHeight="1">
      <c r="K10530" s="47"/>
      <c r="Q10530" s="47"/>
      <c r="S10530" s="47"/>
    </row>
    <row r="10531" spans="11:19" ht="24.95" customHeight="1">
      <c r="K10531" s="47"/>
      <c r="Q10531" s="47"/>
      <c r="S10531" s="47"/>
    </row>
    <row r="10532" spans="11:19" ht="24.95" customHeight="1">
      <c r="K10532" s="47"/>
      <c r="Q10532" s="47"/>
      <c r="S10532" s="47"/>
    </row>
    <row r="10533" spans="11:19" ht="24.95" customHeight="1">
      <c r="K10533" s="47"/>
      <c r="Q10533" s="47"/>
      <c r="S10533" s="47"/>
    </row>
    <row r="10534" spans="11:19" ht="24.95" customHeight="1">
      <c r="K10534" s="47"/>
      <c r="Q10534" s="47"/>
      <c r="S10534" s="47"/>
    </row>
    <row r="10535" spans="11:19" ht="24.95" customHeight="1">
      <c r="K10535" s="47"/>
      <c r="Q10535" s="47"/>
      <c r="S10535" s="47"/>
    </row>
    <row r="10536" spans="11:19" ht="24.95" customHeight="1">
      <c r="K10536" s="47"/>
      <c r="Q10536" s="47"/>
      <c r="S10536" s="47"/>
    </row>
    <row r="10537" spans="11:19" ht="24.95" customHeight="1">
      <c r="K10537" s="47"/>
      <c r="Q10537" s="47"/>
      <c r="S10537" s="47"/>
    </row>
    <row r="10538" spans="11:19" ht="24.95" customHeight="1">
      <c r="K10538" s="47"/>
      <c r="Q10538" s="47"/>
      <c r="S10538" s="47"/>
    </row>
    <row r="10539" spans="11:19" ht="24.95" customHeight="1">
      <c r="K10539" s="47"/>
      <c r="Q10539" s="47"/>
      <c r="S10539" s="47"/>
    </row>
    <row r="10540" spans="11:19" ht="24.95" customHeight="1">
      <c r="K10540" s="47"/>
      <c r="Q10540" s="47"/>
      <c r="S10540" s="47"/>
    </row>
    <row r="10541" spans="11:19" ht="24.95" customHeight="1">
      <c r="K10541" s="47"/>
      <c r="Q10541" s="47"/>
      <c r="S10541" s="47"/>
    </row>
    <row r="10542" spans="11:19" ht="24.95" customHeight="1">
      <c r="K10542" s="47"/>
      <c r="Q10542" s="47"/>
      <c r="S10542" s="47"/>
    </row>
    <row r="10543" spans="11:19" ht="24.95" customHeight="1">
      <c r="K10543" s="47"/>
      <c r="Q10543" s="47"/>
      <c r="S10543" s="47"/>
    </row>
    <row r="10544" spans="11:19" ht="24.95" customHeight="1">
      <c r="K10544" s="47"/>
      <c r="Q10544" s="47"/>
      <c r="S10544" s="47"/>
    </row>
    <row r="10545" spans="11:19" ht="24.95" customHeight="1">
      <c r="K10545" s="47"/>
      <c r="Q10545" s="47"/>
      <c r="S10545" s="47"/>
    </row>
    <row r="10546" spans="11:19" ht="24.95" customHeight="1">
      <c r="K10546" s="47"/>
      <c r="Q10546" s="47"/>
      <c r="S10546" s="47"/>
    </row>
    <row r="10547" spans="11:19" ht="24.95" customHeight="1">
      <c r="K10547" s="47"/>
      <c r="Q10547" s="47"/>
      <c r="S10547" s="47"/>
    </row>
    <row r="10548" spans="11:19" ht="24.95" customHeight="1">
      <c r="K10548" s="47"/>
      <c r="Q10548" s="47"/>
      <c r="S10548" s="47"/>
    </row>
    <row r="10549" spans="11:19" ht="24.95" customHeight="1">
      <c r="K10549" s="47"/>
      <c r="Q10549" s="47"/>
      <c r="S10549" s="47"/>
    </row>
    <row r="10550" spans="11:19" ht="24.95" customHeight="1">
      <c r="K10550" s="47"/>
      <c r="Q10550" s="47"/>
      <c r="S10550" s="47"/>
    </row>
    <row r="10551" spans="11:19" ht="24.95" customHeight="1">
      <c r="K10551" s="47"/>
      <c r="Q10551" s="47"/>
      <c r="S10551" s="47"/>
    </row>
    <row r="10552" spans="11:19" ht="24.95" customHeight="1">
      <c r="K10552" s="47"/>
      <c r="Q10552" s="47"/>
      <c r="S10552" s="47"/>
    </row>
    <row r="10553" spans="11:19" ht="24.95" customHeight="1">
      <c r="K10553" s="47"/>
      <c r="Q10553" s="47"/>
      <c r="S10553" s="47"/>
    </row>
    <row r="10554" spans="11:19" ht="24.95" customHeight="1">
      <c r="K10554" s="47"/>
      <c r="Q10554" s="47"/>
      <c r="S10554" s="47"/>
    </row>
    <row r="10555" spans="11:19" ht="24.95" customHeight="1">
      <c r="K10555" s="47"/>
      <c r="Q10555" s="47"/>
      <c r="S10555" s="47"/>
    </row>
    <row r="10556" spans="11:19" ht="24.95" customHeight="1">
      <c r="K10556" s="47"/>
      <c r="Q10556" s="47"/>
      <c r="S10556" s="47"/>
    </row>
    <row r="10557" spans="11:19" ht="24.95" customHeight="1">
      <c r="K10557" s="47"/>
      <c r="Q10557" s="47"/>
      <c r="S10557" s="47"/>
    </row>
    <row r="10558" spans="11:19" ht="24.95" customHeight="1">
      <c r="K10558" s="47"/>
      <c r="Q10558" s="47"/>
      <c r="S10558" s="47"/>
    </row>
    <row r="10559" spans="11:19" ht="24.95" customHeight="1">
      <c r="K10559" s="47"/>
      <c r="Q10559" s="47"/>
      <c r="S10559" s="47"/>
    </row>
    <row r="10560" spans="11:19" ht="24.95" customHeight="1">
      <c r="K10560" s="47"/>
      <c r="Q10560" s="47"/>
      <c r="S10560" s="47"/>
    </row>
    <row r="10561" spans="11:19" ht="24.95" customHeight="1">
      <c r="K10561" s="47"/>
      <c r="Q10561" s="47"/>
      <c r="S10561" s="47"/>
    </row>
    <row r="10562" spans="11:19" ht="24.95" customHeight="1">
      <c r="K10562" s="47"/>
      <c r="Q10562" s="47"/>
      <c r="S10562" s="47"/>
    </row>
    <row r="10563" spans="11:19" ht="24.95" customHeight="1">
      <c r="K10563" s="47"/>
      <c r="Q10563" s="47"/>
      <c r="S10563" s="47"/>
    </row>
    <row r="10564" spans="11:19" ht="24.95" customHeight="1">
      <c r="K10564" s="47"/>
      <c r="Q10564" s="47"/>
      <c r="S10564" s="47"/>
    </row>
    <row r="10565" spans="11:19" ht="24.95" customHeight="1">
      <c r="K10565" s="47"/>
      <c r="Q10565" s="47"/>
      <c r="S10565" s="47"/>
    </row>
    <row r="10566" spans="11:19" ht="24.95" customHeight="1">
      <c r="K10566" s="47"/>
      <c r="Q10566" s="47"/>
      <c r="S10566" s="47"/>
    </row>
    <row r="10567" spans="11:19" ht="24.95" customHeight="1">
      <c r="K10567" s="47"/>
      <c r="Q10567" s="47"/>
      <c r="S10567" s="47"/>
    </row>
    <row r="10568" spans="11:19" ht="24.95" customHeight="1">
      <c r="K10568" s="47"/>
      <c r="Q10568" s="47"/>
      <c r="S10568" s="47"/>
    </row>
    <row r="10569" spans="11:19" ht="24.95" customHeight="1">
      <c r="K10569" s="47"/>
      <c r="Q10569" s="47"/>
      <c r="S10569" s="47"/>
    </row>
    <row r="10570" spans="11:19" ht="24.95" customHeight="1">
      <c r="K10570" s="47"/>
      <c r="Q10570" s="47"/>
      <c r="S10570" s="47"/>
    </row>
    <row r="10571" spans="11:19" ht="24.95" customHeight="1">
      <c r="K10571" s="47"/>
      <c r="Q10571" s="47"/>
      <c r="S10571" s="47"/>
    </row>
    <row r="10572" spans="11:19" ht="24.95" customHeight="1">
      <c r="K10572" s="47"/>
      <c r="Q10572" s="47"/>
      <c r="S10572" s="47"/>
    </row>
    <row r="10573" spans="11:19" ht="24.95" customHeight="1">
      <c r="K10573" s="47"/>
      <c r="Q10573" s="47"/>
      <c r="S10573" s="47"/>
    </row>
    <row r="10574" spans="11:19" ht="24.95" customHeight="1">
      <c r="K10574" s="47"/>
      <c r="Q10574" s="47"/>
      <c r="S10574" s="47"/>
    </row>
    <row r="10575" spans="11:19" ht="24.95" customHeight="1">
      <c r="K10575" s="47"/>
      <c r="Q10575" s="47"/>
      <c r="S10575" s="47"/>
    </row>
    <row r="10576" spans="11:19" ht="24.95" customHeight="1">
      <c r="K10576" s="47"/>
      <c r="Q10576" s="47"/>
      <c r="S10576" s="47"/>
    </row>
    <row r="10577" spans="11:19" ht="24.95" customHeight="1">
      <c r="K10577" s="47"/>
      <c r="Q10577" s="47"/>
      <c r="S10577" s="47"/>
    </row>
    <row r="10578" spans="11:19" ht="24.95" customHeight="1">
      <c r="K10578" s="47"/>
      <c r="Q10578" s="47"/>
      <c r="S10578" s="47"/>
    </row>
    <row r="10579" spans="11:19" ht="24.95" customHeight="1">
      <c r="K10579" s="47"/>
      <c r="Q10579" s="47"/>
      <c r="S10579" s="47"/>
    </row>
    <row r="10580" spans="11:19" ht="24.95" customHeight="1">
      <c r="K10580" s="47"/>
      <c r="Q10580" s="47"/>
      <c r="S10580" s="47"/>
    </row>
    <row r="10581" spans="11:19" ht="24.95" customHeight="1">
      <c r="K10581" s="47"/>
      <c r="Q10581" s="47"/>
      <c r="S10581" s="47"/>
    </row>
    <row r="10582" spans="11:19" ht="24.95" customHeight="1">
      <c r="K10582" s="47"/>
      <c r="Q10582" s="47"/>
      <c r="S10582" s="47"/>
    </row>
    <row r="10583" spans="11:19" ht="24.95" customHeight="1">
      <c r="K10583" s="47"/>
      <c r="Q10583" s="47"/>
      <c r="S10583" s="47"/>
    </row>
    <row r="10584" spans="11:19" ht="24.95" customHeight="1">
      <c r="K10584" s="47"/>
      <c r="Q10584" s="47"/>
      <c r="S10584" s="47"/>
    </row>
    <row r="10585" spans="11:19" ht="24.95" customHeight="1">
      <c r="K10585" s="47"/>
      <c r="Q10585" s="47"/>
      <c r="S10585" s="47"/>
    </row>
    <row r="10586" spans="11:19" ht="24.95" customHeight="1">
      <c r="K10586" s="47"/>
      <c r="Q10586" s="47"/>
      <c r="S10586" s="47"/>
    </row>
    <row r="10587" spans="11:19" ht="24.95" customHeight="1">
      <c r="K10587" s="47"/>
      <c r="Q10587" s="47"/>
      <c r="S10587" s="47"/>
    </row>
    <row r="10588" spans="11:19" ht="24.95" customHeight="1">
      <c r="K10588" s="47"/>
      <c r="Q10588" s="47"/>
      <c r="S10588" s="47"/>
    </row>
    <row r="10589" spans="11:19" ht="24.95" customHeight="1">
      <c r="K10589" s="47"/>
      <c r="Q10589" s="47"/>
      <c r="S10589" s="47"/>
    </row>
    <row r="10590" spans="11:19" ht="24.95" customHeight="1">
      <c r="K10590" s="47"/>
      <c r="Q10590" s="47"/>
      <c r="S10590" s="47"/>
    </row>
    <row r="10591" spans="11:19" ht="24.95" customHeight="1">
      <c r="K10591" s="47"/>
      <c r="Q10591" s="47"/>
      <c r="S10591" s="47"/>
    </row>
    <row r="10592" spans="11:19" ht="24.95" customHeight="1">
      <c r="K10592" s="47"/>
      <c r="Q10592" s="47"/>
      <c r="S10592" s="47"/>
    </row>
    <row r="10593" spans="11:19" ht="24.95" customHeight="1">
      <c r="K10593" s="47"/>
      <c r="Q10593" s="47"/>
      <c r="S10593" s="47"/>
    </row>
    <row r="10594" spans="11:19" ht="24.95" customHeight="1">
      <c r="K10594" s="47"/>
      <c r="Q10594" s="47"/>
      <c r="S10594" s="47"/>
    </row>
    <row r="10595" spans="11:19" ht="24.95" customHeight="1">
      <c r="K10595" s="47"/>
      <c r="Q10595" s="47"/>
      <c r="S10595" s="47"/>
    </row>
    <row r="10596" spans="11:19" ht="24.95" customHeight="1">
      <c r="K10596" s="47"/>
      <c r="Q10596" s="47"/>
      <c r="S10596" s="47"/>
    </row>
    <row r="10597" spans="11:19" ht="24.95" customHeight="1">
      <c r="K10597" s="47"/>
      <c r="Q10597" s="47"/>
      <c r="S10597" s="47"/>
    </row>
    <row r="10598" spans="11:19" ht="24.95" customHeight="1">
      <c r="K10598" s="47"/>
      <c r="Q10598" s="47"/>
      <c r="S10598" s="47"/>
    </row>
    <row r="10599" spans="11:19" ht="24.95" customHeight="1">
      <c r="K10599" s="47"/>
      <c r="Q10599" s="47"/>
      <c r="S10599" s="47"/>
    </row>
    <row r="10600" spans="11:19" ht="24.95" customHeight="1">
      <c r="K10600" s="47"/>
      <c r="Q10600" s="47"/>
      <c r="S10600" s="47"/>
    </row>
    <row r="10601" spans="11:19" ht="24.95" customHeight="1">
      <c r="K10601" s="47"/>
      <c r="Q10601" s="47"/>
      <c r="S10601" s="47"/>
    </row>
    <row r="10602" spans="11:19" ht="24.95" customHeight="1">
      <c r="K10602" s="47"/>
      <c r="Q10602" s="47"/>
      <c r="S10602" s="47"/>
    </row>
    <row r="10603" spans="11:19" ht="24.95" customHeight="1">
      <c r="K10603" s="47"/>
      <c r="Q10603" s="47"/>
      <c r="S10603" s="47"/>
    </row>
    <row r="10604" spans="11:19" ht="24.95" customHeight="1">
      <c r="K10604" s="47"/>
      <c r="Q10604" s="47"/>
      <c r="S10604" s="47"/>
    </row>
    <row r="10605" spans="11:19" ht="24.95" customHeight="1">
      <c r="K10605" s="47"/>
      <c r="Q10605" s="47"/>
      <c r="S10605" s="47"/>
    </row>
    <row r="10606" spans="11:19" ht="24.95" customHeight="1">
      <c r="K10606" s="47"/>
      <c r="Q10606" s="47"/>
      <c r="S10606" s="47"/>
    </row>
    <row r="10607" spans="11:19" ht="24.95" customHeight="1">
      <c r="K10607" s="47"/>
      <c r="Q10607" s="47"/>
      <c r="S10607" s="47"/>
    </row>
    <row r="10608" spans="11:19" ht="24.95" customHeight="1">
      <c r="K10608" s="47"/>
      <c r="Q10608" s="47"/>
      <c r="S10608" s="47"/>
    </row>
    <row r="10609" spans="11:19" ht="24.95" customHeight="1">
      <c r="K10609" s="47"/>
      <c r="Q10609" s="47"/>
      <c r="S10609" s="47"/>
    </row>
    <row r="10610" spans="11:19" ht="24.95" customHeight="1">
      <c r="K10610" s="47"/>
      <c r="Q10610" s="47"/>
      <c r="S10610" s="47"/>
    </row>
    <row r="10611" spans="11:19" ht="24.95" customHeight="1">
      <c r="K10611" s="47"/>
      <c r="Q10611" s="47"/>
      <c r="S10611" s="47"/>
    </row>
    <row r="10612" spans="11:19" ht="24.95" customHeight="1">
      <c r="K10612" s="47"/>
      <c r="Q10612" s="47"/>
      <c r="S10612" s="47"/>
    </row>
    <row r="10613" spans="11:19" ht="24.95" customHeight="1">
      <c r="K10613" s="47"/>
      <c r="Q10613" s="47"/>
      <c r="S10613" s="47"/>
    </row>
    <row r="10614" spans="11:19" ht="24.95" customHeight="1">
      <c r="K10614" s="47"/>
      <c r="Q10614" s="47"/>
      <c r="S10614" s="47"/>
    </row>
    <row r="10615" spans="11:19" ht="24.95" customHeight="1">
      <c r="K10615" s="47"/>
      <c r="Q10615" s="47"/>
      <c r="S10615" s="47"/>
    </row>
    <row r="10616" spans="11:19" ht="24.95" customHeight="1">
      <c r="K10616" s="47"/>
      <c r="Q10616" s="47"/>
      <c r="S10616" s="47"/>
    </row>
    <row r="10617" spans="11:19" ht="24.95" customHeight="1">
      <c r="K10617" s="47"/>
      <c r="Q10617" s="47"/>
      <c r="S10617" s="47"/>
    </row>
    <row r="10618" spans="11:19" ht="24.95" customHeight="1">
      <c r="K10618" s="47"/>
      <c r="Q10618" s="47"/>
      <c r="S10618" s="47"/>
    </row>
    <row r="10619" spans="11:19" ht="24.95" customHeight="1">
      <c r="K10619" s="47"/>
      <c r="Q10619" s="47"/>
      <c r="S10619" s="47"/>
    </row>
    <row r="10620" spans="11:19" ht="24.95" customHeight="1">
      <c r="K10620" s="47"/>
      <c r="Q10620" s="47"/>
      <c r="S10620" s="47"/>
    </row>
    <row r="10621" spans="11:19" ht="24.95" customHeight="1">
      <c r="K10621" s="47"/>
      <c r="Q10621" s="47"/>
      <c r="S10621" s="47"/>
    </row>
    <row r="10622" spans="11:19" ht="24.95" customHeight="1">
      <c r="K10622" s="47"/>
      <c r="Q10622" s="47"/>
      <c r="S10622" s="47"/>
    </row>
    <row r="10623" spans="11:19" ht="24.95" customHeight="1">
      <c r="K10623" s="47"/>
      <c r="Q10623" s="47"/>
      <c r="S10623" s="47"/>
    </row>
    <row r="10624" spans="11:19" ht="24.95" customHeight="1">
      <c r="K10624" s="47"/>
      <c r="Q10624" s="47"/>
      <c r="S10624" s="47"/>
    </row>
    <row r="10625" spans="11:19" ht="24.95" customHeight="1">
      <c r="K10625" s="47"/>
      <c r="Q10625" s="47"/>
      <c r="S10625" s="47"/>
    </row>
    <row r="10626" spans="11:19" ht="24.95" customHeight="1">
      <c r="K10626" s="47"/>
      <c r="Q10626" s="47"/>
      <c r="S10626" s="47"/>
    </row>
    <row r="10627" spans="11:19" ht="24.95" customHeight="1">
      <c r="K10627" s="47"/>
      <c r="Q10627" s="47"/>
      <c r="S10627" s="47"/>
    </row>
    <row r="10628" spans="11:19" ht="24.95" customHeight="1">
      <c r="K10628" s="47"/>
      <c r="Q10628" s="47"/>
      <c r="S10628" s="47"/>
    </row>
    <row r="10629" spans="11:19" ht="24.95" customHeight="1">
      <c r="K10629" s="47"/>
      <c r="Q10629" s="47"/>
      <c r="S10629" s="47"/>
    </row>
    <row r="10630" spans="11:19" ht="24.95" customHeight="1">
      <c r="K10630" s="47"/>
      <c r="Q10630" s="47"/>
      <c r="S10630" s="47"/>
    </row>
    <row r="10631" spans="11:19" ht="24.95" customHeight="1">
      <c r="K10631" s="47"/>
      <c r="Q10631" s="47"/>
      <c r="S10631" s="47"/>
    </row>
    <row r="10632" spans="11:19" ht="24.95" customHeight="1">
      <c r="K10632" s="47"/>
      <c r="Q10632" s="47"/>
      <c r="S10632" s="47"/>
    </row>
    <row r="10633" spans="11:19" ht="24.95" customHeight="1">
      <c r="K10633" s="47"/>
      <c r="Q10633" s="47"/>
      <c r="S10633" s="47"/>
    </row>
    <row r="10634" spans="11:19" ht="24.95" customHeight="1">
      <c r="K10634" s="47"/>
      <c r="Q10634" s="47"/>
      <c r="S10634" s="47"/>
    </row>
    <row r="10635" spans="11:19" ht="24.95" customHeight="1">
      <c r="K10635" s="47"/>
      <c r="Q10635" s="47"/>
      <c r="S10635" s="47"/>
    </row>
    <row r="10636" spans="11:19" ht="24.95" customHeight="1">
      <c r="K10636" s="47"/>
      <c r="Q10636" s="47"/>
      <c r="S10636" s="47"/>
    </row>
    <row r="10637" spans="11:19" ht="24.95" customHeight="1">
      <c r="K10637" s="47"/>
      <c r="Q10637" s="47"/>
      <c r="S10637" s="47"/>
    </row>
    <row r="10638" spans="11:19" ht="24.95" customHeight="1">
      <c r="K10638" s="47"/>
      <c r="Q10638" s="47"/>
      <c r="S10638" s="47"/>
    </row>
    <row r="10639" spans="11:19" ht="24.95" customHeight="1">
      <c r="K10639" s="47"/>
      <c r="Q10639" s="47"/>
      <c r="S10639" s="47"/>
    </row>
    <row r="10640" spans="11:19" ht="24.95" customHeight="1">
      <c r="K10640" s="47"/>
      <c r="Q10640" s="47"/>
      <c r="S10640" s="47"/>
    </row>
    <row r="10641" spans="11:19" ht="24.95" customHeight="1">
      <c r="K10641" s="47"/>
      <c r="Q10641" s="47"/>
      <c r="S10641" s="47"/>
    </row>
    <row r="10642" spans="11:19" ht="24.95" customHeight="1">
      <c r="K10642" s="47"/>
      <c r="Q10642" s="47"/>
      <c r="S10642" s="47"/>
    </row>
    <row r="10643" spans="11:19" ht="24.95" customHeight="1">
      <c r="K10643" s="47"/>
      <c r="Q10643" s="47"/>
      <c r="S10643" s="47"/>
    </row>
    <row r="10644" spans="11:19" ht="24.95" customHeight="1">
      <c r="K10644" s="47"/>
      <c r="Q10644" s="47"/>
      <c r="S10644" s="47"/>
    </row>
    <row r="10645" spans="11:19" ht="24.95" customHeight="1">
      <c r="K10645" s="47"/>
      <c r="Q10645" s="47"/>
      <c r="S10645" s="47"/>
    </row>
    <row r="10646" spans="11:19" ht="24.95" customHeight="1">
      <c r="K10646" s="47"/>
      <c r="Q10646" s="47"/>
      <c r="S10646" s="47"/>
    </row>
    <row r="10647" spans="11:19" ht="24.95" customHeight="1">
      <c r="K10647" s="47"/>
      <c r="Q10647" s="47"/>
      <c r="S10647" s="47"/>
    </row>
    <row r="10648" spans="11:19" ht="24.95" customHeight="1">
      <c r="K10648" s="47"/>
      <c r="Q10648" s="47"/>
      <c r="S10648" s="47"/>
    </row>
    <row r="10649" spans="11:19" ht="24.95" customHeight="1">
      <c r="K10649" s="47"/>
      <c r="Q10649" s="47"/>
      <c r="S10649" s="47"/>
    </row>
    <row r="10650" spans="11:19" ht="24.95" customHeight="1">
      <c r="K10650" s="47"/>
      <c r="Q10650" s="47"/>
      <c r="S10650" s="47"/>
    </row>
    <row r="10651" spans="11:19" ht="24.95" customHeight="1">
      <c r="K10651" s="47"/>
      <c r="Q10651" s="47"/>
      <c r="S10651" s="47"/>
    </row>
    <row r="10652" spans="11:19" ht="24.95" customHeight="1">
      <c r="K10652" s="47"/>
      <c r="Q10652" s="47"/>
      <c r="S10652" s="47"/>
    </row>
    <row r="10653" spans="11:19" ht="24.95" customHeight="1">
      <c r="K10653" s="47"/>
      <c r="Q10653" s="47"/>
      <c r="S10653" s="47"/>
    </row>
    <row r="10654" spans="11:19" ht="24.95" customHeight="1">
      <c r="K10654" s="47"/>
      <c r="Q10654" s="47"/>
      <c r="S10654" s="47"/>
    </row>
    <row r="10655" spans="11:19" ht="24.95" customHeight="1">
      <c r="K10655" s="47"/>
      <c r="Q10655" s="47"/>
      <c r="S10655" s="47"/>
    </row>
    <row r="10656" spans="11:19" ht="24.95" customHeight="1">
      <c r="K10656" s="47"/>
      <c r="Q10656" s="47"/>
      <c r="S10656" s="47"/>
    </row>
    <row r="10657" spans="11:19" ht="24.95" customHeight="1">
      <c r="K10657" s="47"/>
      <c r="Q10657" s="47"/>
      <c r="S10657" s="47"/>
    </row>
    <row r="10658" spans="11:19" ht="24.95" customHeight="1">
      <c r="K10658" s="47"/>
      <c r="Q10658" s="47"/>
      <c r="S10658" s="47"/>
    </row>
    <row r="10659" spans="11:19" ht="24.95" customHeight="1">
      <c r="K10659" s="47"/>
      <c r="Q10659" s="47"/>
      <c r="S10659" s="47"/>
    </row>
    <row r="10660" spans="11:19" ht="24.95" customHeight="1">
      <c r="K10660" s="47"/>
      <c r="Q10660" s="47"/>
      <c r="S10660" s="47"/>
    </row>
    <row r="10661" spans="11:19" ht="24.95" customHeight="1">
      <c r="K10661" s="47"/>
      <c r="Q10661" s="47"/>
      <c r="S10661" s="47"/>
    </row>
    <row r="10662" spans="11:19" ht="24.95" customHeight="1">
      <c r="K10662" s="47"/>
      <c r="Q10662" s="47"/>
      <c r="S10662" s="47"/>
    </row>
    <row r="10663" spans="11:19" ht="24.95" customHeight="1">
      <c r="K10663" s="47"/>
      <c r="Q10663" s="47"/>
      <c r="S10663" s="47"/>
    </row>
    <row r="10664" spans="11:19" ht="24.95" customHeight="1">
      <c r="K10664" s="47"/>
      <c r="Q10664" s="47"/>
      <c r="S10664" s="47"/>
    </row>
    <row r="10665" spans="11:19" ht="24.95" customHeight="1">
      <c r="K10665" s="47"/>
      <c r="Q10665" s="47"/>
      <c r="S10665" s="47"/>
    </row>
    <row r="10666" spans="11:19" ht="24.95" customHeight="1">
      <c r="K10666" s="47"/>
      <c r="Q10666" s="47"/>
      <c r="S10666" s="47"/>
    </row>
    <row r="10667" spans="11:19" ht="24.95" customHeight="1">
      <c r="K10667" s="47"/>
      <c r="Q10667" s="47"/>
      <c r="S10667" s="47"/>
    </row>
    <row r="10668" spans="11:19" ht="24.95" customHeight="1">
      <c r="K10668" s="47"/>
      <c r="Q10668" s="47"/>
      <c r="S10668" s="47"/>
    </row>
    <row r="10669" spans="11:19" ht="24.95" customHeight="1">
      <c r="K10669" s="47"/>
      <c r="Q10669" s="47"/>
      <c r="S10669" s="47"/>
    </row>
    <row r="10670" spans="11:19" ht="24.95" customHeight="1">
      <c r="K10670" s="47"/>
      <c r="Q10670" s="47"/>
      <c r="S10670" s="47"/>
    </row>
    <row r="10671" spans="11:19" ht="24.95" customHeight="1">
      <c r="K10671" s="47"/>
      <c r="Q10671" s="47"/>
      <c r="S10671" s="47"/>
    </row>
    <row r="10672" spans="11:19" ht="24.95" customHeight="1">
      <c r="K10672" s="47"/>
      <c r="Q10672" s="47"/>
      <c r="S10672" s="47"/>
    </row>
    <row r="10673" spans="11:19" ht="24.95" customHeight="1">
      <c r="K10673" s="47"/>
      <c r="Q10673" s="47"/>
      <c r="S10673" s="47"/>
    </row>
    <row r="10674" spans="11:19" ht="24.95" customHeight="1">
      <c r="K10674" s="47"/>
      <c r="Q10674" s="47"/>
      <c r="S10674" s="47"/>
    </row>
    <row r="10675" spans="11:19" ht="24.95" customHeight="1">
      <c r="K10675" s="47"/>
      <c r="Q10675" s="47"/>
      <c r="S10675" s="47"/>
    </row>
    <row r="10676" spans="11:19" ht="24.95" customHeight="1">
      <c r="K10676" s="47"/>
      <c r="Q10676" s="47"/>
      <c r="S10676" s="47"/>
    </row>
    <row r="10677" spans="11:19" ht="24.95" customHeight="1">
      <c r="K10677" s="47"/>
      <c r="Q10677" s="47"/>
      <c r="S10677" s="47"/>
    </row>
    <row r="10678" spans="11:19" ht="24.95" customHeight="1">
      <c r="K10678" s="47"/>
      <c r="Q10678" s="47"/>
      <c r="S10678" s="47"/>
    </row>
    <row r="10679" spans="11:19" ht="24.95" customHeight="1">
      <c r="K10679" s="47"/>
      <c r="Q10679" s="47"/>
      <c r="S10679" s="47"/>
    </row>
    <row r="10680" spans="11:19" ht="24.95" customHeight="1">
      <c r="K10680" s="47"/>
      <c r="Q10680" s="47"/>
      <c r="S10680" s="47"/>
    </row>
    <row r="10681" spans="11:19" ht="24.95" customHeight="1">
      <c r="K10681" s="47"/>
      <c r="Q10681" s="47"/>
      <c r="S10681" s="47"/>
    </row>
    <row r="10682" spans="11:19" ht="24.95" customHeight="1">
      <c r="K10682" s="47"/>
      <c r="Q10682" s="47"/>
      <c r="S10682" s="47"/>
    </row>
    <row r="10683" spans="11:19" ht="24.95" customHeight="1">
      <c r="K10683" s="47"/>
      <c r="Q10683" s="47"/>
      <c r="S10683" s="47"/>
    </row>
    <row r="10684" spans="11:19" ht="24.95" customHeight="1">
      <c r="K10684" s="47"/>
      <c r="Q10684" s="47"/>
      <c r="S10684" s="47"/>
    </row>
    <row r="10685" spans="11:19" ht="24.95" customHeight="1">
      <c r="K10685" s="47"/>
      <c r="Q10685" s="47"/>
      <c r="S10685" s="47"/>
    </row>
    <row r="10686" spans="11:19" ht="24.95" customHeight="1">
      <c r="K10686" s="47"/>
      <c r="Q10686" s="47"/>
      <c r="S10686" s="47"/>
    </row>
    <row r="10687" spans="11:19" ht="24.95" customHeight="1">
      <c r="K10687" s="47"/>
      <c r="Q10687" s="47"/>
      <c r="S10687" s="47"/>
    </row>
    <row r="10688" spans="11:19" ht="24.95" customHeight="1">
      <c r="K10688" s="47"/>
      <c r="Q10688" s="47"/>
      <c r="S10688" s="47"/>
    </row>
    <row r="10689" spans="11:19" ht="24.95" customHeight="1">
      <c r="K10689" s="47"/>
      <c r="Q10689" s="47"/>
      <c r="S10689" s="47"/>
    </row>
    <row r="10690" spans="11:19" ht="24.95" customHeight="1">
      <c r="K10690" s="47"/>
      <c r="Q10690" s="47"/>
      <c r="S10690" s="47"/>
    </row>
    <row r="10691" spans="11:19" ht="24.95" customHeight="1">
      <c r="K10691" s="47"/>
      <c r="Q10691" s="47"/>
      <c r="S10691" s="47"/>
    </row>
    <row r="10692" spans="11:19" ht="24.95" customHeight="1">
      <c r="K10692" s="47"/>
      <c r="Q10692" s="47"/>
      <c r="S10692" s="47"/>
    </row>
    <row r="10693" spans="11:19" ht="24.95" customHeight="1">
      <c r="K10693" s="47"/>
      <c r="Q10693" s="47"/>
      <c r="S10693" s="47"/>
    </row>
    <row r="10694" spans="11:19" ht="24.95" customHeight="1">
      <c r="K10694" s="47"/>
      <c r="Q10694" s="47"/>
      <c r="S10694" s="47"/>
    </row>
    <row r="10695" spans="11:19" ht="24.95" customHeight="1">
      <c r="K10695" s="47"/>
      <c r="Q10695" s="47"/>
      <c r="S10695" s="47"/>
    </row>
    <row r="10696" spans="11:19" ht="24.95" customHeight="1">
      <c r="K10696" s="47"/>
      <c r="Q10696" s="47"/>
      <c r="S10696" s="47"/>
    </row>
    <row r="10697" spans="11:19" ht="24.95" customHeight="1">
      <c r="K10697" s="47"/>
      <c r="Q10697" s="47"/>
      <c r="S10697" s="47"/>
    </row>
    <row r="10698" spans="11:19" ht="24.95" customHeight="1">
      <c r="K10698" s="47"/>
      <c r="Q10698" s="47"/>
      <c r="S10698" s="47"/>
    </row>
    <row r="10699" spans="11:19" ht="24.95" customHeight="1">
      <c r="K10699" s="47"/>
      <c r="Q10699" s="47"/>
      <c r="S10699" s="47"/>
    </row>
    <row r="10700" spans="11:19" ht="24.95" customHeight="1">
      <c r="K10700" s="47"/>
      <c r="Q10700" s="47"/>
      <c r="S10700" s="47"/>
    </row>
    <row r="10701" spans="11:19" ht="24.95" customHeight="1">
      <c r="K10701" s="47"/>
      <c r="Q10701" s="47"/>
      <c r="S10701" s="47"/>
    </row>
    <row r="10702" spans="11:19" ht="24.95" customHeight="1">
      <c r="K10702" s="47"/>
      <c r="Q10702" s="47"/>
      <c r="S10702" s="47"/>
    </row>
    <row r="10703" spans="11:19" ht="24.95" customHeight="1">
      <c r="K10703" s="47"/>
      <c r="Q10703" s="47"/>
      <c r="S10703" s="47"/>
    </row>
    <row r="10704" spans="11:19" ht="24.95" customHeight="1">
      <c r="K10704" s="47"/>
      <c r="Q10704" s="47"/>
      <c r="S10704" s="47"/>
    </row>
    <row r="10705" spans="11:19" ht="24.95" customHeight="1">
      <c r="K10705" s="47"/>
      <c r="Q10705" s="47"/>
      <c r="S10705" s="47"/>
    </row>
    <row r="10706" spans="11:19" ht="24.95" customHeight="1">
      <c r="K10706" s="47"/>
      <c r="Q10706" s="47"/>
      <c r="S10706" s="47"/>
    </row>
    <row r="10707" spans="11:19" ht="24.95" customHeight="1">
      <c r="K10707" s="47"/>
      <c r="Q10707" s="47"/>
      <c r="S10707" s="47"/>
    </row>
    <row r="10708" spans="11:19" ht="24.95" customHeight="1">
      <c r="K10708" s="47"/>
      <c r="Q10708" s="47"/>
      <c r="S10708" s="47"/>
    </row>
    <row r="10709" spans="11:19" ht="24.95" customHeight="1">
      <c r="K10709" s="47"/>
      <c r="Q10709" s="47"/>
      <c r="S10709" s="47"/>
    </row>
    <row r="10710" spans="11:19" ht="24.95" customHeight="1">
      <c r="K10710" s="47"/>
      <c r="Q10710" s="47"/>
      <c r="S10710" s="47"/>
    </row>
    <row r="10711" spans="11:19" ht="24.95" customHeight="1">
      <c r="K10711" s="47"/>
      <c r="Q10711" s="47"/>
      <c r="S10711" s="47"/>
    </row>
    <row r="10712" spans="11:19" ht="24.95" customHeight="1">
      <c r="K10712" s="47"/>
      <c r="Q10712" s="47"/>
      <c r="S10712" s="47"/>
    </row>
    <row r="10713" spans="11:19" ht="24.95" customHeight="1">
      <c r="K10713" s="47"/>
      <c r="Q10713" s="47"/>
      <c r="S10713" s="47"/>
    </row>
    <row r="10714" spans="11:19" ht="24.95" customHeight="1">
      <c r="K10714" s="47"/>
      <c r="Q10714" s="47"/>
      <c r="S10714" s="47"/>
    </row>
    <row r="10715" spans="11:19" ht="24.95" customHeight="1">
      <c r="K10715" s="47"/>
      <c r="Q10715" s="47"/>
      <c r="S10715" s="47"/>
    </row>
    <row r="10716" spans="11:19" ht="24.95" customHeight="1">
      <c r="K10716" s="47"/>
      <c r="Q10716" s="47"/>
      <c r="S10716" s="47"/>
    </row>
    <row r="10717" spans="11:19" ht="24.95" customHeight="1">
      <c r="K10717" s="47"/>
      <c r="Q10717" s="47"/>
      <c r="S10717" s="47"/>
    </row>
    <row r="10718" spans="11:19" ht="24.95" customHeight="1">
      <c r="K10718" s="47"/>
      <c r="Q10718" s="47"/>
      <c r="S10718" s="47"/>
    </row>
    <row r="10719" spans="11:19" ht="24.95" customHeight="1">
      <c r="K10719" s="47"/>
      <c r="Q10719" s="47"/>
      <c r="S10719" s="47"/>
    </row>
    <row r="10720" spans="11:19" ht="24.95" customHeight="1">
      <c r="K10720" s="47"/>
      <c r="Q10720" s="47"/>
      <c r="S10720" s="47"/>
    </row>
    <row r="10721" spans="11:19" ht="24.95" customHeight="1">
      <c r="K10721" s="47"/>
      <c r="Q10721" s="47"/>
      <c r="S10721" s="47"/>
    </row>
    <row r="10722" spans="11:19" ht="24.95" customHeight="1">
      <c r="K10722" s="47"/>
      <c r="Q10722" s="47"/>
      <c r="S10722" s="47"/>
    </row>
    <row r="10723" spans="11:19" ht="24.95" customHeight="1">
      <c r="K10723" s="47"/>
      <c r="Q10723" s="47"/>
      <c r="S10723" s="47"/>
    </row>
    <row r="10724" spans="11:19" ht="24.95" customHeight="1">
      <c r="K10724" s="47"/>
      <c r="Q10724" s="47"/>
      <c r="S10724" s="47"/>
    </row>
    <row r="10725" spans="11:19" ht="24.95" customHeight="1">
      <c r="K10725" s="47"/>
      <c r="Q10725" s="47"/>
      <c r="S10725" s="47"/>
    </row>
    <row r="10726" spans="11:19" ht="24.95" customHeight="1">
      <c r="K10726" s="47"/>
      <c r="Q10726" s="47"/>
      <c r="S10726" s="47"/>
    </row>
    <row r="10727" spans="11:19" ht="24.95" customHeight="1">
      <c r="K10727" s="47"/>
      <c r="Q10727" s="47"/>
      <c r="S10727" s="47"/>
    </row>
    <row r="10728" spans="11:19" ht="24.95" customHeight="1">
      <c r="K10728" s="47"/>
      <c r="Q10728" s="47"/>
      <c r="S10728" s="47"/>
    </row>
    <row r="10729" spans="11:19" ht="24.95" customHeight="1">
      <c r="K10729" s="47"/>
      <c r="Q10729" s="47"/>
      <c r="S10729" s="47"/>
    </row>
    <row r="10730" spans="11:19" ht="24.95" customHeight="1">
      <c r="K10730" s="47"/>
      <c r="Q10730" s="47"/>
      <c r="S10730" s="47"/>
    </row>
    <row r="10731" spans="11:19" ht="24.95" customHeight="1">
      <c r="K10731" s="47"/>
      <c r="Q10731" s="47"/>
      <c r="S10731" s="47"/>
    </row>
    <row r="10732" spans="11:19" ht="24.95" customHeight="1">
      <c r="K10732" s="47"/>
      <c r="Q10732" s="47"/>
      <c r="S10732" s="47"/>
    </row>
    <row r="10733" spans="11:19" ht="24.95" customHeight="1">
      <c r="K10733" s="47"/>
      <c r="Q10733" s="47"/>
      <c r="S10733" s="47"/>
    </row>
    <row r="10734" spans="11:19" ht="24.95" customHeight="1">
      <c r="K10734" s="47"/>
      <c r="Q10734" s="47"/>
      <c r="S10734" s="47"/>
    </row>
    <row r="10735" spans="11:19" ht="24.95" customHeight="1">
      <c r="K10735" s="47"/>
      <c r="Q10735" s="47"/>
      <c r="S10735" s="47"/>
    </row>
    <row r="10736" spans="11:19" ht="24.95" customHeight="1">
      <c r="K10736" s="47"/>
      <c r="Q10736" s="47"/>
      <c r="S10736" s="47"/>
    </row>
    <row r="10737" spans="11:19" ht="24.95" customHeight="1">
      <c r="K10737" s="47"/>
      <c r="Q10737" s="47"/>
      <c r="S10737" s="47"/>
    </row>
    <row r="10738" spans="11:19" ht="24.95" customHeight="1">
      <c r="K10738" s="47"/>
      <c r="Q10738" s="47"/>
      <c r="S10738" s="47"/>
    </row>
    <row r="10739" spans="11:19" ht="24.95" customHeight="1">
      <c r="K10739" s="47"/>
      <c r="Q10739" s="47"/>
      <c r="S10739" s="47"/>
    </row>
    <row r="10740" spans="11:19" ht="24.95" customHeight="1">
      <c r="K10740" s="47"/>
      <c r="Q10740" s="47"/>
      <c r="S10740" s="47"/>
    </row>
    <row r="10741" spans="11:19" ht="24.95" customHeight="1">
      <c r="K10741" s="47"/>
      <c r="Q10741" s="47"/>
      <c r="S10741" s="47"/>
    </row>
    <row r="10742" spans="11:19" ht="24.95" customHeight="1">
      <c r="K10742" s="47"/>
      <c r="Q10742" s="47"/>
      <c r="S10742" s="47"/>
    </row>
    <row r="10743" spans="11:19" ht="24.95" customHeight="1">
      <c r="K10743" s="47"/>
      <c r="Q10743" s="47"/>
      <c r="S10743" s="47"/>
    </row>
    <row r="10744" spans="11:19" ht="24.95" customHeight="1">
      <c r="K10744" s="47"/>
      <c r="Q10744" s="47"/>
      <c r="S10744" s="47"/>
    </row>
    <row r="10745" spans="11:19" ht="24.95" customHeight="1">
      <c r="K10745" s="47"/>
      <c r="Q10745" s="47"/>
      <c r="S10745" s="47"/>
    </row>
    <row r="10746" spans="11:19" ht="24.95" customHeight="1">
      <c r="K10746" s="47"/>
      <c r="Q10746" s="47"/>
      <c r="S10746" s="47"/>
    </row>
    <row r="10747" spans="11:19" ht="24.95" customHeight="1">
      <c r="K10747" s="47"/>
      <c r="Q10747" s="47"/>
      <c r="S10747" s="47"/>
    </row>
    <row r="10748" spans="11:19" ht="24.95" customHeight="1">
      <c r="K10748" s="47"/>
      <c r="Q10748" s="47"/>
      <c r="S10748" s="47"/>
    </row>
    <row r="10749" spans="11:19" ht="24.95" customHeight="1">
      <c r="K10749" s="47"/>
      <c r="Q10749" s="47"/>
      <c r="S10749" s="47"/>
    </row>
    <row r="10750" spans="11:19" ht="24.95" customHeight="1">
      <c r="K10750" s="47"/>
      <c r="Q10750" s="47"/>
      <c r="S10750" s="47"/>
    </row>
    <row r="10751" spans="11:19" ht="24.95" customHeight="1">
      <c r="K10751" s="47"/>
      <c r="Q10751" s="47"/>
      <c r="S10751" s="47"/>
    </row>
    <row r="10752" spans="11:19" ht="24.95" customHeight="1">
      <c r="K10752" s="47"/>
      <c r="Q10752" s="47"/>
      <c r="S10752" s="47"/>
    </row>
    <row r="10753" spans="11:19" ht="24.95" customHeight="1">
      <c r="K10753" s="47"/>
      <c r="Q10753" s="47"/>
      <c r="S10753" s="47"/>
    </row>
    <row r="10754" spans="11:19" ht="24.95" customHeight="1">
      <c r="K10754" s="47"/>
      <c r="Q10754" s="47"/>
      <c r="S10754" s="47"/>
    </row>
    <row r="10755" spans="11:19" ht="24.95" customHeight="1">
      <c r="K10755" s="47"/>
      <c r="Q10755" s="47"/>
      <c r="S10755" s="47"/>
    </row>
    <row r="10756" spans="11:19" ht="24.95" customHeight="1">
      <c r="K10756" s="47"/>
      <c r="Q10756" s="47"/>
      <c r="S10756" s="47"/>
    </row>
    <row r="10757" spans="11:19" ht="24.95" customHeight="1">
      <c r="K10757" s="47"/>
      <c r="Q10757" s="47"/>
      <c r="S10757" s="47"/>
    </row>
    <row r="10758" spans="11:19" ht="24.95" customHeight="1">
      <c r="K10758" s="47"/>
      <c r="Q10758" s="47"/>
      <c r="S10758" s="47"/>
    </row>
    <row r="10759" spans="11:19" ht="24.95" customHeight="1">
      <c r="K10759" s="47"/>
      <c r="Q10759" s="47"/>
      <c r="S10759" s="47"/>
    </row>
    <row r="10760" spans="11:19" ht="24.95" customHeight="1">
      <c r="K10760" s="47"/>
      <c r="Q10760" s="47"/>
      <c r="S10760" s="47"/>
    </row>
    <row r="10761" spans="11:19" ht="24.95" customHeight="1">
      <c r="K10761" s="47"/>
      <c r="Q10761" s="47"/>
      <c r="S10761" s="47"/>
    </row>
    <row r="10762" spans="11:19" ht="24.95" customHeight="1">
      <c r="K10762" s="47"/>
      <c r="Q10762" s="47"/>
      <c r="S10762" s="47"/>
    </row>
    <row r="10763" spans="11:19" ht="24.95" customHeight="1">
      <c r="K10763" s="47"/>
      <c r="Q10763" s="47"/>
      <c r="S10763" s="47"/>
    </row>
    <row r="10764" spans="11:19" ht="24.95" customHeight="1">
      <c r="K10764" s="47"/>
      <c r="Q10764" s="47"/>
      <c r="S10764" s="47"/>
    </row>
    <row r="10765" spans="11:19" ht="24.95" customHeight="1">
      <c r="K10765" s="47"/>
      <c r="Q10765" s="47"/>
      <c r="S10765" s="47"/>
    </row>
    <row r="10766" spans="11:19" ht="24.95" customHeight="1">
      <c r="K10766" s="47"/>
      <c r="Q10766" s="47"/>
      <c r="S10766" s="47"/>
    </row>
    <row r="10767" spans="11:19" ht="24.95" customHeight="1">
      <c r="K10767" s="47"/>
      <c r="Q10767" s="47"/>
      <c r="S10767" s="47"/>
    </row>
    <row r="10768" spans="11:19" ht="24.95" customHeight="1">
      <c r="K10768" s="47"/>
      <c r="Q10768" s="47"/>
      <c r="S10768" s="47"/>
    </row>
    <row r="10769" spans="11:19" ht="24.95" customHeight="1">
      <c r="K10769" s="47"/>
      <c r="Q10769" s="47"/>
      <c r="S10769" s="47"/>
    </row>
    <row r="10770" spans="11:19" ht="24.95" customHeight="1">
      <c r="K10770" s="47"/>
      <c r="Q10770" s="47"/>
      <c r="S10770" s="47"/>
    </row>
    <row r="10771" spans="11:19" ht="24.95" customHeight="1">
      <c r="K10771" s="47"/>
      <c r="Q10771" s="47"/>
      <c r="S10771" s="47"/>
    </row>
    <row r="10772" spans="11:19" ht="24.95" customHeight="1">
      <c r="K10772" s="47"/>
      <c r="Q10772" s="47"/>
      <c r="S10772" s="47"/>
    </row>
    <row r="10773" spans="11:19" ht="24.95" customHeight="1">
      <c r="K10773" s="47"/>
      <c r="Q10773" s="47"/>
      <c r="S10773" s="47"/>
    </row>
    <row r="10774" spans="11:19" ht="24.95" customHeight="1">
      <c r="K10774" s="47"/>
      <c r="Q10774" s="47"/>
      <c r="S10774" s="47"/>
    </row>
    <row r="10775" spans="11:19" ht="24.95" customHeight="1">
      <c r="K10775" s="47"/>
      <c r="Q10775" s="47"/>
      <c r="S10775" s="47"/>
    </row>
    <row r="10776" spans="11:19" ht="24.95" customHeight="1">
      <c r="K10776" s="47"/>
      <c r="Q10776" s="47"/>
      <c r="S10776" s="47"/>
    </row>
    <row r="10777" spans="11:19" ht="24.95" customHeight="1">
      <c r="K10777" s="47"/>
      <c r="Q10777" s="47"/>
      <c r="S10777" s="47"/>
    </row>
    <row r="10778" spans="11:19" ht="24.95" customHeight="1">
      <c r="K10778" s="47"/>
      <c r="Q10778" s="47"/>
      <c r="S10778" s="47"/>
    </row>
    <row r="10779" spans="11:19" ht="24.95" customHeight="1">
      <c r="K10779" s="47"/>
      <c r="Q10779" s="47"/>
      <c r="S10779" s="47"/>
    </row>
    <row r="10780" spans="11:19" ht="24.95" customHeight="1">
      <c r="K10780" s="47"/>
      <c r="Q10780" s="47"/>
      <c r="S10780" s="47"/>
    </row>
    <row r="10781" spans="11:19" ht="24.95" customHeight="1">
      <c r="K10781" s="47"/>
      <c r="Q10781" s="47"/>
      <c r="S10781" s="47"/>
    </row>
    <row r="10782" spans="11:19" ht="24.95" customHeight="1">
      <c r="K10782" s="47"/>
      <c r="Q10782" s="47"/>
      <c r="S10782" s="47"/>
    </row>
    <row r="10783" spans="11:19" ht="24.95" customHeight="1">
      <c r="K10783" s="47"/>
      <c r="Q10783" s="47"/>
      <c r="S10783" s="47"/>
    </row>
    <row r="10784" spans="11:19" ht="24.95" customHeight="1">
      <c r="K10784" s="47"/>
      <c r="Q10784" s="47"/>
      <c r="S10784" s="47"/>
    </row>
    <row r="10785" spans="11:19" ht="24.95" customHeight="1">
      <c r="K10785" s="47"/>
      <c r="Q10785" s="47"/>
      <c r="S10785" s="47"/>
    </row>
    <row r="10786" spans="11:19" ht="24.95" customHeight="1">
      <c r="K10786" s="47"/>
      <c r="Q10786" s="47"/>
      <c r="S10786" s="47"/>
    </row>
    <row r="10787" spans="11:19" ht="24.95" customHeight="1">
      <c r="K10787" s="47"/>
      <c r="Q10787" s="47"/>
      <c r="S10787" s="47"/>
    </row>
    <row r="10788" spans="11:19" ht="24.95" customHeight="1">
      <c r="K10788" s="47"/>
      <c r="Q10788" s="47"/>
      <c r="S10788" s="47"/>
    </row>
    <row r="10789" spans="11:19" ht="24.95" customHeight="1">
      <c r="K10789" s="47"/>
      <c r="Q10789" s="47"/>
      <c r="S10789" s="47"/>
    </row>
    <row r="10790" spans="11:19" ht="24.95" customHeight="1">
      <c r="K10790" s="47"/>
      <c r="Q10790" s="47"/>
      <c r="S10790" s="47"/>
    </row>
    <row r="10791" spans="11:19" ht="24.95" customHeight="1">
      <c r="K10791" s="47"/>
      <c r="Q10791" s="47"/>
      <c r="S10791" s="47"/>
    </row>
    <row r="10792" spans="11:19" ht="24.95" customHeight="1">
      <c r="K10792" s="47"/>
      <c r="Q10792" s="47"/>
      <c r="S10792" s="47"/>
    </row>
    <row r="10793" spans="11:19" ht="24.95" customHeight="1">
      <c r="K10793" s="47"/>
      <c r="Q10793" s="47"/>
      <c r="S10793" s="47"/>
    </row>
    <row r="10794" spans="11:19" ht="24.95" customHeight="1">
      <c r="K10794" s="47"/>
      <c r="Q10794" s="47"/>
      <c r="S10794" s="47"/>
    </row>
    <row r="10795" spans="11:19" ht="24.95" customHeight="1">
      <c r="K10795" s="47"/>
      <c r="Q10795" s="47"/>
      <c r="S10795" s="47"/>
    </row>
    <row r="10796" spans="11:19" ht="24.95" customHeight="1">
      <c r="K10796" s="47"/>
      <c r="Q10796" s="47"/>
      <c r="S10796" s="47"/>
    </row>
    <row r="10797" spans="11:19" ht="24.95" customHeight="1">
      <c r="K10797" s="47"/>
      <c r="Q10797" s="47"/>
      <c r="S10797" s="47"/>
    </row>
    <row r="10798" spans="11:19" ht="24.95" customHeight="1">
      <c r="K10798" s="47"/>
      <c r="Q10798" s="47"/>
      <c r="S10798" s="47"/>
    </row>
    <row r="10799" spans="11:19" ht="24.95" customHeight="1">
      <c r="K10799" s="47"/>
      <c r="Q10799" s="47"/>
      <c r="S10799" s="47"/>
    </row>
    <row r="10800" spans="11:19" ht="24.95" customHeight="1">
      <c r="K10800" s="47"/>
      <c r="Q10800" s="47"/>
      <c r="S10800" s="47"/>
    </row>
    <row r="10801" spans="11:19" ht="24.95" customHeight="1">
      <c r="K10801" s="47"/>
      <c r="Q10801" s="47"/>
      <c r="S10801" s="47"/>
    </row>
    <row r="10802" spans="11:19" ht="24.95" customHeight="1">
      <c r="K10802" s="47"/>
      <c r="Q10802" s="47"/>
      <c r="S10802" s="47"/>
    </row>
    <row r="10803" spans="11:19" ht="24.95" customHeight="1">
      <c r="K10803" s="47"/>
      <c r="Q10803" s="47"/>
      <c r="S10803" s="47"/>
    </row>
    <row r="10804" spans="11:19" ht="24.95" customHeight="1">
      <c r="K10804" s="47"/>
      <c r="Q10804" s="47"/>
      <c r="S10804" s="47"/>
    </row>
    <row r="10805" spans="11:19" ht="24.95" customHeight="1">
      <c r="K10805" s="47"/>
      <c r="Q10805" s="47"/>
      <c r="S10805" s="47"/>
    </row>
    <row r="10806" spans="11:19" ht="24.95" customHeight="1">
      <c r="K10806" s="47"/>
      <c r="Q10806" s="47"/>
      <c r="S10806" s="47"/>
    </row>
    <row r="10807" spans="11:19" ht="24.95" customHeight="1">
      <c r="K10807" s="47"/>
      <c r="Q10807" s="47"/>
      <c r="S10807" s="47"/>
    </row>
    <row r="10808" spans="11:19" ht="24.95" customHeight="1">
      <c r="K10808" s="47"/>
      <c r="Q10808" s="47"/>
      <c r="S10808" s="47"/>
    </row>
    <row r="10809" spans="11:19" ht="24.95" customHeight="1">
      <c r="K10809" s="47"/>
      <c r="Q10809" s="47"/>
      <c r="S10809" s="47"/>
    </row>
    <row r="10810" spans="11:19" ht="24.95" customHeight="1">
      <c r="K10810" s="47"/>
      <c r="Q10810" s="47"/>
      <c r="S10810" s="47"/>
    </row>
    <row r="10811" spans="11:19" ht="24.95" customHeight="1">
      <c r="K10811" s="47"/>
      <c r="Q10811" s="47"/>
      <c r="S10811" s="47"/>
    </row>
    <row r="10812" spans="11:19" ht="24.95" customHeight="1">
      <c r="K10812" s="47"/>
      <c r="Q10812" s="47"/>
      <c r="S10812" s="47"/>
    </row>
    <row r="10813" spans="11:19" ht="24.95" customHeight="1">
      <c r="K10813" s="47"/>
      <c r="Q10813" s="47"/>
      <c r="S10813" s="47"/>
    </row>
    <row r="10814" spans="11:19" ht="24.95" customHeight="1">
      <c r="K10814" s="47"/>
      <c r="Q10814" s="47"/>
      <c r="S10814" s="47"/>
    </row>
    <row r="10815" spans="11:19" ht="24.95" customHeight="1">
      <c r="K10815" s="47"/>
      <c r="Q10815" s="47"/>
      <c r="S10815" s="47"/>
    </row>
    <row r="10816" spans="11:19" ht="24.95" customHeight="1">
      <c r="K10816" s="47"/>
      <c r="Q10816" s="47"/>
      <c r="S10816" s="47"/>
    </row>
    <row r="10817" spans="11:19" ht="24.95" customHeight="1">
      <c r="K10817" s="47"/>
      <c r="Q10817" s="47"/>
      <c r="S10817" s="47"/>
    </row>
    <row r="10818" spans="11:19" ht="24.95" customHeight="1">
      <c r="K10818" s="47"/>
      <c r="Q10818" s="47"/>
      <c r="S10818" s="47"/>
    </row>
    <row r="10819" spans="11:19" ht="24.95" customHeight="1">
      <c r="K10819" s="47"/>
      <c r="Q10819" s="47"/>
      <c r="S10819" s="47"/>
    </row>
    <row r="10820" spans="11:19" ht="24.95" customHeight="1">
      <c r="K10820" s="47"/>
      <c r="Q10820" s="47"/>
      <c r="S10820" s="47"/>
    </row>
    <row r="10821" spans="11:19" ht="24.95" customHeight="1">
      <c r="K10821" s="47"/>
      <c r="Q10821" s="47"/>
      <c r="S10821" s="47"/>
    </row>
    <row r="10822" spans="11:19" ht="24.95" customHeight="1">
      <c r="K10822" s="47"/>
      <c r="Q10822" s="47"/>
      <c r="S10822" s="47"/>
    </row>
    <row r="10823" spans="11:19" ht="24.95" customHeight="1">
      <c r="K10823" s="47"/>
      <c r="Q10823" s="47"/>
      <c r="S10823" s="47"/>
    </row>
    <row r="10824" spans="11:19" ht="24.95" customHeight="1">
      <c r="K10824" s="47"/>
      <c r="Q10824" s="47"/>
      <c r="S10824" s="47"/>
    </row>
    <row r="10825" spans="11:19" ht="24.95" customHeight="1">
      <c r="K10825" s="47"/>
      <c r="Q10825" s="47"/>
      <c r="S10825" s="47"/>
    </row>
    <row r="10826" spans="11:19" ht="24.95" customHeight="1">
      <c r="K10826" s="47"/>
      <c r="Q10826" s="47"/>
      <c r="S10826" s="47"/>
    </row>
    <row r="10827" spans="11:19" ht="24.95" customHeight="1">
      <c r="K10827" s="47"/>
      <c r="Q10827" s="47"/>
      <c r="S10827" s="47"/>
    </row>
    <row r="10828" spans="11:19" ht="24.95" customHeight="1">
      <c r="K10828" s="47"/>
      <c r="Q10828" s="47"/>
      <c r="S10828" s="47"/>
    </row>
    <row r="10829" spans="11:19" ht="24.95" customHeight="1">
      <c r="K10829" s="47"/>
      <c r="Q10829" s="47"/>
      <c r="S10829" s="47"/>
    </row>
    <row r="10830" spans="11:19" ht="24.95" customHeight="1">
      <c r="K10830" s="47"/>
      <c r="Q10830" s="47"/>
      <c r="S10830" s="47"/>
    </row>
    <row r="10831" spans="11:19" ht="24.95" customHeight="1">
      <c r="K10831" s="47"/>
      <c r="Q10831" s="47"/>
      <c r="S10831" s="47"/>
    </row>
    <row r="10832" spans="11:19" ht="24.95" customHeight="1">
      <c r="K10832" s="47"/>
      <c r="Q10832" s="47"/>
      <c r="S10832" s="47"/>
    </row>
    <row r="10833" spans="11:19" ht="24.95" customHeight="1">
      <c r="K10833" s="47"/>
      <c r="Q10833" s="47"/>
      <c r="S10833" s="47"/>
    </row>
    <row r="10834" spans="11:19" ht="24.95" customHeight="1">
      <c r="K10834" s="47"/>
      <c r="Q10834" s="47"/>
      <c r="S10834" s="47"/>
    </row>
    <row r="10835" spans="11:19" ht="24.95" customHeight="1">
      <c r="K10835" s="47"/>
      <c r="Q10835" s="47"/>
      <c r="S10835" s="47"/>
    </row>
    <row r="10836" spans="11:19" ht="24.95" customHeight="1">
      <c r="K10836" s="47"/>
      <c r="Q10836" s="47"/>
      <c r="S10836" s="47"/>
    </row>
    <row r="10837" spans="11:19" ht="24.95" customHeight="1">
      <c r="K10837" s="47"/>
      <c r="Q10837" s="47"/>
      <c r="S10837" s="47"/>
    </row>
    <row r="10838" spans="11:19" ht="24.95" customHeight="1">
      <c r="K10838" s="47"/>
      <c r="Q10838" s="47"/>
      <c r="S10838" s="47"/>
    </row>
    <row r="10839" spans="11:19" ht="24.95" customHeight="1">
      <c r="K10839" s="47"/>
      <c r="Q10839" s="47"/>
      <c r="S10839" s="47"/>
    </row>
    <row r="10840" spans="11:19" ht="24.95" customHeight="1">
      <c r="K10840" s="47"/>
      <c r="Q10840" s="47"/>
      <c r="S10840" s="47"/>
    </row>
    <row r="10841" spans="11:19" ht="24.95" customHeight="1">
      <c r="K10841" s="47"/>
      <c r="Q10841" s="47"/>
      <c r="S10841" s="47"/>
    </row>
    <row r="10842" spans="11:19" ht="24.95" customHeight="1">
      <c r="K10842" s="47"/>
      <c r="Q10842" s="47"/>
      <c r="S10842" s="47"/>
    </row>
    <row r="10843" spans="11:19" ht="24.95" customHeight="1">
      <c r="K10843" s="47"/>
      <c r="Q10843" s="47"/>
      <c r="S10843" s="47"/>
    </row>
    <row r="10844" spans="11:19" ht="24.95" customHeight="1">
      <c r="K10844" s="47"/>
      <c r="Q10844" s="47"/>
      <c r="S10844" s="47"/>
    </row>
    <row r="10845" spans="11:19" ht="24.95" customHeight="1">
      <c r="K10845" s="47"/>
      <c r="Q10845" s="47"/>
      <c r="S10845" s="47"/>
    </row>
    <row r="10846" spans="11:19" ht="24.95" customHeight="1">
      <c r="K10846" s="47"/>
      <c r="Q10846" s="47"/>
      <c r="S10846" s="47"/>
    </row>
    <row r="10847" spans="11:19" ht="24.95" customHeight="1">
      <c r="K10847" s="47"/>
      <c r="Q10847" s="47"/>
      <c r="S10847" s="47"/>
    </row>
    <row r="10848" spans="11:19" ht="24.95" customHeight="1">
      <c r="K10848" s="47"/>
      <c r="Q10848" s="47"/>
      <c r="S10848" s="47"/>
    </row>
    <row r="10849" spans="11:19" ht="24.95" customHeight="1">
      <c r="K10849" s="47"/>
      <c r="Q10849" s="47"/>
      <c r="S10849" s="47"/>
    </row>
    <row r="10850" spans="11:19" ht="24.95" customHeight="1">
      <c r="K10850" s="47"/>
      <c r="Q10850" s="47"/>
      <c r="S10850" s="47"/>
    </row>
    <row r="10851" spans="11:19" ht="24.95" customHeight="1">
      <c r="K10851" s="47"/>
      <c r="Q10851" s="47"/>
      <c r="S10851" s="47"/>
    </row>
    <row r="10852" spans="11:19" ht="24.95" customHeight="1">
      <c r="K10852" s="47"/>
      <c r="Q10852" s="47"/>
      <c r="S10852" s="47"/>
    </row>
    <row r="10853" spans="11:19" ht="24.95" customHeight="1">
      <c r="K10853" s="47"/>
      <c r="Q10853" s="47"/>
      <c r="S10853" s="47"/>
    </row>
    <row r="10854" spans="11:19" ht="24.95" customHeight="1">
      <c r="K10854" s="47"/>
      <c r="Q10854" s="47"/>
      <c r="S10854" s="47"/>
    </row>
    <row r="10855" spans="11:19" ht="24.95" customHeight="1">
      <c r="K10855" s="47"/>
      <c r="Q10855" s="47"/>
      <c r="S10855" s="47"/>
    </row>
    <row r="10856" spans="11:19" ht="24.95" customHeight="1">
      <c r="K10856" s="47"/>
      <c r="Q10856" s="47"/>
      <c r="S10856" s="47"/>
    </row>
    <row r="10857" spans="11:19" ht="24.95" customHeight="1">
      <c r="K10857" s="47"/>
      <c r="Q10857" s="47"/>
      <c r="S10857" s="47"/>
    </row>
    <row r="10858" spans="11:19" ht="24.95" customHeight="1">
      <c r="K10858" s="47"/>
      <c r="Q10858" s="47"/>
      <c r="S10858" s="47"/>
    </row>
    <row r="10859" spans="11:19" ht="24.95" customHeight="1">
      <c r="K10859" s="47"/>
      <c r="Q10859" s="47"/>
      <c r="S10859" s="47"/>
    </row>
    <row r="10860" spans="11:19" ht="24.95" customHeight="1">
      <c r="K10860" s="47"/>
      <c r="Q10860" s="47"/>
      <c r="S10860" s="47"/>
    </row>
    <row r="10861" spans="11:19" ht="24.95" customHeight="1">
      <c r="K10861" s="47"/>
      <c r="Q10861" s="47"/>
      <c r="S10861" s="47"/>
    </row>
    <row r="10862" spans="11:19" ht="24.95" customHeight="1">
      <c r="K10862" s="47"/>
      <c r="Q10862" s="47"/>
      <c r="S10862" s="47"/>
    </row>
    <row r="10863" spans="11:19" ht="24.95" customHeight="1">
      <c r="K10863" s="47"/>
      <c r="Q10863" s="47"/>
      <c r="S10863" s="47"/>
    </row>
    <row r="10864" spans="11:19" ht="24.95" customHeight="1">
      <c r="K10864" s="47"/>
      <c r="Q10864" s="47"/>
      <c r="S10864" s="47"/>
    </row>
    <row r="10865" spans="11:19" ht="24.95" customHeight="1">
      <c r="K10865" s="47"/>
      <c r="Q10865" s="47"/>
      <c r="S10865" s="47"/>
    </row>
    <row r="10866" spans="11:19" ht="24.95" customHeight="1">
      <c r="K10866" s="47"/>
      <c r="Q10866" s="47"/>
      <c r="S10866" s="47"/>
    </row>
    <row r="10867" spans="11:19" ht="24.95" customHeight="1">
      <c r="K10867" s="47"/>
      <c r="Q10867" s="47"/>
      <c r="S10867" s="47"/>
    </row>
    <row r="10868" spans="11:19" ht="24.95" customHeight="1">
      <c r="K10868" s="47"/>
      <c r="Q10868" s="47"/>
      <c r="S10868" s="47"/>
    </row>
    <row r="10869" spans="11:19" ht="24.95" customHeight="1">
      <c r="K10869" s="47"/>
      <c r="Q10869" s="47"/>
      <c r="S10869" s="47"/>
    </row>
    <row r="10870" spans="11:19" ht="24.95" customHeight="1">
      <c r="K10870" s="47"/>
      <c r="Q10870" s="47"/>
      <c r="S10870" s="47"/>
    </row>
    <row r="10871" spans="11:19" ht="24.95" customHeight="1">
      <c r="K10871" s="47"/>
      <c r="Q10871" s="47"/>
      <c r="S10871" s="47"/>
    </row>
    <row r="10872" spans="11:19" ht="24.95" customHeight="1">
      <c r="K10872" s="47"/>
      <c r="Q10872" s="47"/>
      <c r="S10872" s="47"/>
    </row>
    <row r="10873" spans="11:19" ht="24.95" customHeight="1">
      <c r="K10873" s="47"/>
      <c r="Q10873" s="47"/>
      <c r="S10873" s="47"/>
    </row>
    <row r="10874" spans="11:19" ht="24.95" customHeight="1">
      <c r="K10874" s="47"/>
      <c r="Q10874" s="47"/>
      <c r="S10874" s="47"/>
    </row>
    <row r="10875" spans="11:19" ht="24.95" customHeight="1">
      <c r="K10875" s="47"/>
      <c r="Q10875" s="47"/>
      <c r="S10875" s="47"/>
    </row>
    <row r="10876" spans="11:19" ht="24.95" customHeight="1">
      <c r="K10876" s="47"/>
      <c r="Q10876" s="47"/>
      <c r="S10876" s="47"/>
    </row>
    <row r="10877" spans="11:19" ht="24.95" customHeight="1">
      <c r="K10877" s="47"/>
      <c r="Q10877" s="47"/>
      <c r="S10877" s="47"/>
    </row>
    <row r="10878" spans="11:19" ht="24.95" customHeight="1">
      <c r="K10878" s="47"/>
      <c r="Q10878" s="47"/>
      <c r="S10878" s="47"/>
    </row>
    <row r="10879" spans="11:19" ht="24.95" customHeight="1">
      <c r="K10879" s="47"/>
      <c r="Q10879" s="47"/>
      <c r="S10879" s="47"/>
    </row>
    <row r="10880" spans="11:19" ht="24.95" customHeight="1">
      <c r="K10880" s="47"/>
      <c r="Q10880" s="47"/>
      <c r="S10880" s="47"/>
    </row>
    <row r="10881" spans="11:19" ht="24.95" customHeight="1">
      <c r="K10881" s="47"/>
      <c r="Q10881" s="47"/>
      <c r="S10881" s="47"/>
    </row>
    <row r="10882" spans="11:19" ht="24.95" customHeight="1">
      <c r="K10882" s="47"/>
      <c r="Q10882" s="47"/>
      <c r="S10882" s="47"/>
    </row>
    <row r="10883" spans="11:19" ht="24.95" customHeight="1">
      <c r="K10883" s="47"/>
      <c r="Q10883" s="47"/>
      <c r="S10883" s="47"/>
    </row>
    <row r="10884" spans="11:19" ht="24.95" customHeight="1">
      <c r="K10884" s="47"/>
      <c r="Q10884" s="47"/>
      <c r="S10884" s="47"/>
    </row>
    <row r="10885" spans="11:19" ht="24.95" customHeight="1">
      <c r="K10885" s="47"/>
      <c r="Q10885" s="47"/>
      <c r="S10885" s="47"/>
    </row>
    <row r="10886" spans="11:19" ht="24.95" customHeight="1">
      <c r="K10886" s="47"/>
      <c r="Q10886" s="47"/>
      <c r="S10886" s="47"/>
    </row>
    <row r="10887" spans="11:19" ht="24.95" customHeight="1">
      <c r="K10887" s="47"/>
      <c r="Q10887" s="47"/>
      <c r="S10887" s="47"/>
    </row>
    <row r="10888" spans="11:19" ht="24.95" customHeight="1">
      <c r="K10888" s="47"/>
      <c r="Q10888" s="47"/>
      <c r="S10888" s="47"/>
    </row>
    <row r="10889" spans="11:19" ht="24.95" customHeight="1">
      <c r="K10889" s="47"/>
      <c r="Q10889" s="47"/>
      <c r="S10889" s="47"/>
    </row>
    <row r="10890" spans="11:19" ht="24.95" customHeight="1">
      <c r="K10890" s="47"/>
      <c r="Q10890" s="47"/>
      <c r="S10890" s="47"/>
    </row>
    <row r="10891" spans="11:19" ht="24.95" customHeight="1">
      <c r="K10891" s="47"/>
      <c r="Q10891" s="47"/>
      <c r="S10891" s="47"/>
    </row>
    <row r="10892" spans="11:19" ht="24.95" customHeight="1">
      <c r="K10892" s="47"/>
      <c r="Q10892" s="47"/>
      <c r="S10892" s="47"/>
    </row>
    <row r="10893" spans="11:19" ht="24.95" customHeight="1">
      <c r="K10893" s="47"/>
      <c r="Q10893" s="47"/>
      <c r="S10893" s="47"/>
    </row>
    <row r="10894" spans="11:19" ht="24.95" customHeight="1">
      <c r="K10894" s="47"/>
      <c r="Q10894" s="47"/>
      <c r="S10894" s="47"/>
    </row>
    <row r="10895" spans="11:19" ht="24.95" customHeight="1">
      <c r="K10895" s="47"/>
      <c r="Q10895" s="47"/>
      <c r="S10895" s="47"/>
    </row>
    <row r="10896" spans="11:19" ht="24.95" customHeight="1">
      <c r="K10896" s="47"/>
      <c r="Q10896" s="47"/>
      <c r="S10896" s="47"/>
    </row>
    <row r="10897" spans="11:19" ht="24.95" customHeight="1">
      <c r="K10897" s="47"/>
      <c r="Q10897" s="47"/>
      <c r="S10897" s="47"/>
    </row>
    <row r="10898" spans="11:19" ht="24.95" customHeight="1">
      <c r="K10898" s="47"/>
      <c r="Q10898" s="47"/>
      <c r="S10898" s="47"/>
    </row>
    <row r="10899" spans="11:19" ht="24.95" customHeight="1">
      <c r="K10899" s="47"/>
      <c r="Q10899" s="47"/>
      <c r="S10899" s="47"/>
    </row>
    <row r="10900" spans="11:19" ht="24.95" customHeight="1">
      <c r="K10900" s="47"/>
      <c r="Q10900" s="47"/>
      <c r="S10900" s="47"/>
    </row>
    <row r="10901" spans="11:19" ht="24.95" customHeight="1">
      <c r="K10901" s="47"/>
      <c r="Q10901" s="47"/>
      <c r="S10901" s="47"/>
    </row>
    <row r="10902" spans="11:19" ht="24.95" customHeight="1">
      <c r="K10902" s="47"/>
      <c r="Q10902" s="47"/>
      <c r="S10902" s="47"/>
    </row>
    <row r="10903" spans="11:19" ht="24.95" customHeight="1">
      <c r="K10903" s="47"/>
      <c r="Q10903" s="47"/>
      <c r="S10903" s="47"/>
    </row>
    <row r="10904" spans="11:19" ht="24.95" customHeight="1">
      <c r="K10904" s="47"/>
      <c r="Q10904" s="47"/>
      <c r="S10904" s="47"/>
    </row>
    <row r="10905" spans="11:19" ht="24.95" customHeight="1">
      <c r="K10905" s="47"/>
      <c r="Q10905" s="47"/>
      <c r="S10905" s="47"/>
    </row>
    <row r="10906" spans="11:19" ht="24.95" customHeight="1">
      <c r="K10906" s="47"/>
      <c r="Q10906" s="47"/>
      <c r="S10906" s="47"/>
    </row>
    <row r="10907" spans="11:19" ht="24.95" customHeight="1">
      <c r="K10907" s="47"/>
      <c r="Q10907" s="47"/>
      <c r="S10907" s="47"/>
    </row>
    <row r="10908" spans="11:19" ht="24.95" customHeight="1">
      <c r="K10908" s="47"/>
      <c r="Q10908" s="47"/>
      <c r="S10908" s="47"/>
    </row>
    <row r="10909" spans="11:19" ht="24.95" customHeight="1">
      <c r="K10909" s="47"/>
      <c r="Q10909" s="47"/>
      <c r="S10909" s="47"/>
    </row>
    <row r="10910" spans="11:19" ht="24.95" customHeight="1">
      <c r="K10910" s="47"/>
      <c r="Q10910" s="47"/>
      <c r="S10910" s="47"/>
    </row>
    <row r="10911" spans="11:19" ht="24.95" customHeight="1">
      <c r="K10911" s="47"/>
      <c r="Q10911" s="47"/>
      <c r="S10911" s="47"/>
    </row>
    <row r="10912" spans="11:19" ht="24.95" customHeight="1">
      <c r="K10912" s="47"/>
      <c r="Q10912" s="47"/>
      <c r="S10912" s="47"/>
    </row>
    <row r="10913" spans="11:19" ht="24.95" customHeight="1">
      <c r="K10913" s="47"/>
      <c r="Q10913" s="47"/>
      <c r="S10913" s="47"/>
    </row>
    <row r="10914" spans="11:19" ht="24.95" customHeight="1">
      <c r="K10914" s="47"/>
      <c r="Q10914" s="47"/>
      <c r="S10914" s="47"/>
    </row>
    <row r="10915" spans="11:19" ht="24.95" customHeight="1">
      <c r="K10915" s="47"/>
      <c r="Q10915" s="47"/>
      <c r="S10915" s="47"/>
    </row>
    <row r="10916" spans="11:19" ht="24.95" customHeight="1">
      <c r="K10916" s="47"/>
      <c r="Q10916" s="47"/>
      <c r="S10916" s="47"/>
    </row>
    <row r="10917" spans="11:19" ht="24.95" customHeight="1">
      <c r="K10917" s="47"/>
      <c r="Q10917" s="47"/>
      <c r="S10917" s="47"/>
    </row>
    <row r="10918" spans="11:19" ht="24.95" customHeight="1">
      <c r="K10918" s="47"/>
      <c r="Q10918" s="47"/>
      <c r="S10918" s="47"/>
    </row>
    <row r="10919" spans="11:19" ht="24.95" customHeight="1">
      <c r="K10919" s="47"/>
      <c r="Q10919" s="47"/>
      <c r="S10919" s="47"/>
    </row>
    <row r="10920" spans="11:19" ht="24.95" customHeight="1">
      <c r="K10920" s="47"/>
      <c r="Q10920" s="47"/>
      <c r="S10920" s="47"/>
    </row>
    <row r="10921" spans="11:19" ht="24.95" customHeight="1">
      <c r="K10921" s="47"/>
      <c r="Q10921" s="47"/>
      <c r="S10921" s="47"/>
    </row>
    <row r="10922" spans="11:19" ht="24.95" customHeight="1">
      <c r="K10922" s="47"/>
      <c r="Q10922" s="47"/>
      <c r="S10922" s="47"/>
    </row>
    <row r="10923" spans="11:19" ht="24.95" customHeight="1">
      <c r="K10923" s="47"/>
      <c r="Q10923" s="47"/>
      <c r="S10923" s="47"/>
    </row>
    <row r="10924" spans="11:19" ht="24.95" customHeight="1">
      <c r="K10924" s="47"/>
      <c r="Q10924" s="47"/>
      <c r="S10924" s="47"/>
    </row>
    <row r="10925" spans="11:19" ht="24.95" customHeight="1">
      <c r="K10925" s="47"/>
      <c r="Q10925" s="47"/>
      <c r="S10925" s="47"/>
    </row>
    <row r="10926" spans="11:19" ht="24.95" customHeight="1">
      <c r="K10926" s="47"/>
      <c r="Q10926" s="47"/>
      <c r="S10926" s="47"/>
    </row>
    <row r="10927" spans="11:19" ht="24.95" customHeight="1">
      <c r="K10927" s="47"/>
      <c r="Q10927" s="47"/>
      <c r="S10927" s="47"/>
    </row>
    <row r="10928" spans="11:19" ht="24.95" customHeight="1">
      <c r="K10928" s="47"/>
      <c r="Q10928" s="47"/>
      <c r="S10928" s="47"/>
    </row>
    <row r="10929" spans="11:19" ht="24.95" customHeight="1">
      <c r="K10929" s="47"/>
      <c r="Q10929" s="47"/>
      <c r="S10929" s="47"/>
    </row>
    <row r="10930" spans="11:19" ht="24.95" customHeight="1">
      <c r="K10930" s="47"/>
      <c r="Q10930" s="47"/>
      <c r="S10930" s="47"/>
    </row>
    <row r="10931" spans="11:19" ht="24.95" customHeight="1">
      <c r="K10931" s="47"/>
      <c r="Q10931" s="47"/>
      <c r="S10931" s="47"/>
    </row>
    <row r="10932" spans="11:19" ht="24.95" customHeight="1">
      <c r="K10932" s="47"/>
      <c r="Q10932" s="47"/>
      <c r="S10932" s="47"/>
    </row>
    <row r="10933" spans="11:19" ht="24.95" customHeight="1">
      <c r="K10933" s="47"/>
      <c r="Q10933" s="47"/>
      <c r="S10933" s="47"/>
    </row>
    <row r="10934" spans="11:19" ht="24.95" customHeight="1">
      <c r="K10934" s="47"/>
      <c r="Q10934" s="47"/>
      <c r="S10934" s="47"/>
    </row>
    <row r="10935" spans="11:19" ht="24.95" customHeight="1">
      <c r="K10935" s="47"/>
      <c r="Q10935" s="47"/>
      <c r="S10935" s="47"/>
    </row>
    <row r="10936" spans="11:19" ht="24.95" customHeight="1">
      <c r="K10936" s="47"/>
      <c r="Q10936" s="47"/>
      <c r="S10936" s="47"/>
    </row>
    <row r="10937" spans="11:19" ht="24.95" customHeight="1">
      <c r="K10937" s="47"/>
      <c r="Q10937" s="47"/>
      <c r="S10937" s="47"/>
    </row>
    <row r="10938" spans="11:19" ht="24.95" customHeight="1">
      <c r="K10938" s="47"/>
      <c r="Q10938" s="47"/>
      <c r="S10938" s="47"/>
    </row>
    <row r="10939" spans="11:19" ht="24.95" customHeight="1">
      <c r="K10939" s="47"/>
      <c r="Q10939" s="47"/>
      <c r="S10939" s="47"/>
    </row>
    <row r="10940" spans="11:19" ht="24.95" customHeight="1">
      <c r="K10940" s="47"/>
      <c r="Q10940" s="47"/>
      <c r="S10940" s="47"/>
    </row>
    <row r="10941" spans="11:19" ht="24.95" customHeight="1">
      <c r="K10941" s="47"/>
      <c r="Q10941" s="47"/>
      <c r="S10941" s="47"/>
    </row>
    <row r="10942" spans="11:19" ht="24.95" customHeight="1">
      <c r="K10942" s="47"/>
      <c r="Q10942" s="47"/>
      <c r="S10942" s="47"/>
    </row>
    <row r="10943" spans="11:19" ht="24.95" customHeight="1">
      <c r="K10943" s="47"/>
      <c r="Q10943" s="47"/>
      <c r="S10943" s="47"/>
    </row>
    <row r="10944" spans="11:19" ht="24.95" customHeight="1">
      <c r="K10944" s="47"/>
      <c r="Q10944" s="47"/>
      <c r="S10944" s="47"/>
    </row>
    <row r="10945" spans="11:19" ht="24.95" customHeight="1">
      <c r="K10945" s="47"/>
      <c r="Q10945" s="47"/>
      <c r="S10945" s="47"/>
    </row>
    <row r="10946" spans="11:19" ht="24.95" customHeight="1">
      <c r="K10946" s="47"/>
      <c r="Q10946" s="47"/>
      <c r="S10946" s="47"/>
    </row>
    <row r="10947" spans="11:19" ht="24.95" customHeight="1">
      <c r="K10947" s="47"/>
      <c r="Q10947" s="47"/>
      <c r="S10947" s="47"/>
    </row>
    <row r="10948" spans="11:19" ht="24.95" customHeight="1">
      <c r="K10948" s="47"/>
      <c r="Q10948" s="47"/>
      <c r="S10948" s="47"/>
    </row>
    <row r="10949" spans="11:19" ht="24.95" customHeight="1">
      <c r="K10949" s="47"/>
      <c r="Q10949" s="47"/>
      <c r="S10949" s="47"/>
    </row>
    <row r="10950" spans="11:19" ht="24.95" customHeight="1">
      <c r="K10950" s="47"/>
      <c r="Q10950" s="47"/>
      <c r="S10950" s="47"/>
    </row>
    <row r="10951" spans="11:19" ht="24.95" customHeight="1">
      <c r="K10951" s="47"/>
      <c r="Q10951" s="47"/>
      <c r="S10951" s="47"/>
    </row>
    <row r="10952" spans="11:19" ht="24.95" customHeight="1">
      <c r="K10952" s="47"/>
      <c r="Q10952" s="47"/>
      <c r="S10952" s="47"/>
    </row>
    <row r="10953" spans="11:19" ht="24.95" customHeight="1">
      <c r="K10953" s="47"/>
      <c r="Q10953" s="47"/>
      <c r="S10953" s="47"/>
    </row>
    <row r="10954" spans="11:19" ht="24.95" customHeight="1">
      <c r="K10954" s="47"/>
      <c r="Q10954" s="47"/>
      <c r="S10954" s="47"/>
    </row>
    <row r="10955" spans="11:19" ht="24.95" customHeight="1">
      <c r="K10955" s="47"/>
      <c r="Q10955" s="47"/>
      <c r="S10955" s="47"/>
    </row>
    <row r="10956" spans="11:19" ht="24.95" customHeight="1">
      <c r="K10956" s="47"/>
      <c r="Q10956" s="47"/>
      <c r="S10956" s="47"/>
    </row>
    <row r="10957" spans="11:19" ht="24.95" customHeight="1">
      <c r="K10957" s="47"/>
      <c r="Q10957" s="47"/>
      <c r="S10957" s="47"/>
    </row>
    <row r="10958" spans="11:19" ht="24.95" customHeight="1">
      <c r="K10958" s="47"/>
      <c r="Q10958" s="47"/>
      <c r="S10958" s="47"/>
    </row>
    <row r="10959" spans="11:19" ht="24.95" customHeight="1">
      <c r="K10959" s="47"/>
      <c r="Q10959" s="47"/>
      <c r="S10959" s="47"/>
    </row>
    <row r="10960" spans="11:19" ht="24.95" customHeight="1">
      <c r="K10960" s="47"/>
      <c r="Q10960" s="47"/>
      <c r="S10960" s="47"/>
    </row>
    <row r="10961" spans="11:19" ht="24.95" customHeight="1">
      <c r="K10961" s="47"/>
      <c r="Q10961" s="47"/>
      <c r="S10961" s="47"/>
    </row>
    <row r="10962" spans="11:19" ht="24.95" customHeight="1">
      <c r="K10962" s="47"/>
      <c r="Q10962" s="47"/>
      <c r="S10962" s="47"/>
    </row>
    <row r="10963" spans="11:19" ht="24.95" customHeight="1">
      <c r="K10963" s="47"/>
      <c r="Q10963" s="47"/>
      <c r="S10963" s="47"/>
    </row>
    <row r="10964" spans="11:19" ht="24.95" customHeight="1">
      <c r="K10964" s="47"/>
      <c r="Q10964" s="47"/>
      <c r="S10964" s="47"/>
    </row>
    <row r="10965" spans="11:19" ht="24.95" customHeight="1">
      <c r="K10965" s="47"/>
      <c r="Q10965" s="47"/>
      <c r="S10965" s="47"/>
    </row>
    <row r="10966" spans="11:19" ht="24.95" customHeight="1">
      <c r="K10966" s="47"/>
      <c r="Q10966" s="47"/>
      <c r="S10966" s="47"/>
    </row>
    <row r="10967" spans="11:19" ht="24.95" customHeight="1">
      <c r="K10967" s="47"/>
      <c r="Q10967" s="47"/>
      <c r="S10967" s="47"/>
    </row>
    <row r="10968" spans="11:19" ht="24.95" customHeight="1">
      <c r="K10968" s="47"/>
      <c r="Q10968" s="47"/>
      <c r="S10968" s="47"/>
    </row>
    <row r="10969" spans="11:19" ht="24.95" customHeight="1">
      <c r="K10969" s="47"/>
      <c r="Q10969" s="47"/>
      <c r="S10969" s="47"/>
    </row>
    <row r="10970" spans="11:19" ht="24.95" customHeight="1">
      <c r="K10970" s="47"/>
      <c r="Q10970" s="47"/>
      <c r="S10970" s="47"/>
    </row>
    <row r="10971" spans="11:19" ht="24.95" customHeight="1">
      <c r="K10971" s="47"/>
      <c r="Q10971" s="47"/>
      <c r="S10971" s="47"/>
    </row>
    <row r="10972" spans="11:19" ht="24.95" customHeight="1">
      <c r="K10972" s="47"/>
      <c r="Q10972" s="47"/>
      <c r="S10972" s="47"/>
    </row>
    <row r="10973" spans="11:19" ht="24.95" customHeight="1">
      <c r="K10973" s="47"/>
      <c r="Q10973" s="47"/>
      <c r="S10973" s="47"/>
    </row>
    <row r="10974" spans="11:19" ht="24.95" customHeight="1">
      <c r="K10974" s="47"/>
      <c r="Q10974" s="47"/>
      <c r="S10974" s="47"/>
    </row>
    <row r="10975" spans="11:19" ht="24.95" customHeight="1">
      <c r="K10975" s="47"/>
      <c r="Q10975" s="47"/>
      <c r="S10975" s="47"/>
    </row>
    <row r="10976" spans="11:19" ht="24.95" customHeight="1">
      <c r="K10976" s="47"/>
      <c r="Q10976" s="47"/>
      <c r="S10976" s="47"/>
    </row>
    <row r="10977" spans="11:19" ht="24.95" customHeight="1">
      <c r="K10977" s="47"/>
      <c r="Q10977" s="47"/>
      <c r="S10977" s="47"/>
    </row>
    <row r="10978" spans="11:19" ht="24.95" customHeight="1">
      <c r="K10978" s="47"/>
      <c r="Q10978" s="47"/>
      <c r="S10978" s="47"/>
    </row>
    <row r="10979" spans="11:19" ht="24.95" customHeight="1">
      <c r="K10979" s="47"/>
      <c r="Q10979" s="47"/>
      <c r="S10979" s="47"/>
    </row>
    <row r="10980" spans="11:19" ht="24.95" customHeight="1">
      <c r="K10980" s="47"/>
      <c r="Q10980" s="47"/>
      <c r="S10980" s="47"/>
    </row>
    <row r="10981" spans="11:19" ht="24.95" customHeight="1">
      <c r="K10981" s="47"/>
      <c r="Q10981" s="47"/>
      <c r="S10981" s="47"/>
    </row>
    <row r="10982" spans="11:19" ht="24.95" customHeight="1">
      <c r="K10982" s="47"/>
      <c r="Q10982" s="47"/>
      <c r="S10982" s="47"/>
    </row>
    <row r="10983" spans="11:19" ht="24.95" customHeight="1">
      <c r="K10983" s="47"/>
      <c r="Q10983" s="47"/>
      <c r="S10983" s="47"/>
    </row>
    <row r="10984" spans="11:19" ht="24.95" customHeight="1">
      <c r="K10984" s="47"/>
      <c r="Q10984" s="47"/>
      <c r="S10984" s="47"/>
    </row>
    <row r="10985" spans="11:19" ht="24.95" customHeight="1">
      <c r="K10985" s="47"/>
      <c r="Q10985" s="47"/>
      <c r="S10985" s="47"/>
    </row>
    <row r="10986" spans="11:19" ht="24.95" customHeight="1">
      <c r="K10986" s="47"/>
      <c r="Q10986" s="47"/>
      <c r="S10986" s="47"/>
    </row>
    <row r="10987" spans="11:19" ht="24.95" customHeight="1">
      <c r="K10987" s="47"/>
      <c r="Q10987" s="47"/>
      <c r="S10987" s="47"/>
    </row>
    <row r="10988" spans="11:19" ht="24.95" customHeight="1">
      <c r="K10988" s="47"/>
      <c r="Q10988" s="47"/>
      <c r="S10988" s="47"/>
    </row>
    <row r="10989" spans="11:19" ht="24.95" customHeight="1">
      <c r="K10989" s="47"/>
      <c r="Q10989" s="47"/>
      <c r="S10989" s="47"/>
    </row>
    <row r="10990" spans="11:19" ht="24.95" customHeight="1">
      <c r="K10990" s="47"/>
      <c r="Q10990" s="47"/>
      <c r="S10990" s="47"/>
    </row>
    <row r="10991" spans="11:19" ht="24.95" customHeight="1">
      <c r="K10991" s="47"/>
      <c r="Q10991" s="47"/>
      <c r="S10991" s="47"/>
    </row>
    <row r="10992" spans="11:19" ht="24.95" customHeight="1">
      <c r="K10992" s="47"/>
      <c r="Q10992" s="47"/>
      <c r="S10992" s="47"/>
    </row>
    <row r="10993" spans="11:19" ht="24.95" customHeight="1">
      <c r="K10993" s="47"/>
      <c r="Q10993" s="47"/>
      <c r="S10993" s="47"/>
    </row>
    <row r="10994" spans="11:19" ht="24.95" customHeight="1">
      <c r="K10994" s="47"/>
      <c r="Q10994" s="47"/>
      <c r="S10994" s="47"/>
    </row>
    <row r="10995" spans="11:19" ht="24.95" customHeight="1">
      <c r="K10995" s="47"/>
      <c r="Q10995" s="47"/>
      <c r="S10995" s="47"/>
    </row>
    <row r="10996" spans="11:19" ht="24.95" customHeight="1">
      <c r="K10996" s="47"/>
      <c r="Q10996" s="47"/>
      <c r="S10996" s="47"/>
    </row>
    <row r="10997" spans="11:19" ht="24.95" customHeight="1">
      <c r="K10997" s="47"/>
      <c r="Q10997" s="47"/>
      <c r="S10997" s="47"/>
    </row>
    <row r="10998" spans="11:19" ht="24.95" customHeight="1">
      <c r="K10998" s="47"/>
      <c r="Q10998" s="47"/>
      <c r="S10998" s="47"/>
    </row>
    <row r="10999" spans="11:19" ht="24.95" customHeight="1">
      <c r="K10999" s="47"/>
      <c r="Q10999" s="47"/>
      <c r="S10999" s="47"/>
    </row>
    <row r="11000" spans="11:19" ht="24.95" customHeight="1">
      <c r="K11000" s="47"/>
      <c r="Q11000" s="47"/>
      <c r="S11000" s="47"/>
    </row>
    <row r="11001" spans="11:19" ht="24.95" customHeight="1">
      <c r="K11001" s="47"/>
      <c r="Q11001" s="47"/>
      <c r="S11001" s="47"/>
    </row>
    <row r="11002" spans="11:19" ht="24.95" customHeight="1">
      <c r="K11002" s="47"/>
      <c r="Q11002" s="47"/>
      <c r="S11002" s="47"/>
    </row>
    <row r="11003" spans="11:19" ht="24.95" customHeight="1">
      <c r="K11003" s="47"/>
      <c r="Q11003" s="47"/>
      <c r="S11003" s="47"/>
    </row>
    <row r="11004" spans="11:19" ht="24.95" customHeight="1">
      <c r="K11004" s="47"/>
      <c r="Q11004" s="47"/>
      <c r="S11004" s="47"/>
    </row>
    <row r="11005" spans="11:19" ht="24.95" customHeight="1">
      <c r="K11005" s="47"/>
      <c r="Q11005" s="47"/>
      <c r="S11005" s="47"/>
    </row>
    <row r="11006" spans="11:19" ht="24.95" customHeight="1">
      <c r="K11006" s="47"/>
      <c r="Q11006" s="47"/>
      <c r="S11006" s="47"/>
    </row>
    <row r="11007" spans="11:19" ht="24.95" customHeight="1">
      <c r="K11007" s="47"/>
      <c r="Q11007" s="47"/>
      <c r="S11007" s="47"/>
    </row>
    <row r="11008" spans="11:19" ht="24.95" customHeight="1">
      <c r="K11008" s="47"/>
      <c r="Q11008" s="47"/>
      <c r="S11008" s="47"/>
    </row>
    <row r="11009" spans="11:19" ht="24.95" customHeight="1">
      <c r="K11009" s="47"/>
      <c r="Q11009" s="47"/>
      <c r="S11009" s="47"/>
    </row>
    <row r="11010" spans="11:19" ht="24.95" customHeight="1">
      <c r="K11010" s="47"/>
      <c r="Q11010" s="47"/>
      <c r="S11010" s="47"/>
    </row>
    <row r="11011" spans="11:19" ht="24.95" customHeight="1">
      <c r="K11011" s="47"/>
      <c r="Q11011" s="47"/>
      <c r="S11011" s="47"/>
    </row>
    <row r="11012" spans="11:19" ht="24.95" customHeight="1">
      <c r="K11012" s="47"/>
      <c r="Q11012" s="47"/>
      <c r="S11012" s="47"/>
    </row>
    <row r="11013" spans="11:19" ht="24.95" customHeight="1">
      <c r="K11013" s="47"/>
      <c r="Q11013" s="47"/>
      <c r="S11013" s="47"/>
    </row>
    <row r="11014" spans="11:19" ht="24.95" customHeight="1">
      <c r="K11014" s="47"/>
      <c r="Q11014" s="47"/>
      <c r="S11014" s="47"/>
    </row>
    <row r="11015" spans="11:19" ht="24.95" customHeight="1">
      <c r="K11015" s="47"/>
      <c r="Q11015" s="47"/>
      <c r="S11015" s="47"/>
    </row>
    <row r="11016" spans="11:19" ht="24.95" customHeight="1">
      <c r="K11016" s="47"/>
      <c r="Q11016" s="47"/>
      <c r="S11016" s="47"/>
    </row>
    <row r="11017" spans="11:19" ht="24.95" customHeight="1">
      <c r="K11017" s="47"/>
      <c r="Q11017" s="47"/>
      <c r="S11017" s="47"/>
    </row>
    <row r="11018" spans="11:19" ht="24.95" customHeight="1">
      <c r="K11018" s="47"/>
      <c r="Q11018" s="47"/>
      <c r="S11018" s="47"/>
    </row>
    <row r="11019" spans="11:19" ht="24.95" customHeight="1">
      <c r="K11019" s="47"/>
      <c r="Q11019" s="47"/>
      <c r="S11019" s="47"/>
    </row>
    <row r="11020" spans="11:19" ht="24.95" customHeight="1">
      <c r="K11020" s="47"/>
      <c r="Q11020" s="47"/>
      <c r="S11020" s="47"/>
    </row>
    <row r="11021" spans="11:19" ht="24.95" customHeight="1">
      <c r="K11021" s="47"/>
      <c r="Q11021" s="47"/>
      <c r="S11021" s="47"/>
    </row>
    <row r="11022" spans="11:19" ht="24.95" customHeight="1">
      <c r="K11022" s="47"/>
      <c r="Q11022" s="47"/>
      <c r="S11022" s="47"/>
    </row>
    <row r="11023" spans="11:19" ht="24.95" customHeight="1">
      <c r="K11023" s="47"/>
      <c r="Q11023" s="47"/>
      <c r="S11023" s="47"/>
    </row>
    <row r="11024" spans="11:19" ht="24.95" customHeight="1">
      <c r="K11024" s="47"/>
      <c r="Q11024" s="47"/>
      <c r="S11024" s="47"/>
    </row>
    <row r="11025" spans="11:19" ht="24.95" customHeight="1">
      <c r="K11025" s="47"/>
      <c r="Q11025" s="47"/>
      <c r="S11025" s="47"/>
    </row>
    <row r="11026" spans="11:19" ht="24.95" customHeight="1">
      <c r="K11026" s="47"/>
      <c r="Q11026" s="47"/>
      <c r="S11026" s="47"/>
    </row>
    <row r="11027" spans="11:19" ht="24.95" customHeight="1">
      <c r="K11027" s="47"/>
      <c r="Q11027" s="47"/>
      <c r="S11027" s="47"/>
    </row>
    <row r="11028" spans="11:19" ht="24.95" customHeight="1">
      <c r="K11028" s="47"/>
      <c r="Q11028" s="47"/>
      <c r="S11028" s="47"/>
    </row>
    <row r="11029" spans="11:19" ht="24.95" customHeight="1">
      <c r="K11029" s="47"/>
      <c r="Q11029" s="47"/>
      <c r="S11029" s="47"/>
    </row>
    <row r="11030" spans="11:19" ht="24.95" customHeight="1">
      <c r="K11030" s="47"/>
      <c r="Q11030" s="47"/>
      <c r="S11030" s="47"/>
    </row>
    <row r="11031" spans="11:19" ht="24.95" customHeight="1">
      <c r="K11031" s="47"/>
      <c r="Q11031" s="47"/>
      <c r="S11031" s="47"/>
    </row>
    <row r="11032" spans="11:19" ht="24.95" customHeight="1">
      <c r="K11032" s="47"/>
      <c r="Q11032" s="47"/>
      <c r="S11032" s="47"/>
    </row>
    <row r="11033" spans="11:19" ht="24.95" customHeight="1">
      <c r="K11033" s="47"/>
      <c r="Q11033" s="47"/>
      <c r="S11033" s="47"/>
    </row>
    <row r="11034" spans="11:19" ht="24.95" customHeight="1">
      <c r="K11034" s="47"/>
      <c r="Q11034" s="47"/>
      <c r="S11034" s="47"/>
    </row>
    <row r="11035" spans="11:19" ht="24.95" customHeight="1">
      <c r="K11035" s="47"/>
      <c r="Q11035" s="47"/>
      <c r="S11035" s="47"/>
    </row>
    <row r="11036" spans="11:19" ht="24.95" customHeight="1">
      <c r="K11036" s="47"/>
      <c r="Q11036" s="47"/>
      <c r="S11036" s="47"/>
    </row>
    <row r="11037" spans="11:19" ht="24.95" customHeight="1">
      <c r="K11037" s="47"/>
      <c r="Q11037" s="47"/>
      <c r="S11037" s="47"/>
    </row>
    <row r="11038" spans="11:19" ht="24.95" customHeight="1">
      <c r="K11038" s="47"/>
      <c r="Q11038" s="47"/>
      <c r="S11038" s="47"/>
    </row>
    <row r="11039" spans="11:19" ht="24.95" customHeight="1">
      <c r="K11039" s="47"/>
      <c r="Q11039" s="47"/>
      <c r="S11039" s="47"/>
    </row>
    <row r="11040" spans="11:19" ht="24.95" customHeight="1">
      <c r="K11040" s="47"/>
      <c r="Q11040" s="47"/>
      <c r="S11040" s="47"/>
    </row>
    <row r="11041" spans="11:19" ht="24.95" customHeight="1">
      <c r="K11041" s="47"/>
      <c r="Q11041" s="47"/>
      <c r="S11041" s="47"/>
    </row>
    <row r="11042" spans="11:19" ht="24.95" customHeight="1">
      <c r="K11042" s="47"/>
      <c r="Q11042" s="47"/>
      <c r="S11042" s="47"/>
    </row>
    <row r="11043" spans="11:19" ht="24.95" customHeight="1">
      <c r="K11043" s="47"/>
      <c r="Q11043" s="47"/>
      <c r="S11043" s="47"/>
    </row>
    <row r="11044" spans="11:19" ht="24.95" customHeight="1">
      <c r="K11044" s="47"/>
      <c r="Q11044" s="47"/>
      <c r="S11044" s="47"/>
    </row>
    <row r="11045" spans="11:19" ht="24.95" customHeight="1">
      <c r="K11045" s="47"/>
      <c r="Q11045" s="47"/>
      <c r="S11045" s="47"/>
    </row>
    <row r="11046" spans="11:19" ht="24.95" customHeight="1">
      <c r="K11046" s="47"/>
      <c r="Q11046" s="47"/>
      <c r="S11046" s="47"/>
    </row>
    <row r="11047" spans="11:19" ht="24.95" customHeight="1">
      <c r="K11047" s="47"/>
      <c r="Q11047" s="47"/>
      <c r="S11047" s="47"/>
    </row>
    <row r="11048" spans="11:19" ht="24.95" customHeight="1">
      <c r="K11048" s="47"/>
      <c r="Q11048" s="47"/>
      <c r="S11048" s="47"/>
    </row>
    <row r="11049" spans="11:19" ht="24.95" customHeight="1">
      <c r="K11049" s="47"/>
      <c r="Q11049" s="47"/>
      <c r="S11049" s="47"/>
    </row>
    <row r="11050" spans="11:19" ht="24.95" customHeight="1">
      <c r="K11050" s="47"/>
      <c r="Q11050" s="47"/>
      <c r="S11050" s="47"/>
    </row>
    <row r="11051" spans="11:19" ht="24.95" customHeight="1">
      <c r="K11051" s="47"/>
      <c r="Q11051" s="47"/>
      <c r="S11051" s="47"/>
    </row>
    <row r="11052" spans="11:19" ht="24.95" customHeight="1">
      <c r="K11052" s="47"/>
      <c r="Q11052" s="47"/>
      <c r="S11052" s="47"/>
    </row>
    <row r="11053" spans="11:19" ht="24.95" customHeight="1">
      <c r="K11053" s="47"/>
      <c r="Q11053" s="47"/>
      <c r="S11053" s="47"/>
    </row>
    <row r="11054" spans="11:19" ht="24.95" customHeight="1">
      <c r="K11054" s="47"/>
      <c r="Q11054" s="47"/>
      <c r="S11054" s="47"/>
    </row>
    <row r="11055" spans="11:19" ht="24.95" customHeight="1">
      <c r="K11055" s="47"/>
      <c r="Q11055" s="47"/>
      <c r="S11055" s="47"/>
    </row>
    <row r="11056" spans="11:19" ht="24.95" customHeight="1">
      <c r="K11056" s="47"/>
      <c r="Q11056" s="47"/>
      <c r="S11056" s="47"/>
    </row>
    <row r="11057" spans="11:19" ht="24.95" customHeight="1">
      <c r="K11057" s="47"/>
      <c r="Q11057" s="47"/>
      <c r="S11057" s="47"/>
    </row>
    <row r="11058" spans="11:19" ht="24.95" customHeight="1">
      <c r="K11058" s="47"/>
      <c r="Q11058" s="47"/>
      <c r="S11058" s="47"/>
    </row>
    <row r="11059" spans="11:19" ht="24.95" customHeight="1">
      <c r="K11059" s="47"/>
      <c r="Q11059" s="47"/>
      <c r="S11059" s="47"/>
    </row>
    <row r="11060" spans="11:19" ht="24.95" customHeight="1">
      <c r="K11060" s="47"/>
      <c r="Q11060" s="47"/>
      <c r="S11060" s="47"/>
    </row>
    <row r="11061" spans="11:19" ht="24.95" customHeight="1">
      <c r="K11061" s="47"/>
      <c r="Q11061" s="47"/>
      <c r="S11061" s="47"/>
    </row>
    <row r="11062" spans="11:19" ht="24.95" customHeight="1">
      <c r="K11062" s="47"/>
      <c r="Q11062" s="47"/>
      <c r="S11062" s="47"/>
    </row>
    <row r="11063" spans="11:19" ht="24.95" customHeight="1">
      <c r="K11063" s="47"/>
      <c r="Q11063" s="47"/>
      <c r="S11063" s="47"/>
    </row>
    <row r="11064" spans="11:19" ht="24.95" customHeight="1">
      <c r="K11064" s="47"/>
      <c r="Q11064" s="47"/>
      <c r="S11064" s="47"/>
    </row>
    <row r="11065" spans="11:19" ht="24.95" customHeight="1">
      <c r="K11065" s="47"/>
      <c r="Q11065" s="47"/>
      <c r="S11065" s="47"/>
    </row>
    <row r="11066" spans="11:19" ht="24.95" customHeight="1">
      <c r="K11066" s="47"/>
      <c r="Q11066" s="47"/>
      <c r="S11066" s="47"/>
    </row>
    <row r="11067" spans="11:19" ht="24.95" customHeight="1">
      <c r="K11067" s="47"/>
      <c r="Q11067" s="47"/>
      <c r="S11067" s="47"/>
    </row>
    <row r="11068" spans="11:19" ht="24.95" customHeight="1">
      <c r="K11068" s="47"/>
      <c r="Q11068" s="47"/>
      <c r="S11068" s="47"/>
    </row>
    <row r="11069" spans="11:19" ht="24.95" customHeight="1">
      <c r="K11069" s="47"/>
      <c r="Q11069" s="47"/>
      <c r="S11069" s="47"/>
    </row>
    <row r="11070" spans="11:19" ht="24.95" customHeight="1">
      <c r="K11070" s="47"/>
      <c r="Q11070" s="47"/>
      <c r="S11070" s="47"/>
    </row>
    <row r="11071" spans="11:19" ht="24.95" customHeight="1">
      <c r="K11071" s="47"/>
      <c r="Q11071" s="47"/>
      <c r="S11071" s="47"/>
    </row>
    <row r="11072" spans="11:19" ht="24.95" customHeight="1">
      <c r="K11072" s="47"/>
      <c r="Q11072" s="47"/>
      <c r="S11072" s="47"/>
    </row>
    <row r="11073" spans="11:19" ht="24.95" customHeight="1">
      <c r="K11073" s="47"/>
      <c r="Q11073" s="47"/>
      <c r="S11073" s="47"/>
    </row>
    <row r="11074" spans="11:19" ht="24.95" customHeight="1">
      <c r="K11074" s="47"/>
      <c r="Q11074" s="47"/>
      <c r="S11074" s="47"/>
    </row>
    <row r="11075" spans="11:19" ht="24.95" customHeight="1">
      <c r="K11075" s="47"/>
      <c r="Q11075" s="47"/>
      <c r="S11075" s="47"/>
    </row>
    <row r="11076" spans="11:19" ht="24.95" customHeight="1">
      <c r="K11076" s="47"/>
      <c r="Q11076" s="47"/>
      <c r="S11076" s="47"/>
    </row>
    <row r="11077" spans="11:19" ht="24.95" customHeight="1">
      <c r="K11077" s="47"/>
      <c r="Q11077" s="47"/>
      <c r="S11077" s="47"/>
    </row>
    <row r="11078" spans="11:19" ht="24.95" customHeight="1">
      <c r="K11078" s="47"/>
      <c r="Q11078" s="47"/>
      <c r="S11078" s="47"/>
    </row>
    <row r="11079" spans="11:19" ht="24.95" customHeight="1">
      <c r="K11079" s="47"/>
      <c r="Q11079" s="47"/>
      <c r="S11079" s="47"/>
    </row>
    <row r="11080" spans="11:19" ht="24.95" customHeight="1">
      <c r="K11080" s="47"/>
      <c r="Q11080" s="47"/>
      <c r="S11080" s="47"/>
    </row>
    <row r="11081" spans="11:19" ht="24.95" customHeight="1">
      <c r="K11081" s="47"/>
      <c r="Q11081" s="47"/>
      <c r="S11081" s="47"/>
    </row>
    <row r="11082" spans="11:19" ht="24.95" customHeight="1">
      <c r="K11082" s="47"/>
      <c r="Q11082" s="47"/>
      <c r="S11082" s="47"/>
    </row>
    <row r="11083" spans="11:19" ht="24.95" customHeight="1">
      <c r="K11083" s="47"/>
      <c r="Q11083" s="47"/>
      <c r="S11083" s="47"/>
    </row>
    <row r="11084" spans="11:19" ht="24.95" customHeight="1">
      <c r="K11084" s="47"/>
      <c r="Q11084" s="47"/>
      <c r="S11084" s="47"/>
    </row>
    <row r="11085" spans="11:19" ht="24.95" customHeight="1">
      <c r="K11085" s="47"/>
      <c r="Q11085" s="47"/>
      <c r="S11085" s="47"/>
    </row>
    <row r="11086" spans="11:19" ht="24.95" customHeight="1">
      <c r="K11086" s="47"/>
      <c r="Q11086" s="47"/>
      <c r="S11086" s="47"/>
    </row>
    <row r="11087" spans="11:19" ht="24.95" customHeight="1">
      <c r="K11087" s="47"/>
      <c r="Q11087" s="47"/>
      <c r="S11087" s="47"/>
    </row>
    <row r="11088" spans="11:19" ht="24.95" customHeight="1">
      <c r="K11088" s="47"/>
      <c r="Q11088" s="47"/>
      <c r="S11088" s="47"/>
    </row>
    <row r="11089" spans="11:19" ht="24.95" customHeight="1">
      <c r="K11089" s="47"/>
      <c r="Q11089" s="47"/>
      <c r="S11089" s="47"/>
    </row>
    <row r="11090" spans="11:19" ht="24.95" customHeight="1">
      <c r="K11090" s="47"/>
      <c r="Q11090" s="47"/>
      <c r="S11090" s="47"/>
    </row>
    <row r="11091" spans="11:19" ht="24.95" customHeight="1">
      <c r="K11091" s="47"/>
      <c r="Q11091" s="47"/>
      <c r="S11091" s="47"/>
    </row>
    <row r="11092" spans="11:19" ht="24.95" customHeight="1">
      <c r="K11092" s="47"/>
      <c r="Q11092" s="47"/>
      <c r="S11092" s="47"/>
    </row>
    <row r="11093" spans="11:19" ht="24.95" customHeight="1">
      <c r="K11093" s="47"/>
      <c r="Q11093" s="47"/>
      <c r="S11093" s="47"/>
    </row>
    <row r="11094" spans="11:19" ht="24.95" customHeight="1">
      <c r="K11094" s="47"/>
      <c r="Q11094" s="47"/>
      <c r="S11094" s="47"/>
    </row>
    <row r="11095" spans="11:19" ht="24.95" customHeight="1">
      <c r="K11095" s="47"/>
      <c r="Q11095" s="47"/>
      <c r="S11095" s="47"/>
    </row>
    <row r="11096" spans="11:19" ht="24.95" customHeight="1">
      <c r="K11096" s="47"/>
      <c r="Q11096" s="47"/>
      <c r="S11096" s="47"/>
    </row>
    <row r="11097" spans="11:19" ht="24.95" customHeight="1">
      <c r="K11097" s="47"/>
      <c r="Q11097" s="47"/>
      <c r="S11097" s="47"/>
    </row>
    <row r="11098" spans="11:19" ht="24.95" customHeight="1">
      <c r="K11098" s="47"/>
      <c r="Q11098" s="47"/>
      <c r="S11098" s="47"/>
    </row>
    <row r="11099" spans="11:19" ht="24.95" customHeight="1">
      <c r="K11099" s="47"/>
      <c r="Q11099" s="47"/>
      <c r="S11099" s="47"/>
    </row>
    <row r="11100" spans="11:19" ht="24.95" customHeight="1">
      <c r="K11100" s="47"/>
      <c r="Q11100" s="47"/>
      <c r="S11100" s="47"/>
    </row>
    <row r="11101" spans="11:19" ht="24.95" customHeight="1">
      <c r="K11101" s="47"/>
      <c r="Q11101" s="47"/>
      <c r="S11101" s="47"/>
    </row>
    <row r="11102" spans="11:19" ht="24.95" customHeight="1">
      <c r="K11102" s="47"/>
      <c r="Q11102" s="47"/>
      <c r="S11102" s="47"/>
    </row>
    <row r="11103" spans="11:19" ht="24.95" customHeight="1">
      <c r="K11103" s="47"/>
      <c r="Q11103" s="47"/>
      <c r="S11103" s="47"/>
    </row>
    <row r="11104" spans="11:19" ht="24.95" customHeight="1">
      <c r="K11104" s="47"/>
      <c r="Q11104" s="47"/>
      <c r="S11104" s="47"/>
    </row>
    <row r="11105" spans="11:19" ht="24.95" customHeight="1">
      <c r="K11105" s="47"/>
      <c r="Q11105" s="47"/>
      <c r="S11105" s="47"/>
    </row>
    <row r="11106" spans="11:19" ht="24.95" customHeight="1">
      <c r="K11106" s="47"/>
      <c r="Q11106" s="47"/>
      <c r="S11106" s="47"/>
    </row>
    <row r="11107" spans="11:19" ht="24.95" customHeight="1">
      <c r="K11107" s="47"/>
      <c r="Q11107" s="47"/>
      <c r="S11107" s="47"/>
    </row>
    <row r="11108" spans="11:19" ht="24.95" customHeight="1">
      <c r="K11108" s="47"/>
      <c r="Q11108" s="47"/>
      <c r="S11108" s="47"/>
    </row>
    <row r="11109" spans="11:19" ht="24.95" customHeight="1">
      <c r="K11109" s="47"/>
      <c r="Q11109" s="47"/>
      <c r="S11109" s="47"/>
    </row>
    <row r="11110" spans="11:19" ht="24.95" customHeight="1">
      <c r="K11110" s="47"/>
      <c r="Q11110" s="47"/>
      <c r="S11110" s="47"/>
    </row>
    <row r="11111" spans="11:19" ht="24.95" customHeight="1">
      <c r="K11111" s="47"/>
      <c r="Q11111" s="47"/>
      <c r="S11111" s="47"/>
    </row>
    <row r="11112" spans="11:19" ht="24.95" customHeight="1">
      <c r="K11112" s="47"/>
      <c r="Q11112" s="47"/>
      <c r="S11112" s="47"/>
    </row>
    <row r="11113" spans="11:19" ht="24.95" customHeight="1">
      <c r="K11113" s="47"/>
      <c r="Q11113" s="47"/>
      <c r="S11113" s="47"/>
    </row>
    <row r="11114" spans="11:19" ht="24.95" customHeight="1">
      <c r="K11114" s="47"/>
      <c r="Q11114" s="47"/>
      <c r="S11114" s="47"/>
    </row>
    <row r="11115" spans="11:19" ht="24.95" customHeight="1">
      <c r="K11115" s="47"/>
      <c r="Q11115" s="47"/>
      <c r="S11115" s="47"/>
    </row>
    <row r="11116" spans="11:19" ht="24.95" customHeight="1">
      <c r="K11116" s="47"/>
      <c r="Q11116" s="47"/>
      <c r="S11116" s="47"/>
    </row>
    <row r="11117" spans="11:19" ht="24.95" customHeight="1">
      <c r="K11117" s="47"/>
      <c r="Q11117" s="47"/>
      <c r="S11117" s="47"/>
    </row>
    <row r="11118" spans="11:19" ht="24.95" customHeight="1">
      <c r="K11118" s="47"/>
      <c r="Q11118" s="47"/>
      <c r="S11118" s="47"/>
    </row>
    <row r="11119" spans="11:19" ht="24.95" customHeight="1">
      <c r="K11119" s="47"/>
      <c r="Q11119" s="47"/>
      <c r="S11119" s="47"/>
    </row>
    <row r="11120" spans="11:19" ht="24.95" customHeight="1">
      <c r="K11120" s="47"/>
      <c r="Q11120" s="47"/>
      <c r="S11120" s="47"/>
    </row>
    <row r="11121" spans="11:19" ht="24.95" customHeight="1">
      <c r="K11121" s="47"/>
      <c r="Q11121" s="47"/>
      <c r="S11121" s="47"/>
    </row>
    <row r="11122" spans="11:19" ht="24.95" customHeight="1">
      <c r="K11122" s="47"/>
      <c r="Q11122" s="47"/>
      <c r="S11122" s="47"/>
    </row>
    <row r="11123" spans="11:19" ht="24.95" customHeight="1">
      <c r="K11123" s="47"/>
      <c r="Q11123" s="47"/>
      <c r="S11123" s="47"/>
    </row>
    <row r="11124" spans="11:19" ht="24.95" customHeight="1">
      <c r="K11124" s="47"/>
      <c r="Q11124" s="47"/>
      <c r="S11124" s="47"/>
    </row>
    <row r="11125" spans="11:19" ht="24.95" customHeight="1">
      <c r="K11125" s="47"/>
      <c r="Q11125" s="47"/>
      <c r="S11125" s="47"/>
    </row>
    <row r="11126" spans="11:19" ht="24.95" customHeight="1">
      <c r="K11126" s="47"/>
      <c r="Q11126" s="47"/>
      <c r="S11126" s="47"/>
    </row>
    <row r="11127" spans="11:19" ht="24.95" customHeight="1">
      <c r="K11127" s="47"/>
      <c r="Q11127" s="47"/>
      <c r="S11127" s="47"/>
    </row>
    <row r="11128" spans="11:19" ht="24.95" customHeight="1">
      <c r="K11128" s="47"/>
      <c r="Q11128" s="47"/>
      <c r="S11128" s="47"/>
    </row>
    <row r="11129" spans="11:19" ht="24.95" customHeight="1">
      <c r="K11129" s="47"/>
      <c r="Q11129" s="47"/>
      <c r="S11129" s="47"/>
    </row>
    <row r="11130" spans="11:19" ht="24.95" customHeight="1">
      <c r="K11130" s="47"/>
      <c r="Q11130" s="47"/>
      <c r="S11130" s="47"/>
    </row>
    <row r="11131" spans="11:19" ht="24.95" customHeight="1">
      <c r="K11131" s="47"/>
      <c r="Q11131" s="47"/>
      <c r="S11131" s="47"/>
    </row>
    <row r="11132" spans="11:19" ht="24.95" customHeight="1">
      <c r="K11132" s="47"/>
      <c r="Q11132" s="47"/>
      <c r="S11132" s="47"/>
    </row>
    <row r="11133" spans="11:19" ht="24.95" customHeight="1">
      <c r="K11133" s="47"/>
      <c r="Q11133" s="47"/>
      <c r="S11133" s="47"/>
    </row>
    <row r="11134" spans="11:19" ht="24.95" customHeight="1">
      <c r="K11134" s="47"/>
      <c r="Q11134" s="47"/>
      <c r="S11134" s="47"/>
    </row>
    <row r="11135" spans="11:19" ht="24.95" customHeight="1">
      <c r="K11135" s="47"/>
      <c r="Q11135" s="47"/>
      <c r="S11135" s="47"/>
    </row>
    <row r="11136" spans="11:19" ht="24.95" customHeight="1">
      <c r="K11136" s="47"/>
      <c r="Q11136" s="47"/>
      <c r="S11136" s="47"/>
    </row>
    <row r="11137" spans="11:19" ht="24.95" customHeight="1">
      <c r="K11137" s="47"/>
      <c r="Q11137" s="47"/>
      <c r="S11137" s="47"/>
    </row>
    <row r="11138" spans="11:19" ht="24.95" customHeight="1">
      <c r="K11138" s="47"/>
      <c r="Q11138" s="47"/>
      <c r="S11138" s="47"/>
    </row>
    <row r="11139" spans="11:19" ht="24.95" customHeight="1">
      <c r="K11139" s="47"/>
      <c r="Q11139" s="47"/>
      <c r="S11139" s="47"/>
    </row>
    <row r="11140" spans="11:19" ht="24.95" customHeight="1">
      <c r="K11140" s="47"/>
      <c r="Q11140" s="47"/>
      <c r="S11140" s="47"/>
    </row>
    <row r="11141" spans="11:19" ht="24.95" customHeight="1">
      <c r="K11141" s="47"/>
      <c r="Q11141" s="47"/>
      <c r="S11141" s="47"/>
    </row>
    <row r="11142" spans="11:19" ht="24.95" customHeight="1">
      <c r="K11142" s="47"/>
      <c r="Q11142" s="47"/>
      <c r="S11142" s="47"/>
    </row>
    <row r="11143" spans="11:19" ht="24.95" customHeight="1">
      <c r="K11143" s="47"/>
      <c r="Q11143" s="47"/>
      <c r="S11143" s="47"/>
    </row>
    <row r="11144" spans="11:19" ht="24.95" customHeight="1">
      <c r="K11144" s="47"/>
      <c r="Q11144" s="47"/>
      <c r="S11144" s="47"/>
    </row>
    <row r="11145" spans="11:19" ht="24.95" customHeight="1">
      <c r="K11145" s="47"/>
      <c r="Q11145" s="47"/>
      <c r="S11145" s="47"/>
    </row>
    <row r="11146" spans="11:19" ht="24.95" customHeight="1">
      <c r="K11146" s="47"/>
      <c r="Q11146" s="47"/>
      <c r="S11146" s="47"/>
    </row>
    <row r="11147" spans="11:19" ht="24.95" customHeight="1">
      <c r="K11147" s="47"/>
      <c r="Q11147" s="47"/>
      <c r="S11147" s="47"/>
    </row>
    <row r="11148" spans="11:19" ht="24.95" customHeight="1">
      <c r="K11148" s="47"/>
      <c r="Q11148" s="47"/>
      <c r="S11148" s="47"/>
    </row>
    <row r="11149" spans="11:19" ht="24.95" customHeight="1">
      <c r="K11149" s="47"/>
      <c r="Q11149" s="47"/>
      <c r="S11149" s="47"/>
    </row>
    <row r="11150" spans="11:19" ht="24.95" customHeight="1">
      <c r="K11150" s="47"/>
      <c r="Q11150" s="47"/>
      <c r="S11150" s="47"/>
    </row>
    <row r="11151" spans="11:19" ht="24.95" customHeight="1">
      <c r="K11151" s="47"/>
      <c r="Q11151" s="47"/>
      <c r="S11151" s="47"/>
    </row>
    <row r="11152" spans="11:19" ht="24.95" customHeight="1">
      <c r="K11152" s="47"/>
      <c r="Q11152" s="47"/>
      <c r="S11152" s="47"/>
    </row>
    <row r="11153" spans="11:19" ht="24.95" customHeight="1">
      <c r="K11153" s="47"/>
      <c r="Q11153" s="47"/>
      <c r="S11153" s="47"/>
    </row>
    <row r="11154" spans="11:19" ht="24.95" customHeight="1">
      <c r="K11154" s="47"/>
      <c r="Q11154" s="47"/>
      <c r="S11154" s="47"/>
    </row>
    <row r="11155" spans="11:19" ht="24.95" customHeight="1">
      <c r="K11155" s="47"/>
      <c r="Q11155" s="47"/>
      <c r="S11155" s="47"/>
    </row>
    <row r="11156" spans="11:19" ht="24.95" customHeight="1">
      <c r="K11156" s="47"/>
      <c r="Q11156" s="47"/>
      <c r="S11156" s="47"/>
    </row>
    <row r="11157" spans="11:19" ht="24.95" customHeight="1">
      <c r="K11157" s="47"/>
      <c r="Q11157" s="47"/>
      <c r="S11157" s="47"/>
    </row>
    <row r="11158" spans="11:19" ht="24.95" customHeight="1">
      <c r="K11158" s="47"/>
      <c r="Q11158" s="47"/>
      <c r="S11158" s="47"/>
    </row>
    <row r="11159" spans="11:19" ht="24.95" customHeight="1">
      <c r="K11159" s="47"/>
      <c r="Q11159" s="47"/>
      <c r="S11159" s="47"/>
    </row>
    <row r="11160" spans="11:19" ht="24.95" customHeight="1">
      <c r="K11160" s="47"/>
      <c r="Q11160" s="47"/>
      <c r="S11160" s="47"/>
    </row>
    <row r="11161" spans="11:19" ht="24.95" customHeight="1">
      <c r="K11161" s="47"/>
      <c r="Q11161" s="47"/>
      <c r="S11161" s="47"/>
    </row>
    <row r="11162" spans="11:19" ht="24.95" customHeight="1">
      <c r="K11162" s="47"/>
      <c r="Q11162" s="47"/>
      <c r="S11162" s="47"/>
    </row>
    <row r="11163" spans="11:19" ht="24.95" customHeight="1">
      <c r="K11163" s="47"/>
      <c r="Q11163" s="47"/>
      <c r="S11163" s="47"/>
    </row>
    <row r="11164" spans="11:19" ht="24.95" customHeight="1">
      <c r="K11164" s="47"/>
      <c r="Q11164" s="47"/>
      <c r="S11164" s="47"/>
    </row>
    <row r="11165" spans="11:19" ht="24.95" customHeight="1">
      <c r="K11165" s="47"/>
      <c r="Q11165" s="47"/>
      <c r="S11165" s="47"/>
    </row>
    <row r="11166" spans="11:19" ht="24.95" customHeight="1">
      <c r="K11166" s="47"/>
      <c r="Q11166" s="47"/>
      <c r="S11166" s="47"/>
    </row>
    <row r="11167" spans="11:19" ht="24.95" customHeight="1">
      <c r="K11167" s="47"/>
      <c r="Q11167" s="47"/>
      <c r="S11167" s="47"/>
    </row>
    <row r="11168" spans="11:19" ht="24.95" customHeight="1">
      <c r="K11168" s="47"/>
      <c r="Q11168" s="47"/>
      <c r="S11168" s="47"/>
    </row>
    <row r="11169" spans="11:19" ht="24.95" customHeight="1">
      <c r="K11169" s="47"/>
      <c r="Q11169" s="47"/>
      <c r="S11169" s="47"/>
    </row>
    <row r="11170" spans="11:19" ht="24.95" customHeight="1">
      <c r="K11170" s="47"/>
      <c r="Q11170" s="47"/>
      <c r="S11170" s="47"/>
    </row>
    <row r="11171" spans="11:19" ht="24.95" customHeight="1">
      <c r="K11171" s="47"/>
      <c r="Q11171" s="47"/>
      <c r="S11171" s="47"/>
    </row>
    <row r="11172" spans="11:19" ht="24.95" customHeight="1">
      <c r="K11172" s="47"/>
      <c r="Q11172" s="47"/>
      <c r="S11172" s="47"/>
    </row>
    <row r="11173" spans="11:19" ht="24.95" customHeight="1">
      <c r="K11173" s="47"/>
      <c r="Q11173" s="47"/>
      <c r="S11173" s="47"/>
    </row>
    <row r="11174" spans="11:19" ht="24.95" customHeight="1">
      <c r="K11174" s="47"/>
      <c r="Q11174" s="47"/>
      <c r="S11174" s="47"/>
    </row>
    <row r="11175" spans="11:19" ht="24.95" customHeight="1">
      <c r="K11175" s="47"/>
      <c r="Q11175" s="47"/>
      <c r="S11175" s="47"/>
    </row>
    <row r="11176" spans="11:19" ht="24.95" customHeight="1">
      <c r="K11176" s="47"/>
      <c r="Q11176" s="47"/>
      <c r="S11176" s="47"/>
    </row>
    <row r="11177" spans="11:19" ht="24.95" customHeight="1">
      <c r="K11177" s="47"/>
      <c r="Q11177" s="47"/>
      <c r="S11177" s="47"/>
    </row>
    <row r="11178" spans="11:19" ht="24.95" customHeight="1">
      <c r="K11178" s="47"/>
      <c r="Q11178" s="47"/>
      <c r="S11178" s="47"/>
    </row>
    <row r="11179" spans="11:19" ht="24.95" customHeight="1">
      <c r="K11179" s="47"/>
      <c r="Q11179" s="47"/>
      <c r="S11179" s="47"/>
    </row>
    <row r="11180" spans="11:19" ht="24.95" customHeight="1">
      <c r="K11180" s="47"/>
      <c r="Q11180" s="47"/>
      <c r="S11180" s="47"/>
    </row>
    <row r="11181" spans="11:19" ht="24.95" customHeight="1">
      <c r="K11181" s="47"/>
      <c r="Q11181" s="47"/>
      <c r="S11181" s="47"/>
    </row>
    <row r="11182" spans="11:19" ht="24.95" customHeight="1">
      <c r="K11182" s="47"/>
      <c r="Q11182" s="47"/>
      <c r="S11182" s="47"/>
    </row>
    <row r="11183" spans="11:19" ht="24.95" customHeight="1">
      <c r="K11183" s="47"/>
      <c r="Q11183" s="47"/>
      <c r="S11183" s="47"/>
    </row>
    <row r="11184" spans="11:19" ht="24.95" customHeight="1">
      <c r="K11184" s="47"/>
      <c r="Q11184" s="47"/>
      <c r="S11184" s="47"/>
    </row>
    <row r="11185" spans="11:19" ht="24.95" customHeight="1">
      <c r="K11185" s="47"/>
      <c r="Q11185" s="47"/>
      <c r="S11185" s="47"/>
    </row>
    <row r="11186" spans="11:19" ht="24.95" customHeight="1">
      <c r="K11186" s="47"/>
      <c r="Q11186" s="47"/>
      <c r="S11186" s="47"/>
    </row>
    <row r="11187" spans="11:19" ht="24.95" customHeight="1">
      <c r="K11187" s="47"/>
      <c r="Q11187" s="47"/>
      <c r="S11187" s="47"/>
    </row>
    <row r="11188" spans="11:19" ht="24.95" customHeight="1">
      <c r="K11188" s="47"/>
      <c r="Q11188" s="47"/>
      <c r="S11188" s="47"/>
    </row>
    <row r="11189" spans="11:19" ht="24.95" customHeight="1">
      <c r="K11189" s="47"/>
      <c r="Q11189" s="47"/>
      <c r="S11189" s="47"/>
    </row>
    <row r="11190" spans="11:19" ht="24.95" customHeight="1">
      <c r="K11190" s="47"/>
      <c r="Q11190" s="47"/>
      <c r="S11190" s="47"/>
    </row>
    <row r="11191" spans="11:19" ht="24.95" customHeight="1">
      <c r="K11191" s="47"/>
      <c r="Q11191" s="47"/>
      <c r="S11191" s="47"/>
    </row>
    <row r="11192" spans="11:19" ht="24.95" customHeight="1">
      <c r="K11192" s="47"/>
      <c r="Q11192" s="47"/>
      <c r="S11192" s="47"/>
    </row>
    <row r="11193" spans="11:19" ht="24.95" customHeight="1">
      <c r="K11193" s="47"/>
      <c r="Q11193" s="47"/>
      <c r="S11193" s="47"/>
    </row>
    <row r="11194" spans="11:19" ht="24.95" customHeight="1">
      <c r="K11194" s="47"/>
      <c r="Q11194" s="47"/>
      <c r="S11194" s="47"/>
    </row>
    <row r="11195" spans="11:19" ht="24.95" customHeight="1">
      <c r="K11195" s="47"/>
      <c r="Q11195" s="47"/>
      <c r="S11195" s="47"/>
    </row>
    <row r="11196" spans="11:19" ht="24.95" customHeight="1">
      <c r="K11196" s="47"/>
      <c r="Q11196" s="47"/>
      <c r="S11196" s="47"/>
    </row>
    <row r="11197" spans="11:19" ht="24.95" customHeight="1">
      <c r="K11197" s="47"/>
      <c r="Q11197" s="47"/>
      <c r="S11197" s="47"/>
    </row>
    <row r="11198" spans="11:19" ht="24.95" customHeight="1">
      <c r="K11198" s="47"/>
      <c r="Q11198" s="47"/>
      <c r="S11198" s="47"/>
    </row>
    <row r="11199" spans="11:19" ht="24.95" customHeight="1">
      <c r="K11199" s="47"/>
      <c r="Q11199" s="47"/>
      <c r="S11199" s="47"/>
    </row>
    <row r="11200" spans="11:19" ht="24.95" customHeight="1">
      <c r="K11200" s="47"/>
      <c r="Q11200" s="47"/>
      <c r="S11200" s="47"/>
    </row>
    <row r="11201" spans="11:19" ht="24.95" customHeight="1">
      <c r="K11201" s="47"/>
      <c r="Q11201" s="47"/>
      <c r="S11201" s="47"/>
    </row>
    <row r="11202" spans="11:19" ht="24.95" customHeight="1">
      <c r="K11202" s="47"/>
      <c r="Q11202" s="47"/>
      <c r="S11202" s="47"/>
    </row>
    <row r="11203" spans="11:19" ht="24.95" customHeight="1">
      <c r="K11203" s="47"/>
      <c r="Q11203" s="47"/>
      <c r="S11203" s="47"/>
    </row>
    <row r="11204" spans="11:19" ht="24.95" customHeight="1">
      <c r="K11204" s="47"/>
      <c r="Q11204" s="47"/>
      <c r="S11204" s="47"/>
    </row>
    <row r="11205" spans="11:19" ht="24.95" customHeight="1">
      <c r="K11205" s="47"/>
      <c r="Q11205" s="47"/>
      <c r="S11205" s="47"/>
    </row>
    <row r="11206" spans="11:19" ht="24.95" customHeight="1">
      <c r="K11206" s="47"/>
      <c r="Q11206" s="47"/>
      <c r="S11206" s="47"/>
    </row>
    <row r="11207" spans="11:19" ht="24.95" customHeight="1">
      <c r="K11207" s="47"/>
      <c r="Q11207" s="47"/>
      <c r="S11207" s="47"/>
    </row>
    <row r="11208" spans="11:19" ht="24.95" customHeight="1">
      <c r="K11208" s="47"/>
      <c r="Q11208" s="47"/>
      <c r="S11208" s="47"/>
    </row>
    <row r="11209" spans="11:19" ht="24.95" customHeight="1">
      <c r="K11209" s="47"/>
      <c r="Q11209" s="47"/>
      <c r="S11209" s="47"/>
    </row>
    <row r="11210" spans="11:19" ht="24.95" customHeight="1">
      <c r="K11210" s="47"/>
      <c r="Q11210" s="47"/>
      <c r="S11210" s="47"/>
    </row>
    <row r="11211" spans="11:19" ht="24.95" customHeight="1">
      <c r="K11211" s="47"/>
      <c r="Q11211" s="47"/>
      <c r="S11211" s="47"/>
    </row>
    <row r="11212" spans="11:19" ht="24.95" customHeight="1">
      <c r="K11212" s="47"/>
      <c r="Q11212" s="47"/>
      <c r="S11212" s="47"/>
    </row>
    <row r="11213" spans="11:19" ht="24.95" customHeight="1">
      <c r="K11213" s="47"/>
      <c r="Q11213" s="47"/>
      <c r="S11213" s="47"/>
    </row>
    <row r="11214" spans="11:19" ht="24.95" customHeight="1">
      <c r="K11214" s="47"/>
      <c r="Q11214" s="47"/>
      <c r="S11214" s="47"/>
    </row>
    <row r="11215" spans="11:19" ht="24.95" customHeight="1">
      <c r="K11215" s="47"/>
      <c r="Q11215" s="47"/>
      <c r="S11215" s="47"/>
    </row>
    <row r="11216" spans="11:19" ht="24.95" customHeight="1">
      <c r="K11216" s="47"/>
      <c r="Q11216" s="47"/>
      <c r="S11216" s="47"/>
    </row>
    <row r="11217" spans="11:19" ht="24.95" customHeight="1">
      <c r="K11217" s="47"/>
      <c r="Q11217" s="47"/>
      <c r="S11217" s="47"/>
    </row>
    <row r="11218" spans="11:19" ht="24.95" customHeight="1">
      <c r="K11218" s="47"/>
      <c r="Q11218" s="47"/>
      <c r="S11218" s="47"/>
    </row>
    <row r="11219" spans="11:19" ht="24.95" customHeight="1">
      <c r="K11219" s="47"/>
      <c r="Q11219" s="47"/>
      <c r="S11219" s="47"/>
    </row>
    <row r="11220" spans="11:19" ht="24.95" customHeight="1">
      <c r="K11220" s="47"/>
      <c r="Q11220" s="47"/>
      <c r="S11220" s="47"/>
    </row>
    <row r="11221" spans="11:19" ht="24.95" customHeight="1">
      <c r="K11221" s="47"/>
      <c r="Q11221" s="47"/>
      <c r="S11221" s="47"/>
    </row>
    <row r="11222" spans="11:19" ht="24.95" customHeight="1">
      <c r="K11222" s="47"/>
      <c r="Q11222" s="47"/>
      <c r="S11222" s="47"/>
    </row>
    <row r="11223" spans="11:19" ht="24.95" customHeight="1">
      <c r="K11223" s="47"/>
      <c r="Q11223" s="47"/>
      <c r="S11223" s="47"/>
    </row>
    <row r="11224" spans="11:19" ht="24.95" customHeight="1">
      <c r="K11224" s="47"/>
      <c r="Q11224" s="47"/>
      <c r="S11224" s="47"/>
    </row>
    <row r="11225" spans="11:19" ht="24.95" customHeight="1">
      <c r="K11225" s="47"/>
      <c r="Q11225" s="47"/>
      <c r="S11225" s="47"/>
    </row>
    <row r="11226" spans="11:19" ht="24.95" customHeight="1">
      <c r="K11226" s="47"/>
      <c r="Q11226" s="47"/>
      <c r="S11226" s="47"/>
    </row>
    <row r="11227" spans="11:19" ht="24.95" customHeight="1">
      <c r="K11227" s="47"/>
      <c r="Q11227" s="47"/>
      <c r="S11227" s="47"/>
    </row>
    <row r="11228" spans="11:19" ht="24.95" customHeight="1">
      <c r="K11228" s="47"/>
      <c r="Q11228" s="47"/>
      <c r="S11228" s="47"/>
    </row>
    <row r="11229" spans="11:19" ht="24.95" customHeight="1">
      <c r="K11229" s="47"/>
      <c r="Q11229" s="47"/>
      <c r="S11229" s="47"/>
    </row>
    <row r="11230" spans="11:19" ht="24.95" customHeight="1">
      <c r="K11230" s="47"/>
      <c r="Q11230" s="47"/>
      <c r="S11230" s="47"/>
    </row>
    <row r="11231" spans="11:19" ht="24.95" customHeight="1">
      <c r="K11231" s="47"/>
      <c r="Q11231" s="47"/>
      <c r="S11231" s="47"/>
    </row>
    <row r="11232" spans="11:19" ht="24.95" customHeight="1">
      <c r="K11232" s="47"/>
      <c r="Q11232" s="47"/>
      <c r="S11232" s="47"/>
    </row>
    <row r="11233" spans="11:19" ht="24.95" customHeight="1">
      <c r="K11233" s="47"/>
      <c r="Q11233" s="47"/>
      <c r="S11233" s="47"/>
    </row>
    <row r="11234" spans="11:19" ht="24.95" customHeight="1">
      <c r="K11234" s="47"/>
      <c r="Q11234" s="47"/>
      <c r="S11234" s="47"/>
    </row>
    <row r="11235" spans="11:19" ht="24.95" customHeight="1">
      <c r="K11235" s="47"/>
      <c r="Q11235" s="47"/>
      <c r="S11235" s="47"/>
    </row>
    <row r="11236" spans="11:19" ht="24.95" customHeight="1">
      <c r="K11236" s="47"/>
      <c r="Q11236" s="47"/>
      <c r="S11236" s="47"/>
    </row>
    <row r="11237" spans="11:19" ht="24.95" customHeight="1">
      <c r="K11237" s="47"/>
      <c r="Q11237" s="47"/>
      <c r="S11237" s="47"/>
    </row>
    <row r="11238" spans="11:19" ht="24.95" customHeight="1">
      <c r="K11238" s="47"/>
      <c r="Q11238" s="47"/>
      <c r="S11238" s="47"/>
    </row>
    <row r="11239" spans="11:19" ht="24.95" customHeight="1">
      <c r="K11239" s="47"/>
      <c r="Q11239" s="47"/>
      <c r="S11239" s="47"/>
    </row>
    <row r="11240" spans="11:19" ht="24.95" customHeight="1">
      <c r="K11240" s="47"/>
      <c r="Q11240" s="47"/>
      <c r="S11240" s="47"/>
    </row>
    <row r="11241" spans="11:19" ht="24.95" customHeight="1">
      <c r="K11241" s="47"/>
      <c r="Q11241" s="47"/>
      <c r="S11241" s="47"/>
    </row>
    <row r="11242" spans="11:19" ht="24.95" customHeight="1">
      <c r="K11242" s="47"/>
      <c r="Q11242" s="47"/>
      <c r="S11242" s="47"/>
    </row>
    <row r="11243" spans="11:19" ht="24.95" customHeight="1">
      <c r="K11243" s="47"/>
      <c r="Q11243" s="47"/>
      <c r="S11243" s="47"/>
    </row>
    <row r="11244" spans="11:19" ht="24.95" customHeight="1">
      <c r="K11244" s="47"/>
      <c r="Q11244" s="47"/>
      <c r="S11244" s="47"/>
    </row>
    <row r="11245" spans="11:19" ht="24.95" customHeight="1">
      <c r="K11245" s="47"/>
      <c r="Q11245" s="47"/>
      <c r="S11245" s="47"/>
    </row>
    <row r="11246" spans="11:19" ht="24.95" customHeight="1">
      <c r="K11246" s="47"/>
      <c r="Q11246" s="47"/>
      <c r="S11246" s="47"/>
    </row>
    <row r="11247" spans="11:19" ht="24.95" customHeight="1">
      <c r="K11247" s="47"/>
      <c r="Q11247" s="47"/>
      <c r="S11247" s="47"/>
    </row>
    <row r="11248" spans="11:19" ht="24.95" customHeight="1">
      <c r="K11248" s="47"/>
      <c r="Q11248" s="47"/>
      <c r="S11248" s="47"/>
    </row>
    <row r="11249" spans="11:19" ht="24.95" customHeight="1">
      <c r="K11249" s="47"/>
      <c r="Q11249" s="47"/>
      <c r="S11249" s="47"/>
    </row>
    <row r="11250" spans="11:19" ht="24.95" customHeight="1">
      <c r="K11250" s="47"/>
      <c r="Q11250" s="47"/>
      <c r="S11250" s="47"/>
    </row>
    <row r="11251" spans="11:19" ht="24.95" customHeight="1">
      <c r="K11251" s="47"/>
      <c r="Q11251" s="47"/>
      <c r="S11251" s="47"/>
    </row>
    <row r="11252" spans="11:19" ht="24.95" customHeight="1">
      <c r="K11252" s="47"/>
      <c r="Q11252" s="47"/>
      <c r="S11252" s="47"/>
    </row>
    <row r="11253" spans="11:19" ht="24.95" customHeight="1">
      <c r="K11253" s="47"/>
      <c r="Q11253" s="47"/>
      <c r="S11253" s="47"/>
    </row>
    <row r="11254" spans="11:19" ht="24.95" customHeight="1">
      <c r="K11254" s="47"/>
      <c r="Q11254" s="47"/>
      <c r="S11254" s="47"/>
    </row>
    <row r="11255" spans="11:19" ht="24.95" customHeight="1">
      <c r="K11255" s="47"/>
      <c r="Q11255" s="47"/>
      <c r="S11255" s="47"/>
    </row>
    <row r="11256" spans="11:19" ht="24.95" customHeight="1">
      <c r="K11256" s="47"/>
      <c r="Q11256" s="47"/>
      <c r="S11256" s="47"/>
    </row>
    <row r="11257" spans="11:19" ht="24.95" customHeight="1">
      <c r="K11257" s="47"/>
      <c r="Q11257" s="47"/>
      <c r="S11257" s="47"/>
    </row>
    <row r="11258" spans="11:19" ht="24.95" customHeight="1">
      <c r="K11258" s="47"/>
      <c r="Q11258" s="47"/>
      <c r="S11258" s="47"/>
    </row>
    <row r="11259" spans="11:19" ht="24.95" customHeight="1">
      <c r="K11259" s="47"/>
      <c r="Q11259" s="47"/>
      <c r="S11259" s="47"/>
    </row>
    <row r="11260" spans="11:19" ht="24.95" customHeight="1">
      <c r="K11260" s="47"/>
      <c r="Q11260" s="47"/>
      <c r="S11260" s="47"/>
    </row>
    <row r="11261" spans="11:19" ht="24.95" customHeight="1">
      <c r="K11261" s="47"/>
      <c r="Q11261" s="47"/>
      <c r="S11261" s="47"/>
    </row>
    <row r="11262" spans="11:19" ht="24.95" customHeight="1">
      <c r="K11262" s="47"/>
      <c r="Q11262" s="47"/>
      <c r="S11262" s="47"/>
    </row>
    <row r="11263" spans="11:19" ht="24.95" customHeight="1">
      <c r="K11263" s="47"/>
      <c r="Q11263" s="47"/>
      <c r="S11263" s="47"/>
    </row>
    <row r="11264" spans="11:19" ht="24.95" customHeight="1">
      <c r="K11264" s="47"/>
      <c r="Q11264" s="47"/>
      <c r="S11264" s="47"/>
    </row>
    <row r="11265" spans="11:19" ht="24.95" customHeight="1">
      <c r="K11265" s="47"/>
      <c r="Q11265" s="47"/>
      <c r="S11265" s="47"/>
    </row>
    <row r="11266" spans="11:19" ht="24.95" customHeight="1">
      <c r="K11266" s="47"/>
      <c r="Q11266" s="47"/>
      <c r="S11266" s="47"/>
    </row>
    <row r="11267" spans="11:19" ht="24.95" customHeight="1">
      <c r="K11267" s="47"/>
      <c r="Q11267" s="47"/>
      <c r="S11267" s="47"/>
    </row>
    <row r="11268" spans="11:19" ht="24.95" customHeight="1">
      <c r="K11268" s="47"/>
      <c r="Q11268" s="47"/>
      <c r="S11268" s="47"/>
    </row>
    <row r="11269" spans="11:19" ht="24.95" customHeight="1">
      <c r="K11269" s="47"/>
      <c r="Q11269" s="47"/>
      <c r="S11269" s="47"/>
    </row>
    <row r="11270" spans="11:19" ht="24.95" customHeight="1">
      <c r="K11270" s="47"/>
      <c r="Q11270" s="47"/>
      <c r="S11270" s="47"/>
    </row>
    <row r="11271" spans="11:19" ht="24.95" customHeight="1">
      <c r="K11271" s="47"/>
      <c r="Q11271" s="47"/>
      <c r="S11271" s="47"/>
    </row>
    <row r="11272" spans="11:19" ht="24.95" customHeight="1">
      <c r="K11272" s="47"/>
      <c r="Q11272" s="47"/>
      <c r="S11272" s="47"/>
    </row>
    <row r="11273" spans="11:19" ht="24.95" customHeight="1">
      <c r="K11273" s="47"/>
      <c r="Q11273" s="47"/>
      <c r="S11273" s="47"/>
    </row>
    <row r="11274" spans="11:19" ht="24.95" customHeight="1">
      <c r="K11274" s="47"/>
      <c r="Q11274" s="47"/>
      <c r="S11274" s="47"/>
    </row>
    <row r="11275" spans="11:19" ht="24.95" customHeight="1">
      <c r="K11275" s="47"/>
      <c r="Q11275" s="47"/>
      <c r="S11275" s="47"/>
    </row>
    <row r="11276" spans="11:19" ht="24.95" customHeight="1">
      <c r="K11276" s="47"/>
      <c r="Q11276" s="47"/>
      <c r="S11276" s="47"/>
    </row>
    <row r="11277" spans="11:19" ht="24.95" customHeight="1">
      <c r="K11277" s="47"/>
      <c r="Q11277" s="47"/>
      <c r="S11277" s="47"/>
    </row>
    <row r="11278" spans="11:19" ht="24.95" customHeight="1">
      <c r="K11278" s="47"/>
      <c r="Q11278" s="47"/>
      <c r="S11278" s="47"/>
    </row>
    <row r="11279" spans="11:19" ht="24.95" customHeight="1">
      <c r="K11279" s="47"/>
      <c r="Q11279" s="47"/>
      <c r="S11279" s="47"/>
    </row>
    <row r="11280" spans="11:19" ht="24.95" customHeight="1">
      <c r="K11280" s="47"/>
      <c r="Q11280" s="47"/>
      <c r="S11280" s="47"/>
    </row>
    <row r="11281" spans="11:19" ht="24.95" customHeight="1">
      <c r="K11281" s="47"/>
      <c r="Q11281" s="47"/>
      <c r="S11281" s="47"/>
    </row>
    <row r="11282" spans="11:19" ht="24.95" customHeight="1">
      <c r="K11282" s="47"/>
      <c r="Q11282" s="47"/>
      <c r="S11282" s="47"/>
    </row>
    <row r="11283" spans="11:19" ht="24.95" customHeight="1">
      <c r="K11283" s="47"/>
      <c r="Q11283" s="47"/>
      <c r="S11283" s="47"/>
    </row>
    <row r="11284" spans="11:19" ht="24.95" customHeight="1">
      <c r="K11284" s="47"/>
      <c r="Q11284" s="47"/>
      <c r="S11284" s="47"/>
    </row>
    <row r="11285" spans="11:19" ht="24.95" customHeight="1">
      <c r="K11285" s="47"/>
      <c r="Q11285" s="47"/>
      <c r="S11285" s="47"/>
    </row>
    <row r="11286" spans="11:19" ht="24.95" customHeight="1">
      <c r="K11286" s="47"/>
      <c r="Q11286" s="47"/>
      <c r="S11286" s="47"/>
    </row>
    <row r="11287" spans="11:19" ht="24.95" customHeight="1">
      <c r="K11287" s="47"/>
      <c r="Q11287" s="47"/>
      <c r="S11287" s="47"/>
    </row>
    <row r="11288" spans="11:19" ht="24.95" customHeight="1">
      <c r="K11288" s="47"/>
      <c r="Q11288" s="47"/>
      <c r="S11288" s="47"/>
    </row>
    <row r="11289" spans="11:19" ht="24.95" customHeight="1">
      <c r="K11289" s="47"/>
      <c r="Q11289" s="47"/>
      <c r="S11289" s="47"/>
    </row>
    <row r="11290" spans="11:19" ht="24.95" customHeight="1">
      <c r="K11290" s="47"/>
      <c r="Q11290" s="47"/>
      <c r="S11290" s="47"/>
    </row>
    <row r="11291" spans="11:19" ht="24.95" customHeight="1">
      <c r="K11291" s="47"/>
      <c r="Q11291" s="47"/>
      <c r="S11291" s="47"/>
    </row>
    <row r="11292" spans="11:19" ht="24.95" customHeight="1">
      <c r="K11292" s="47"/>
      <c r="Q11292" s="47"/>
      <c r="S11292" s="47"/>
    </row>
    <row r="11293" spans="11:19" ht="24.95" customHeight="1">
      <c r="K11293" s="47"/>
      <c r="Q11293" s="47"/>
      <c r="S11293" s="47"/>
    </row>
    <row r="11294" spans="11:19" ht="24.95" customHeight="1">
      <c r="K11294" s="47"/>
      <c r="Q11294" s="47"/>
      <c r="S11294" s="47"/>
    </row>
    <row r="11295" spans="11:19" ht="24.95" customHeight="1">
      <c r="K11295" s="47"/>
      <c r="Q11295" s="47"/>
      <c r="S11295" s="47"/>
    </row>
    <row r="11296" spans="11:19" ht="24.95" customHeight="1">
      <c r="K11296" s="47"/>
      <c r="Q11296" s="47"/>
      <c r="S11296" s="47"/>
    </row>
    <row r="11297" spans="11:19" ht="24.95" customHeight="1">
      <c r="K11297" s="47"/>
      <c r="Q11297" s="47"/>
      <c r="S11297" s="47"/>
    </row>
    <row r="11298" spans="11:19" ht="24.95" customHeight="1">
      <c r="K11298" s="47"/>
      <c r="Q11298" s="47"/>
      <c r="S11298" s="47"/>
    </row>
    <row r="11299" spans="11:19" ht="24.95" customHeight="1">
      <c r="K11299" s="47"/>
      <c r="Q11299" s="47"/>
      <c r="S11299" s="47"/>
    </row>
    <row r="11300" spans="11:19" ht="24.95" customHeight="1">
      <c r="K11300" s="47"/>
      <c r="Q11300" s="47"/>
      <c r="S11300" s="47"/>
    </row>
    <row r="11301" spans="11:19" ht="24.95" customHeight="1">
      <c r="K11301" s="47"/>
      <c r="Q11301" s="47"/>
      <c r="S11301" s="47"/>
    </row>
    <row r="11302" spans="11:19" ht="24.95" customHeight="1">
      <c r="K11302" s="47"/>
      <c r="Q11302" s="47"/>
      <c r="S11302" s="47"/>
    </row>
    <row r="11303" spans="11:19" ht="24.95" customHeight="1">
      <c r="K11303" s="47"/>
      <c r="Q11303" s="47"/>
      <c r="S11303" s="47"/>
    </row>
    <row r="11304" spans="11:19" ht="24.95" customHeight="1">
      <c r="K11304" s="47"/>
      <c r="Q11304" s="47"/>
      <c r="S11304" s="47"/>
    </row>
    <row r="11305" spans="11:19" ht="24.95" customHeight="1">
      <c r="K11305" s="47"/>
      <c r="Q11305" s="47"/>
      <c r="S11305" s="47"/>
    </row>
    <row r="11306" spans="11:19" ht="24.95" customHeight="1">
      <c r="K11306" s="47"/>
      <c r="Q11306" s="47"/>
      <c r="S11306" s="47"/>
    </row>
    <row r="11307" spans="11:19" ht="24.95" customHeight="1">
      <c r="K11307" s="47"/>
      <c r="Q11307" s="47"/>
      <c r="S11307" s="47"/>
    </row>
    <row r="11308" spans="11:19" ht="24.95" customHeight="1">
      <c r="K11308" s="47"/>
      <c r="Q11308" s="47"/>
      <c r="S11308" s="47"/>
    </row>
    <row r="11309" spans="11:19" ht="24.95" customHeight="1">
      <c r="K11309" s="47"/>
      <c r="Q11309" s="47"/>
      <c r="S11309" s="47"/>
    </row>
    <row r="11310" spans="11:19" ht="24.95" customHeight="1">
      <c r="K11310" s="47"/>
      <c r="Q11310" s="47"/>
      <c r="S11310" s="47"/>
    </row>
    <row r="11311" spans="11:19" ht="24.95" customHeight="1">
      <c r="K11311" s="47"/>
      <c r="Q11311" s="47"/>
      <c r="S11311" s="47"/>
    </row>
    <row r="11312" spans="11:19" ht="24.95" customHeight="1">
      <c r="K11312" s="47"/>
      <c r="Q11312" s="47"/>
      <c r="S11312" s="47"/>
    </row>
    <row r="11313" spans="11:19" ht="24.95" customHeight="1">
      <c r="K11313" s="47"/>
      <c r="Q11313" s="47"/>
      <c r="S11313" s="47"/>
    </row>
    <row r="11314" spans="11:19" ht="24.95" customHeight="1">
      <c r="K11314" s="47"/>
      <c r="Q11314" s="47"/>
      <c r="S11314" s="47"/>
    </row>
    <row r="11315" spans="11:19" ht="24.95" customHeight="1">
      <c r="K11315" s="47"/>
      <c r="Q11315" s="47"/>
      <c r="S11315" s="47"/>
    </row>
    <row r="11316" spans="11:19" ht="24.95" customHeight="1">
      <c r="K11316" s="47"/>
      <c r="Q11316" s="47"/>
      <c r="S11316" s="47"/>
    </row>
    <row r="11317" spans="11:19" ht="24.95" customHeight="1">
      <c r="K11317" s="47"/>
      <c r="Q11317" s="47"/>
      <c r="S11317" s="47"/>
    </row>
    <row r="11318" spans="11:19" ht="24.95" customHeight="1">
      <c r="K11318" s="47"/>
      <c r="Q11318" s="47"/>
      <c r="S11318" s="47"/>
    </row>
    <row r="11319" spans="11:19" ht="24.95" customHeight="1">
      <c r="K11319" s="47"/>
      <c r="Q11319" s="47"/>
      <c r="S11319" s="47"/>
    </row>
    <row r="11320" spans="11:19" ht="24.95" customHeight="1">
      <c r="K11320" s="47"/>
      <c r="Q11320" s="47"/>
      <c r="S11320" s="47"/>
    </row>
    <row r="11321" spans="11:19" ht="24.95" customHeight="1">
      <c r="K11321" s="47"/>
      <c r="Q11321" s="47"/>
      <c r="S11321" s="47"/>
    </row>
    <row r="11322" spans="11:19" ht="24.95" customHeight="1">
      <c r="K11322" s="47"/>
      <c r="Q11322" s="47"/>
      <c r="S11322" s="47"/>
    </row>
    <row r="11323" spans="11:19" ht="24.95" customHeight="1">
      <c r="K11323" s="47"/>
      <c r="Q11323" s="47"/>
      <c r="S11323" s="47"/>
    </row>
    <row r="11324" spans="11:19" ht="24.95" customHeight="1">
      <c r="K11324" s="47"/>
      <c r="Q11324" s="47"/>
      <c r="S11324" s="47"/>
    </row>
    <row r="11325" spans="11:19" ht="24.95" customHeight="1">
      <c r="K11325" s="47"/>
      <c r="Q11325" s="47"/>
      <c r="S11325" s="47"/>
    </row>
    <row r="11326" spans="11:19" ht="24.95" customHeight="1">
      <c r="K11326" s="47"/>
      <c r="Q11326" s="47"/>
      <c r="S11326" s="47"/>
    </row>
    <row r="11327" spans="11:19" ht="24.95" customHeight="1">
      <c r="K11327" s="47"/>
      <c r="Q11327" s="47"/>
      <c r="S11327" s="47"/>
    </row>
    <row r="11328" spans="11:19" ht="24.95" customHeight="1">
      <c r="K11328" s="47"/>
      <c r="Q11328" s="47"/>
      <c r="S11328" s="47"/>
    </row>
    <row r="11329" spans="11:19" ht="24.95" customHeight="1">
      <c r="K11329" s="47"/>
      <c r="Q11329" s="47"/>
      <c r="S11329" s="47"/>
    </row>
    <row r="11330" spans="11:19" ht="24.95" customHeight="1">
      <c r="K11330" s="47"/>
      <c r="Q11330" s="47"/>
      <c r="S11330" s="47"/>
    </row>
    <row r="11331" spans="11:19" ht="24.95" customHeight="1">
      <c r="K11331" s="47"/>
      <c r="Q11331" s="47"/>
      <c r="S11331" s="47"/>
    </row>
    <row r="11332" spans="11:19" ht="24.95" customHeight="1">
      <c r="K11332" s="47"/>
      <c r="Q11332" s="47"/>
      <c r="S11332" s="47"/>
    </row>
    <row r="11333" spans="11:19" ht="24.95" customHeight="1">
      <c r="K11333" s="47"/>
      <c r="Q11333" s="47"/>
      <c r="S11333" s="47"/>
    </row>
    <row r="11334" spans="11:19" ht="24.95" customHeight="1">
      <c r="K11334" s="47"/>
      <c r="Q11334" s="47"/>
      <c r="S11334" s="47"/>
    </row>
    <row r="11335" spans="11:19" ht="24.95" customHeight="1">
      <c r="K11335" s="47"/>
      <c r="Q11335" s="47"/>
      <c r="S11335" s="47"/>
    </row>
    <row r="11336" spans="11:19" ht="24.95" customHeight="1">
      <c r="K11336" s="47"/>
      <c r="Q11336" s="47"/>
      <c r="S11336" s="47"/>
    </row>
    <row r="11337" spans="11:19" ht="24.95" customHeight="1">
      <c r="K11337" s="47"/>
      <c r="Q11337" s="47"/>
      <c r="S11337" s="47"/>
    </row>
    <row r="11338" spans="11:19" ht="24.95" customHeight="1">
      <c r="K11338" s="47"/>
      <c r="Q11338" s="47"/>
      <c r="S11338" s="47"/>
    </row>
    <row r="11339" spans="11:19" ht="24.95" customHeight="1">
      <c r="K11339" s="47"/>
      <c r="Q11339" s="47"/>
      <c r="S11339" s="47"/>
    </row>
    <row r="11340" spans="11:19" ht="24.95" customHeight="1">
      <c r="K11340" s="47"/>
      <c r="Q11340" s="47"/>
      <c r="S11340" s="47"/>
    </row>
    <row r="11341" spans="11:19" ht="24.95" customHeight="1">
      <c r="K11341" s="47"/>
      <c r="Q11341" s="47"/>
      <c r="S11341" s="47"/>
    </row>
    <row r="11342" spans="11:19" ht="24.95" customHeight="1">
      <c r="K11342" s="47"/>
      <c r="Q11342" s="47"/>
      <c r="S11342" s="47"/>
    </row>
    <row r="11343" spans="11:19" ht="24.95" customHeight="1">
      <c r="K11343" s="47"/>
      <c r="Q11343" s="47"/>
      <c r="S11343" s="47"/>
    </row>
    <row r="11344" spans="11:19" ht="24.95" customHeight="1">
      <c r="K11344" s="47"/>
      <c r="Q11344" s="47"/>
      <c r="S11344" s="47"/>
    </row>
    <row r="11345" spans="11:19" ht="24.95" customHeight="1">
      <c r="K11345" s="47"/>
      <c r="Q11345" s="47"/>
      <c r="S11345" s="47"/>
    </row>
    <row r="11346" spans="11:19" ht="24.95" customHeight="1">
      <c r="K11346" s="47"/>
      <c r="Q11346" s="47"/>
      <c r="S11346" s="47"/>
    </row>
    <row r="11347" spans="11:19" ht="24.95" customHeight="1">
      <c r="K11347" s="47"/>
      <c r="Q11347" s="47"/>
      <c r="S11347" s="47"/>
    </row>
    <row r="11348" spans="11:19" ht="24.95" customHeight="1">
      <c r="K11348" s="47"/>
      <c r="Q11348" s="47"/>
      <c r="S11348" s="47"/>
    </row>
    <row r="11349" spans="11:19" ht="24.95" customHeight="1">
      <c r="K11349" s="47"/>
      <c r="Q11349" s="47"/>
      <c r="S11349" s="47"/>
    </row>
    <row r="11350" spans="11:19" ht="24.95" customHeight="1">
      <c r="K11350" s="47"/>
      <c r="Q11350" s="47"/>
      <c r="S11350" s="47"/>
    </row>
    <row r="11351" spans="11:19" ht="24.95" customHeight="1">
      <c r="K11351" s="47"/>
      <c r="Q11351" s="47"/>
      <c r="S11351" s="47"/>
    </row>
    <row r="11352" spans="11:19" ht="24.95" customHeight="1">
      <c r="K11352" s="47"/>
      <c r="Q11352" s="47"/>
      <c r="S11352" s="47"/>
    </row>
    <row r="11353" spans="11:19" ht="24.95" customHeight="1">
      <c r="K11353" s="47"/>
      <c r="Q11353" s="47"/>
      <c r="S11353" s="47"/>
    </row>
    <row r="11354" spans="11:19" ht="24.95" customHeight="1">
      <c r="K11354" s="47"/>
      <c r="Q11354" s="47"/>
      <c r="S11354" s="47"/>
    </row>
    <row r="11355" spans="11:19" ht="24.95" customHeight="1">
      <c r="K11355" s="47"/>
      <c r="Q11355" s="47"/>
      <c r="S11355" s="47"/>
    </row>
    <row r="11356" spans="11:19" ht="24.95" customHeight="1">
      <c r="K11356" s="47"/>
      <c r="Q11356" s="47"/>
      <c r="S11356" s="47"/>
    </row>
    <row r="11357" spans="11:19" ht="24.95" customHeight="1">
      <c r="K11357" s="47"/>
      <c r="Q11357" s="47"/>
      <c r="S11357" s="47"/>
    </row>
    <row r="11358" spans="11:19" ht="24.95" customHeight="1">
      <c r="K11358" s="47"/>
      <c r="Q11358" s="47"/>
      <c r="S11358" s="47"/>
    </row>
    <row r="11359" spans="11:19" ht="24.95" customHeight="1">
      <c r="K11359" s="47"/>
      <c r="Q11359" s="47"/>
      <c r="S11359" s="47"/>
    </row>
    <row r="11360" spans="11:19" ht="24.95" customHeight="1">
      <c r="K11360" s="47"/>
      <c r="Q11360" s="47"/>
      <c r="S11360" s="47"/>
    </row>
    <row r="11361" spans="11:19" ht="24.95" customHeight="1">
      <c r="K11361" s="47"/>
      <c r="Q11361" s="47"/>
      <c r="S11361" s="47"/>
    </row>
    <row r="11362" spans="11:19" ht="24.95" customHeight="1">
      <c r="K11362" s="47"/>
      <c r="Q11362" s="47"/>
      <c r="S11362" s="47"/>
    </row>
    <row r="11363" spans="11:19" ht="24.95" customHeight="1">
      <c r="K11363" s="47"/>
      <c r="Q11363" s="47"/>
      <c r="S11363" s="47"/>
    </row>
    <row r="11364" spans="11:19" ht="24.95" customHeight="1">
      <c r="K11364" s="47"/>
      <c r="Q11364" s="47"/>
      <c r="S11364" s="47"/>
    </row>
    <row r="11365" spans="11:19" ht="24.95" customHeight="1">
      <c r="K11365" s="47"/>
      <c r="Q11365" s="47"/>
      <c r="S11365" s="47"/>
    </row>
    <row r="11366" spans="11:19" ht="24.95" customHeight="1">
      <c r="K11366" s="47"/>
      <c r="Q11366" s="47"/>
      <c r="S11366" s="47"/>
    </row>
    <row r="11367" spans="11:19" ht="24.95" customHeight="1">
      <c r="K11367" s="47"/>
      <c r="Q11367" s="47"/>
      <c r="S11367" s="47"/>
    </row>
    <row r="11368" spans="11:19" ht="24.95" customHeight="1">
      <c r="K11368" s="47"/>
      <c r="Q11368" s="47"/>
      <c r="S11368" s="47"/>
    </row>
    <row r="11369" spans="11:19" ht="24.95" customHeight="1">
      <c r="K11369" s="47"/>
      <c r="Q11369" s="47"/>
      <c r="S11369" s="47"/>
    </row>
    <row r="11370" spans="11:19" ht="24.95" customHeight="1">
      <c r="K11370" s="47"/>
      <c r="Q11370" s="47"/>
      <c r="S11370" s="47"/>
    </row>
    <row r="11371" spans="11:19" ht="24.95" customHeight="1">
      <c r="K11371" s="47"/>
      <c r="Q11371" s="47"/>
      <c r="S11371" s="47"/>
    </row>
    <row r="11372" spans="11:19" ht="24.95" customHeight="1">
      <c r="K11372" s="47"/>
      <c r="Q11372" s="47"/>
      <c r="S11372" s="47"/>
    </row>
    <row r="11373" spans="11:19" ht="24.95" customHeight="1">
      <c r="K11373" s="47"/>
      <c r="Q11373" s="47"/>
      <c r="S11373" s="47"/>
    </row>
    <row r="11374" spans="11:19" ht="24.95" customHeight="1">
      <c r="K11374" s="47"/>
      <c r="Q11374" s="47"/>
      <c r="S11374" s="47"/>
    </row>
    <row r="11375" spans="11:19" ht="24.95" customHeight="1">
      <c r="K11375" s="47"/>
      <c r="Q11375" s="47"/>
      <c r="S11375" s="47"/>
    </row>
    <row r="11376" spans="11:19" ht="24.95" customHeight="1">
      <c r="K11376" s="47"/>
      <c r="Q11376" s="47"/>
      <c r="S11376" s="47"/>
    </row>
    <row r="11377" spans="11:19" ht="24.95" customHeight="1">
      <c r="K11377" s="47"/>
      <c r="Q11377" s="47"/>
      <c r="S11377" s="47"/>
    </row>
    <row r="11378" spans="11:19" ht="24.95" customHeight="1">
      <c r="K11378" s="47"/>
      <c r="Q11378" s="47"/>
      <c r="S11378" s="47"/>
    </row>
    <row r="11379" spans="11:19" ht="24.95" customHeight="1">
      <c r="K11379" s="47"/>
      <c r="Q11379" s="47"/>
      <c r="S11379" s="47"/>
    </row>
    <row r="11380" spans="11:19" ht="24.95" customHeight="1">
      <c r="K11380" s="47"/>
      <c r="Q11380" s="47"/>
      <c r="S11380" s="47"/>
    </row>
    <row r="11381" spans="11:19" ht="24.95" customHeight="1">
      <c r="K11381" s="47"/>
      <c r="Q11381" s="47"/>
      <c r="S11381" s="47"/>
    </row>
    <row r="11382" spans="11:19" ht="24.95" customHeight="1">
      <c r="K11382" s="47"/>
      <c r="Q11382" s="47"/>
      <c r="S11382" s="47"/>
    </row>
    <row r="11383" spans="11:19" ht="24.95" customHeight="1">
      <c r="K11383" s="47"/>
      <c r="Q11383" s="47"/>
      <c r="S11383" s="47"/>
    </row>
    <row r="11384" spans="11:19" ht="24.95" customHeight="1">
      <c r="K11384" s="47"/>
      <c r="Q11384" s="47"/>
      <c r="S11384" s="47"/>
    </row>
    <row r="11385" spans="11:19" ht="24.95" customHeight="1">
      <c r="K11385" s="47"/>
      <c r="Q11385" s="47"/>
      <c r="S11385" s="47"/>
    </row>
    <row r="11386" spans="11:19" ht="24.95" customHeight="1">
      <c r="K11386" s="47"/>
      <c r="Q11386" s="47"/>
      <c r="S11386" s="47"/>
    </row>
    <row r="11387" spans="11:19" ht="24.95" customHeight="1">
      <c r="K11387" s="47"/>
      <c r="Q11387" s="47"/>
      <c r="S11387" s="47"/>
    </row>
    <row r="11388" spans="11:19" ht="24.95" customHeight="1">
      <c r="K11388" s="47"/>
      <c r="Q11388" s="47"/>
      <c r="S11388" s="47"/>
    </row>
    <row r="11389" spans="11:19" ht="24.95" customHeight="1">
      <c r="K11389" s="47"/>
      <c r="Q11389" s="47"/>
      <c r="S11389" s="47"/>
    </row>
    <row r="11390" spans="11:19" ht="24.95" customHeight="1">
      <c r="K11390" s="47"/>
      <c r="Q11390" s="47"/>
      <c r="S11390" s="47"/>
    </row>
    <row r="11391" spans="11:19" ht="24.95" customHeight="1">
      <c r="K11391" s="47"/>
      <c r="Q11391" s="47"/>
      <c r="S11391" s="47"/>
    </row>
    <row r="11392" spans="11:19" ht="24.95" customHeight="1">
      <c r="K11392" s="47"/>
      <c r="Q11392" s="47"/>
      <c r="S11392" s="47"/>
    </row>
    <row r="11393" spans="11:19" ht="24.95" customHeight="1">
      <c r="K11393" s="47"/>
      <c r="Q11393" s="47"/>
      <c r="S11393" s="47"/>
    </row>
    <row r="11394" spans="11:19" ht="24.95" customHeight="1">
      <c r="K11394" s="47"/>
      <c r="Q11394" s="47"/>
      <c r="S11394" s="47"/>
    </row>
    <row r="11395" spans="11:19" ht="24.95" customHeight="1">
      <c r="K11395" s="47"/>
      <c r="Q11395" s="47"/>
      <c r="S11395" s="47"/>
    </row>
    <row r="11396" spans="11:19" ht="24.95" customHeight="1">
      <c r="K11396" s="47"/>
      <c r="Q11396" s="47"/>
      <c r="S11396" s="47"/>
    </row>
    <row r="11397" spans="11:19" ht="24.95" customHeight="1">
      <c r="K11397" s="47"/>
      <c r="Q11397" s="47"/>
      <c r="S11397" s="47"/>
    </row>
    <row r="11398" spans="11:19" ht="24.95" customHeight="1">
      <c r="K11398" s="47"/>
      <c r="Q11398" s="47"/>
      <c r="S11398" s="47"/>
    </row>
    <row r="11399" spans="11:19" ht="24.95" customHeight="1">
      <c r="K11399" s="47"/>
      <c r="Q11399" s="47"/>
      <c r="S11399" s="47"/>
    </row>
    <row r="11400" spans="11:19" ht="24.95" customHeight="1">
      <c r="K11400" s="47"/>
      <c r="Q11400" s="47"/>
      <c r="S11400" s="47"/>
    </row>
    <row r="11401" spans="11:19" ht="24.95" customHeight="1">
      <c r="K11401" s="47"/>
      <c r="Q11401" s="47"/>
      <c r="S11401" s="47"/>
    </row>
    <row r="11402" spans="11:19" ht="24.95" customHeight="1">
      <c r="K11402" s="47"/>
      <c r="Q11402" s="47"/>
      <c r="S11402" s="47"/>
    </row>
    <row r="11403" spans="11:19" ht="24.95" customHeight="1">
      <c r="K11403" s="47"/>
      <c r="Q11403" s="47"/>
      <c r="S11403" s="47"/>
    </row>
    <row r="11404" spans="11:19" ht="24.95" customHeight="1">
      <c r="K11404" s="47"/>
      <c r="Q11404" s="47"/>
      <c r="S11404" s="47"/>
    </row>
    <row r="11405" spans="11:19" ht="24.95" customHeight="1">
      <c r="K11405" s="47"/>
      <c r="Q11405" s="47"/>
      <c r="S11405" s="47"/>
    </row>
    <row r="11406" spans="11:19" ht="24.95" customHeight="1">
      <c r="K11406" s="47"/>
      <c r="Q11406" s="47"/>
      <c r="S11406" s="47"/>
    </row>
    <row r="11407" spans="11:19" ht="24.95" customHeight="1">
      <c r="K11407" s="47"/>
      <c r="Q11407" s="47"/>
      <c r="S11407" s="47"/>
    </row>
    <row r="11408" spans="11:19" ht="24.95" customHeight="1">
      <c r="K11408" s="47"/>
      <c r="Q11408" s="47"/>
      <c r="S11408" s="47"/>
    </row>
    <row r="11409" spans="11:19" ht="24.95" customHeight="1">
      <c r="K11409" s="47"/>
      <c r="Q11409" s="47"/>
      <c r="S11409" s="47"/>
    </row>
    <row r="11410" spans="11:19" ht="24.95" customHeight="1">
      <c r="K11410" s="47"/>
      <c r="Q11410" s="47"/>
      <c r="S11410" s="47"/>
    </row>
    <row r="11411" spans="11:19" ht="24.95" customHeight="1">
      <c r="K11411" s="47"/>
      <c r="Q11411" s="47"/>
      <c r="S11411" s="47"/>
    </row>
    <row r="11412" spans="11:19" ht="24.95" customHeight="1">
      <c r="K11412" s="47"/>
      <c r="Q11412" s="47"/>
      <c r="S11412" s="47"/>
    </row>
    <row r="11413" spans="11:19" ht="24.95" customHeight="1">
      <c r="K11413" s="47"/>
      <c r="Q11413" s="47"/>
      <c r="S11413" s="47"/>
    </row>
    <row r="11414" spans="11:19" ht="24.95" customHeight="1">
      <c r="K11414" s="47"/>
      <c r="Q11414" s="47"/>
      <c r="S11414" s="47"/>
    </row>
    <row r="11415" spans="11:19" ht="24.95" customHeight="1">
      <c r="K11415" s="47"/>
      <c r="Q11415" s="47"/>
      <c r="S11415" s="47"/>
    </row>
    <row r="11416" spans="11:19" ht="24.95" customHeight="1">
      <c r="K11416" s="47"/>
      <c r="Q11416" s="47"/>
      <c r="S11416" s="47"/>
    </row>
    <row r="11417" spans="11:19" ht="24.95" customHeight="1">
      <c r="K11417" s="47"/>
      <c r="Q11417" s="47"/>
      <c r="S11417" s="47"/>
    </row>
    <row r="11418" spans="11:19" ht="24.95" customHeight="1">
      <c r="K11418" s="47"/>
      <c r="Q11418" s="47"/>
      <c r="S11418" s="47"/>
    </row>
    <row r="11419" spans="11:19" ht="24.95" customHeight="1">
      <c r="K11419" s="47"/>
      <c r="Q11419" s="47"/>
      <c r="S11419" s="47"/>
    </row>
    <row r="11420" spans="11:19" ht="24.95" customHeight="1">
      <c r="K11420" s="47"/>
      <c r="Q11420" s="47"/>
      <c r="S11420" s="47"/>
    </row>
    <row r="11421" spans="11:19" ht="24.95" customHeight="1">
      <c r="K11421" s="47"/>
      <c r="Q11421" s="47"/>
      <c r="S11421" s="47"/>
    </row>
    <row r="11422" spans="11:19" ht="24.95" customHeight="1">
      <c r="K11422" s="47"/>
      <c r="Q11422" s="47"/>
      <c r="S11422" s="47"/>
    </row>
    <row r="11423" spans="11:19" ht="24.95" customHeight="1">
      <c r="K11423" s="47"/>
      <c r="Q11423" s="47"/>
      <c r="S11423" s="47"/>
    </row>
    <row r="11424" spans="11:19" ht="24.95" customHeight="1">
      <c r="K11424" s="47"/>
      <c r="Q11424" s="47"/>
      <c r="S11424" s="47"/>
    </row>
    <row r="11425" spans="11:19" ht="24.95" customHeight="1">
      <c r="K11425" s="47"/>
      <c r="Q11425" s="47"/>
      <c r="S11425" s="47"/>
    </row>
    <row r="11426" spans="11:19" ht="24.95" customHeight="1">
      <c r="K11426" s="47"/>
      <c r="Q11426" s="47"/>
      <c r="S11426" s="47"/>
    </row>
    <row r="11427" spans="11:19" ht="24.95" customHeight="1">
      <c r="K11427" s="47"/>
      <c r="Q11427" s="47"/>
      <c r="S11427" s="47"/>
    </row>
    <row r="11428" spans="11:19" ht="24.95" customHeight="1">
      <c r="K11428" s="47"/>
      <c r="Q11428" s="47"/>
      <c r="S11428" s="47"/>
    </row>
    <row r="11429" spans="11:19" ht="24.95" customHeight="1">
      <c r="K11429" s="47"/>
      <c r="Q11429" s="47"/>
      <c r="S11429" s="47"/>
    </row>
    <row r="11430" spans="11:19" ht="24.95" customHeight="1">
      <c r="K11430" s="47"/>
      <c r="Q11430" s="47"/>
      <c r="S11430" s="47"/>
    </row>
    <row r="11431" spans="11:19" ht="24.95" customHeight="1">
      <c r="K11431" s="47"/>
      <c r="Q11431" s="47"/>
      <c r="S11431" s="47"/>
    </row>
    <row r="11432" spans="11:19" ht="24.95" customHeight="1">
      <c r="K11432" s="47"/>
      <c r="Q11432" s="47"/>
      <c r="S11432" s="47"/>
    </row>
    <row r="11433" spans="11:19" ht="24.95" customHeight="1">
      <c r="K11433" s="47"/>
      <c r="Q11433" s="47"/>
      <c r="S11433" s="47"/>
    </row>
    <row r="11434" spans="11:19" ht="24.95" customHeight="1">
      <c r="K11434" s="47"/>
      <c r="Q11434" s="47"/>
      <c r="S11434" s="47"/>
    </row>
    <row r="11435" spans="11:19" ht="24.95" customHeight="1">
      <c r="K11435" s="47"/>
      <c r="Q11435" s="47"/>
      <c r="S11435" s="47"/>
    </row>
    <row r="11436" spans="11:19" ht="24.95" customHeight="1">
      <c r="K11436" s="47"/>
      <c r="Q11436" s="47"/>
      <c r="S11436" s="47"/>
    </row>
    <row r="11437" spans="11:19" ht="24.95" customHeight="1">
      <c r="K11437" s="47"/>
      <c r="Q11437" s="47"/>
      <c r="S11437" s="47"/>
    </row>
    <row r="11438" spans="11:19" ht="24.95" customHeight="1">
      <c r="K11438" s="47"/>
      <c r="Q11438" s="47"/>
      <c r="S11438" s="47"/>
    </row>
    <row r="11439" spans="11:19" ht="24.95" customHeight="1">
      <c r="K11439" s="47"/>
      <c r="Q11439" s="47"/>
      <c r="S11439" s="47"/>
    </row>
    <row r="11440" spans="11:19" ht="24.95" customHeight="1">
      <c r="K11440" s="47"/>
      <c r="Q11440" s="47"/>
      <c r="S11440" s="47"/>
    </row>
    <row r="11441" spans="11:19" ht="24.95" customHeight="1">
      <c r="K11441" s="47"/>
      <c r="Q11441" s="47"/>
      <c r="S11441" s="47"/>
    </row>
    <row r="11442" spans="11:19" ht="24.95" customHeight="1">
      <c r="K11442" s="47"/>
      <c r="Q11442" s="47"/>
      <c r="S11442" s="47"/>
    </row>
    <row r="11443" spans="11:19" ht="24.95" customHeight="1">
      <c r="K11443" s="47"/>
      <c r="Q11443" s="47"/>
      <c r="S11443" s="47"/>
    </row>
    <row r="11444" spans="11:19" ht="24.95" customHeight="1">
      <c r="K11444" s="47"/>
      <c r="Q11444" s="47"/>
      <c r="S11444" s="47"/>
    </row>
    <row r="11445" spans="11:19" ht="24.95" customHeight="1">
      <c r="K11445" s="47"/>
      <c r="Q11445" s="47"/>
      <c r="S11445" s="47"/>
    </row>
    <row r="11446" spans="11:19" ht="24.95" customHeight="1">
      <c r="K11446" s="47"/>
      <c r="Q11446" s="47"/>
      <c r="S11446" s="47"/>
    </row>
    <row r="11447" spans="11:19" ht="24.95" customHeight="1">
      <c r="K11447" s="47"/>
      <c r="Q11447" s="47"/>
      <c r="S11447" s="47"/>
    </row>
    <row r="11448" spans="11:19" ht="24.95" customHeight="1">
      <c r="K11448" s="47"/>
      <c r="Q11448" s="47"/>
      <c r="S11448" s="47"/>
    </row>
    <row r="11449" spans="11:19" ht="24.95" customHeight="1">
      <c r="K11449" s="47"/>
      <c r="Q11449" s="47"/>
      <c r="S11449" s="47"/>
    </row>
    <row r="11450" spans="11:19" ht="24.95" customHeight="1">
      <c r="K11450" s="47"/>
      <c r="Q11450" s="47"/>
      <c r="S11450" s="47"/>
    </row>
    <row r="11451" spans="11:19" ht="24.95" customHeight="1">
      <c r="K11451" s="47"/>
      <c r="Q11451" s="47"/>
      <c r="S11451" s="47"/>
    </row>
    <row r="11452" spans="11:19" ht="24.95" customHeight="1">
      <c r="K11452" s="47"/>
      <c r="Q11452" s="47"/>
      <c r="S11452" s="47"/>
    </row>
    <row r="11453" spans="11:19" ht="24.95" customHeight="1">
      <c r="K11453" s="47"/>
      <c r="Q11453" s="47"/>
      <c r="S11453" s="47"/>
    </row>
    <row r="11454" spans="11:19" ht="24.95" customHeight="1">
      <c r="K11454" s="47"/>
      <c r="Q11454" s="47"/>
      <c r="S11454" s="47"/>
    </row>
    <row r="11455" spans="11:19" ht="24.95" customHeight="1">
      <c r="K11455" s="47"/>
      <c r="Q11455" s="47"/>
      <c r="S11455" s="47"/>
    </row>
    <row r="11456" spans="11:19" ht="24.95" customHeight="1">
      <c r="K11456" s="47"/>
      <c r="Q11456" s="47"/>
      <c r="S11456" s="47"/>
    </row>
    <row r="11457" spans="11:19" ht="24.95" customHeight="1">
      <c r="K11457" s="47"/>
      <c r="Q11457" s="47"/>
      <c r="S11457" s="47"/>
    </row>
    <row r="11458" spans="11:19" ht="24.95" customHeight="1">
      <c r="K11458" s="47"/>
      <c r="Q11458" s="47"/>
      <c r="S11458" s="47"/>
    </row>
    <row r="11459" spans="11:19" ht="24.95" customHeight="1">
      <c r="K11459" s="47"/>
      <c r="Q11459" s="47"/>
      <c r="S11459" s="47"/>
    </row>
    <row r="11460" spans="11:19" ht="24.95" customHeight="1">
      <c r="K11460" s="47"/>
      <c r="Q11460" s="47"/>
      <c r="S11460" s="47"/>
    </row>
    <row r="11461" spans="11:19" ht="24.95" customHeight="1">
      <c r="K11461" s="47"/>
      <c r="Q11461" s="47"/>
      <c r="S11461" s="47"/>
    </row>
    <row r="11462" spans="11:19" ht="24.95" customHeight="1">
      <c r="K11462" s="47"/>
      <c r="Q11462" s="47"/>
      <c r="S11462" s="47"/>
    </row>
    <row r="11463" spans="11:19" ht="24.95" customHeight="1">
      <c r="K11463" s="47"/>
      <c r="Q11463" s="47"/>
      <c r="S11463" s="47"/>
    </row>
    <row r="11464" spans="11:19" ht="24.95" customHeight="1">
      <c r="K11464" s="47"/>
      <c r="Q11464" s="47"/>
      <c r="S11464" s="47"/>
    </row>
    <row r="11465" spans="11:19" ht="24.95" customHeight="1">
      <c r="K11465" s="47"/>
      <c r="Q11465" s="47"/>
      <c r="S11465" s="47"/>
    </row>
    <row r="11466" spans="11:19" ht="24.95" customHeight="1">
      <c r="K11466" s="47"/>
      <c r="Q11466" s="47"/>
      <c r="S11466" s="47"/>
    </row>
    <row r="11467" spans="11:19" ht="24.95" customHeight="1">
      <c r="K11467" s="47"/>
      <c r="Q11467" s="47"/>
      <c r="S11467" s="47"/>
    </row>
    <row r="11468" spans="11:19" ht="24.95" customHeight="1">
      <c r="K11468" s="47"/>
      <c r="Q11468" s="47"/>
      <c r="S11468" s="47"/>
    </row>
    <row r="11469" spans="11:19" ht="24.95" customHeight="1">
      <c r="K11469" s="47"/>
      <c r="Q11469" s="47"/>
      <c r="S11469" s="47"/>
    </row>
    <row r="11470" spans="11:19" ht="24.95" customHeight="1">
      <c r="K11470" s="47"/>
      <c r="Q11470" s="47"/>
      <c r="S11470" s="47"/>
    </row>
    <row r="11471" spans="11:19" ht="24.95" customHeight="1">
      <c r="K11471" s="47"/>
      <c r="Q11471" s="47"/>
      <c r="S11471" s="47"/>
    </row>
    <row r="11472" spans="11:19" ht="24.95" customHeight="1">
      <c r="K11472" s="47"/>
      <c r="Q11472" s="47"/>
      <c r="S11472" s="47"/>
    </row>
    <row r="11473" spans="11:19" ht="24.95" customHeight="1">
      <c r="K11473" s="47"/>
      <c r="Q11473" s="47"/>
      <c r="S11473" s="47"/>
    </row>
    <row r="11474" spans="11:19" ht="24.95" customHeight="1">
      <c r="K11474" s="47"/>
      <c r="Q11474" s="47"/>
      <c r="S11474" s="47"/>
    </row>
    <row r="11475" spans="11:19" ht="24.95" customHeight="1">
      <c r="K11475" s="47"/>
      <c r="Q11475" s="47"/>
      <c r="S11475" s="47"/>
    </row>
    <row r="11476" spans="11:19" ht="24.95" customHeight="1">
      <c r="K11476" s="47"/>
      <c r="Q11476" s="47"/>
      <c r="S11476" s="47"/>
    </row>
    <row r="11477" spans="11:19" ht="24.95" customHeight="1">
      <c r="K11477" s="47"/>
      <c r="Q11477" s="47"/>
      <c r="S11477" s="47"/>
    </row>
    <row r="11478" spans="11:19" ht="24.95" customHeight="1">
      <c r="K11478" s="47"/>
      <c r="Q11478" s="47"/>
      <c r="S11478" s="47"/>
    </row>
    <row r="11479" spans="11:19" ht="24.95" customHeight="1">
      <c r="K11479" s="47"/>
      <c r="Q11479" s="47"/>
      <c r="S11479" s="47"/>
    </row>
    <row r="11480" spans="11:19" ht="24.95" customHeight="1">
      <c r="K11480" s="47"/>
      <c r="Q11480" s="47"/>
      <c r="S11480" s="47"/>
    </row>
    <row r="11481" spans="11:19" ht="24.95" customHeight="1">
      <c r="K11481" s="47"/>
      <c r="Q11481" s="47"/>
      <c r="S11481" s="47"/>
    </row>
    <row r="11482" spans="11:19" ht="24.95" customHeight="1">
      <c r="K11482" s="47"/>
      <c r="Q11482" s="47"/>
      <c r="S11482" s="47"/>
    </row>
    <row r="11483" spans="11:19" ht="24.95" customHeight="1">
      <c r="K11483" s="47"/>
      <c r="Q11483" s="47"/>
      <c r="S11483" s="47"/>
    </row>
    <row r="11484" spans="11:19" ht="24.95" customHeight="1">
      <c r="K11484" s="47"/>
      <c r="Q11484" s="47"/>
      <c r="S11484" s="47"/>
    </row>
    <row r="11485" spans="11:19" ht="24.95" customHeight="1">
      <c r="K11485" s="47"/>
      <c r="Q11485" s="47"/>
      <c r="S11485" s="47"/>
    </row>
    <row r="11486" spans="11:19" ht="24.95" customHeight="1">
      <c r="K11486" s="47"/>
      <c r="Q11486" s="47"/>
      <c r="S11486" s="47"/>
    </row>
    <row r="11487" spans="11:19" ht="24.95" customHeight="1">
      <c r="K11487" s="47"/>
      <c r="Q11487" s="47"/>
      <c r="S11487" s="47"/>
    </row>
    <row r="11488" spans="11:19" ht="24.95" customHeight="1">
      <c r="K11488" s="47"/>
      <c r="Q11488" s="47"/>
      <c r="S11488" s="47"/>
    </row>
    <row r="11489" spans="11:19" ht="24.95" customHeight="1">
      <c r="K11489" s="47"/>
      <c r="Q11489" s="47"/>
      <c r="S11489" s="47"/>
    </row>
    <row r="11490" spans="11:19" ht="24.95" customHeight="1">
      <c r="K11490" s="47"/>
      <c r="Q11490" s="47"/>
      <c r="S11490" s="47"/>
    </row>
    <row r="11491" spans="11:19" ht="24.95" customHeight="1">
      <c r="K11491" s="47"/>
      <c r="Q11491" s="47"/>
      <c r="S11491" s="47"/>
    </row>
    <row r="11492" spans="11:19" ht="24.95" customHeight="1">
      <c r="K11492" s="47"/>
      <c r="Q11492" s="47"/>
      <c r="S11492" s="47"/>
    </row>
    <row r="11493" spans="11:19" ht="24.95" customHeight="1">
      <c r="K11493" s="47"/>
      <c r="Q11493" s="47"/>
      <c r="S11493" s="47"/>
    </row>
    <row r="11494" spans="11:19" ht="24.95" customHeight="1">
      <c r="K11494" s="47"/>
      <c r="Q11494" s="47"/>
      <c r="S11494" s="47"/>
    </row>
    <row r="11495" spans="11:19" ht="24.95" customHeight="1">
      <c r="K11495" s="47"/>
      <c r="Q11495" s="47"/>
      <c r="S11495" s="47"/>
    </row>
    <row r="11496" spans="11:19" ht="24.95" customHeight="1">
      <c r="K11496" s="47"/>
      <c r="Q11496" s="47"/>
      <c r="S11496" s="47"/>
    </row>
    <row r="11497" spans="11:19" ht="24.95" customHeight="1">
      <c r="K11497" s="47"/>
      <c r="Q11497" s="47"/>
      <c r="S11497" s="47"/>
    </row>
    <row r="11498" spans="11:19" ht="24.95" customHeight="1">
      <c r="K11498" s="47"/>
      <c r="Q11498" s="47"/>
      <c r="S11498" s="47"/>
    </row>
    <row r="11499" spans="11:19" ht="24.95" customHeight="1">
      <c r="K11499" s="47"/>
      <c r="Q11499" s="47"/>
      <c r="S11499" s="47"/>
    </row>
    <row r="11500" spans="11:19" ht="24.95" customHeight="1">
      <c r="K11500" s="47"/>
      <c r="Q11500" s="47"/>
      <c r="S11500" s="47"/>
    </row>
    <row r="11501" spans="11:19" ht="24.95" customHeight="1">
      <c r="K11501" s="47"/>
      <c r="Q11501" s="47"/>
      <c r="S11501" s="47"/>
    </row>
    <row r="11502" spans="11:19" ht="24.95" customHeight="1">
      <c r="K11502" s="47"/>
      <c r="Q11502" s="47"/>
      <c r="S11502" s="47"/>
    </row>
    <row r="11503" spans="11:19" ht="24.95" customHeight="1">
      <c r="K11503" s="47"/>
      <c r="Q11503" s="47"/>
      <c r="S11503" s="47"/>
    </row>
    <row r="11504" spans="11:19" ht="24.95" customHeight="1">
      <c r="K11504" s="47"/>
      <c r="Q11504" s="47"/>
      <c r="S11504" s="47"/>
    </row>
    <row r="11505" spans="11:19" ht="24.95" customHeight="1">
      <c r="K11505" s="47"/>
      <c r="Q11505" s="47"/>
      <c r="S11505" s="47"/>
    </row>
    <row r="11506" spans="11:19" ht="24.95" customHeight="1">
      <c r="K11506" s="47"/>
      <c r="Q11506" s="47"/>
      <c r="S11506" s="47"/>
    </row>
    <row r="11507" spans="11:19" ht="24.95" customHeight="1">
      <c r="K11507" s="47"/>
      <c r="Q11507" s="47"/>
      <c r="S11507" s="47"/>
    </row>
    <row r="11508" spans="11:19" ht="24.95" customHeight="1">
      <c r="K11508" s="47"/>
      <c r="Q11508" s="47"/>
      <c r="S11508" s="47"/>
    </row>
    <row r="11509" spans="11:19" ht="24.95" customHeight="1">
      <c r="K11509" s="47"/>
      <c r="Q11509" s="47"/>
      <c r="S11509" s="47"/>
    </row>
    <row r="11510" spans="11:19" ht="24.95" customHeight="1">
      <c r="K11510" s="47"/>
      <c r="Q11510" s="47"/>
      <c r="S11510" s="47"/>
    </row>
    <row r="11511" spans="11:19" ht="24.95" customHeight="1">
      <c r="K11511" s="47"/>
      <c r="Q11511" s="47"/>
      <c r="S11511" s="47"/>
    </row>
    <row r="11512" spans="11:19" ht="24.95" customHeight="1">
      <c r="K11512" s="47"/>
      <c r="Q11512" s="47"/>
      <c r="S11512" s="47"/>
    </row>
    <row r="11513" spans="11:19" ht="24.95" customHeight="1">
      <c r="K11513" s="47"/>
      <c r="Q11513" s="47"/>
      <c r="S11513" s="47"/>
    </row>
    <row r="11514" spans="11:19" ht="24.95" customHeight="1">
      <c r="K11514" s="47"/>
      <c r="Q11514" s="47"/>
      <c r="S11514" s="47"/>
    </row>
    <row r="11515" spans="11:19" ht="24.95" customHeight="1">
      <c r="K11515" s="47"/>
      <c r="Q11515" s="47"/>
      <c r="S11515" s="47"/>
    </row>
    <row r="11516" spans="11:19" ht="24.95" customHeight="1">
      <c r="K11516" s="47"/>
      <c r="Q11516" s="47"/>
      <c r="S11516" s="47"/>
    </row>
    <row r="11517" spans="11:19" ht="24.95" customHeight="1">
      <c r="K11517" s="47"/>
      <c r="Q11517" s="47"/>
      <c r="S11517" s="47"/>
    </row>
    <row r="11518" spans="11:19" ht="24.95" customHeight="1">
      <c r="K11518" s="47"/>
      <c r="Q11518" s="47"/>
      <c r="S11518" s="47"/>
    </row>
    <row r="11519" spans="11:19" ht="24.95" customHeight="1">
      <c r="K11519" s="47"/>
      <c r="Q11519" s="47"/>
      <c r="S11519" s="47"/>
    </row>
    <row r="11520" spans="11:19" ht="24.95" customHeight="1">
      <c r="K11520" s="47"/>
      <c r="Q11520" s="47"/>
      <c r="S11520" s="47"/>
    </row>
    <row r="11521" spans="11:19" ht="24.95" customHeight="1">
      <c r="K11521" s="47"/>
      <c r="Q11521" s="47"/>
      <c r="S11521" s="47"/>
    </row>
    <row r="11522" spans="11:19" ht="24.95" customHeight="1">
      <c r="K11522" s="47"/>
      <c r="Q11522" s="47"/>
      <c r="S11522" s="47"/>
    </row>
    <row r="11523" spans="11:19" ht="24.95" customHeight="1">
      <c r="K11523" s="47"/>
      <c r="Q11523" s="47"/>
      <c r="S11523" s="47"/>
    </row>
    <row r="11524" spans="11:19" ht="24.95" customHeight="1">
      <c r="K11524" s="47"/>
      <c r="Q11524" s="47"/>
      <c r="S11524" s="47"/>
    </row>
    <row r="11525" spans="11:19" ht="24.95" customHeight="1">
      <c r="K11525" s="47"/>
      <c r="Q11525" s="47"/>
      <c r="S11525" s="47"/>
    </row>
    <row r="11526" spans="11:19" ht="24.95" customHeight="1">
      <c r="K11526" s="47"/>
      <c r="Q11526" s="47"/>
      <c r="S11526" s="47"/>
    </row>
    <row r="11527" spans="11:19" ht="24.95" customHeight="1">
      <c r="K11527" s="47"/>
      <c r="Q11527" s="47"/>
      <c r="S11527" s="47"/>
    </row>
    <row r="11528" spans="11:19" ht="24.95" customHeight="1">
      <c r="K11528" s="47"/>
      <c r="Q11528" s="47"/>
      <c r="S11528" s="47"/>
    </row>
    <row r="11529" spans="11:19" ht="24.95" customHeight="1">
      <c r="K11529" s="47"/>
      <c r="Q11529" s="47"/>
      <c r="S11529" s="47"/>
    </row>
    <row r="11530" spans="11:19" ht="24.95" customHeight="1">
      <c r="K11530" s="47"/>
      <c r="Q11530" s="47"/>
      <c r="S11530" s="47"/>
    </row>
    <row r="11531" spans="11:19" ht="24.95" customHeight="1">
      <c r="K11531" s="47"/>
      <c r="Q11531" s="47"/>
      <c r="S11531" s="47"/>
    </row>
    <row r="11532" spans="11:19" ht="24.95" customHeight="1">
      <c r="K11532" s="47"/>
      <c r="Q11532" s="47"/>
      <c r="S11532" s="47"/>
    </row>
    <row r="11533" spans="11:19" ht="24.95" customHeight="1">
      <c r="K11533" s="47"/>
      <c r="Q11533" s="47"/>
      <c r="S11533" s="47"/>
    </row>
    <row r="11534" spans="11:19" ht="24.95" customHeight="1">
      <c r="K11534" s="47"/>
      <c r="Q11534" s="47"/>
      <c r="S11534" s="47"/>
    </row>
    <row r="11535" spans="11:19" ht="24.95" customHeight="1">
      <c r="K11535" s="47"/>
      <c r="Q11535" s="47"/>
      <c r="S11535" s="47"/>
    </row>
    <row r="11536" spans="11:19" ht="24.95" customHeight="1">
      <c r="K11536" s="47"/>
      <c r="Q11536" s="47"/>
      <c r="S11536" s="47"/>
    </row>
    <row r="11537" spans="11:19" ht="24.95" customHeight="1">
      <c r="K11537" s="47"/>
      <c r="Q11537" s="47"/>
      <c r="S11537" s="47"/>
    </row>
    <row r="11538" spans="11:19" ht="24.95" customHeight="1">
      <c r="K11538" s="47"/>
      <c r="Q11538" s="47"/>
      <c r="S11538" s="47"/>
    </row>
    <row r="11539" spans="11:19" ht="24.95" customHeight="1">
      <c r="K11539" s="47"/>
      <c r="Q11539" s="47"/>
      <c r="S11539" s="47"/>
    </row>
    <row r="11540" spans="11:19" ht="24.95" customHeight="1">
      <c r="K11540" s="47"/>
      <c r="Q11540" s="47"/>
      <c r="S11540" s="47"/>
    </row>
    <row r="11541" spans="11:19" ht="24.95" customHeight="1">
      <c r="K11541" s="47"/>
      <c r="Q11541" s="47"/>
      <c r="S11541" s="47"/>
    </row>
    <row r="11542" spans="11:19" ht="24.95" customHeight="1">
      <c r="K11542" s="47"/>
      <c r="Q11542" s="47"/>
      <c r="S11542" s="47"/>
    </row>
    <row r="11543" spans="11:19" ht="24.95" customHeight="1">
      <c r="K11543" s="47"/>
      <c r="Q11543" s="47"/>
      <c r="S11543" s="47"/>
    </row>
    <row r="11544" spans="11:19" ht="24.95" customHeight="1">
      <c r="K11544" s="47"/>
      <c r="Q11544" s="47"/>
      <c r="S11544" s="47"/>
    </row>
    <row r="11545" spans="11:19" ht="24.95" customHeight="1">
      <c r="K11545" s="47"/>
      <c r="Q11545" s="47"/>
      <c r="S11545" s="47"/>
    </row>
    <row r="11546" spans="11:19" ht="24.95" customHeight="1">
      <c r="K11546" s="47"/>
      <c r="Q11546" s="47"/>
      <c r="S11546" s="47"/>
    </row>
    <row r="11547" spans="11:19" ht="24.95" customHeight="1">
      <c r="K11547" s="47"/>
      <c r="Q11547" s="47"/>
      <c r="S11547" s="47"/>
    </row>
    <row r="11548" spans="11:19" ht="24.95" customHeight="1">
      <c r="K11548" s="47"/>
      <c r="Q11548" s="47"/>
      <c r="S11548" s="47"/>
    </row>
    <row r="11549" spans="11:19" ht="24.95" customHeight="1">
      <c r="K11549" s="47"/>
      <c r="Q11549" s="47"/>
      <c r="S11549" s="47"/>
    </row>
    <row r="11550" spans="11:19" ht="24.95" customHeight="1">
      <c r="K11550" s="47"/>
      <c r="Q11550" s="47"/>
      <c r="S11550" s="47"/>
    </row>
    <row r="11551" spans="11:19" ht="24.95" customHeight="1">
      <c r="K11551" s="47"/>
      <c r="Q11551" s="47"/>
      <c r="S11551" s="47"/>
    </row>
    <row r="11552" spans="11:19" ht="24.95" customHeight="1">
      <c r="K11552" s="47"/>
      <c r="Q11552" s="47"/>
      <c r="S11552" s="47"/>
    </row>
    <row r="11553" spans="11:19" ht="24.95" customHeight="1">
      <c r="K11553" s="47"/>
      <c r="Q11553" s="47"/>
      <c r="S11553" s="47"/>
    </row>
    <row r="11554" spans="11:19" ht="24.95" customHeight="1">
      <c r="K11554" s="47"/>
      <c r="Q11554" s="47"/>
      <c r="S11554" s="47"/>
    </row>
    <row r="11555" spans="11:19" ht="24.95" customHeight="1">
      <c r="K11555" s="47"/>
      <c r="Q11555" s="47"/>
      <c r="S11555" s="47"/>
    </row>
    <row r="11556" spans="11:19" ht="24.95" customHeight="1">
      <c r="K11556" s="47"/>
      <c r="Q11556" s="47"/>
      <c r="S11556" s="47"/>
    </row>
    <row r="11557" spans="11:19" ht="24.95" customHeight="1">
      <c r="K11557" s="47"/>
      <c r="Q11557" s="47"/>
      <c r="S11557" s="47"/>
    </row>
    <row r="11558" spans="11:19" ht="24.95" customHeight="1">
      <c r="K11558" s="47"/>
      <c r="Q11558" s="47"/>
      <c r="S11558" s="47"/>
    </row>
    <row r="11559" spans="11:19" ht="24.95" customHeight="1">
      <c r="K11559" s="47"/>
      <c r="Q11559" s="47"/>
      <c r="S11559" s="47"/>
    </row>
    <row r="11560" spans="11:19" ht="24.95" customHeight="1">
      <c r="K11560" s="47"/>
      <c r="Q11560" s="47"/>
      <c r="S11560" s="47"/>
    </row>
    <row r="11561" spans="11:19" ht="24.95" customHeight="1">
      <c r="K11561" s="47"/>
      <c r="Q11561" s="47"/>
      <c r="S11561" s="47"/>
    </row>
    <row r="11562" spans="11:19" ht="24.95" customHeight="1">
      <c r="K11562" s="47"/>
      <c r="Q11562" s="47"/>
      <c r="S11562" s="47"/>
    </row>
    <row r="11563" spans="11:19" ht="24.95" customHeight="1">
      <c r="K11563" s="47"/>
      <c r="Q11563" s="47"/>
      <c r="S11563" s="47"/>
    </row>
    <row r="11564" spans="11:19" ht="24.95" customHeight="1">
      <c r="K11564" s="47"/>
      <c r="Q11564" s="47"/>
      <c r="S11564" s="47"/>
    </row>
    <row r="11565" spans="11:19" ht="24.95" customHeight="1">
      <c r="K11565" s="47"/>
      <c r="Q11565" s="47"/>
      <c r="S11565" s="47"/>
    </row>
    <row r="11566" spans="11:19" ht="24.95" customHeight="1">
      <c r="K11566" s="47"/>
      <c r="Q11566" s="47"/>
      <c r="S11566" s="47"/>
    </row>
    <row r="11567" spans="11:19" ht="24.95" customHeight="1">
      <c r="K11567" s="47"/>
      <c r="Q11567" s="47"/>
      <c r="S11567" s="47"/>
    </row>
    <row r="11568" spans="11:19" ht="24.95" customHeight="1">
      <c r="K11568" s="47"/>
      <c r="Q11568" s="47"/>
      <c r="S11568" s="47"/>
    </row>
    <row r="11569" spans="11:19" ht="24.95" customHeight="1">
      <c r="K11569" s="47"/>
      <c r="Q11569" s="47"/>
      <c r="S11569" s="47"/>
    </row>
    <row r="11570" spans="11:19" ht="24.95" customHeight="1">
      <c r="K11570" s="47"/>
      <c r="Q11570" s="47"/>
      <c r="S11570" s="47"/>
    </row>
    <row r="11571" spans="11:19" ht="24.95" customHeight="1">
      <c r="K11571" s="47"/>
      <c r="Q11571" s="47"/>
      <c r="S11571" s="47"/>
    </row>
    <row r="11572" spans="11:19" ht="24.95" customHeight="1">
      <c r="K11572" s="47"/>
      <c r="Q11572" s="47"/>
      <c r="S11572" s="47"/>
    </row>
    <row r="11573" spans="11:19" ht="24.95" customHeight="1">
      <c r="K11573" s="47"/>
      <c r="Q11573" s="47"/>
      <c r="S11573" s="47"/>
    </row>
    <row r="11574" spans="11:19" ht="24.95" customHeight="1">
      <c r="K11574" s="47"/>
      <c r="Q11574" s="47"/>
      <c r="S11574" s="47"/>
    </row>
    <row r="11575" spans="11:19" ht="24.95" customHeight="1">
      <c r="K11575" s="47"/>
      <c r="Q11575" s="47"/>
      <c r="S11575" s="47"/>
    </row>
    <row r="11576" spans="11:19" ht="24.95" customHeight="1">
      <c r="K11576" s="47"/>
      <c r="Q11576" s="47"/>
      <c r="S11576" s="47"/>
    </row>
    <row r="11577" spans="11:19" ht="24.95" customHeight="1">
      <c r="K11577" s="47"/>
      <c r="Q11577" s="47"/>
      <c r="S11577" s="47"/>
    </row>
    <row r="11578" spans="11:19" ht="24.95" customHeight="1">
      <c r="K11578" s="47"/>
      <c r="Q11578" s="47"/>
      <c r="S11578" s="47"/>
    </row>
    <row r="11579" spans="11:19" ht="24.95" customHeight="1">
      <c r="K11579" s="47"/>
      <c r="Q11579" s="47"/>
      <c r="S11579" s="47"/>
    </row>
    <row r="11580" spans="11:19" ht="24.95" customHeight="1">
      <c r="K11580" s="47"/>
      <c r="Q11580" s="47"/>
      <c r="S11580" s="47"/>
    </row>
    <row r="11581" spans="11:19" ht="24.95" customHeight="1">
      <c r="K11581" s="47"/>
      <c r="Q11581" s="47"/>
      <c r="S11581" s="47"/>
    </row>
    <row r="11582" spans="11:19" ht="24.95" customHeight="1">
      <c r="K11582" s="47"/>
      <c r="Q11582" s="47"/>
      <c r="S11582" s="47"/>
    </row>
    <row r="11583" spans="11:19" ht="24.95" customHeight="1">
      <c r="K11583" s="47"/>
      <c r="Q11583" s="47"/>
      <c r="S11583" s="47"/>
    </row>
    <row r="11584" spans="11:19" ht="24.95" customHeight="1">
      <c r="K11584" s="47"/>
      <c r="Q11584" s="47"/>
      <c r="S11584" s="47"/>
    </row>
    <row r="11585" spans="11:19" ht="24.95" customHeight="1">
      <c r="K11585" s="47"/>
      <c r="Q11585" s="47"/>
      <c r="S11585" s="47"/>
    </row>
    <row r="11586" spans="11:19" ht="24.95" customHeight="1">
      <c r="K11586" s="47"/>
      <c r="Q11586" s="47"/>
      <c r="S11586" s="47"/>
    </row>
    <row r="11587" spans="11:19" ht="24.95" customHeight="1">
      <c r="K11587" s="47"/>
      <c r="Q11587" s="47"/>
      <c r="S11587" s="47"/>
    </row>
    <row r="11588" spans="11:19" ht="24.95" customHeight="1">
      <c r="K11588" s="47"/>
      <c r="Q11588" s="47"/>
      <c r="S11588" s="47"/>
    </row>
    <row r="11589" spans="11:19" ht="24.95" customHeight="1">
      <c r="K11589" s="47"/>
      <c r="Q11589" s="47"/>
      <c r="S11589" s="47"/>
    </row>
    <row r="11590" spans="11:19" ht="24.95" customHeight="1">
      <c r="K11590" s="47"/>
      <c r="Q11590" s="47"/>
      <c r="S11590" s="47"/>
    </row>
    <row r="11591" spans="11:19" ht="24.95" customHeight="1">
      <c r="K11591" s="47"/>
      <c r="Q11591" s="47"/>
      <c r="S11591" s="47"/>
    </row>
    <row r="11592" spans="11:19" ht="24.95" customHeight="1">
      <c r="K11592" s="47"/>
      <c r="Q11592" s="47"/>
      <c r="S11592" s="47"/>
    </row>
    <row r="11593" spans="11:19" ht="24.95" customHeight="1">
      <c r="K11593" s="47"/>
      <c r="Q11593" s="47"/>
      <c r="S11593" s="47"/>
    </row>
    <row r="11594" spans="11:19" ht="24.95" customHeight="1">
      <c r="K11594" s="47"/>
      <c r="Q11594" s="47"/>
      <c r="S11594" s="47"/>
    </row>
    <row r="11595" spans="11:19" ht="24.95" customHeight="1">
      <c r="K11595" s="47"/>
      <c r="Q11595" s="47"/>
      <c r="S11595" s="47"/>
    </row>
    <row r="11596" spans="11:19" ht="24.95" customHeight="1">
      <c r="K11596" s="47"/>
      <c r="Q11596" s="47"/>
      <c r="S11596" s="47"/>
    </row>
    <row r="11597" spans="11:19" ht="24.95" customHeight="1">
      <c r="K11597" s="47"/>
      <c r="Q11597" s="47"/>
      <c r="S11597" s="47"/>
    </row>
    <row r="11598" spans="11:19" ht="24.95" customHeight="1">
      <c r="K11598" s="47"/>
      <c r="Q11598" s="47"/>
      <c r="S11598" s="47"/>
    </row>
    <row r="11599" spans="11:19" ht="24.95" customHeight="1">
      <c r="K11599" s="47"/>
      <c r="Q11599" s="47"/>
      <c r="S11599" s="47"/>
    </row>
    <row r="11600" spans="11:19" ht="24.95" customHeight="1">
      <c r="K11600" s="47"/>
      <c r="Q11600" s="47"/>
      <c r="S11600" s="47"/>
    </row>
    <row r="11601" spans="11:19" ht="24.95" customHeight="1">
      <c r="K11601" s="47"/>
      <c r="Q11601" s="47"/>
      <c r="S11601" s="47"/>
    </row>
    <row r="11602" spans="11:19" ht="24.95" customHeight="1">
      <c r="K11602" s="47"/>
      <c r="Q11602" s="47"/>
      <c r="S11602" s="47"/>
    </row>
    <row r="11603" spans="11:19" ht="24.95" customHeight="1">
      <c r="K11603" s="47"/>
      <c r="Q11603" s="47"/>
      <c r="S11603" s="47"/>
    </row>
    <row r="11604" spans="11:19" ht="24.95" customHeight="1">
      <c r="K11604" s="47"/>
      <c r="Q11604" s="47"/>
      <c r="S11604" s="47"/>
    </row>
    <row r="11605" spans="11:19" ht="24.95" customHeight="1">
      <c r="K11605" s="47"/>
      <c r="Q11605" s="47"/>
      <c r="S11605" s="47"/>
    </row>
    <row r="11606" spans="11:19" ht="24.95" customHeight="1">
      <c r="K11606" s="47"/>
      <c r="Q11606" s="47"/>
      <c r="S11606" s="47"/>
    </row>
    <row r="11607" spans="11:19" ht="24.95" customHeight="1">
      <c r="K11607" s="47"/>
      <c r="Q11607" s="47"/>
      <c r="S11607" s="47"/>
    </row>
    <row r="11608" spans="11:19" ht="24.95" customHeight="1">
      <c r="K11608" s="47"/>
      <c r="Q11608" s="47"/>
      <c r="S11608" s="47"/>
    </row>
    <row r="11609" spans="11:19" ht="24.95" customHeight="1">
      <c r="K11609" s="47"/>
      <c r="Q11609" s="47"/>
      <c r="S11609" s="47"/>
    </row>
    <row r="11610" spans="11:19" ht="24.95" customHeight="1">
      <c r="K11610" s="47"/>
      <c r="Q11610" s="47"/>
      <c r="S11610" s="47"/>
    </row>
    <row r="11611" spans="11:19" ht="24.95" customHeight="1">
      <c r="K11611" s="47"/>
      <c r="Q11611" s="47"/>
      <c r="S11611" s="47"/>
    </row>
    <row r="11612" spans="11:19" ht="24.95" customHeight="1">
      <c r="K11612" s="47"/>
      <c r="Q11612" s="47"/>
      <c r="S11612" s="47"/>
    </row>
    <row r="11613" spans="11:19" ht="24.95" customHeight="1">
      <c r="K11613" s="47"/>
      <c r="Q11613" s="47"/>
      <c r="S11613" s="47"/>
    </row>
    <row r="11614" spans="11:19" ht="24.95" customHeight="1">
      <c r="K11614" s="47"/>
      <c r="Q11614" s="47"/>
      <c r="S11614" s="47"/>
    </row>
    <row r="11615" spans="11:19" ht="24.95" customHeight="1">
      <c r="K11615" s="47"/>
      <c r="Q11615" s="47"/>
      <c r="S11615" s="47"/>
    </row>
    <row r="11616" spans="11:19" ht="24.95" customHeight="1">
      <c r="K11616" s="47"/>
      <c r="Q11616" s="47"/>
      <c r="S11616" s="47"/>
    </row>
    <row r="11617" spans="11:19" ht="24.95" customHeight="1">
      <c r="K11617" s="47"/>
      <c r="Q11617" s="47"/>
      <c r="S11617" s="47"/>
    </row>
    <row r="11618" spans="11:19" ht="24.95" customHeight="1">
      <c r="K11618" s="47"/>
      <c r="Q11618" s="47"/>
      <c r="S11618" s="47"/>
    </row>
    <row r="11619" spans="11:19" ht="24.95" customHeight="1">
      <c r="K11619" s="47"/>
      <c r="Q11619" s="47"/>
      <c r="S11619" s="47"/>
    </row>
    <row r="11620" spans="11:19" ht="24.95" customHeight="1">
      <c r="K11620" s="47"/>
      <c r="Q11620" s="47"/>
      <c r="S11620" s="47"/>
    </row>
    <row r="11621" spans="11:19" ht="24.95" customHeight="1">
      <c r="K11621" s="47"/>
      <c r="Q11621" s="47"/>
      <c r="S11621" s="47"/>
    </row>
    <row r="11622" spans="11:19" ht="24.95" customHeight="1">
      <c r="K11622" s="47"/>
      <c r="Q11622" s="47"/>
      <c r="S11622" s="47"/>
    </row>
    <row r="11623" spans="11:19" ht="24.95" customHeight="1">
      <c r="K11623" s="47"/>
      <c r="Q11623" s="47"/>
      <c r="S11623" s="47"/>
    </row>
    <row r="11624" spans="11:19" ht="24.95" customHeight="1">
      <c r="K11624" s="47"/>
      <c r="Q11624" s="47"/>
      <c r="S11624" s="47"/>
    </row>
    <row r="11625" spans="11:19" ht="24.95" customHeight="1">
      <c r="K11625" s="47"/>
      <c r="Q11625" s="47"/>
      <c r="S11625" s="47"/>
    </row>
    <row r="11626" spans="11:19" ht="24.95" customHeight="1">
      <c r="K11626" s="47"/>
      <c r="Q11626" s="47"/>
      <c r="S11626" s="47"/>
    </row>
    <row r="11627" spans="11:19" ht="24.95" customHeight="1">
      <c r="K11627" s="47"/>
      <c r="Q11627" s="47"/>
      <c r="S11627" s="47"/>
    </row>
    <row r="11628" spans="11:19" ht="24.95" customHeight="1">
      <c r="K11628" s="47"/>
      <c r="Q11628" s="47"/>
      <c r="S11628" s="47"/>
    </row>
    <row r="11629" spans="11:19" ht="24.95" customHeight="1">
      <c r="K11629" s="47"/>
      <c r="Q11629" s="47"/>
      <c r="S11629" s="47"/>
    </row>
    <row r="11630" spans="11:19" ht="24.95" customHeight="1">
      <c r="K11630" s="47"/>
      <c r="Q11630" s="47"/>
      <c r="S11630" s="47"/>
    </row>
    <row r="11631" spans="11:19" ht="24.95" customHeight="1">
      <c r="K11631" s="47"/>
      <c r="Q11631" s="47"/>
      <c r="S11631" s="47"/>
    </row>
    <row r="11632" spans="11:19" ht="24.95" customHeight="1">
      <c r="K11632" s="47"/>
      <c r="Q11632" s="47"/>
      <c r="S11632" s="47"/>
    </row>
    <row r="11633" spans="11:19" ht="24.95" customHeight="1">
      <c r="K11633" s="47"/>
      <c r="Q11633" s="47"/>
      <c r="S11633" s="47"/>
    </row>
    <row r="11634" spans="11:19" ht="24.95" customHeight="1">
      <c r="K11634" s="47"/>
      <c r="Q11634" s="47"/>
      <c r="S11634" s="47"/>
    </row>
    <row r="11635" spans="11:19" ht="24.95" customHeight="1">
      <c r="K11635" s="47"/>
      <c r="Q11635" s="47"/>
      <c r="S11635" s="47"/>
    </row>
    <row r="11636" spans="11:19" ht="24.95" customHeight="1">
      <c r="K11636" s="47"/>
      <c r="Q11636" s="47"/>
      <c r="S11636" s="47"/>
    </row>
    <row r="11637" spans="11:19" ht="24.95" customHeight="1">
      <c r="K11637" s="47"/>
      <c r="Q11637" s="47"/>
      <c r="S11637" s="47"/>
    </row>
    <row r="11638" spans="11:19" ht="24.95" customHeight="1">
      <c r="K11638" s="47"/>
      <c r="Q11638" s="47"/>
      <c r="S11638" s="47"/>
    </row>
    <row r="11639" spans="11:19" ht="24.95" customHeight="1">
      <c r="K11639" s="47"/>
      <c r="Q11639" s="47"/>
      <c r="S11639" s="47"/>
    </row>
    <row r="11640" spans="11:19" ht="24.95" customHeight="1">
      <c r="K11640" s="47"/>
      <c r="Q11640" s="47"/>
      <c r="S11640" s="47"/>
    </row>
    <row r="11641" spans="11:19" ht="24.95" customHeight="1">
      <c r="K11641" s="47"/>
      <c r="Q11641" s="47"/>
      <c r="S11641" s="47"/>
    </row>
    <row r="11642" spans="11:19" ht="24.95" customHeight="1">
      <c r="K11642" s="47"/>
      <c r="Q11642" s="47"/>
      <c r="S11642" s="47"/>
    </row>
    <row r="11643" spans="11:19" ht="24.95" customHeight="1">
      <c r="K11643" s="47"/>
      <c r="Q11643" s="47"/>
      <c r="S11643" s="47"/>
    </row>
    <row r="11644" spans="11:19" ht="24.95" customHeight="1">
      <c r="K11644" s="47"/>
      <c r="Q11644" s="47"/>
      <c r="S11644" s="47"/>
    </row>
    <row r="11645" spans="11:19" ht="24.95" customHeight="1">
      <c r="K11645" s="47"/>
      <c r="Q11645" s="47"/>
      <c r="S11645" s="47"/>
    </row>
    <row r="11646" spans="11:19" ht="24.95" customHeight="1">
      <c r="K11646" s="47"/>
      <c r="Q11646" s="47"/>
      <c r="S11646" s="47"/>
    </row>
    <row r="11647" spans="11:19" ht="24.95" customHeight="1">
      <c r="K11647" s="47"/>
      <c r="Q11647" s="47"/>
      <c r="S11647" s="47"/>
    </row>
    <row r="11648" spans="11:19" ht="24.95" customHeight="1">
      <c r="K11648" s="47"/>
      <c r="Q11648" s="47"/>
      <c r="S11648" s="47"/>
    </row>
    <row r="11649" spans="11:19" ht="24.95" customHeight="1">
      <c r="K11649" s="47"/>
      <c r="Q11649" s="47"/>
      <c r="S11649" s="47"/>
    </row>
    <row r="11650" spans="11:19" ht="24.95" customHeight="1">
      <c r="K11650" s="47"/>
      <c r="Q11650" s="47"/>
      <c r="S11650" s="47"/>
    </row>
    <row r="11651" spans="11:19" ht="24.95" customHeight="1">
      <c r="K11651" s="47"/>
      <c r="Q11651" s="47"/>
      <c r="S11651" s="47"/>
    </row>
    <row r="11652" spans="11:19" ht="24.95" customHeight="1">
      <c r="K11652" s="47"/>
      <c r="Q11652" s="47"/>
      <c r="S11652" s="47"/>
    </row>
    <row r="11653" spans="11:19" ht="24.95" customHeight="1">
      <c r="K11653" s="47"/>
      <c r="Q11653" s="47"/>
      <c r="S11653" s="47"/>
    </row>
    <row r="11654" spans="11:19" ht="24.95" customHeight="1">
      <c r="K11654" s="47"/>
      <c r="Q11654" s="47"/>
      <c r="S11654" s="47"/>
    </row>
    <row r="11655" spans="11:19" ht="24.95" customHeight="1">
      <c r="K11655" s="47"/>
      <c r="Q11655" s="47"/>
      <c r="S11655" s="47"/>
    </row>
    <row r="11656" spans="11:19" ht="24.95" customHeight="1">
      <c r="K11656" s="47"/>
      <c r="Q11656" s="47"/>
      <c r="S11656" s="47"/>
    </row>
    <row r="11657" spans="11:19" ht="24.95" customHeight="1">
      <c r="K11657" s="47"/>
      <c r="Q11657" s="47"/>
      <c r="S11657" s="47"/>
    </row>
    <row r="11658" spans="11:19" ht="24.95" customHeight="1">
      <c r="K11658" s="47"/>
      <c r="Q11658" s="47"/>
      <c r="S11658" s="47"/>
    </row>
    <row r="11659" spans="11:19" ht="24.95" customHeight="1">
      <c r="K11659" s="47"/>
      <c r="Q11659" s="47"/>
      <c r="S11659" s="47"/>
    </row>
    <row r="11660" spans="11:19" ht="24.95" customHeight="1">
      <c r="K11660" s="47"/>
      <c r="Q11660" s="47"/>
      <c r="S11660" s="47"/>
    </row>
    <row r="11661" spans="11:19" ht="24.95" customHeight="1">
      <c r="K11661" s="47"/>
      <c r="Q11661" s="47"/>
      <c r="S11661" s="47"/>
    </row>
    <row r="11662" spans="11:19" ht="24.95" customHeight="1">
      <c r="K11662" s="47"/>
      <c r="Q11662" s="47"/>
      <c r="S11662" s="47"/>
    </row>
    <row r="11663" spans="11:19" ht="24.95" customHeight="1">
      <c r="K11663" s="47"/>
      <c r="Q11663" s="47"/>
      <c r="S11663" s="47"/>
    </row>
    <row r="11664" spans="11:19" ht="24.95" customHeight="1">
      <c r="K11664" s="47"/>
      <c r="Q11664" s="47"/>
      <c r="S11664" s="47"/>
    </row>
    <row r="11665" spans="11:19" ht="24.95" customHeight="1">
      <c r="K11665" s="47"/>
      <c r="Q11665" s="47"/>
      <c r="S11665" s="47"/>
    </row>
    <row r="11666" spans="11:19" ht="24.95" customHeight="1">
      <c r="K11666" s="47"/>
      <c r="Q11666" s="47"/>
      <c r="S11666" s="47"/>
    </row>
    <row r="11667" spans="11:19" ht="24.95" customHeight="1">
      <c r="K11667" s="47"/>
      <c r="Q11667" s="47"/>
      <c r="S11667" s="47"/>
    </row>
    <row r="11668" spans="11:19" ht="24.95" customHeight="1">
      <c r="K11668" s="47"/>
      <c r="Q11668" s="47"/>
      <c r="S11668" s="47"/>
    </row>
    <row r="11669" spans="11:19" ht="24.95" customHeight="1">
      <c r="K11669" s="47"/>
      <c r="Q11669" s="47"/>
      <c r="S11669" s="47"/>
    </row>
    <row r="11670" spans="11:19" ht="24.95" customHeight="1">
      <c r="K11670" s="47"/>
      <c r="Q11670" s="47"/>
      <c r="S11670" s="47"/>
    </row>
    <row r="11671" spans="11:19" ht="24.95" customHeight="1">
      <c r="K11671" s="47"/>
      <c r="Q11671" s="47"/>
      <c r="S11671" s="47"/>
    </row>
    <row r="11672" spans="11:19" ht="24.95" customHeight="1">
      <c r="K11672" s="47"/>
      <c r="Q11672" s="47"/>
      <c r="S11672" s="47"/>
    </row>
    <row r="11673" spans="11:19" ht="24.95" customHeight="1">
      <c r="K11673" s="47"/>
      <c r="Q11673" s="47"/>
      <c r="S11673" s="47"/>
    </row>
    <row r="11674" spans="11:19" ht="24.95" customHeight="1">
      <c r="K11674" s="47"/>
      <c r="Q11674" s="47"/>
      <c r="S11674" s="47"/>
    </row>
    <row r="11675" spans="11:19" ht="24.95" customHeight="1">
      <c r="K11675" s="47"/>
      <c r="Q11675" s="47"/>
      <c r="S11675" s="47"/>
    </row>
    <row r="11676" spans="11:19" ht="24.95" customHeight="1">
      <c r="K11676" s="47"/>
      <c r="Q11676" s="47"/>
      <c r="S11676" s="47"/>
    </row>
    <row r="11677" spans="11:19" ht="24.95" customHeight="1">
      <c r="K11677" s="47"/>
      <c r="Q11677" s="47"/>
      <c r="S11677" s="47"/>
    </row>
    <row r="11678" spans="11:19" ht="24.95" customHeight="1">
      <c r="K11678" s="47"/>
      <c r="Q11678" s="47"/>
      <c r="S11678" s="47"/>
    </row>
    <row r="11679" spans="11:19" ht="24.95" customHeight="1">
      <c r="K11679" s="47"/>
      <c r="Q11679" s="47"/>
      <c r="S11679" s="47"/>
    </row>
    <row r="11680" spans="11:19" ht="24.95" customHeight="1">
      <c r="K11680" s="47"/>
      <c r="Q11680" s="47"/>
      <c r="S11680" s="47"/>
    </row>
    <row r="11681" spans="11:19" ht="24.95" customHeight="1">
      <c r="K11681" s="47"/>
      <c r="Q11681" s="47"/>
      <c r="S11681" s="47"/>
    </row>
    <row r="11682" spans="11:19" ht="24.95" customHeight="1">
      <c r="K11682" s="47"/>
      <c r="Q11682" s="47"/>
      <c r="S11682" s="47"/>
    </row>
    <row r="11683" spans="11:19" ht="24.95" customHeight="1">
      <c r="K11683" s="47"/>
      <c r="Q11683" s="47"/>
      <c r="S11683" s="47"/>
    </row>
    <row r="11684" spans="11:19" ht="24.95" customHeight="1">
      <c r="K11684" s="47"/>
      <c r="Q11684" s="47"/>
      <c r="S11684" s="47"/>
    </row>
    <row r="11685" spans="11:19" ht="24.95" customHeight="1">
      <c r="K11685" s="47"/>
      <c r="Q11685" s="47"/>
      <c r="S11685" s="47"/>
    </row>
    <row r="11686" spans="11:19" ht="24.95" customHeight="1">
      <c r="K11686" s="47"/>
      <c r="Q11686" s="47"/>
      <c r="S11686" s="47"/>
    </row>
    <row r="11687" spans="11:19" ht="24.95" customHeight="1">
      <c r="K11687" s="47"/>
      <c r="Q11687" s="47"/>
      <c r="S11687" s="47"/>
    </row>
    <row r="11688" spans="11:19" ht="24.95" customHeight="1">
      <c r="K11688" s="47"/>
      <c r="Q11688" s="47"/>
      <c r="S11688" s="47"/>
    </row>
    <row r="11689" spans="11:19" ht="24.95" customHeight="1">
      <c r="K11689" s="47"/>
      <c r="Q11689" s="47"/>
      <c r="S11689" s="47"/>
    </row>
    <row r="11690" spans="11:19" ht="24.95" customHeight="1">
      <c r="K11690" s="47"/>
      <c r="Q11690" s="47"/>
      <c r="S11690" s="47"/>
    </row>
    <row r="11691" spans="11:19" ht="24.95" customHeight="1">
      <c r="K11691" s="47"/>
      <c r="Q11691" s="47"/>
      <c r="S11691" s="47"/>
    </row>
    <row r="11692" spans="11:19" ht="24.95" customHeight="1">
      <c r="K11692" s="47"/>
      <c r="Q11692" s="47"/>
      <c r="S11692" s="47"/>
    </row>
    <row r="11693" spans="11:19" ht="24.95" customHeight="1">
      <c r="K11693" s="47"/>
      <c r="Q11693" s="47"/>
      <c r="S11693" s="47"/>
    </row>
    <row r="11694" spans="11:19" ht="24.95" customHeight="1">
      <c r="K11694" s="47"/>
      <c r="Q11694" s="47"/>
      <c r="S11694" s="47"/>
    </row>
    <row r="11695" spans="11:19" ht="24.95" customHeight="1">
      <c r="K11695" s="47"/>
      <c r="Q11695" s="47"/>
      <c r="S11695" s="47"/>
    </row>
    <row r="11696" spans="11:19" ht="24.95" customHeight="1">
      <c r="K11696" s="47"/>
      <c r="Q11696" s="47"/>
      <c r="S11696" s="47"/>
    </row>
    <row r="11697" spans="11:19" ht="24.95" customHeight="1">
      <c r="K11697" s="47"/>
      <c r="Q11697" s="47"/>
      <c r="S11697" s="47"/>
    </row>
    <row r="11698" spans="11:19" ht="24.95" customHeight="1">
      <c r="K11698" s="47"/>
      <c r="Q11698" s="47"/>
      <c r="S11698" s="47"/>
    </row>
    <row r="11699" spans="11:19" ht="24.95" customHeight="1">
      <c r="K11699" s="47"/>
      <c r="Q11699" s="47"/>
      <c r="S11699" s="47"/>
    </row>
    <row r="11700" spans="11:19" ht="24.95" customHeight="1">
      <c r="K11700" s="47"/>
      <c r="Q11700" s="47"/>
      <c r="S11700" s="47"/>
    </row>
    <row r="11701" spans="11:19" ht="24.95" customHeight="1">
      <c r="K11701" s="47"/>
      <c r="Q11701" s="47"/>
      <c r="S11701" s="47"/>
    </row>
    <row r="11702" spans="11:19" ht="24.95" customHeight="1">
      <c r="K11702" s="47"/>
      <c r="Q11702" s="47"/>
      <c r="S11702" s="47"/>
    </row>
    <row r="11703" spans="11:19" ht="24.95" customHeight="1">
      <c r="K11703" s="47"/>
      <c r="Q11703" s="47"/>
      <c r="S11703" s="47"/>
    </row>
    <row r="11704" spans="11:19" ht="24.95" customHeight="1">
      <c r="K11704" s="47"/>
      <c r="Q11704" s="47"/>
      <c r="S11704" s="47"/>
    </row>
    <row r="11705" spans="11:19" ht="24.95" customHeight="1">
      <c r="K11705" s="47"/>
      <c r="Q11705" s="47"/>
      <c r="S11705" s="47"/>
    </row>
    <row r="11706" spans="11:19" ht="24.95" customHeight="1">
      <c r="K11706" s="47"/>
      <c r="Q11706" s="47"/>
      <c r="S11706" s="47"/>
    </row>
    <row r="11707" spans="11:19" ht="24.95" customHeight="1">
      <c r="K11707" s="47"/>
      <c r="Q11707" s="47"/>
      <c r="S11707" s="47"/>
    </row>
    <row r="11708" spans="11:19" ht="24.95" customHeight="1">
      <c r="K11708" s="47"/>
      <c r="Q11708" s="47"/>
      <c r="S11708" s="47"/>
    </row>
    <row r="11709" spans="11:19" ht="24.95" customHeight="1">
      <c r="K11709" s="47"/>
      <c r="Q11709" s="47"/>
      <c r="S11709" s="47"/>
    </row>
    <row r="11710" spans="11:19" ht="24.95" customHeight="1">
      <c r="K11710" s="47"/>
      <c r="Q11710" s="47"/>
      <c r="S11710" s="47"/>
    </row>
    <row r="11711" spans="11:19" ht="24.95" customHeight="1">
      <c r="K11711" s="47"/>
      <c r="Q11711" s="47"/>
      <c r="S11711" s="47"/>
    </row>
    <row r="11712" spans="11:19" ht="24.95" customHeight="1">
      <c r="K11712" s="47"/>
      <c r="Q11712" s="47"/>
      <c r="S11712" s="47"/>
    </row>
    <row r="11713" spans="11:19" ht="24.95" customHeight="1">
      <c r="K11713" s="47"/>
      <c r="Q11713" s="47"/>
      <c r="S11713" s="47"/>
    </row>
    <row r="11714" spans="11:19" ht="24.95" customHeight="1">
      <c r="K11714" s="47"/>
      <c r="Q11714" s="47"/>
      <c r="S11714" s="47"/>
    </row>
    <row r="11715" spans="11:19" ht="24.95" customHeight="1">
      <c r="K11715" s="47"/>
      <c r="Q11715" s="47"/>
      <c r="S11715" s="47"/>
    </row>
    <row r="11716" spans="11:19" ht="24.95" customHeight="1">
      <c r="K11716" s="47"/>
      <c r="Q11716" s="47"/>
      <c r="S11716" s="47"/>
    </row>
    <row r="11717" spans="11:19" ht="24.95" customHeight="1">
      <c r="K11717" s="47"/>
      <c r="Q11717" s="47"/>
      <c r="S11717" s="47"/>
    </row>
    <row r="11718" spans="11:19" ht="24.95" customHeight="1">
      <c r="K11718" s="47"/>
      <c r="Q11718" s="47"/>
      <c r="S11718" s="47"/>
    </row>
    <row r="11719" spans="11:19" ht="24.95" customHeight="1">
      <c r="K11719" s="47"/>
      <c r="Q11719" s="47"/>
      <c r="S11719" s="47"/>
    </row>
    <row r="11720" spans="11:19" ht="24.95" customHeight="1">
      <c r="K11720" s="47"/>
      <c r="Q11720" s="47"/>
      <c r="S11720" s="47"/>
    </row>
    <row r="11721" spans="11:19" ht="24.95" customHeight="1">
      <c r="K11721" s="47"/>
      <c r="Q11721" s="47"/>
      <c r="S11721" s="47"/>
    </row>
    <row r="11722" spans="11:19" ht="24.95" customHeight="1">
      <c r="K11722" s="47"/>
      <c r="Q11722" s="47"/>
      <c r="S11722" s="47"/>
    </row>
    <row r="11723" spans="11:19" ht="24.95" customHeight="1">
      <c r="K11723" s="47"/>
      <c r="Q11723" s="47"/>
      <c r="S11723" s="47"/>
    </row>
    <row r="11724" spans="11:19" ht="24.95" customHeight="1">
      <c r="K11724" s="47"/>
      <c r="Q11724" s="47"/>
      <c r="S11724" s="47"/>
    </row>
    <row r="11725" spans="11:19" ht="24.95" customHeight="1">
      <c r="K11725" s="47"/>
      <c r="Q11725" s="47"/>
      <c r="S11725" s="47"/>
    </row>
    <row r="11726" spans="11:19" ht="24.95" customHeight="1">
      <c r="K11726" s="47"/>
      <c r="Q11726" s="47"/>
      <c r="S11726" s="47"/>
    </row>
    <row r="11727" spans="11:19" ht="24.95" customHeight="1">
      <c r="K11727" s="47"/>
      <c r="Q11727" s="47"/>
      <c r="S11727" s="47"/>
    </row>
    <row r="11728" spans="11:19" ht="24.95" customHeight="1">
      <c r="K11728" s="47"/>
      <c r="Q11728" s="47"/>
      <c r="S11728" s="47"/>
    </row>
    <row r="11729" spans="11:19" ht="24.95" customHeight="1">
      <c r="K11729" s="47"/>
      <c r="Q11729" s="47"/>
      <c r="S11729" s="47"/>
    </row>
    <row r="11730" spans="11:19" ht="24.95" customHeight="1">
      <c r="K11730" s="47"/>
      <c r="Q11730" s="47"/>
      <c r="S11730" s="47"/>
    </row>
    <row r="11731" spans="11:19" ht="24.95" customHeight="1">
      <c r="K11731" s="47"/>
      <c r="Q11731" s="47"/>
      <c r="S11731" s="47"/>
    </row>
    <row r="11732" spans="11:19" ht="24.95" customHeight="1">
      <c r="K11732" s="47"/>
      <c r="Q11732" s="47"/>
      <c r="S11732" s="47"/>
    </row>
    <row r="11733" spans="11:19" ht="24.95" customHeight="1">
      <c r="K11733" s="47"/>
      <c r="Q11733" s="47"/>
      <c r="S11733" s="47"/>
    </row>
    <row r="11734" spans="11:19" ht="24.95" customHeight="1">
      <c r="K11734" s="47"/>
      <c r="Q11734" s="47"/>
      <c r="S11734" s="47"/>
    </row>
    <row r="11735" spans="11:19" ht="24.95" customHeight="1">
      <c r="K11735" s="47"/>
      <c r="Q11735" s="47"/>
      <c r="S11735" s="47"/>
    </row>
    <row r="11736" spans="11:19" ht="24.95" customHeight="1">
      <c r="K11736" s="47"/>
      <c r="Q11736" s="47"/>
      <c r="S11736" s="47"/>
    </row>
    <row r="11737" spans="11:19" ht="24.95" customHeight="1">
      <c r="K11737" s="47"/>
      <c r="Q11737" s="47"/>
      <c r="S11737" s="47"/>
    </row>
    <row r="11738" spans="11:19" ht="24.95" customHeight="1">
      <c r="K11738" s="47"/>
      <c r="Q11738" s="47"/>
      <c r="S11738" s="47"/>
    </row>
    <row r="11739" spans="11:19" ht="24.95" customHeight="1">
      <c r="K11739" s="47"/>
      <c r="Q11739" s="47"/>
      <c r="S11739" s="47"/>
    </row>
    <row r="11740" spans="11:19" ht="24.95" customHeight="1">
      <c r="K11740" s="47"/>
      <c r="Q11740" s="47"/>
      <c r="S11740" s="47"/>
    </row>
    <row r="11741" spans="11:19" ht="24.95" customHeight="1">
      <c r="K11741" s="47"/>
      <c r="Q11741" s="47"/>
      <c r="S11741" s="47"/>
    </row>
    <row r="11742" spans="11:19" ht="24.95" customHeight="1">
      <c r="K11742" s="47"/>
      <c r="Q11742" s="47"/>
      <c r="S11742" s="47"/>
    </row>
    <row r="11743" spans="11:19" ht="24.95" customHeight="1">
      <c r="K11743" s="47"/>
      <c r="Q11743" s="47"/>
      <c r="S11743" s="47"/>
    </row>
    <row r="11744" spans="11:19" ht="24.95" customHeight="1">
      <c r="K11744" s="47"/>
      <c r="Q11744" s="47"/>
      <c r="S11744" s="47"/>
    </row>
    <row r="11745" spans="11:19" ht="24.95" customHeight="1">
      <c r="K11745" s="47"/>
      <c r="Q11745" s="47"/>
      <c r="S11745" s="47"/>
    </row>
    <row r="11746" spans="11:19" ht="24.95" customHeight="1">
      <c r="K11746" s="47"/>
      <c r="Q11746" s="47"/>
      <c r="S11746" s="47"/>
    </row>
    <row r="11747" spans="11:19" ht="24.95" customHeight="1">
      <c r="K11747" s="47"/>
      <c r="Q11747" s="47"/>
      <c r="S11747" s="47"/>
    </row>
    <row r="11748" spans="11:19" ht="24.95" customHeight="1">
      <c r="K11748" s="47"/>
      <c r="Q11748" s="47"/>
      <c r="S11748" s="47"/>
    </row>
    <row r="11749" spans="11:19" ht="24.95" customHeight="1">
      <c r="K11749" s="47"/>
      <c r="Q11749" s="47"/>
      <c r="S11749" s="47"/>
    </row>
    <row r="11750" spans="11:19" ht="24.95" customHeight="1">
      <c r="K11750" s="47"/>
      <c r="Q11750" s="47"/>
      <c r="S11750" s="47"/>
    </row>
    <row r="11751" spans="11:19" ht="24.95" customHeight="1">
      <c r="K11751" s="47"/>
      <c r="Q11751" s="47"/>
      <c r="S11751" s="47"/>
    </row>
    <row r="11752" spans="11:19" ht="24.95" customHeight="1">
      <c r="K11752" s="47"/>
      <c r="Q11752" s="47"/>
      <c r="S11752" s="47"/>
    </row>
    <row r="11753" spans="11:19" ht="24.95" customHeight="1">
      <c r="K11753" s="47"/>
      <c r="Q11753" s="47"/>
      <c r="S11753" s="47"/>
    </row>
    <row r="11754" spans="11:19" ht="24.95" customHeight="1">
      <c r="K11754" s="47"/>
      <c r="Q11754" s="47"/>
      <c r="S11754" s="47"/>
    </row>
    <row r="11755" spans="11:19" ht="24.95" customHeight="1">
      <c r="K11755" s="47"/>
      <c r="Q11755" s="47"/>
      <c r="S11755" s="47"/>
    </row>
    <row r="11756" spans="11:19" ht="24.95" customHeight="1">
      <c r="K11756" s="47"/>
      <c r="Q11756" s="47"/>
      <c r="S11756" s="47"/>
    </row>
    <row r="11757" spans="11:19" ht="24.95" customHeight="1">
      <c r="K11757" s="47"/>
      <c r="Q11757" s="47"/>
      <c r="S11757" s="47"/>
    </row>
    <row r="11758" spans="11:19" ht="24.95" customHeight="1">
      <c r="K11758" s="47"/>
      <c r="Q11758" s="47"/>
      <c r="S11758" s="47"/>
    </row>
    <row r="11759" spans="11:19" ht="24.95" customHeight="1">
      <c r="K11759" s="47"/>
      <c r="Q11759" s="47"/>
      <c r="S11759" s="47"/>
    </row>
    <row r="11760" spans="11:19" ht="24.95" customHeight="1">
      <c r="K11760" s="47"/>
      <c r="Q11760" s="47"/>
      <c r="S11760" s="47"/>
    </row>
    <row r="11761" spans="11:19" ht="24.95" customHeight="1">
      <c r="K11761" s="47"/>
      <c r="Q11761" s="47"/>
      <c r="S11761" s="47"/>
    </row>
    <row r="11762" spans="11:19" ht="24.95" customHeight="1">
      <c r="K11762" s="47"/>
      <c r="Q11762" s="47"/>
      <c r="S11762" s="47"/>
    </row>
    <row r="11763" spans="11:19" ht="24.95" customHeight="1">
      <c r="K11763" s="47"/>
      <c r="Q11763" s="47"/>
      <c r="S11763" s="47"/>
    </row>
    <row r="11764" spans="11:19" ht="24.95" customHeight="1">
      <c r="K11764" s="47"/>
      <c r="Q11764" s="47"/>
      <c r="S11764" s="47"/>
    </row>
    <row r="11765" spans="11:19" ht="24.95" customHeight="1">
      <c r="K11765" s="47"/>
      <c r="Q11765" s="47"/>
      <c r="S11765" s="47"/>
    </row>
    <row r="11766" spans="11:19" ht="24.95" customHeight="1">
      <c r="K11766" s="47"/>
      <c r="Q11766" s="47"/>
      <c r="S11766" s="47"/>
    </row>
    <row r="11767" spans="11:19" ht="24.95" customHeight="1">
      <c r="K11767" s="47"/>
      <c r="Q11767" s="47"/>
      <c r="S11767" s="47"/>
    </row>
    <row r="11768" spans="11:19" ht="24.95" customHeight="1">
      <c r="K11768" s="47"/>
      <c r="Q11768" s="47"/>
      <c r="S11768" s="47"/>
    </row>
    <row r="11769" spans="11:19" ht="24.95" customHeight="1">
      <c r="K11769" s="47"/>
      <c r="Q11769" s="47"/>
      <c r="S11769" s="47"/>
    </row>
    <row r="11770" spans="11:19" ht="24.95" customHeight="1">
      <c r="K11770" s="47"/>
      <c r="Q11770" s="47"/>
      <c r="S11770" s="47"/>
    </row>
    <row r="11771" spans="11:19" ht="24.95" customHeight="1">
      <c r="K11771" s="47"/>
      <c r="Q11771" s="47"/>
      <c r="S11771" s="47"/>
    </row>
    <row r="11772" spans="11:19" ht="24.95" customHeight="1">
      <c r="K11772" s="47"/>
      <c r="Q11772" s="47"/>
      <c r="S11772" s="47"/>
    </row>
    <row r="11773" spans="11:19" ht="24.95" customHeight="1">
      <c r="K11773" s="47"/>
      <c r="Q11773" s="47"/>
      <c r="S11773" s="47"/>
    </row>
    <row r="11774" spans="11:19" ht="24.95" customHeight="1">
      <c r="K11774" s="47"/>
      <c r="Q11774" s="47"/>
      <c r="S11774" s="47"/>
    </row>
    <row r="11775" spans="11:19" ht="24.95" customHeight="1">
      <c r="K11775" s="47"/>
      <c r="Q11775" s="47"/>
      <c r="S11775" s="47"/>
    </row>
    <row r="11776" spans="11:19" ht="24.95" customHeight="1">
      <c r="K11776" s="47"/>
      <c r="Q11776" s="47"/>
      <c r="S11776" s="47"/>
    </row>
    <row r="11777" spans="11:19" ht="24.95" customHeight="1">
      <c r="K11777" s="47"/>
      <c r="Q11777" s="47"/>
      <c r="S11777" s="47"/>
    </row>
    <row r="11778" spans="11:19" ht="24.95" customHeight="1">
      <c r="K11778" s="47"/>
      <c r="Q11778" s="47"/>
      <c r="S11778" s="47"/>
    </row>
    <row r="11779" spans="11:19" ht="24.95" customHeight="1">
      <c r="K11779" s="47"/>
      <c r="Q11779" s="47"/>
      <c r="S11779" s="47"/>
    </row>
    <row r="11780" spans="11:19" ht="24.95" customHeight="1">
      <c r="K11780" s="47"/>
      <c r="Q11780" s="47"/>
      <c r="S11780" s="47"/>
    </row>
    <row r="11781" spans="11:19" ht="24.95" customHeight="1">
      <c r="K11781" s="47"/>
      <c r="Q11781" s="47"/>
      <c r="S11781" s="47"/>
    </row>
    <row r="11782" spans="11:19" ht="24.95" customHeight="1">
      <c r="K11782" s="47"/>
      <c r="Q11782" s="47"/>
      <c r="S11782" s="47"/>
    </row>
    <row r="11783" spans="11:19" ht="24.95" customHeight="1">
      <c r="K11783" s="47"/>
      <c r="Q11783" s="47"/>
      <c r="S11783" s="47"/>
    </row>
    <row r="11784" spans="11:19" ht="24.95" customHeight="1">
      <c r="K11784" s="47"/>
      <c r="Q11784" s="47"/>
      <c r="S11784" s="47"/>
    </row>
    <row r="11785" spans="11:19" ht="24.95" customHeight="1">
      <c r="K11785" s="47"/>
      <c r="Q11785" s="47"/>
      <c r="S11785" s="47"/>
    </row>
    <row r="11786" spans="11:19" ht="24.95" customHeight="1">
      <c r="K11786" s="47"/>
      <c r="Q11786" s="47"/>
      <c r="S11786" s="47"/>
    </row>
    <row r="11787" spans="11:19" ht="24.95" customHeight="1">
      <c r="K11787" s="47"/>
      <c r="Q11787" s="47"/>
      <c r="S11787" s="47"/>
    </row>
    <row r="11788" spans="11:19" ht="24.95" customHeight="1">
      <c r="K11788" s="47"/>
      <c r="Q11788" s="47"/>
      <c r="S11788" s="47"/>
    </row>
    <row r="11789" spans="11:19" ht="24.95" customHeight="1">
      <c r="K11789" s="47"/>
      <c r="Q11789" s="47"/>
      <c r="S11789" s="47"/>
    </row>
    <row r="11790" spans="11:19" ht="24.95" customHeight="1">
      <c r="K11790" s="47"/>
      <c r="Q11790" s="47"/>
      <c r="S11790" s="47"/>
    </row>
    <row r="11791" spans="11:19" ht="24.95" customHeight="1">
      <c r="K11791" s="47"/>
      <c r="Q11791" s="47"/>
      <c r="S11791" s="47"/>
    </row>
    <row r="11792" spans="11:19" ht="24.95" customHeight="1">
      <c r="K11792" s="47"/>
      <c r="Q11792" s="47"/>
      <c r="S11792" s="47"/>
    </row>
    <row r="11793" spans="11:19" ht="24.95" customHeight="1">
      <c r="K11793" s="47"/>
      <c r="Q11793" s="47"/>
      <c r="S11793" s="47"/>
    </row>
    <row r="11794" spans="11:19" ht="24.95" customHeight="1">
      <c r="K11794" s="47"/>
      <c r="Q11794" s="47"/>
      <c r="S11794" s="47"/>
    </row>
    <row r="11795" spans="11:19" ht="24.95" customHeight="1">
      <c r="K11795" s="47"/>
      <c r="Q11795" s="47"/>
      <c r="S11795" s="47"/>
    </row>
    <row r="11796" spans="11:19" ht="24.95" customHeight="1">
      <c r="K11796" s="47"/>
      <c r="Q11796" s="47"/>
      <c r="S11796" s="47"/>
    </row>
    <row r="11797" spans="11:19" ht="24.95" customHeight="1">
      <c r="K11797" s="47"/>
      <c r="Q11797" s="47"/>
      <c r="S11797" s="47"/>
    </row>
    <row r="11798" spans="11:19" ht="24.95" customHeight="1">
      <c r="K11798" s="47"/>
      <c r="Q11798" s="47"/>
      <c r="S11798" s="47"/>
    </row>
    <row r="11799" spans="11:19" ht="24.95" customHeight="1">
      <c r="K11799" s="47"/>
      <c r="Q11799" s="47"/>
      <c r="S11799" s="47"/>
    </row>
    <row r="11800" spans="11:19" ht="24.95" customHeight="1">
      <c r="K11800" s="47"/>
      <c r="Q11800" s="47"/>
      <c r="S11800" s="47"/>
    </row>
    <row r="11801" spans="11:19" ht="24.95" customHeight="1">
      <c r="K11801" s="47"/>
      <c r="Q11801" s="47"/>
      <c r="S11801" s="47"/>
    </row>
    <row r="11802" spans="11:19" ht="24.95" customHeight="1">
      <c r="K11802" s="47"/>
      <c r="Q11802" s="47"/>
      <c r="S11802" s="47"/>
    </row>
    <row r="11803" spans="11:19" ht="24.95" customHeight="1">
      <c r="K11803" s="47"/>
      <c r="Q11803" s="47"/>
      <c r="S11803" s="47"/>
    </row>
    <row r="11804" spans="11:19" ht="24.95" customHeight="1">
      <c r="K11804" s="47"/>
      <c r="Q11804" s="47"/>
      <c r="S11804" s="47"/>
    </row>
    <row r="11805" spans="11:19" ht="24.95" customHeight="1">
      <c r="K11805" s="47"/>
      <c r="Q11805" s="47"/>
      <c r="S11805" s="47"/>
    </row>
    <row r="11806" spans="11:19" ht="24.95" customHeight="1">
      <c r="K11806" s="47"/>
      <c r="Q11806" s="47"/>
      <c r="S11806" s="47"/>
    </row>
    <row r="11807" spans="11:19" ht="24.95" customHeight="1">
      <c r="K11807" s="47"/>
      <c r="Q11807" s="47"/>
      <c r="S11807" s="47"/>
    </row>
    <row r="11808" spans="11:19" ht="24.95" customHeight="1">
      <c r="K11808" s="47"/>
      <c r="Q11808" s="47"/>
      <c r="S11808" s="47"/>
    </row>
    <row r="11809" spans="11:19" ht="24.95" customHeight="1">
      <c r="K11809" s="47"/>
      <c r="Q11809" s="47"/>
      <c r="S11809" s="47"/>
    </row>
    <row r="11810" spans="11:19" ht="24.95" customHeight="1">
      <c r="K11810" s="47"/>
      <c r="Q11810" s="47"/>
      <c r="S11810" s="47"/>
    </row>
    <row r="11811" spans="11:19" ht="24.95" customHeight="1">
      <c r="K11811" s="47"/>
      <c r="Q11811" s="47"/>
      <c r="S11811" s="47"/>
    </row>
    <row r="11812" spans="11:19" ht="24.95" customHeight="1">
      <c r="K11812" s="47"/>
      <c r="Q11812" s="47"/>
      <c r="S11812" s="47"/>
    </row>
    <row r="11813" spans="11:19" ht="24.95" customHeight="1">
      <c r="K11813" s="47"/>
      <c r="Q11813" s="47"/>
      <c r="S11813" s="47"/>
    </row>
    <row r="11814" spans="11:19" ht="24.95" customHeight="1">
      <c r="K11814" s="47"/>
      <c r="Q11814" s="47"/>
      <c r="S11814" s="47"/>
    </row>
    <row r="11815" spans="11:19" ht="24.95" customHeight="1">
      <c r="K11815" s="47"/>
      <c r="Q11815" s="47"/>
      <c r="S11815" s="47"/>
    </row>
    <row r="11816" spans="11:19" ht="24.95" customHeight="1">
      <c r="K11816" s="47"/>
      <c r="Q11816" s="47"/>
      <c r="S11816" s="47"/>
    </row>
    <row r="11817" spans="11:19" ht="24.95" customHeight="1">
      <c r="K11817" s="47"/>
      <c r="Q11817" s="47"/>
      <c r="S11817" s="47"/>
    </row>
    <row r="11818" spans="11:19" ht="24.95" customHeight="1">
      <c r="K11818" s="47"/>
      <c r="Q11818" s="47"/>
      <c r="S11818" s="47"/>
    </row>
    <row r="11819" spans="11:19" ht="24.95" customHeight="1">
      <c r="K11819" s="47"/>
      <c r="Q11819" s="47"/>
      <c r="S11819" s="47"/>
    </row>
    <row r="11820" spans="11:19" ht="24.95" customHeight="1">
      <c r="K11820" s="47"/>
      <c r="Q11820" s="47"/>
      <c r="S11820" s="47"/>
    </row>
    <row r="11821" spans="11:19" ht="24.95" customHeight="1">
      <c r="K11821" s="47"/>
      <c r="Q11821" s="47"/>
      <c r="S11821" s="47"/>
    </row>
    <row r="11822" spans="11:19" ht="24.95" customHeight="1">
      <c r="K11822" s="47"/>
      <c r="Q11822" s="47"/>
      <c r="S11822" s="47"/>
    </row>
    <row r="11823" spans="11:19" ht="24.95" customHeight="1">
      <c r="K11823" s="47"/>
      <c r="Q11823" s="47"/>
      <c r="S11823" s="47"/>
    </row>
    <row r="11824" spans="11:19" ht="24.95" customHeight="1">
      <c r="K11824" s="47"/>
      <c r="Q11824" s="47"/>
      <c r="S11824" s="47"/>
    </row>
    <row r="11825" spans="11:19" ht="24.95" customHeight="1">
      <c r="K11825" s="47"/>
      <c r="Q11825" s="47"/>
      <c r="S11825" s="47"/>
    </row>
    <row r="11826" spans="11:19" ht="24.95" customHeight="1">
      <c r="K11826" s="47"/>
      <c r="Q11826" s="47"/>
      <c r="S11826" s="47"/>
    </row>
    <row r="11827" spans="11:19" ht="24.95" customHeight="1">
      <c r="K11827" s="47"/>
      <c r="Q11827" s="47"/>
      <c r="S11827" s="47"/>
    </row>
    <row r="11828" spans="11:19" ht="24.95" customHeight="1">
      <c r="K11828" s="47"/>
      <c r="Q11828" s="47"/>
      <c r="S11828" s="47"/>
    </row>
    <row r="11829" spans="11:19" ht="24.95" customHeight="1">
      <c r="K11829" s="47"/>
      <c r="Q11829" s="47"/>
      <c r="S11829" s="47"/>
    </row>
    <row r="11830" spans="11:19" ht="24.95" customHeight="1">
      <c r="K11830" s="47"/>
      <c r="Q11830" s="47"/>
      <c r="S11830" s="47"/>
    </row>
    <row r="11831" spans="11:19" ht="24.95" customHeight="1">
      <c r="K11831" s="47"/>
      <c r="Q11831" s="47"/>
      <c r="S11831" s="47"/>
    </row>
    <row r="11832" spans="11:19" ht="24.95" customHeight="1">
      <c r="K11832" s="47"/>
      <c r="Q11832" s="47"/>
      <c r="S11832" s="47"/>
    </row>
    <row r="11833" spans="11:19" ht="24.95" customHeight="1">
      <c r="K11833" s="47"/>
      <c r="Q11833" s="47"/>
      <c r="S11833" s="47"/>
    </row>
    <row r="11834" spans="11:19" ht="24.95" customHeight="1">
      <c r="K11834" s="47"/>
      <c r="Q11834" s="47"/>
      <c r="S11834" s="47"/>
    </row>
    <row r="11835" spans="11:19" ht="24.95" customHeight="1">
      <c r="K11835" s="47"/>
      <c r="Q11835" s="47"/>
      <c r="S11835" s="47"/>
    </row>
    <row r="11836" spans="11:19" ht="24.95" customHeight="1">
      <c r="K11836" s="47"/>
      <c r="Q11836" s="47"/>
      <c r="S11836" s="47"/>
    </row>
    <row r="11837" spans="11:19" ht="24.95" customHeight="1">
      <c r="K11837" s="47"/>
      <c r="Q11837" s="47"/>
      <c r="S11837" s="47"/>
    </row>
    <row r="11838" spans="11:19" ht="24.95" customHeight="1">
      <c r="K11838" s="47"/>
      <c r="Q11838" s="47"/>
      <c r="S11838" s="47"/>
    </row>
    <row r="11839" spans="11:19" ht="24.95" customHeight="1">
      <c r="K11839" s="47"/>
      <c r="Q11839" s="47"/>
      <c r="S11839" s="47"/>
    </row>
    <row r="11840" spans="11:19" ht="24.95" customHeight="1">
      <c r="K11840" s="47"/>
      <c r="Q11840" s="47"/>
      <c r="S11840" s="47"/>
    </row>
    <row r="11841" spans="11:19" ht="24.95" customHeight="1">
      <c r="K11841" s="47"/>
      <c r="Q11841" s="47"/>
      <c r="S11841" s="47"/>
    </row>
    <row r="11842" spans="11:19" ht="24.95" customHeight="1">
      <c r="K11842" s="47"/>
      <c r="Q11842" s="47"/>
      <c r="S11842" s="47"/>
    </row>
    <row r="11843" spans="11:19" ht="24.95" customHeight="1">
      <c r="K11843" s="47"/>
      <c r="Q11843" s="47"/>
      <c r="S11843" s="47"/>
    </row>
    <row r="11844" spans="11:19" ht="24.95" customHeight="1">
      <c r="K11844" s="47"/>
      <c r="Q11844" s="47"/>
      <c r="S11844" s="47"/>
    </row>
    <row r="11845" spans="11:19" ht="24.95" customHeight="1">
      <c r="K11845" s="47"/>
      <c r="Q11845" s="47"/>
      <c r="S11845" s="47"/>
    </row>
    <row r="11846" spans="11:19" ht="24.95" customHeight="1">
      <c r="K11846" s="47"/>
      <c r="Q11846" s="47"/>
      <c r="S11846" s="47"/>
    </row>
    <row r="11847" spans="11:19" ht="24.95" customHeight="1">
      <c r="K11847" s="47"/>
      <c r="Q11847" s="47"/>
      <c r="S11847" s="47"/>
    </row>
    <row r="11848" spans="11:19" ht="24.95" customHeight="1">
      <c r="K11848" s="47"/>
      <c r="Q11848" s="47"/>
      <c r="S11848" s="47"/>
    </row>
    <row r="11849" spans="11:19" ht="24.95" customHeight="1">
      <c r="K11849" s="47"/>
      <c r="Q11849" s="47"/>
      <c r="S11849" s="47"/>
    </row>
    <row r="11850" spans="11:19" ht="24.95" customHeight="1">
      <c r="K11850" s="47"/>
      <c r="Q11850" s="47"/>
      <c r="S11850" s="47"/>
    </row>
    <row r="11851" spans="11:19" ht="24.95" customHeight="1">
      <c r="K11851" s="47"/>
      <c r="Q11851" s="47"/>
      <c r="S11851" s="47"/>
    </row>
    <row r="11852" spans="11:19" ht="24.95" customHeight="1">
      <c r="K11852" s="47"/>
      <c r="Q11852" s="47"/>
      <c r="S11852" s="47"/>
    </row>
    <row r="11853" spans="11:19" ht="24.95" customHeight="1">
      <c r="K11853" s="47"/>
      <c r="Q11853" s="47"/>
      <c r="S11853" s="47"/>
    </row>
    <row r="11854" spans="11:19" ht="24.95" customHeight="1">
      <c r="K11854" s="47"/>
      <c r="Q11854" s="47"/>
      <c r="S11854" s="47"/>
    </row>
    <row r="11855" spans="11:19" ht="24.95" customHeight="1">
      <c r="K11855" s="47"/>
      <c r="Q11855" s="47"/>
      <c r="S11855" s="47"/>
    </row>
    <row r="11856" spans="11:19" ht="24.95" customHeight="1">
      <c r="K11856" s="47"/>
      <c r="Q11856" s="47"/>
      <c r="S11856" s="47"/>
    </row>
    <row r="11857" spans="11:19" ht="24.95" customHeight="1">
      <c r="K11857" s="47"/>
      <c r="Q11857" s="47"/>
      <c r="S11857" s="47"/>
    </row>
    <row r="11858" spans="11:19" ht="24.95" customHeight="1">
      <c r="K11858" s="47"/>
      <c r="Q11858" s="47"/>
      <c r="S11858" s="47"/>
    </row>
    <row r="11859" spans="11:19" ht="24.95" customHeight="1">
      <c r="K11859" s="47"/>
      <c r="Q11859" s="47"/>
      <c r="S11859" s="47"/>
    </row>
    <row r="11860" spans="11:19" ht="24.95" customHeight="1">
      <c r="K11860" s="47"/>
      <c r="Q11860" s="47"/>
      <c r="S11860" s="47"/>
    </row>
    <row r="11861" spans="11:19" ht="24.95" customHeight="1">
      <c r="K11861" s="47"/>
      <c r="Q11861" s="47"/>
      <c r="S11861" s="47"/>
    </row>
    <row r="11862" spans="11:19" ht="24.95" customHeight="1">
      <c r="K11862" s="47"/>
      <c r="Q11862" s="47"/>
      <c r="S11862" s="47"/>
    </row>
    <row r="11863" spans="11:19" ht="24.95" customHeight="1">
      <c r="K11863" s="47"/>
      <c r="Q11863" s="47"/>
      <c r="S11863" s="47"/>
    </row>
    <row r="11864" spans="11:19" ht="24.95" customHeight="1">
      <c r="K11864" s="47"/>
      <c r="Q11864" s="47"/>
      <c r="S11864" s="47"/>
    </row>
    <row r="11865" spans="11:19" ht="24.95" customHeight="1">
      <c r="K11865" s="47"/>
      <c r="Q11865" s="47"/>
      <c r="S11865" s="47"/>
    </row>
    <row r="11866" spans="11:19" ht="24.95" customHeight="1">
      <c r="K11866" s="47"/>
      <c r="Q11866" s="47"/>
      <c r="S11866" s="47"/>
    </row>
    <row r="11867" spans="11:19" ht="24.95" customHeight="1">
      <c r="K11867" s="47"/>
      <c r="Q11867" s="47"/>
      <c r="S11867" s="47"/>
    </row>
    <row r="11868" spans="11:19" ht="24.95" customHeight="1">
      <c r="K11868" s="47"/>
      <c r="Q11868" s="47"/>
      <c r="S11868" s="47"/>
    </row>
    <row r="11869" spans="11:19" ht="24.95" customHeight="1">
      <c r="K11869" s="47"/>
      <c r="Q11869" s="47"/>
      <c r="S11869" s="47"/>
    </row>
    <row r="11870" spans="11:19" ht="24.95" customHeight="1">
      <c r="K11870" s="47"/>
      <c r="Q11870" s="47"/>
      <c r="S11870" s="47"/>
    </row>
    <row r="11871" spans="11:19" ht="24.95" customHeight="1">
      <c r="K11871" s="47"/>
      <c r="Q11871" s="47"/>
      <c r="S11871" s="47"/>
    </row>
    <row r="11872" spans="11:19" ht="24.95" customHeight="1">
      <c r="K11872" s="47"/>
      <c r="Q11872" s="47"/>
      <c r="S11872" s="47"/>
    </row>
    <row r="11873" spans="11:19" ht="24.95" customHeight="1">
      <c r="K11873" s="47"/>
      <c r="Q11873" s="47"/>
      <c r="S11873" s="47"/>
    </row>
    <row r="11874" spans="11:19" ht="24.95" customHeight="1">
      <c r="K11874" s="47"/>
      <c r="Q11874" s="47"/>
      <c r="S11874" s="47"/>
    </row>
    <row r="11875" spans="11:19" ht="24.95" customHeight="1">
      <c r="K11875" s="47"/>
      <c r="Q11875" s="47"/>
      <c r="S11875" s="47"/>
    </row>
    <row r="11876" spans="11:19" ht="24.95" customHeight="1">
      <c r="K11876" s="47"/>
      <c r="Q11876" s="47"/>
      <c r="S11876" s="47"/>
    </row>
    <row r="11877" spans="11:19" ht="24.95" customHeight="1">
      <c r="K11877" s="47"/>
      <c r="Q11877" s="47"/>
      <c r="S11877" s="47"/>
    </row>
    <row r="11878" spans="11:19" ht="24.95" customHeight="1">
      <c r="K11878" s="47"/>
      <c r="Q11878" s="47"/>
      <c r="S11878" s="47"/>
    </row>
    <row r="11879" spans="11:19" ht="24.95" customHeight="1">
      <c r="K11879" s="47"/>
      <c r="Q11879" s="47"/>
      <c r="S11879" s="47"/>
    </row>
    <row r="11880" spans="11:19" ht="24.95" customHeight="1">
      <c r="K11880" s="47"/>
      <c r="Q11880" s="47"/>
      <c r="S11880" s="47"/>
    </row>
    <row r="11881" spans="11:19" ht="24.95" customHeight="1">
      <c r="K11881" s="47"/>
      <c r="Q11881" s="47"/>
      <c r="S11881" s="47"/>
    </row>
    <row r="11882" spans="11:19" ht="24.95" customHeight="1">
      <c r="K11882" s="47"/>
      <c r="Q11882" s="47"/>
      <c r="S11882" s="47"/>
    </row>
    <row r="11883" spans="11:19" ht="24.95" customHeight="1">
      <c r="K11883" s="47"/>
      <c r="Q11883" s="47"/>
      <c r="S11883" s="47"/>
    </row>
    <row r="11884" spans="11:19" ht="24.95" customHeight="1">
      <c r="K11884" s="47"/>
      <c r="Q11884" s="47"/>
      <c r="S11884" s="47"/>
    </row>
    <row r="11885" spans="11:19" ht="24.95" customHeight="1">
      <c r="K11885" s="47"/>
      <c r="Q11885" s="47"/>
      <c r="S11885" s="47"/>
    </row>
    <row r="11886" spans="11:19" ht="24.95" customHeight="1">
      <c r="K11886" s="47"/>
      <c r="Q11886" s="47"/>
      <c r="S11886" s="47"/>
    </row>
    <row r="11887" spans="11:19" ht="24.95" customHeight="1">
      <c r="K11887" s="47"/>
      <c r="Q11887" s="47"/>
      <c r="S11887" s="47"/>
    </row>
    <row r="11888" spans="11:19" ht="24.95" customHeight="1">
      <c r="K11888" s="47"/>
      <c r="Q11888" s="47"/>
      <c r="S11888" s="47"/>
    </row>
    <row r="11889" spans="11:19" ht="24.95" customHeight="1">
      <c r="K11889" s="47"/>
      <c r="Q11889" s="47"/>
      <c r="S11889" s="47"/>
    </row>
    <row r="11890" spans="11:19" ht="24.95" customHeight="1">
      <c r="K11890" s="47"/>
      <c r="Q11890" s="47"/>
      <c r="S11890" s="47"/>
    </row>
    <row r="11891" spans="11:19" ht="24.95" customHeight="1">
      <c r="K11891" s="47"/>
      <c r="Q11891" s="47"/>
      <c r="S11891" s="47"/>
    </row>
    <row r="11892" spans="11:19" ht="24.95" customHeight="1">
      <c r="K11892" s="47"/>
      <c r="Q11892" s="47"/>
      <c r="S11892" s="47"/>
    </row>
    <row r="11893" spans="11:19" ht="24.95" customHeight="1">
      <c r="K11893" s="47"/>
      <c r="Q11893" s="47"/>
      <c r="S11893" s="47"/>
    </row>
    <row r="11894" spans="11:19" ht="24.95" customHeight="1">
      <c r="K11894" s="47"/>
      <c r="Q11894" s="47"/>
      <c r="S11894" s="47"/>
    </row>
    <row r="11895" spans="11:19" ht="24.95" customHeight="1">
      <c r="K11895" s="47"/>
      <c r="Q11895" s="47"/>
      <c r="S11895" s="47"/>
    </row>
    <row r="11896" spans="11:19" ht="24.95" customHeight="1">
      <c r="K11896" s="47"/>
      <c r="Q11896" s="47"/>
      <c r="S11896" s="47"/>
    </row>
    <row r="11897" spans="11:19" ht="24.95" customHeight="1">
      <c r="K11897" s="47"/>
      <c r="Q11897" s="47"/>
      <c r="S11897" s="47"/>
    </row>
    <row r="11898" spans="11:19" ht="24.95" customHeight="1">
      <c r="K11898" s="47"/>
      <c r="Q11898" s="47"/>
      <c r="S11898" s="47"/>
    </row>
    <row r="11899" spans="11:19" ht="24.95" customHeight="1">
      <c r="K11899" s="47"/>
      <c r="Q11899" s="47"/>
      <c r="S11899" s="47"/>
    </row>
    <row r="11900" spans="11:19" ht="24.95" customHeight="1">
      <c r="K11900" s="47"/>
      <c r="Q11900" s="47"/>
      <c r="S11900" s="47"/>
    </row>
    <row r="11901" spans="11:19" ht="24.95" customHeight="1">
      <c r="K11901" s="47"/>
      <c r="Q11901" s="47"/>
      <c r="S11901" s="47"/>
    </row>
    <row r="11902" spans="11:19" ht="24.95" customHeight="1">
      <c r="K11902" s="47"/>
      <c r="Q11902" s="47"/>
      <c r="S11902" s="47"/>
    </row>
    <row r="11903" spans="11:19" ht="24.95" customHeight="1">
      <c r="K11903" s="47"/>
      <c r="Q11903" s="47"/>
      <c r="S11903" s="47"/>
    </row>
    <row r="11904" spans="11:19" ht="24.95" customHeight="1">
      <c r="K11904" s="47"/>
      <c r="Q11904" s="47"/>
      <c r="S11904" s="47"/>
    </row>
    <row r="11905" spans="11:19" ht="24.95" customHeight="1">
      <c r="K11905" s="47"/>
      <c r="Q11905" s="47"/>
      <c r="S11905" s="47"/>
    </row>
    <row r="11906" spans="11:19" ht="24.95" customHeight="1">
      <c r="K11906" s="47"/>
      <c r="Q11906" s="47"/>
      <c r="S11906" s="47"/>
    </row>
    <row r="11907" spans="11:19" ht="24.95" customHeight="1">
      <c r="K11907" s="47"/>
      <c r="Q11907" s="47"/>
      <c r="S11907" s="47"/>
    </row>
    <row r="11908" spans="11:19" ht="24.95" customHeight="1">
      <c r="K11908" s="47"/>
      <c r="Q11908" s="47"/>
      <c r="S11908" s="47"/>
    </row>
    <row r="11909" spans="11:19" ht="24.95" customHeight="1">
      <c r="K11909" s="47"/>
      <c r="Q11909" s="47"/>
      <c r="S11909" s="47"/>
    </row>
    <row r="11910" spans="11:19" ht="24.95" customHeight="1">
      <c r="K11910" s="47"/>
      <c r="Q11910" s="47"/>
      <c r="S11910" s="47"/>
    </row>
    <row r="11911" spans="11:19" ht="24.95" customHeight="1">
      <c r="K11911" s="47"/>
      <c r="Q11911" s="47"/>
      <c r="S11911" s="47"/>
    </row>
    <row r="11912" spans="11:19" ht="24.95" customHeight="1">
      <c r="K11912" s="47"/>
      <c r="Q11912" s="47"/>
      <c r="S11912" s="47"/>
    </row>
    <row r="11913" spans="11:19" ht="24.95" customHeight="1">
      <c r="K11913" s="47"/>
      <c r="Q11913" s="47"/>
      <c r="S11913" s="47"/>
    </row>
    <row r="11914" spans="11:19" ht="24.95" customHeight="1">
      <c r="K11914" s="47"/>
      <c r="Q11914" s="47"/>
      <c r="S11914" s="47"/>
    </row>
    <row r="11915" spans="11:19" ht="24.95" customHeight="1">
      <c r="K11915" s="47"/>
      <c r="Q11915" s="47"/>
      <c r="S11915" s="47"/>
    </row>
    <row r="11916" spans="11:19" ht="24.95" customHeight="1">
      <c r="K11916" s="47"/>
      <c r="Q11916" s="47"/>
      <c r="S11916" s="47"/>
    </row>
    <row r="11917" spans="11:19" ht="24.95" customHeight="1">
      <c r="K11917" s="47"/>
      <c r="Q11917" s="47"/>
      <c r="S11917" s="47"/>
    </row>
    <row r="11918" spans="11:19" ht="24.95" customHeight="1">
      <c r="K11918" s="47"/>
      <c r="Q11918" s="47"/>
      <c r="S11918" s="47"/>
    </row>
    <row r="11919" spans="11:19" ht="24.95" customHeight="1">
      <c r="K11919" s="47"/>
      <c r="Q11919" s="47"/>
      <c r="S11919" s="47"/>
    </row>
    <row r="11920" spans="11:19" ht="24.95" customHeight="1">
      <c r="K11920" s="47"/>
      <c r="Q11920" s="47"/>
      <c r="S11920" s="47"/>
    </row>
    <row r="11921" spans="11:19" ht="24.95" customHeight="1">
      <c r="K11921" s="47"/>
      <c r="Q11921" s="47"/>
      <c r="S11921" s="47"/>
    </row>
    <row r="11922" spans="11:19" ht="24.95" customHeight="1">
      <c r="K11922" s="47"/>
      <c r="Q11922" s="47"/>
      <c r="S11922" s="47"/>
    </row>
    <row r="11923" spans="11:19" ht="24.95" customHeight="1">
      <c r="K11923" s="47"/>
      <c r="Q11923" s="47"/>
      <c r="S11923" s="47"/>
    </row>
    <row r="11924" spans="11:19" ht="24.95" customHeight="1">
      <c r="K11924" s="47"/>
      <c r="Q11924" s="47"/>
      <c r="S11924" s="47"/>
    </row>
    <row r="11925" spans="11:19" ht="24.95" customHeight="1">
      <c r="K11925" s="47"/>
      <c r="Q11925" s="47"/>
      <c r="S11925" s="47"/>
    </row>
    <row r="11926" spans="11:19" ht="24.95" customHeight="1">
      <c r="K11926" s="47"/>
      <c r="Q11926" s="47"/>
      <c r="S11926" s="47"/>
    </row>
    <row r="11927" spans="11:19" ht="24.95" customHeight="1">
      <c r="K11927" s="47"/>
      <c r="Q11927" s="47"/>
      <c r="S11927" s="47"/>
    </row>
    <row r="11928" spans="11:19" ht="24.95" customHeight="1">
      <c r="K11928" s="47"/>
      <c r="Q11928" s="47"/>
      <c r="S11928" s="47"/>
    </row>
    <row r="11929" spans="11:19" ht="24.95" customHeight="1">
      <c r="K11929" s="47"/>
      <c r="Q11929" s="47"/>
      <c r="S11929" s="47"/>
    </row>
    <row r="11930" spans="11:19" ht="24.95" customHeight="1">
      <c r="K11930" s="47"/>
      <c r="Q11930" s="47"/>
      <c r="S11930" s="47"/>
    </row>
    <row r="11931" spans="11:19" ht="24.95" customHeight="1">
      <c r="K11931" s="47"/>
      <c r="Q11931" s="47"/>
      <c r="S11931" s="47"/>
    </row>
    <row r="11932" spans="11:19" ht="24.95" customHeight="1">
      <c r="K11932" s="47"/>
      <c r="Q11932" s="47"/>
      <c r="S11932" s="47"/>
    </row>
    <row r="11933" spans="11:19" ht="24.95" customHeight="1">
      <c r="K11933" s="47"/>
      <c r="Q11933" s="47"/>
      <c r="S11933" s="47"/>
    </row>
    <row r="11934" spans="11:19" ht="24.95" customHeight="1">
      <c r="K11934" s="47"/>
      <c r="Q11934" s="47"/>
      <c r="S11934" s="47"/>
    </row>
    <row r="11935" spans="11:19" ht="24.95" customHeight="1">
      <c r="K11935" s="47"/>
      <c r="Q11935" s="47"/>
      <c r="S11935" s="47"/>
    </row>
    <row r="11936" spans="11:19" ht="24.95" customHeight="1">
      <c r="K11936" s="47"/>
      <c r="Q11936" s="47"/>
      <c r="S11936" s="47"/>
    </row>
    <row r="11937" spans="11:19" ht="24.95" customHeight="1">
      <c r="K11937" s="47"/>
      <c r="Q11937" s="47"/>
      <c r="S11937" s="47"/>
    </row>
    <row r="11938" spans="11:19" ht="24.95" customHeight="1">
      <c r="K11938" s="47"/>
      <c r="Q11938" s="47"/>
      <c r="S11938" s="47"/>
    </row>
    <row r="11939" spans="11:19" ht="24.95" customHeight="1">
      <c r="K11939" s="47"/>
      <c r="Q11939" s="47"/>
      <c r="S11939" s="47"/>
    </row>
    <row r="11940" spans="11:19" ht="24.95" customHeight="1">
      <c r="K11940" s="47"/>
      <c r="Q11940" s="47"/>
      <c r="S11940" s="47"/>
    </row>
    <row r="11941" spans="11:19" ht="24.95" customHeight="1">
      <c r="K11941" s="47"/>
      <c r="Q11941" s="47"/>
      <c r="S11941" s="47"/>
    </row>
    <row r="11942" spans="11:19" ht="24.95" customHeight="1">
      <c r="K11942" s="47"/>
      <c r="Q11942" s="47"/>
      <c r="S11942" s="47"/>
    </row>
    <row r="11943" spans="11:19" ht="24.95" customHeight="1">
      <c r="K11943" s="47"/>
      <c r="Q11943" s="47"/>
      <c r="S11943" s="47"/>
    </row>
    <row r="11944" spans="11:19" ht="24.95" customHeight="1">
      <c r="K11944" s="47"/>
      <c r="Q11944" s="47"/>
      <c r="S11944" s="47"/>
    </row>
    <row r="11945" spans="11:19" ht="24.95" customHeight="1">
      <c r="K11945" s="47"/>
      <c r="Q11945" s="47"/>
      <c r="S11945" s="47"/>
    </row>
    <row r="11946" spans="11:19" ht="24.95" customHeight="1">
      <c r="K11946" s="47"/>
      <c r="Q11946" s="47"/>
      <c r="S11946" s="47"/>
    </row>
    <row r="11947" spans="11:19" ht="24.95" customHeight="1">
      <c r="K11947" s="47"/>
      <c r="Q11947" s="47"/>
      <c r="S11947" s="47"/>
    </row>
    <row r="11948" spans="11:19" ht="24.95" customHeight="1">
      <c r="K11948" s="47"/>
      <c r="Q11948" s="47"/>
      <c r="S11948" s="47"/>
    </row>
    <row r="11949" spans="11:19" ht="24.95" customHeight="1">
      <c r="K11949" s="47"/>
      <c r="Q11949" s="47"/>
      <c r="S11949" s="47"/>
    </row>
    <row r="11950" spans="11:19" ht="24.95" customHeight="1">
      <c r="K11950" s="47"/>
      <c r="Q11950" s="47"/>
      <c r="S11950" s="47"/>
    </row>
    <row r="11951" spans="11:19" ht="24.95" customHeight="1">
      <c r="K11951" s="47"/>
      <c r="Q11951" s="47"/>
      <c r="S11951" s="47"/>
    </row>
    <row r="11952" spans="11:19" ht="24.95" customHeight="1">
      <c r="K11952" s="47"/>
      <c r="Q11952" s="47"/>
      <c r="S11952" s="47"/>
    </row>
    <row r="11953" spans="11:19" ht="24.95" customHeight="1">
      <c r="K11953" s="47"/>
      <c r="Q11953" s="47"/>
      <c r="S11953" s="47"/>
    </row>
    <row r="11954" spans="11:19" ht="24.95" customHeight="1">
      <c r="K11954" s="47"/>
      <c r="Q11954" s="47"/>
      <c r="S11954" s="47"/>
    </row>
    <row r="11955" spans="11:19" ht="24.95" customHeight="1">
      <c r="K11955" s="47"/>
      <c r="Q11955" s="47"/>
      <c r="S11955" s="47"/>
    </row>
    <row r="11956" spans="11:19" ht="24.95" customHeight="1">
      <c r="K11956" s="47"/>
      <c r="Q11956" s="47"/>
      <c r="S11956" s="47"/>
    </row>
    <row r="11957" spans="11:19" ht="24.95" customHeight="1">
      <c r="K11957" s="47"/>
      <c r="Q11957" s="47"/>
      <c r="S11957" s="47"/>
    </row>
    <row r="11958" spans="11:19" ht="24.95" customHeight="1">
      <c r="K11958" s="47"/>
      <c r="Q11958" s="47"/>
      <c r="S11958" s="47"/>
    </row>
    <row r="11959" spans="11:19" ht="24.95" customHeight="1">
      <c r="K11959" s="47"/>
      <c r="Q11959" s="47"/>
      <c r="S11959" s="47"/>
    </row>
    <row r="11960" spans="11:19" ht="24.95" customHeight="1">
      <c r="K11960" s="47"/>
      <c r="Q11960" s="47"/>
      <c r="S11960" s="47"/>
    </row>
    <row r="11961" spans="11:19" ht="24.95" customHeight="1">
      <c r="K11961" s="47"/>
      <c r="Q11961" s="47"/>
      <c r="S11961" s="47"/>
    </row>
    <row r="11962" spans="11:19" ht="24.95" customHeight="1">
      <c r="K11962" s="47"/>
      <c r="Q11962" s="47"/>
      <c r="S11962" s="47"/>
    </row>
    <row r="11963" spans="11:19" ht="24.95" customHeight="1">
      <c r="K11963" s="47"/>
      <c r="Q11963" s="47"/>
      <c r="S11963" s="47"/>
    </row>
    <row r="11964" spans="11:19" ht="24.95" customHeight="1">
      <c r="K11964" s="47"/>
      <c r="Q11964" s="47"/>
      <c r="S11964" s="47"/>
    </row>
    <row r="11965" spans="11:19" ht="24.95" customHeight="1">
      <c r="K11965" s="47"/>
      <c r="Q11965" s="47"/>
      <c r="S11965" s="47"/>
    </row>
    <row r="11966" spans="11:19" ht="24.95" customHeight="1">
      <c r="K11966" s="47"/>
      <c r="Q11966" s="47"/>
      <c r="S11966" s="47"/>
    </row>
    <row r="11967" spans="11:19" ht="24.95" customHeight="1">
      <c r="K11967" s="47"/>
      <c r="Q11967" s="47"/>
      <c r="S11967" s="47"/>
    </row>
    <row r="11968" spans="11:19" ht="24.95" customHeight="1">
      <c r="K11968" s="47"/>
      <c r="Q11968" s="47"/>
      <c r="S11968" s="47"/>
    </row>
    <row r="11969" spans="11:19" ht="24.95" customHeight="1">
      <c r="K11969" s="47"/>
      <c r="Q11969" s="47"/>
      <c r="S11969" s="47"/>
    </row>
    <row r="11970" spans="11:19" ht="24.95" customHeight="1">
      <c r="K11970" s="47"/>
      <c r="Q11970" s="47"/>
      <c r="S11970" s="47"/>
    </row>
    <row r="11971" spans="11:19" ht="24.95" customHeight="1">
      <c r="K11971" s="47"/>
      <c r="Q11971" s="47"/>
      <c r="S11971" s="47"/>
    </row>
    <row r="11972" spans="11:19" ht="24.95" customHeight="1">
      <c r="K11972" s="47"/>
      <c r="Q11972" s="47"/>
      <c r="S11972" s="47"/>
    </row>
    <row r="11973" spans="11:19" ht="24.95" customHeight="1">
      <c r="K11973" s="47"/>
      <c r="Q11973" s="47"/>
      <c r="S11973" s="47"/>
    </row>
    <row r="11974" spans="11:19" ht="24.95" customHeight="1">
      <c r="K11974" s="47"/>
      <c r="Q11974" s="47"/>
      <c r="S11974" s="47"/>
    </row>
    <row r="11975" spans="11:19" ht="24.95" customHeight="1">
      <c r="K11975" s="47"/>
      <c r="Q11975" s="47"/>
      <c r="S11975" s="47"/>
    </row>
    <row r="11976" spans="11:19" ht="24.95" customHeight="1">
      <c r="K11976" s="47"/>
      <c r="Q11976" s="47"/>
      <c r="S11976" s="47"/>
    </row>
    <row r="11977" spans="11:19" ht="24.95" customHeight="1">
      <c r="K11977" s="47"/>
      <c r="Q11977" s="47"/>
      <c r="S11977" s="47"/>
    </row>
    <row r="11978" spans="11:19" ht="24.95" customHeight="1">
      <c r="K11978" s="47"/>
      <c r="Q11978" s="47"/>
      <c r="S11978" s="47"/>
    </row>
    <row r="11979" spans="11:19" ht="24.95" customHeight="1">
      <c r="K11979" s="47"/>
      <c r="Q11979" s="47"/>
      <c r="S11979" s="47"/>
    </row>
    <row r="11980" spans="11:19" ht="24.95" customHeight="1">
      <c r="K11980" s="47"/>
      <c r="Q11980" s="47"/>
      <c r="S11980" s="47"/>
    </row>
    <row r="11981" spans="11:19" ht="24.95" customHeight="1">
      <c r="K11981" s="47"/>
      <c r="Q11981" s="47"/>
      <c r="S11981" s="47"/>
    </row>
    <row r="11982" spans="11:19" ht="24.95" customHeight="1">
      <c r="K11982" s="47"/>
      <c r="Q11982" s="47"/>
      <c r="S11982" s="47"/>
    </row>
    <row r="11983" spans="11:19" ht="24.95" customHeight="1">
      <c r="K11983" s="47"/>
      <c r="Q11983" s="47"/>
      <c r="S11983" s="47"/>
    </row>
    <row r="11984" spans="11:19" ht="24.95" customHeight="1">
      <c r="K11984" s="47"/>
      <c r="Q11984" s="47"/>
      <c r="S11984" s="47"/>
    </row>
    <row r="11985" spans="11:19" ht="24.95" customHeight="1">
      <c r="K11985" s="47"/>
      <c r="Q11985" s="47"/>
      <c r="S11985" s="47"/>
    </row>
    <row r="11986" spans="11:19" ht="24.95" customHeight="1">
      <c r="K11986" s="47"/>
      <c r="Q11986" s="47"/>
      <c r="S11986" s="47"/>
    </row>
    <row r="11987" spans="11:19" ht="24.95" customHeight="1">
      <c r="K11987" s="47"/>
      <c r="Q11987" s="47"/>
      <c r="S11987" s="47"/>
    </row>
    <row r="11988" spans="11:19" ht="24.95" customHeight="1">
      <c r="K11988" s="47"/>
      <c r="Q11988" s="47"/>
      <c r="S11988" s="47"/>
    </row>
    <row r="11989" spans="11:19" ht="24.95" customHeight="1">
      <c r="K11989" s="47"/>
      <c r="Q11989" s="47"/>
      <c r="S11989" s="47"/>
    </row>
    <row r="11990" spans="11:19" ht="24.95" customHeight="1">
      <c r="K11990" s="47"/>
      <c r="Q11990" s="47"/>
      <c r="S11990" s="47"/>
    </row>
    <row r="11991" spans="11:19" ht="24.95" customHeight="1">
      <c r="K11991" s="47"/>
      <c r="Q11991" s="47"/>
      <c r="S11991" s="47"/>
    </row>
    <row r="11992" spans="11:19" ht="24.95" customHeight="1">
      <c r="K11992" s="47"/>
      <c r="Q11992" s="47"/>
      <c r="S11992" s="47"/>
    </row>
    <row r="11993" spans="11:19" ht="24.95" customHeight="1">
      <c r="K11993" s="47"/>
      <c r="Q11993" s="47"/>
      <c r="S11993" s="47"/>
    </row>
    <row r="11994" spans="11:19" ht="24.95" customHeight="1">
      <c r="K11994" s="47"/>
      <c r="Q11994" s="47"/>
      <c r="S11994" s="47"/>
    </row>
    <row r="11995" spans="11:19" ht="24.95" customHeight="1">
      <c r="K11995" s="47"/>
      <c r="Q11995" s="47"/>
      <c r="S11995" s="47"/>
    </row>
    <row r="11996" spans="11:19" ht="24.95" customHeight="1">
      <c r="K11996" s="47"/>
      <c r="Q11996" s="47"/>
      <c r="S11996" s="47"/>
    </row>
    <row r="11997" spans="11:19" ht="24.95" customHeight="1">
      <c r="K11997" s="47"/>
      <c r="Q11997" s="47"/>
      <c r="S11997" s="47"/>
    </row>
    <row r="11998" spans="11:19" ht="24.95" customHeight="1">
      <c r="K11998" s="47"/>
      <c r="Q11998" s="47"/>
      <c r="S11998" s="47"/>
    </row>
    <row r="11999" spans="11:19" ht="24.95" customHeight="1">
      <c r="K11999" s="47"/>
      <c r="Q11999" s="47"/>
      <c r="S11999" s="47"/>
    </row>
    <row r="12000" spans="11:19" ht="24.95" customHeight="1">
      <c r="K12000" s="47"/>
      <c r="Q12000" s="47"/>
      <c r="S12000" s="47"/>
    </row>
    <row r="12001" spans="11:19" ht="24.95" customHeight="1">
      <c r="K12001" s="47"/>
      <c r="Q12001" s="47"/>
      <c r="S12001" s="47"/>
    </row>
    <row r="12002" spans="11:19" ht="24.95" customHeight="1">
      <c r="K12002" s="47"/>
      <c r="Q12002" s="47"/>
      <c r="S12002" s="47"/>
    </row>
    <row r="12003" spans="11:19" ht="24.95" customHeight="1">
      <c r="K12003" s="47"/>
      <c r="Q12003" s="47"/>
      <c r="S12003" s="47"/>
    </row>
    <row r="12004" spans="11:19" ht="24.95" customHeight="1">
      <c r="K12004" s="47"/>
      <c r="Q12004" s="47"/>
      <c r="S12004" s="47"/>
    </row>
    <row r="12005" spans="11:19" ht="24.95" customHeight="1">
      <c r="K12005" s="47"/>
      <c r="Q12005" s="47"/>
      <c r="S12005" s="47"/>
    </row>
    <row r="12006" spans="11:19" ht="24.95" customHeight="1">
      <c r="K12006" s="47"/>
      <c r="Q12006" s="47"/>
      <c r="S12006" s="47"/>
    </row>
    <row r="12007" spans="11:19" ht="24.95" customHeight="1">
      <c r="K12007" s="47"/>
      <c r="Q12007" s="47"/>
      <c r="S12007" s="47"/>
    </row>
    <row r="12008" spans="11:19" ht="24.95" customHeight="1">
      <c r="K12008" s="47"/>
      <c r="Q12008" s="47"/>
      <c r="S12008" s="47"/>
    </row>
    <row r="12009" spans="11:19" ht="24.95" customHeight="1">
      <c r="K12009" s="47"/>
      <c r="Q12009" s="47"/>
      <c r="S12009" s="47"/>
    </row>
    <row r="12010" spans="11:19" ht="24.95" customHeight="1">
      <c r="K12010" s="47"/>
      <c r="Q12010" s="47"/>
      <c r="S12010" s="47"/>
    </row>
    <row r="12011" spans="11:19" ht="24.95" customHeight="1">
      <c r="K12011" s="47"/>
      <c r="Q12011" s="47"/>
      <c r="S12011" s="47"/>
    </row>
    <row r="12012" spans="11:19" ht="24.95" customHeight="1">
      <c r="K12012" s="47"/>
      <c r="Q12012" s="47"/>
      <c r="S12012" s="47"/>
    </row>
    <row r="12013" spans="11:19" ht="24.95" customHeight="1">
      <c r="K12013" s="47"/>
      <c r="Q12013" s="47"/>
      <c r="S12013" s="47"/>
    </row>
    <row r="12014" spans="11:19" ht="24.95" customHeight="1">
      <c r="K12014" s="47"/>
      <c r="Q12014" s="47"/>
      <c r="S12014" s="47"/>
    </row>
    <row r="12015" spans="11:19" ht="24.95" customHeight="1">
      <c r="K12015" s="47"/>
      <c r="Q12015" s="47"/>
      <c r="S12015" s="47"/>
    </row>
    <row r="12016" spans="11:19" ht="24.95" customHeight="1">
      <c r="K12016" s="47"/>
      <c r="Q12016" s="47"/>
      <c r="S12016" s="47"/>
    </row>
    <row r="12017" spans="11:19" ht="24.95" customHeight="1">
      <c r="K12017" s="47"/>
      <c r="Q12017" s="47"/>
      <c r="S12017" s="47"/>
    </row>
    <row r="12018" spans="11:19" ht="24.95" customHeight="1">
      <c r="K12018" s="47"/>
      <c r="Q12018" s="47"/>
      <c r="S12018" s="47"/>
    </row>
    <row r="12019" spans="11:19" ht="24.95" customHeight="1">
      <c r="K12019" s="47"/>
      <c r="Q12019" s="47"/>
      <c r="S12019" s="47"/>
    </row>
    <row r="12020" spans="11:19" ht="24.95" customHeight="1">
      <c r="K12020" s="47"/>
      <c r="Q12020" s="47"/>
      <c r="S12020" s="47"/>
    </row>
    <row r="12021" spans="11:19" ht="24.95" customHeight="1">
      <c r="K12021" s="47"/>
      <c r="Q12021" s="47"/>
      <c r="S12021" s="47"/>
    </row>
    <row r="12022" spans="11:19" ht="24.95" customHeight="1">
      <c r="K12022" s="47"/>
      <c r="Q12022" s="47"/>
      <c r="S12022" s="47"/>
    </row>
    <row r="12023" spans="11:19" ht="24.95" customHeight="1">
      <c r="K12023" s="47"/>
      <c r="Q12023" s="47"/>
      <c r="S12023" s="47"/>
    </row>
    <row r="12024" spans="11:19" ht="24.95" customHeight="1">
      <c r="K12024" s="47"/>
      <c r="Q12024" s="47"/>
      <c r="S12024" s="47"/>
    </row>
    <row r="12025" spans="11:19" ht="24.95" customHeight="1">
      <c r="K12025" s="47"/>
      <c r="Q12025" s="47"/>
      <c r="S12025" s="47"/>
    </row>
    <row r="12026" spans="11:19" ht="24.95" customHeight="1">
      <c r="K12026" s="47"/>
      <c r="Q12026" s="47"/>
      <c r="S12026" s="47"/>
    </row>
    <row r="12027" spans="11:19" ht="24.95" customHeight="1">
      <c r="K12027" s="47"/>
      <c r="Q12027" s="47"/>
      <c r="S12027" s="47"/>
    </row>
    <row r="12028" spans="11:19" ht="24.95" customHeight="1">
      <c r="K12028" s="47"/>
      <c r="Q12028" s="47"/>
      <c r="S12028" s="47"/>
    </row>
    <row r="12029" spans="11:19" ht="24.95" customHeight="1">
      <c r="K12029" s="47"/>
      <c r="Q12029" s="47"/>
      <c r="S12029" s="47"/>
    </row>
    <row r="12030" spans="11:19" ht="24.95" customHeight="1">
      <c r="K12030" s="47"/>
      <c r="Q12030" s="47"/>
      <c r="S12030" s="47"/>
    </row>
    <row r="12031" spans="11:19" ht="24.95" customHeight="1">
      <c r="K12031" s="47"/>
      <c r="Q12031" s="47"/>
      <c r="S12031" s="47"/>
    </row>
    <row r="12032" spans="11:19" ht="24.95" customHeight="1">
      <c r="K12032" s="47"/>
      <c r="Q12032" s="47"/>
      <c r="S12032" s="47"/>
    </row>
    <row r="12033" spans="11:19" ht="24.95" customHeight="1">
      <c r="K12033" s="47"/>
      <c r="Q12033" s="47"/>
      <c r="S12033" s="47"/>
    </row>
    <row r="12034" spans="11:19" ht="24.95" customHeight="1">
      <c r="K12034" s="47"/>
      <c r="Q12034" s="47"/>
      <c r="S12034" s="47"/>
    </row>
    <row r="12035" spans="11:19" ht="24.95" customHeight="1">
      <c r="K12035" s="47"/>
      <c r="Q12035" s="47"/>
      <c r="S12035" s="47"/>
    </row>
    <row r="12036" spans="11:19" ht="24.95" customHeight="1">
      <c r="K12036" s="47"/>
      <c r="Q12036" s="47"/>
      <c r="S12036" s="47"/>
    </row>
    <row r="12037" spans="11:19" ht="24.95" customHeight="1">
      <c r="K12037" s="47"/>
      <c r="Q12037" s="47"/>
      <c r="S12037" s="47"/>
    </row>
    <row r="12038" spans="11:19" ht="24.95" customHeight="1">
      <c r="K12038" s="47"/>
      <c r="Q12038" s="47"/>
      <c r="S12038" s="47"/>
    </row>
    <row r="12039" spans="11:19" ht="24.95" customHeight="1">
      <c r="K12039" s="47"/>
      <c r="Q12039" s="47"/>
      <c r="S12039" s="47"/>
    </row>
    <row r="12040" spans="11:19" ht="24.95" customHeight="1">
      <c r="K12040" s="47"/>
      <c r="Q12040" s="47"/>
      <c r="S12040" s="47"/>
    </row>
    <row r="12041" spans="11:19" ht="24.95" customHeight="1">
      <c r="K12041" s="47"/>
      <c r="Q12041" s="47"/>
      <c r="S12041" s="47"/>
    </row>
    <row r="12042" spans="11:19" ht="24.95" customHeight="1">
      <c r="K12042" s="47"/>
      <c r="Q12042" s="47"/>
      <c r="S12042" s="47"/>
    </row>
    <row r="12043" spans="11:19" ht="24.95" customHeight="1">
      <c r="K12043" s="47"/>
      <c r="Q12043" s="47"/>
      <c r="S12043" s="47"/>
    </row>
    <row r="12044" spans="11:19" ht="24.95" customHeight="1">
      <c r="K12044" s="47"/>
      <c r="Q12044" s="47"/>
      <c r="S12044" s="47"/>
    </row>
    <row r="12045" spans="11:19" ht="24.95" customHeight="1">
      <c r="K12045" s="47"/>
      <c r="Q12045" s="47"/>
      <c r="S12045" s="47"/>
    </row>
    <row r="12046" spans="11:19" ht="24.95" customHeight="1">
      <c r="K12046" s="47"/>
      <c r="Q12046" s="47"/>
      <c r="S12046" s="47"/>
    </row>
    <row r="12047" spans="11:19" ht="24.95" customHeight="1">
      <c r="K12047" s="47"/>
      <c r="Q12047" s="47"/>
      <c r="S12047" s="47"/>
    </row>
    <row r="12048" spans="11:19" ht="24.95" customHeight="1">
      <c r="K12048" s="47"/>
      <c r="Q12048" s="47"/>
      <c r="S12048" s="47"/>
    </row>
    <row r="12049" spans="11:19" ht="24.95" customHeight="1">
      <c r="K12049" s="47"/>
      <c r="Q12049" s="47"/>
      <c r="S12049" s="47"/>
    </row>
    <row r="12050" spans="11:19" ht="24.95" customHeight="1">
      <c r="K12050" s="47"/>
      <c r="Q12050" s="47"/>
      <c r="S12050" s="47"/>
    </row>
    <row r="12051" spans="11:19" ht="24.95" customHeight="1">
      <c r="K12051" s="47"/>
      <c r="Q12051" s="47"/>
      <c r="S12051" s="47"/>
    </row>
    <row r="12052" spans="11:19" ht="24.95" customHeight="1">
      <c r="K12052" s="47"/>
      <c r="Q12052" s="47"/>
      <c r="S12052" s="47"/>
    </row>
    <row r="12053" spans="11:19" ht="24.95" customHeight="1">
      <c r="K12053" s="47"/>
      <c r="Q12053" s="47"/>
      <c r="S12053" s="47"/>
    </row>
    <row r="12054" spans="11:19" ht="24.95" customHeight="1">
      <c r="K12054" s="47"/>
      <c r="Q12054" s="47"/>
      <c r="S12054" s="47"/>
    </row>
    <row r="12055" spans="11:19" ht="24.95" customHeight="1">
      <c r="K12055" s="47"/>
      <c r="Q12055" s="47"/>
      <c r="S12055" s="47"/>
    </row>
    <row r="12056" spans="11:19" ht="24.95" customHeight="1">
      <c r="K12056" s="47"/>
      <c r="Q12056" s="47"/>
      <c r="S12056" s="47"/>
    </row>
    <row r="12057" spans="11:19" ht="24.95" customHeight="1">
      <c r="K12057" s="47"/>
      <c r="Q12057" s="47"/>
      <c r="S12057" s="47"/>
    </row>
    <row r="12058" spans="11:19" ht="24.95" customHeight="1">
      <c r="K12058" s="47"/>
      <c r="Q12058" s="47"/>
      <c r="S12058" s="47"/>
    </row>
    <row r="12059" spans="11:19" ht="24.95" customHeight="1">
      <c r="K12059" s="47"/>
      <c r="Q12059" s="47"/>
      <c r="S12059" s="47"/>
    </row>
    <row r="12060" spans="11:19" ht="24.95" customHeight="1">
      <c r="K12060" s="47"/>
      <c r="Q12060" s="47"/>
      <c r="S12060" s="47"/>
    </row>
    <row r="12061" spans="11:19" ht="24.95" customHeight="1">
      <c r="K12061" s="47"/>
      <c r="Q12061" s="47"/>
      <c r="S12061" s="47"/>
    </row>
    <row r="12062" spans="11:19" ht="24.95" customHeight="1">
      <c r="K12062" s="47"/>
      <c r="Q12062" s="47"/>
      <c r="S12062" s="47"/>
    </row>
    <row r="12063" spans="11:19" ht="24.95" customHeight="1">
      <c r="K12063" s="47"/>
      <c r="Q12063" s="47"/>
      <c r="S12063" s="47"/>
    </row>
    <row r="12064" spans="11:19" ht="24.95" customHeight="1">
      <c r="K12064" s="47"/>
      <c r="Q12064" s="47"/>
      <c r="S12064" s="47"/>
    </row>
    <row r="12065" spans="11:19" ht="24.95" customHeight="1">
      <c r="K12065" s="47"/>
      <c r="Q12065" s="47"/>
      <c r="S12065" s="47"/>
    </row>
    <row r="12066" spans="11:19" ht="24.95" customHeight="1">
      <c r="K12066" s="47"/>
      <c r="Q12066" s="47"/>
      <c r="S12066" s="47"/>
    </row>
    <row r="12067" spans="11:19" ht="24.95" customHeight="1">
      <c r="K12067" s="47"/>
      <c r="Q12067" s="47"/>
      <c r="S12067" s="47"/>
    </row>
    <row r="12068" spans="11:19" ht="24.95" customHeight="1">
      <c r="K12068" s="47"/>
      <c r="Q12068" s="47"/>
      <c r="S12068" s="47"/>
    </row>
    <row r="12069" spans="11:19" ht="24.95" customHeight="1">
      <c r="K12069" s="47"/>
      <c r="Q12069" s="47"/>
      <c r="S12069" s="47"/>
    </row>
    <row r="12070" spans="11:19" ht="24.95" customHeight="1">
      <c r="K12070" s="47"/>
      <c r="Q12070" s="47"/>
      <c r="S12070" s="47"/>
    </row>
    <row r="12071" spans="11:19" ht="24.95" customHeight="1">
      <c r="K12071" s="47"/>
      <c r="Q12071" s="47"/>
      <c r="S12071" s="47"/>
    </row>
    <row r="12072" spans="11:19" ht="24.95" customHeight="1">
      <c r="K12072" s="47"/>
      <c r="Q12072" s="47"/>
      <c r="S12072" s="47"/>
    </row>
    <row r="12073" spans="11:19" ht="24.95" customHeight="1">
      <c r="K12073" s="47"/>
      <c r="Q12073" s="47"/>
      <c r="S12073" s="47"/>
    </row>
    <row r="12074" spans="11:19" ht="24.95" customHeight="1">
      <c r="K12074" s="47"/>
      <c r="Q12074" s="47"/>
      <c r="S12074" s="47"/>
    </row>
    <row r="12075" spans="11:19" ht="24.95" customHeight="1">
      <c r="K12075" s="47"/>
      <c r="Q12075" s="47"/>
      <c r="S12075" s="47"/>
    </row>
    <row r="12076" spans="11:19" ht="24.95" customHeight="1">
      <c r="K12076" s="47"/>
      <c r="Q12076" s="47"/>
      <c r="S12076" s="47"/>
    </row>
    <row r="12077" spans="11:19" ht="24.95" customHeight="1">
      <c r="K12077" s="47"/>
      <c r="Q12077" s="47"/>
      <c r="S12077" s="47"/>
    </row>
    <row r="12078" spans="11:19" ht="24.95" customHeight="1">
      <c r="K12078" s="47"/>
      <c r="Q12078" s="47"/>
      <c r="S12078" s="47"/>
    </row>
    <row r="12079" spans="11:19" ht="24.95" customHeight="1">
      <c r="K12079" s="47"/>
      <c r="Q12079" s="47"/>
      <c r="S12079" s="47"/>
    </row>
    <row r="12080" spans="11:19" ht="24.95" customHeight="1">
      <c r="K12080" s="47"/>
      <c r="Q12080" s="47"/>
      <c r="S12080" s="47"/>
    </row>
    <row r="12081" spans="11:19" ht="24.95" customHeight="1">
      <c r="K12081" s="47"/>
      <c r="Q12081" s="47"/>
      <c r="S12081" s="47"/>
    </row>
    <row r="12082" spans="11:19" ht="24.95" customHeight="1">
      <c r="K12082" s="47"/>
      <c r="Q12082" s="47"/>
      <c r="S12082" s="47"/>
    </row>
    <row r="12083" spans="11:19" ht="24.95" customHeight="1">
      <c r="K12083" s="47"/>
      <c r="Q12083" s="47"/>
      <c r="S12083" s="47"/>
    </row>
    <row r="12084" spans="11:19" ht="24.95" customHeight="1">
      <c r="K12084" s="47"/>
      <c r="Q12084" s="47"/>
      <c r="S12084" s="47"/>
    </row>
    <row r="12085" spans="11:19" ht="24.95" customHeight="1">
      <c r="K12085" s="47"/>
      <c r="Q12085" s="47"/>
      <c r="S12085" s="47"/>
    </row>
    <row r="12086" spans="11:19" ht="24.95" customHeight="1">
      <c r="K12086" s="47"/>
      <c r="Q12086" s="47"/>
      <c r="S12086" s="47"/>
    </row>
    <row r="12087" spans="11:19" ht="24.95" customHeight="1">
      <c r="K12087" s="47"/>
      <c r="Q12087" s="47"/>
      <c r="S12087" s="47"/>
    </row>
    <row r="12088" spans="11:19" ht="24.95" customHeight="1">
      <c r="K12088" s="47"/>
      <c r="Q12088" s="47"/>
      <c r="S12088" s="47"/>
    </row>
    <row r="12089" spans="11:19" ht="24.95" customHeight="1">
      <c r="K12089" s="47"/>
      <c r="Q12089" s="47"/>
      <c r="S12089" s="47"/>
    </row>
    <row r="12090" spans="11:19" ht="24.95" customHeight="1">
      <c r="K12090" s="47"/>
      <c r="Q12090" s="47"/>
      <c r="S12090" s="47"/>
    </row>
    <row r="12091" spans="11:19" ht="24.95" customHeight="1">
      <c r="K12091" s="47"/>
      <c r="Q12091" s="47"/>
      <c r="S12091" s="47"/>
    </row>
    <row r="12092" spans="11:19" ht="24.95" customHeight="1">
      <c r="K12092" s="47"/>
      <c r="Q12092" s="47"/>
      <c r="S12092" s="47"/>
    </row>
    <row r="12093" spans="11:19" ht="24.95" customHeight="1">
      <c r="K12093" s="47"/>
      <c r="Q12093" s="47"/>
      <c r="S12093" s="47"/>
    </row>
    <row r="12094" spans="11:19" ht="24.95" customHeight="1">
      <c r="K12094" s="47"/>
      <c r="Q12094" s="47"/>
      <c r="S12094" s="47"/>
    </row>
    <row r="12095" spans="11:19" ht="24.95" customHeight="1">
      <c r="K12095" s="47"/>
      <c r="Q12095" s="47"/>
      <c r="S12095" s="47"/>
    </row>
    <row r="12096" spans="11:19" ht="24.95" customHeight="1">
      <c r="K12096" s="47"/>
      <c r="Q12096" s="47"/>
      <c r="S12096" s="47"/>
    </row>
    <row r="12097" spans="11:19" ht="24.95" customHeight="1">
      <c r="K12097" s="47"/>
      <c r="Q12097" s="47"/>
      <c r="S12097" s="47"/>
    </row>
    <row r="12098" spans="11:19" ht="24.95" customHeight="1">
      <c r="K12098" s="47"/>
      <c r="Q12098" s="47"/>
      <c r="S12098" s="47"/>
    </row>
    <row r="12099" spans="11:19" ht="24.95" customHeight="1">
      <c r="K12099" s="47"/>
      <c r="Q12099" s="47"/>
      <c r="S12099" s="47"/>
    </row>
    <row r="12100" spans="11:19" ht="24.95" customHeight="1">
      <c r="K12100" s="47"/>
      <c r="Q12100" s="47"/>
      <c r="S12100" s="47"/>
    </row>
    <row r="12101" spans="11:19" ht="24.95" customHeight="1">
      <c r="K12101" s="47"/>
      <c r="Q12101" s="47"/>
      <c r="S12101" s="47"/>
    </row>
    <row r="12102" spans="11:19" ht="24.95" customHeight="1">
      <c r="K12102" s="47"/>
      <c r="Q12102" s="47"/>
      <c r="S12102" s="47"/>
    </row>
    <row r="12103" spans="11:19" ht="24.95" customHeight="1">
      <c r="K12103" s="47"/>
      <c r="Q12103" s="47"/>
      <c r="S12103" s="47"/>
    </row>
    <row r="12104" spans="11:19" ht="24.95" customHeight="1">
      <c r="K12104" s="47"/>
      <c r="Q12104" s="47"/>
      <c r="S12104" s="47"/>
    </row>
    <row r="12105" spans="11:19" ht="24.95" customHeight="1">
      <c r="K12105" s="47"/>
      <c r="Q12105" s="47"/>
      <c r="S12105" s="47"/>
    </row>
    <row r="12106" spans="11:19" ht="24.95" customHeight="1">
      <c r="K12106" s="47"/>
      <c r="Q12106" s="47"/>
      <c r="S12106" s="47"/>
    </row>
    <row r="12107" spans="11:19" ht="24.95" customHeight="1">
      <c r="K12107" s="47"/>
      <c r="Q12107" s="47"/>
      <c r="S12107" s="47"/>
    </row>
    <row r="12108" spans="11:19" ht="24.95" customHeight="1">
      <c r="K12108" s="47"/>
      <c r="Q12108" s="47"/>
      <c r="S12108" s="47"/>
    </row>
    <row r="12109" spans="11:19" ht="24.95" customHeight="1">
      <c r="K12109" s="47"/>
      <c r="Q12109" s="47"/>
      <c r="S12109" s="47"/>
    </row>
    <row r="12110" spans="11:19" ht="24.95" customHeight="1">
      <c r="K12110" s="47"/>
      <c r="Q12110" s="47"/>
      <c r="S12110" s="47"/>
    </row>
    <row r="12111" spans="11:19" ht="24.95" customHeight="1">
      <c r="K12111" s="47"/>
      <c r="Q12111" s="47"/>
      <c r="S12111" s="47"/>
    </row>
    <row r="12112" spans="11:19" ht="24.95" customHeight="1">
      <c r="K12112" s="47"/>
      <c r="Q12112" s="47"/>
      <c r="S12112" s="47"/>
    </row>
    <row r="12113" spans="11:19" ht="24.95" customHeight="1">
      <c r="K12113" s="47"/>
      <c r="Q12113" s="47"/>
      <c r="S12113" s="47"/>
    </row>
    <row r="12114" spans="11:19" ht="24.95" customHeight="1">
      <c r="K12114" s="47"/>
      <c r="Q12114" s="47"/>
      <c r="S12114" s="47"/>
    </row>
    <row r="12115" spans="11:19" ht="24.95" customHeight="1">
      <c r="K12115" s="47"/>
      <c r="Q12115" s="47"/>
      <c r="S12115" s="47"/>
    </row>
    <row r="12116" spans="11:19" ht="24.95" customHeight="1">
      <c r="K12116" s="47"/>
      <c r="Q12116" s="47"/>
      <c r="S12116" s="47"/>
    </row>
    <row r="12117" spans="11:19" ht="24.95" customHeight="1">
      <c r="K12117" s="47"/>
      <c r="Q12117" s="47"/>
      <c r="S12117" s="47"/>
    </row>
    <row r="12118" spans="11:19" ht="24.95" customHeight="1">
      <c r="K12118" s="47"/>
      <c r="Q12118" s="47"/>
      <c r="S12118" s="47"/>
    </row>
    <row r="12119" spans="11:19" ht="24.95" customHeight="1">
      <c r="K12119" s="47"/>
      <c r="Q12119" s="47"/>
      <c r="S12119" s="47"/>
    </row>
    <row r="12120" spans="11:19" ht="24.95" customHeight="1">
      <c r="K12120" s="47"/>
      <c r="Q12120" s="47"/>
      <c r="S12120" s="47"/>
    </row>
    <row r="12121" spans="11:19" ht="24.95" customHeight="1">
      <c r="K12121" s="47"/>
      <c r="Q12121" s="47"/>
      <c r="S12121" s="47"/>
    </row>
    <row r="12122" spans="11:19" ht="24.95" customHeight="1">
      <c r="K12122" s="47"/>
      <c r="Q12122" s="47"/>
      <c r="S12122" s="47"/>
    </row>
    <row r="12123" spans="11:19" ht="24.95" customHeight="1">
      <c r="K12123" s="47"/>
      <c r="Q12123" s="47"/>
      <c r="S12123" s="47"/>
    </row>
    <row r="12124" spans="11:19" ht="24.95" customHeight="1">
      <c r="K12124" s="47"/>
      <c r="Q12124" s="47"/>
      <c r="S12124" s="47"/>
    </row>
    <row r="12125" spans="11:19" ht="24.95" customHeight="1">
      <c r="K12125" s="47"/>
      <c r="Q12125" s="47"/>
      <c r="S12125" s="47"/>
    </row>
    <row r="12126" spans="11:19" ht="24.95" customHeight="1">
      <c r="K12126" s="47"/>
      <c r="Q12126" s="47"/>
      <c r="S12126" s="47"/>
    </row>
    <row r="12127" spans="11:19" ht="24.95" customHeight="1">
      <c r="K12127" s="47"/>
      <c r="Q12127" s="47"/>
      <c r="S12127" s="47"/>
    </row>
    <row r="12128" spans="11:19" ht="24.95" customHeight="1">
      <c r="K12128" s="47"/>
      <c r="Q12128" s="47"/>
      <c r="S12128" s="47"/>
    </row>
    <row r="12129" spans="11:19" ht="24.95" customHeight="1">
      <c r="K12129" s="47"/>
      <c r="Q12129" s="47"/>
      <c r="S12129" s="47"/>
    </row>
    <row r="12130" spans="11:19" ht="24.95" customHeight="1">
      <c r="K12130" s="47"/>
      <c r="Q12130" s="47"/>
      <c r="S12130" s="47"/>
    </row>
    <row r="12131" spans="11:19" ht="24.95" customHeight="1">
      <c r="K12131" s="47"/>
      <c r="Q12131" s="47"/>
      <c r="S12131" s="47"/>
    </row>
    <row r="12132" spans="11:19" ht="24.95" customHeight="1">
      <c r="K12132" s="47"/>
      <c r="Q12132" s="47"/>
      <c r="S12132" s="47"/>
    </row>
    <row r="12133" spans="11:19" ht="24.95" customHeight="1">
      <c r="K12133" s="47"/>
      <c r="Q12133" s="47"/>
      <c r="S12133" s="47"/>
    </row>
    <row r="12134" spans="11:19" ht="24.95" customHeight="1">
      <c r="K12134" s="47"/>
      <c r="Q12134" s="47"/>
      <c r="S12134" s="47"/>
    </row>
    <row r="12135" spans="11:19" ht="24.95" customHeight="1">
      <c r="K12135" s="47"/>
      <c r="Q12135" s="47"/>
      <c r="S12135" s="47"/>
    </row>
    <row r="12136" spans="11:19" ht="24.95" customHeight="1">
      <c r="K12136" s="47"/>
      <c r="Q12136" s="47"/>
      <c r="S12136" s="47"/>
    </row>
    <row r="12137" spans="11:19" ht="24.95" customHeight="1">
      <c r="K12137" s="47"/>
      <c r="Q12137" s="47"/>
      <c r="S12137" s="47"/>
    </row>
    <row r="12138" spans="11:19" ht="24.95" customHeight="1">
      <c r="K12138" s="47"/>
      <c r="Q12138" s="47"/>
      <c r="S12138" s="47"/>
    </row>
    <row r="12139" spans="11:19" ht="24.95" customHeight="1">
      <c r="K12139" s="47"/>
      <c r="Q12139" s="47"/>
      <c r="S12139" s="47"/>
    </row>
    <row r="12140" spans="11:19" ht="24.95" customHeight="1">
      <c r="K12140" s="47"/>
      <c r="Q12140" s="47"/>
      <c r="S12140" s="47"/>
    </row>
    <row r="12141" spans="11:19" ht="24.95" customHeight="1">
      <c r="K12141" s="47"/>
      <c r="Q12141" s="47"/>
      <c r="S12141" s="47"/>
    </row>
    <row r="12142" spans="11:19" ht="24.95" customHeight="1">
      <c r="K12142" s="47"/>
      <c r="Q12142" s="47"/>
      <c r="S12142" s="47"/>
    </row>
    <row r="12143" spans="11:19" ht="24.95" customHeight="1">
      <c r="K12143" s="47"/>
      <c r="Q12143" s="47"/>
      <c r="S12143" s="47"/>
    </row>
    <row r="12144" spans="11:19" ht="24.95" customHeight="1">
      <c r="K12144" s="47"/>
      <c r="Q12144" s="47"/>
      <c r="S12144" s="47"/>
    </row>
    <row r="12145" spans="11:19" ht="24.95" customHeight="1">
      <c r="K12145" s="47"/>
      <c r="Q12145" s="47"/>
      <c r="S12145" s="47"/>
    </row>
    <row r="12146" spans="11:19" ht="24.95" customHeight="1">
      <c r="K12146" s="47"/>
      <c r="Q12146" s="47"/>
      <c r="S12146" s="47"/>
    </row>
    <row r="12147" spans="11:19" ht="24.95" customHeight="1">
      <c r="K12147" s="47"/>
      <c r="Q12147" s="47"/>
      <c r="S12147" s="47"/>
    </row>
    <row r="12148" spans="11:19" ht="24.95" customHeight="1">
      <c r="K12148" s="47"/>
      <c r="Q12148" s="47"/>
      <c r="S12148" s="47"/>
    </row>
    <row r="12149" spans="11:19" ht="24.95" customHeight="1">
      <c r="K12149" s="47"/>
      <c r="Q12149" s="47"/>
      <c r="S12149" s="47"/>
    </row>
    <row r="12150" spans="11:19" ht="24.95" customHeight="1">
      <c r="K12150" s="47"/>
      <c r="Q12150" s="47"/>
      <c r="S12150" s="47"/>
    </row>
    <row r="12151" spans="11:19" ht="24.95" customHeight="1">
      <c r="K12151" s="47"/>
      <c r="Q12151" s="47"/>
      <c r="S12151" s="47"/>
    </row>
    <row r="12152" spans="11:19" ht="24.95" customHeight="1">
      <c r="K12152" s="47"/>
      <c r="Q12152" s="47"/>
      <c r="S12152" s="47"/>
    </row>
    <row r="12153" spans="11:19" ht="24.95" customHeight="1">
      <c r="K12153" s="47"/>
      <c r="Q12153" s="47"/>
      <c r="S12153" s="47"/>
    </row>
    <row r="12154" spans="11:19" ht="24.95" customHeight="1">
      <c r="K12154" s="47"/>
      <c r="Q12154" s="47"/>
      <c r="S12154" s="47"/>
    </row>
    <row r="12155" spans="11:19" ht="24.95" customHeight="1">
      <c r="K12155" s="47"/>
      <c r="Q12155" s="47"/>
      <c r="S12155" s="47"/>
    </row>
    <row r="12156" spans="11:19" ht="24.95" customHeight="1">
      <c r="K12156" s="47"/>
      <c r="Q12156" s="47"/>
      <c r="S12156" s="47"/>
    </row>
    <row r="12157" spans="11:19" ht="24.95" customHeight="1">
      <c r="K12157" s="47"/>
      <c r="Q12157" s="47"/>
      <c r="S12157" s="47"/>
    </row>
    <row r="12158" spans="11:19" ht="24.95" customHeight="1">
      <c r="K12158" s="47"/>
      <c r="Q12158" s="47"/>
      <c r="S12158" s="47"/>
    </row>
    <row r="12159" spans="11:19" ht="24.95" customHeight="1">
      <c r="K12159" s="47"/>
      <c r="Q12159" s="47"/>
      <c r="S12159" s="47"/>
    </row>
    <row r="12160" spans="11:19" ht="24.95" customHeight="1">
      <c r="K12160" s="47"/>
      <c r="Q12160" s="47"/>
      <c r="S12160" s="47"/>
    </row>
    <row r="12161" spans="11:19" ht="24.95" customHeight="1">
      <c r="K12161" s="47"/>
      <c r="Q12161" s="47"/>
      <c r="S12161" s="47"/>
    </row>
    <row r="12162" spans="11:19" ht="24.95" customHeight="1">
      <c r="K12162" s="47"/>
      <c r="Q12162" s="47"/>
      <c r="S12162" s="47"/>
    </row>
    <row r="12163" spans="11:19" ht="24.95" customHeight="1">
      <c r="K12163" s="47"/>
      <c r="Q12163" s="47"/>
      <c r="S12163" s="47"/>
    </row>
    <row r="12164" spans="11:19" ht="24.95" customHeight="1">
      <c r="K12164" s="47"/>
      <c r="Q12164" s="47"/>
      <c r="S12164" s="47"/>
    </row>
    <row r="12165" spans="11:19" ht="24.95" customHeight="1">
      <c r="K12165" s="47"/>
      <c r="Q12165" s="47"/>
      <c r="S12165" s="47"/>
    </row>
    <row r="12166" spans="11:19" ht="24.95" customHeight="1">
      <c r="K12166" s="47"/>
      <c r="Q12166" s="47"/>
      <c r="S12166" s="47"/>
    </row>
    <row r="12167" spans="11:19" ht="24.95" customHeight="1">
      <c r="K12167" s="47"/>
      <c r="Q12167" s="47"/>
      <c r="S12167" s="47"/>
    </row>
    <row r="12168" spans="11:19" ht="24.95" customHeight="1">
      <c r="K12168" s="47"/>
      <c r="Q12168" s="47"/>
      <c r="S12168" s="47"/>
    </row>
    <row r="12169" spans="11:19" ht="24.95" customHeight="1">
      <c r="K12169" s="47"/>
      <c r="Q12169" s="47"/>
      <c r="S12169" s="47"/>
    </row>
    <row r="12170" spans="11:19" ht="24.95" customHeight="1">
      <c r="K12170" s="47"/>
      <c r="Q12170" s="47"/>
      <c r="S12170" s="47"/>
    </row>
    <row r="12171" spans="11:19" ht="24.95" customHeight="1">
      <c r="K12171" s="47"/>
      <c r="Q12171" s="47"/>
      <c r="S12171" s="47"/>
    </row>
    <row r="12172" spans="11:19" ht="24.95" customHeight="1">
      <c r="K12172" s="47"/>
      <c r="Q12172" s="47"/>
      <c r="S12172" s="47"/>
    </row>
    <row r="12173" spans="11:19" ht="24.95" customHeight="1">
      <c r="K12173" s="47"/>
      <c r="Q12173" s="47"/>
      <c r="S12173" s="47"/>
    </row>
    <row r="12174" spans="11:19" ht="24.95" customHeight="1">
      <c r="K12174" s="47"/>
      <c r="Q12174" s="47"/>
      <c r="S12174" s="47"/>
    </row>
    <row r="12175" spans="11:19" ht="24.95" customHeight="1">
      <c r="K12175" s="47"/>
      <c r="Q12175" s="47"/>
      <c r="S12175" s="47"/>
    </row>
    <row r="12176" spans="11:19" ht="24.95" customHeight="1">
      <c r="K12176" s="47"/>
      <c r="Q12176" s="47"/>
      <c r="S12176" s="47"/>
    </row>
    <row r="12177" spans="11:19" ht="24.95" customHeight="1">
      <c r="K12177" s="47"/>
      <c r="Q12177" s="47"/>
      <c r="S12177" s="47"/>
    </row>
    <row r="12178" spans="11:19" ht="24.95" customHeight="1">
      <c r="K12178" s="47"/>
      <c r="Q12178" s="47"/>
      <c r="S12178" s="47"/>
    </row>
    <row r="12179" spans="11:19" ht="24.95" customHeight="1">
      <c r="K12179" s="47"/>
      <c r="Q12179" s="47"/>
      <c r="S12179" s="47"/>
    </row>
    <row r="12180" spans="11:19" ht="24.95" customHeight="1">
      <c r="K12180" s="47"/>
      <c r="Q12180" s="47"/>
      <c r="S12180" s="47"/>
    </row>
    <row r="12181" spans="11:19" ht="24.95" customHeight="1">
      <c r="K12181" s="47"/>
      <c r="Q12181" s="47"/>
      <c r="S12181" s="47"/>
    </row>
    <row r="12182" spans="11:19" ht="24.95" customHeight="1">
      <c r="K12182" s="47"/>
      <c r="Q12182" s="47"/>
      <c r="S12182" s="47"/>
    </row>
    <row r="12183" spans="11:19" ht="24.95" customHeight="1">
      <c r="K12183" s="47"/>
      <c r="Q12183" s="47"/>
      <c r="S12183" s="47"/>
    </row>
    <row r="12184" spans="11:19" ht="24.95" customHeight="1">
      <c r="K12184" s="47"/>
      <c r="Q12184" s="47"/>
      <c r="S12184" s="47"/>
    </row>
    <row r="12185" spans="11:19" ht="24.95" customHeight="1">
      <c r="K12185" s="47"/>
      <c r="Q12185" s="47"/>
      <c r="S12185" s="47"/>
    </row>
    <row r="12186" spans="11:19" ht="24.95" customHeight="1">
      <c r="K12186" s="47"/>
      <c r="Q12186" s="47"/>
      <c r="S12186" s="47"/>
    </row>
    <row r="12187" spans="11:19" ht="24.95" customHeight="1">
      <c r="K12187" s="47"/>
      <c r="Q12187" s="47"/>
      <c r="S12187" s="47"/>
    </row>
    <row r="12188" spans="11:19" ht="24.95" customHeight="1">
      <c r="K12188" s="47"/>
      <c r="Q12188" s="47"/>
      <c r="S12188" s="47"/>
    </row>
    <row r="12189" spans="11:19" ht="24.95" customHeight="1">
      <c r="K12189" s="47"/>
      <c r="Q12189" s="47"/>
      <c r="S12189" s="47"/>
    </row>
    <row r="12190" spans="11:19" ht="24.95" customHeight="1">
      <c r="K12190" s="47"/>
      <c r="Q12190" s="47"/>
      <c r="S12190" s="47"/>
    </row>
    <row r="12191" spans="11:19" ht="24.95" customHeight="1">
      <c r="K12191" s="47"/>
      <c r="Q12191" s="47"/>
      <c r="S12191" s="47"/>
    </row>
    <row r="12192" spans="11:19" ht="24.95" customHeight="1">
      <c r="K12192" s="47"/>
      <c r="Q12192" s="47"/>
      <c r="S12192" s="47"/>
    </row>
    <row r="12193" spans="11:19" ht="24.95" customHeight="1">
      <c r="K12193" s="47"/>
      <c r="Q12193" s="47"/>
      <c r="S12193" s="47"/>
    </row>
    <row r="12194" spans="11:19" ht="24.95" customHeight="1">
      <c r="K12194" s="47"/>
      <c r="Q12194" s="47"/>
      <c r="S12194" s="47"/>
    </row>
    <row r="12195" spans="11:19" ht="24.95" customHeight="1">
      <c r="K12195" s="47"/>
      <c r="Q12195" s="47"/>
      <c r="S12195" s="47"/>
    </row>
    <row r="12196" spans="11:19" ht="24.95" customHeight="1">
      <c r="K12196" s="47"/>
      <c r="Q12196" s="47"/>
      <c r="S12196" s="47"/>
    </row>
    <row r="12197" spans="11:19" ht="24.95" customHeight="1">
      <c r="K12197" s="47"/>
      <c r="Q12197" s="47"/>
      <c r="S12197" s="47"/>
    </row>
    <row r="12198" spans="11:19" ht="24.95" customHeight="1">
      <c r="K12198" s="47"/>
      <c r="Q12198" s="47"/>
      <c r="S12198" s="47"/>
    </row>
    <row r="12199" spans="11:19" ht="24.95" customHeight="1">
      <c r="K12199" s="47"/>
      <c r="Q12199" s="47"/>
      <c r="S12199" s="47"/>
    </row>
    <row r="12200" spans="11:19" ht="24.95" customHeight="1">
      <c r="K12200" s="47"/>
      <c r="Q12200" s="47"/>
      <c r="S12200" s="47"/>
    </row>
    <row r="12201" spans="11:19" ht="24.95" customHeight="1">
      <c r="K12201" s="47"/>
      <c r="Q12201" s="47"/>
      <c r="S12201" s="47"/>
    </row>
    <row r="12202" spans="11:19" ht="24.95" customHeight="1">
      <c r="K12202" s="47"/>
      <c r="Q12202" s="47"/>
      <c r="S12202" s="47"/>
    </row>
    <row r="12203" spans="11:19" ht="24.95" customHeight="1">
      <c r="K12203" s="47"/>
      <c r="Q12203" s="47"/>
      <c r="S12203" s="47"/>
    </row>
    <row r="12204" spans="11:19" ht="24.95" customHeight="1">
      <c r="K12204" s="47"/>
      <c r="Q12204" s="47"/>
      <c r="S12204" s="47"/>
    </row>
    <row r="12205" spans="11:19" ht="24.95" customHeight="1">
      <c r="K12205" s="47"/>
      <c r="Q12205" s="47"/>
      <c r="S12205" s="47"/>
    </row>
    <row r="12206" spans="11:19" ht="24.95" customHeight="1">
      <c r="K12206" s="47"/>
      <c r="Q12206" s="47"/>
      <c r="S12206" s="47"/>
    </row>
    <row r="12207" spans="11:19" ht="24.95" customHeight="1">
      <c r="K12207" s="47"/>
      <c r="Q12207" s="47"/>
      <c r="S12207" s="47"/>
    </row>
    <row r="12208" spans="11:19" ht="24.95" customHeight="1">
      <c r="K12208" s="47"/>
      <c r="Q12208" s="47"/>
      <c r="S12208" s="47"/>
    </row>
    <row r="12209" spans="11:19" ht="24.95" customHeight="1">
      <c r="K12209" s="47"/>
      <c r="Q12209" s="47"/>
      <c r="S12209" s="47"/>
    </row>
    <row r="12210" spans="11:19" ht="24.95" customHeight="1">
      <c r="K12210" s="47"/>
      <c r="Q12210" s="47"/>
      <c r="S12210" s="47"/>
    </row>
    <row r="12211" spans="11:19" ht="24.95" customHeight="1">
      <c r="K12211" s="47"/>
      <c r="Q12211" s="47"/>
      <c r="S12211" s="47"/>
    </row>
    <row r="12212" spans="11:19" ht="24.95" customHeight="1">
      <c r="K12212" s="47"/>
      <c r="Q12212" s="47"/>
      <c r="S12212" s="47"/>
    </row>
    <row r="12213" spans="11:19" ht="24.95" customHeight="1">
      <c r="K12213" s="47"/>
      <c r="Q12213" s="47"/>
      <c r="S12213" s="47"/>
    </row>
    <row r="12214" spans="11:19" ht="24.95" customHeight="1">
      <c r="K12214" s="47"/>
      <c r="Q12214" s="47"/>
      <c r="S12214" s="47"/>
    </row>
    <row r="12215" spans="11:19" ht="24.95" customHeight="1">
      <c r="K12215" s="47"/>
      <c r="Q12215" s="47"/>
      <c r="S12215" s="47"/>
    </row>
    <row r="12216" spans="11:19" ht="24.95" customHeight="1">
      <c r="K12216" s="47"/>
      <c r="Q12216" s="47"/>
      <c r="S12216" s="47"/>
    </row>
    <row r="12217" spans="11:19" ht="24.95" customHeight="1">
      <c r="K12217" s="47"/>
      <c r="Q12217" s="47"/>
      <c r="S12217" s="47"/>
    </row>
    <row r="12218" spans="11:19" ht="24.95" customHeight="1">
      <c r="K12218" s="47"/>
      <c r="Q12218" s="47"/>
      <c r="S12218" s="47"/>
    </row>
    <row r="12219" spans="11:19" ht="24.95" customHeight="1">
      <c r="K12219" s="47"/>
      <c r="Q12219" s="47"/>
      <c r="S12219" s="47"/>
    </row>
    <row r="12220" spans="11:19" ht="24.95" customHeight="1">
      <c r="K12220" s="47"/>
      <c r="Q12220" s="47"/>
      <c r="S12220" s="47"/>
    </row>
    <row r="12221" spans="11:19" ht="24.95" customHeight="1">
      <c r="K12221" s="47"/>
      <c r="Q12221" s="47"/>
      <c r="S12221" s="47"/>
    </row>
    <row r="12222" spans="11:19" ht="24.95" customHeight="1">
      <c r="K12222" s="47"/>
      <c r="Q12222" s="47"/>
      <c r="S12222" s="47"/>
    </row>
    <row r="12223" spans="11:19" ht="24.95" customHeight="1">
      <c r="K12223" s="47"/>
      <c r="Q12223" s="47"/>
      <c r="S12223" s="47"/>
    </row>
    <row r="12224" spans="11:19" ht="24.95" customHeight="1">
      <c r="K12224" s="47"/>
      <c r="Q12224" s="47"/>
      <c r="S12224" s="47"/>
    </row>
    <row r="12225" spans="11:19" ht="24.95" customHeight="1">
      <c r="K12225" s="47"/>
      <c r="Q12225" s="47"/>
      <c r="S12225" s="47"/>
    </row>
    <row r="12226" spans="11:19" ht="24.95" customHeight="1">
      <c r="K12226" s="47"/>
      <c r="Q12226" s="47"/>
      <c r="S12226" s="47"/>
    </row>
    <row r="12227" spans="11:19" ht="24.95" customHeight="1">
      <c r="K12227" s="47"/>
      <c r="Q12227" s="47"/>
      <c r="S12227" s="47"/>
    </row>
    <row r="12228" spans="11:19" ht="24.95" customHeight="1">
      <c r="K12228" s="47"/>
      <c r="Q12228" s="47"/>
      <c r="S12228" s="47"/>
    </row>
    <row r="12229" spans="11:19" ht="24.95" customHeight="1">
      <c r="K12229" s="47"/>
      <c r="Q12229" s="47"/>
      <c r="S12229" s="47"/>
    </row>
    <row r="12230" spans="11:19" ht="24.95" customHeight="1">
      <c r="K12230" s="47"/>
      <c r="Q12230" s="47"/>
      <c r="S12230" s="47"/>
    </row>
    <row r="12231" spans="11:19" ht="24.95" customHeight="1">
      <c r="K12231" s="47"/>
      <c r="Q12231" s="47"/>
      <c r="S12231" s="47"/>
    </row>
    <row r="12232" spans="11:19" ht="24.95" customHeight="1">
      <c r="K12232" s="47"/>
      <c r="Q12232" s="47"/>
      <c r="S12232" s="47"/>
    </row>
    <row r="12233" spans="11:19" ht="24.95" customHeight="1">
      <c r="K12233" s="47"/>
      <c r="Q12233" s="47"/>
      <c r="S12233" s="47"/>
    </row>
    <row r="12234" spans="11:19" ht="24.95" customHeight="1">
      <c r="K12234" s="47"/>
      <c r="Q12234" s="47"/>
      <c r="S12234" s="47"/>
    </row>
    <row r="12235" spans="11:19" ht="24.95" customHeight="1">
      <c r="K12235" s="47"/>
      <c r="Q12235" s="47"/>
      <c r="S12235" s="47"/>
    </row>
    <row r="12236" spans="11:19" ht="24.95" customHeight="1">
      <c r="K12236" s="47"/>
      <c r="Q12236" s="47"/>
      <c r="S12236" s="47"/>
    </row>
    <row r="12237" spans="11:19" ht="24.95" customHeight="1">
      <c r="K12237" s="47"/>
      <c r="Q12237" s="47"/>
      <c r="S12237" s="47"/>
    </row>
    <row r="12238" spans="11:19" ht="24.95" customHeight="1">
      <c r="K12238" s="47"/>
      <c r="Q12238" s="47"/>
      <c r="S12238" s="47"/>
    </row>
    <row r="12239" spans="11:19" ht="24.95" customHeight="1">
      <c r="K12239" s="47"/>
      <c r="Q12239" s="47"/>
      <c r="S12239" s="47"/>
    </row>
    <row r="12240" spans="11:19" ht="24.95" customHeight="1">
      <c r="K12240" s="47"/>
      <c r="Q12240" s="47"/>
      <c r="S12240" s="47"/>
    </row>
    <row r="12241" spans="11:19" ht="24.95" customHeight="1">
      <c r="K12241" s="47"/>
      <c r="Q12241" s="47"/>
      <c r="S12241" s="47"/>
    </row>
    <row r="12242" spans="11:19" ht="24.95" customHeight="1">
      <c r="K12242" s="47"/>
      <c r="Q12242" s="47"/>
      <c r="S12242" s="47"/>
    </row>
    <row r="12243" spans="11:19" ht="24.95" customHeight="1">
      <c r="K12243" s="47"/>
      <c r="Q12243" s="47"/>
      <c r="S12243" s="47"/>
    </row>
    <row r="12244" spans="11:19" ht="24.95" customHeight="1">
      <c r="K12244" s="47"/>
      <c r="Q12244" s="47"/>
      <c r="S12244" s="47"/>
    </row>
    <row r="12245" spans="11:19" ht="24.95" customHeight="1">
      <c r="K12245" s="47"/>
      <c r="Q12245" s="47"/>
      <c r="S12245" s="47"/>
    </row>
    <row r="12246" spans="11:19" ht="24.95" customHeight="1">
      <c r="K12246" s="47"/>
      <c r="Q12246" s="47"/>
      <c r="S12246" s="47"/>
    </row>
    <row r="12247" spans="11:19" ht="24.95" customHeight="1">
      <c r="K12247" s="47"/>
      <c r="Q12247" s="47"/>
      <c r="S12247" s="47"/>
    </row>
    <row r="12248" spans="11:19" ht="24.95" customHeight="1">
      <c r="K12248" s="47"/>
      <c r="Q12248" s="47"/>
      <c r="S12248" s="47"/>
    </row>
    <row r="12249" spans="11:19" ht="24.95" customHeight="1">
      <c r="K12249" s="47"/>
      <c r="Q12249" s="47"/>
      <c r="S12249" s="47"/>
    </row>
    <row r="12250" spans="11:19" ht="24.95" customHeight="1">
      <c r="K12250" s="47"/>
      <c r="Q12250" s="47"/>
      <c r="S12250" s="47"/>
    </row>
    <row r="12251" spans="11:19" ht="24.95" customHeight="1">
      <c r="K12251" s="47"/>
      <c r="Q12251" s="47"/>
      <c r="S12251" s="47"/>
    </row>
    <row r="12252" spans="11:19" ht="24.95" customHeight="1">
      <c r="K12252" s="47"/>
      <c r="Q12252" s="47"/>
      <c r="S12252" s="47"/>
    </row>
    <row r="12253" spans="11:19" ht="24.95" customHeight="1">
      <c r="K12253" s="47"/>
      <c r="Q12253" s="47"/>
      <c r="S12253" s="47"/>
    </row>
    <row r="12254" spans="11:19" ht="24.95" customHeight="1">
      <c r="K12254" s="47"/>
      <c r="Q12254" s="47"/>
      <c r="S12254" s="47"/>
    </row>
    <row r="12255" spans="11:19" ht="24.95" customHeight="1">
      <c r="K12255" s="47"/>
      <c r="Q12255" s="47"/>
      <c r="S12255" s="47"/>
    </row>
    <row r="12256" spans="11:19" ht="24.95" customHeight="1">
      <c r="K12256" s="47"/>
      <c r="Q12256" s="47"/>
      <c r="S12256" s="47"/>
    </row>
    <row r="12257" spans="11:19" ht="24.95" customHeight="1">
      <c r="K12257" s="47"/>
      <c r="Q12257" s="47"/>
      <c r="S12257" s="47"/>
    </row>
    <row r="12258" spans="11:19" ht="24.95" customHeight="1">
      <c r="K12258" s="47"/>
      <c r="Q12258" s="47"/>
      <c r="S12258" s="47"/>
    </row>
    <row r="12259" spans="11:19" ht="24.95" customHeight="1">
      <c r="K12259" s="47"/>
      <c r="Q12259" s="47"/>
      <c r="S12259" s="47"/>
    </row>
    <row r="12260" spans="11:19" ht="24.95" customHeight="1">
      <c r="K12260" s="47"/>
      <c r="Q12260" s="47"/>
      <c r="S12260" s="47"/>
    </row>
    <row r="12261" spans="11:19" ht="24.95" customHeight="1">
      <c r="K12261" s="47"/>
      <c r="Q12261" s="47"/>
      <c r="S12261" s="47"/>
    </row>
    <row r="12262" spans="11:19" ht="24.95" customHeight="1">
      <c r="K12262" s="47"/>
      <c r="Q12262" s="47"/>
      <c r="S12262" s="47"/>
    </row>
    <row r="12263" spans="11:19" ht="24.95" customHeight="1">
      <c r="K12263" s="47"/>
      <c r="Q12263" s="47"/>
      <c r="S12263" s="47"/>
    </row>
    <row r="12264" spans="11:19" ht="24.95" customHeight="1">
      <c r="K12264" s="47"/>
      <c r="Q12264" s="47"/>
      <c r="S12264" s="47"/>
    </row>
    <row r="12265" spans="11:19" ht="24.95" customHeight="1">
      <c r="K12265" s="47"/>
      <c r="Q12265" s="47"/>
      <c r="S12265" s="47"/>
    </row>
    <row r="12266" spans="11:19" ht="24.95" customHeight="1">
      <c r="K12266" s="47"/>
      <c r="Q12266" s="47"/>
      <c r="S12266" s="47"/>
    </row>
    <row r="12267" spans="11:19" ht="24.95" customHeight="1">
      <c r="K12267" s="47"/>
      <c r="Q12267" s="47"/>
      <c r="S12267" s="47"/>
    </row>
    <row r="12268" spans="11:19" ht="24.95" customHeight="1">
      <c r="K12268" s="47"/>
      <c r="Q12268" s="47"/>
      <c r="S12268" s="47"/>
    </row>
    <row r="12269" spans="11:19" ht="24.95" customHeight="1">
      <c r="K12269" s="47"/>
      <c r="Q12269" s="47"/>
      <c r="S12269" s="47"/>
    </row>
    <row r="12270" spans="11:19" ht="24.95" customHeight="1">
      <c r="K12270" s="47"/>
      <c r="Q12270" s="47"/>
      <c r="S12270" s="47"/>
    </row>
    <row r="12271" spans="11:19" ht="24.95" customHeight="1">
      <c r="K12271" s="47"/>
      <c r="Q12271" s="47"/>
      <c r="S12271" s="47"/>
    </row>
    <row r="12272" spans="11:19" ht="24.95" customHeight="1">
      <c r="K12272" s="47"/>
      <c r="Q12272" s="47"/>
      <c r="S12272" s="47"/>
    </row>
    <row r="12273" spans="11:19" ht="24.95" customHeight="1">
      <c r="K12273" s="47"/>
      <c r="Q12273" s="47"/>
      <c r="S12273" s="47"/>
    </row>
    <row r="12274" spans="11:19" ht="24.95" customHeight="1">
      <c r="K12274" s="47"/>
      <c r="Q12274" s="47"/>
      <c r="S12274" s="47"/>
    </row>
    <row r="12275" spans="11:19" ht="24.95" customHeight="1">
      <c r="K12275" s="47"/>
      <c r="Q12275" s="47"/>
      <c r="S12275" s="47"/>
    </row>
    <row r="12276" spans="11:19" ht="24.95" customHeight="1">
      <c r="K12276" s="47"/>
      <c r="Q12276" s="47"/>
      <c r="S12276" s="47"/>
    </row>
    <row r="12277" spans="11:19" ht="24.95" customHeight="1">
      <c r="K12277" s="47"/>
      <c r="Q12277" s="47"/>
      <c r="S12277" s="47"/>
    </row>
    <row r="12278" spans="11:19" ht="24.95" customHeight="1">
      <c r="K12278" s="47"/>
      <c r="Q12278" s="47"/>
      <c r="S12278" s="47"/>
    </row>
    <row r="12279" spans="11:19" ht="24.95" customHeight="1">
      <c r="K12279" s="47"/>
      <c r="Q12279" s="47"/>
      <c r="S12279" s="47"/>
    </row>
    <row r="12280" spans="11:19" ht="24.95" customHeight="1">
      <c r="K12280" s="47"/>
      <c r="Q12280" s="47"/>
      <c r="S12280" s="47"/>
    </row>
    <row r="12281" spans="11:19" ht="24.95" customHeight="1">
      <c r="K12281" s="47"/>
      <c r="Q12281" s="47"/>
      <c r="S12281" s="47"/>
    </row>
    <row r="12282" spans="11:19" ht="24.95" customHeight="1">
      <c r="K12282" s="47"/>
      <c r="Q12282" s="47"/>
      <c r="S12282" s="47"/>
    </row>
    <row r="12283" spans="11:19" ht="24.95" customHeight="1">
      <c r="K12283" s="47"/>
      <c r="Q12283" s="47"/>
      <c r="S12283" s="47"/>
    </row>
    <row r="12284" spans="11:19" ht="24.95" customHeight="1">
      <c r="K12284" s="47"/>
      <c r="Q12284" s="47"/>
      <c r="S12284" s="47"/>
    </row>
    <row r="12285" spans="11:19" ht="24.95" customHeight="1">
      <c r="K12285" s="47"/>
      <c r="Q12285" s="47"/>
      <c r="S12285" s="47"/>
    </row>
    <row r="12286" spans="11:19" ht="24.95" customHeight="1">
      <c r="K12286" s="47"/>
      <c r="Q12286" s="47"/>
      <c r="S12286" s="47"/>
    </row>
    <row r="12287" spans="11:19" ht="24.95" customHeight="1">
      <c r="K12287" s="47"/>
      <c r="Q12287" s="47"/>
      <c r="S12287" s="47"/>
    </row>
    <row r="12288" spans="11:19" ht="24.95" customHeight="1">
      <c r="K12288" s="47"/>
      <c r="Q12288" s="47"/>
      <c r="S12288" s="47"/>
    </row>
    <row r="12289" spans="11:19" ht="24.95" customHeight="1">
      <c r="K12289" s="47"/>
      <c r="Q12289" s="47"/>
      <c r="S12289" s="47"/>
    </row>
    <row r="12290" spans="11:19" ht="24.95" customHeight="1">
      <c r="K12290" s="47"/>
      <c r="Q12290" s="47"/>
      <c r="S12290" s="47"/>
    </row>
    <row r="12291" spans="11:19" ht="24.95" customHeight="1">
      <c r="K12291" s="47"/>
      <c r="Q12291" s="47"/>
      <c r="S12291" s="47"/>
    </row>
    <row r="12292" spans="11:19" ht="24.95" customHeight="1">
      <c r="K12292" s="47"/>
      <c r="Q12292" s="47"/>
      <c r="S12292" s="47"/>
    </row>
    <row r="12293" spans="11:19" ht="24.95" customHeight="1">
      <c r="K12293" s="47"/>
      <c r="Q12293" s="47"/>
      <c r="S12293" s="47"/>
    </row>
    <row r="12294" spans="11:19" ht="24.95" customHeight="1">
      <c r="K12294" s="47"/>
      <c r="Q12294" s="47"/>
      <c r="S12294" s="47"/>
    </row>
    <row r="12295" spans="11:19" ht="24.95" customHeight="1">
      <c r="K12295" s="47"/>
      <c r="Q12295" s="47"/>
      <c r="S12295" s="47"/>
    </row>
    <row r="12296" spans="11:19" ht="24.95" customHeight="1">
      <c r="K12296" s="47"/>
      <c r="Q12296" s="47"/>
      <c r="S12296" s="47"/>
    </row>
    <row r="12297" spans="11:19" ht="24.95" customHeight="1">
      <c r="K12297" s="47"/>
      <c r="Q12297" s="47"/>
      <c r="S12297" s="47"/>
    </row>
    <row r="12298" spans="11:19" ht="24.95" customHeight="1">
      <c r="K12298" s="47"/>
      <c r="Q12298" s="47"/>
      <c r="S12298" s="47"/>
    </row>
    <row r="12299" spans="11:19" ht="24.95" customHeight="1">
      <c r="K12299" s="47"/>
      <c r="Q12299" s="47"/>
      <c r="S12299" s="47"/>
    </row>
    <row r="12300" spans="11:19" ht="24.95" customHeight="1">
      <c r="K12300" s="47"/>
      <c r="Q12300" s="47"/>
      <c r="S12300" s="47"/>
    </row>
    <row r="12301" spans="11:19" ht="24.95" customHeight="1">
      <c r="K12301" s="47"/>
      <c r="Q12301" s="47"/>
      <c r="S12301" s="47"/>
    </row>
    <row r="12302" spans="11:19" ht="24.95" customHeight="1">
      <c r="K12302" s="47"/>
      <c r="Q12302" s="47"/>
      <c r="S12302" s="47"/>
    </row>
    <row r="12303" spans="11:19" ht="24.95" customHeight="1">
      <c r="K12303" s="47"/>
      <c r="Q12303" s="47"/>
      <c r="S12303" s="47"/>
    </row>
    <row r="12304" spans="11:19" ht="24.95" customHeight="1">
      <c r="K12304" s="47"/>
      <c r="Q12304" s="47"/>
      <c r="S12304" s="47"/>
    </row>
    <row r="12305" spans="11:19" ht="24.95" customHeight="1">
      <c r="K12305" s="47"/>
      <c r="Q12305" s="47"/>
      <c r="S12305" s="47"/>
    </row>
    <row r="12306" spans="11:19" ht="24.95" customHeight="1">
      <c r="K12306" s="47"/>
      <c r="Q12306" s="47"/>
      <c r="S12306" s="47"/>
    </row>
    <row r="12307" spans="11:19" ht="24.95" customHeight="1">
      <c r="K12307" s="47"/>
      <c r="Q12307" s="47"/>
      <c r="S12307" s="47"/>
    </row>
    <row r="12308" spans="11:19" ht="24.95" customHeight="1">
      <c r="K12308" s="47"/>
      <c r="Q12308" s="47"/>
      <c r="S12308" s="47"/>
    </row>
    <row r="12309" spans="11:19" ht="24.95" customHeight="1">
      <c r="K12309" s="47"/>
      <c r="Q12309" s="47"/>
      <c r="S12309" s="47"/>
    </row>
    <row r="12310" spans="11:19" ht="24.95" customHeight="1">
      <c r="K12310" s="47"/>
      <c r="Q12310" s="47"/>
      <c r="S12310" s="47"/>
    </row>
    <row r="12311" spans="11:19" ht="24.95" customHeight="1">
      <c r="K12311" s="47"/>
      <c r="Q12311" s="47"/>
      <c r="S12311" s="47"/>
    </row>
    <row r="12312" spans="11:19" ht="24.95" customHeight="1">
      <c r="K12312" s="47"/>
      <c r="Q12312" s="47"/>
      <c r="S12312" s="47"/>
    </row>
    <row r="12313" spans="11:19" ht="24.95" customHeight="1">
      <c r="K12313" s="47"/>
      <c r="Q12313" s="47"/>
      <c r="S12313" s="47"/>
    </row>
    <row r="12314" spans="11:19" ht="24.95" customHeight="1">
      <c r="K12314" s="47"/>
      <c r="Q12314" s="47"/>
      <c r="S12314" s="47"/>
    </row>
    <row r="12315" spans="11:19" ht="24.95" customHeight="1">
      <c r="K12315" s="47"/>
      <c r="Q12315" s="47"/>
      <c r="S12315" s="47"/>
    </row>
    <row r="12316" spans="11:19" ht="24.95" customHeight="1">
      <c r="K12316" s="47"/>
      <c r="Q12316" s="47"/>
      <c r="S12316" s="47"/>
    </row>
    <row r="12317" spans="11:19" ht="24.95" customHeight="1">
      <c r="K12317" s="47"/>
      <c r="Q12317" s="47"/>
      <c r="S12317" s="47"/>
    </row>
    <row r="12318" spans="11:19" ht="24.95" customHeight="1">
      <c r="K12318" s="47"/>
      <c r="Q12318" s="47"/>
      <c r="S12318" s="47"/>
    </row>
    <row r="12319" spans="11:19" ht="24.95" customHeight="1">
      <c r="K12319" s="47"/>
      <c r="Q12319" s="47"/>
      <c r="S12319" s="47"/>
    </row>
    <row r="12320" spans="11:19" ht="24.95" customHeight="1">
      <c r="K12320" s="47"/>
      <c r="Q12320" s="47"/>
      <c r="S12320" s="47"/>
    </row>
    <row r="12321" spans="11:19" ht="24.95" customHeight="1">
      <c r="K12321" s="47"/>
      <c r="Q12321" s="47"/>
      <c r="S12321" s="47"/>
    </row>
    <row r="12322" spans="11:19" ht="24.95" customHeight="1">
      <c r="K12322" s="47"/>
      <c r="Q12322" s="47"/>
      <c r="S12322" s="47"/>
    </row>
    <row r="12323" spans="11:19" ht="24.95" customHeight="1">
      <c r="K12323" s="47"/>
      <c r="Q12323" s="47"/>
      <c r="S12323" s="47"/>
    </row>
    <row r="12324" spans="11:19" ht="24.95" customHeight="1">
      <c r="K12324" s="47"/>
      <c r="Q12324" s="47"/>
      <c r="S12324" s="47"/>
    </row>
    <row r="12325" spans="11:19" ht="24.95" customHeight="1">
      <c r="K12325" s="47"/>
      <c r="Q12325" s="47"/>
      <c r="S12325" s="47"/>
    </row>
    <row r="12326" spans="11:19" ht="24.95" customHeight="1">
      <c r="K12326" s="47"/>
      <c r="Q12326" s="47"/>
      <c r="S12326" s="47"/>
    </row>
    <row r="12327" spans="11:19" ht="24.95" customHeight="1">
      <c r="K12327" s="47"/>
      <c r="Q12327" s="47"/>
      <c r="S12327" s="47"/>
    </row>
    <row r="12328" spans="11:19" ht="24.95" customHeight="1">
      <c r="K12328" s="47"/>
      <c r="Q12328" s="47"/>
      <c r="S12328" s="47"/>
    </row>
    <row r="12329" spans="11:19" ht="24.95" customHeight="1">
      <c r="K12329" s="47"/>
      <c r="Q12329" s="47"/>
      <c r="S12329" s="47"/>
    </row>
    <row r="12330" spans="11:19" ht="24.95" customHeight="1">
      <c r="K12330" s="47"/>
      <c r="Q12330" s="47"/>
      <c r="S12330" s="47"/>
    </row>
    <row r="12331" spans="11:19" ht="24.95" customHeight="1">
      <c r="K12331" s="47"/>
      <c r="Q12331" s="47"/>
      <c r="S12331" s="47"/>
    </row>
    <row r="12332" spans="11:19" ht="24.95" customHeight="1">
      <c r="K12332" s="47"/>
      <c r="Q12332" s="47"/>
      <c r="S12332" s="47"/>
    </row>
    <row r="12333" spans="11:19" ht="24.95" customHeight="1">
      <c r="K12333" s="47"/>
      <c r="Q12333" s="47"/>
      <c r="S12333" s="47"/>
    </row>
    <row r="12334" spans="11:19" ht="24.95" customHeight="1">
      <c r="K12334" s="47"/>
      <c r="Q12334" s="47"/>
      <c r="S12334" s="47"/>
    </row>
    <row r="12335" spans="11:19" ht="24.95" customHeight="1">
      <c r="K12335" s="47"/>
      <c r="Q12335" s="47"/>
      <c r="S12335" s="47"/>
    </row>
    <row r="12336" spans="11:19" ht="24.95" customHeight="1">
      <c r="K12336" s="47"/>
      <c r="Q12336" s="47"/>
      <c r="S12336" s="47"/>
    </row>
    <row r="12337" spans="11:19" ht="24.95" customHeight="1">
      <c r="K12337" s="47"/>
      <c r="Q12337" s="47"/>
      <c r="S12337" s="47"/>
    </row>
    <row r="12338" spans="11:19" ht="24.95" customHeight="1">
      <c r="K12338" s="47"/>
      <c r="Q12338" s="47"/>
      <c r="S12338" s="47"/>
    </row>
    <row r="12339" spans="11:19" ht="24.95" customHeight="1">
      <c r="K12339" s="47"/>
      <c r="Q12339" s="47"/>
      <c r="S12339" s="47"/>
    </row>
    <row r="12340" spans="11:19" ht="24.95" customHeight="1">
      <c r="K12340" s="47"/>
      <c r="Q12340" s="47"/>
      <c r="S12340" s="47"/>
    </row>
    <row r="12341" spans="11:19" ht="24.95" customHeight="1">
      <c r="K12341" s="47"/>
      <c r="Q12341" s="47"/>
      <c r="S12341" s="47"/>
    </row>
    <row r="12342" spans="11:19" ht="24.95" customHeight="1">
      <c r="K12342" s="47"/>
      <c r="Q12342" s="47"/>
      <c r="S12342" s="47"/>
    </row>
    <row r="12343" spans="11:19" ht="24.95" customHeight="1">
      <c r="K12343" s="47"/>
      <c r="Q12343" s="47"/>
      <c r="S12343" s="47"/>
    </row>
    <row r="12344" spans="11:19" ht="24.95" customHeight="1">
      <c r="K12344" s="47"/>
      <c r="Q12344" s="47"/>
      <c r="S12344" s="47"/>
    </row>
    <row r="12345" spans="11:19" ht="24.95" customHeight="1">
      <c r="K12345" s="47"/>
      <c r="Q12345" s="47"/>
      <c r="S12345" s="47"/>
    </row>
    <row r="12346" spans="11:19" ht="24.95" customHeight="1">
      <c r="K12346" s="47"/>
      <c r="Q12346" s="47"/>
      <c r="S12346" s="47"/>
    </row>
    <row r="12347" spans="11:19" ht="24.95" customHeight="1">
      <c r="K12347" s="47"/>
      <c r="Q12347" s="47"/>
      <c r="S12347" s="47"/>
    </row>
    <row r="12348" spans="11:19" ht="24.95" customHeight="1">
      <c r="K12348" s="47"/>
      <c r="Q12348" s="47"/>
      <c r="S12348" s="47"/>
    </row>
    <row r="12349" spans="11:19" ht="24.95" customHeight="1">
      <c r="K12349" s="47"/>
      <c r="Q12349" s="47"/>
      <c r="S12349" s="47"/>
    </row>
    <row r="12350" spans="11:19" ht="24.95" customHeight="1">
      <c r="K12350" s="47"/>
      <c r="Q12350" s="47"/>
      <c r="S12350" s="47"/>
    </row>
    <row r="12351" spans="11:19" ht="24.95" customHeight="1">
      <c r="K12351" s="47"/>
      <c r="Q12351" s="47"/>
      <c r="S12351" s="47"/>
    </row>
    <row r="12352" spans="11:19" ht="24.95" customHeight="1">
      <c r="K12352" s="47"/>
      <c r="Q12352" s="47"/>
      <c r="S12352" s="47"/>
    </row>
    <row r="12353" spans="11:19" ht="24.95" customHeight="1">
      <c r="K12353" s="47"/>
      <c r="Q12353" s="47"/>
      <c r="S12353" s="47"/>
    </row>
    <row r="12354" spans="11:19" ht="24.95" customHeight="1">
      <c r="K12354" s="47"/>
      <c r="Q12354" s="47"/>
      <c r="S12354" s="47"/>
    </row>
    <row r="12355" spans="11:19" ht="24.95" customHeight="1">
      <c r="K12355" s="47"/>
      <c r="Q12355" s="47"/>
      <c r="S12355" s="47"/>
    </row>
    <row r="12356" spans="11:19" ht="24.95" customHeight="1">
      <c r="K12356" s="47"/>
      <c r="Q12356" s="47"/>
      <c r="S12356" s="47"/>
    </row>
    <row r="12357" spans="11:19" ht="24.95" customHeight="1">
      <c r="K12357" s="47"/>
      <c r="Q12357" s="47"/>
      <c r="S12357" s="47"/>
    </row>
    <row r="12358" spans="11:19" ht="24.95" customHeight="1">
      <c r="K12358" s="47"/>
      <c r="Q12358" s="47"/>
      <c r="S12358" s="47"/>
    </row>
    <row r="12359" spans="11:19" ht="24.95" customHeight="1">
      <c r="K12359" s="47"/>
      <c r="Q12359" s="47"/>
      <c r="S12359" s="47"/>
    </row>
    <row r="12360" spans="11:19" ht="24.95" customHeight="1">
      <c r="K12360" s="47"/>
      <c r="Q12360" s="47"/>
      <c r="S12360" s="47"/>
    </row>
    <row r="12361" spans="11:19" ht="24.95" customHeight="1">
      <c r="K12361" s="47"/>
      <c r="Q12361" s="47"/>
      <c r="S12361" s="47"/>
    </row>
    <row r="12362" spans="11:19" ht="24.95" customHeight="1">
      <c r="K12362" s="47"/>
      <c r="Q12362" s="47"/>
      <c r="S12362" s="47"/>
    </row>
    <row r="12363" spans="11:19" ht="24.95" customHeight="1">
      <c r="K12363" s="47"/>
      <c r="Q12363" s="47"/>
      <c r="S12363" s="47"/>
    </row>
    <row r="12364" spans="11:19" ht="24.95" customHeight="1">
      <c r="K12364" s="47"/>
      <c r="Q12364" s="47"/>
      <c r="S12364" s="47"/>
    </row>
    <row r="12365" spans="11:19" ht="24.95" customHeight="1">
      <c r="K12365" s="47"/>
      <c r="Q12365" s="47"/>
      <c r="S12365" s="47"/>
    </row>
    <row r="12366" spans="11:19" ht="24.95" customHeight="1">
      <c r="K12366" s="47"/>
      <c r="Q12366" s="47"/>
      <c r="S12366" s="47"/>
    </row>
    <row r="12367" spans="11:19" ht="24.95" customHeight="1">
      <c r="K12367" s="47"/>
      <c r="Q12367" s="47"/>
      <c r="S12367" s="47"/>
    </row>
    <row r="12368" spans="11:19" ht="24.95" customHeight="1">
      <c r="K12368" s="47"/>
      <c r="Q12368" s="47"/>
      <c r="S12368" s="47"/>
    </row>
    <row r="12369" spans="11:19" ht="24.95" customHeight="1">
      <c r="K12369" s="47"/>
      <c r="Q12369" s="47"/>
      <c r="S12369" s="47"/>
    </row>
    <row r="12370" spans="11:19" ht="24.95" customHeight="1">
      <c r="K12370" s="47"/>
      <c r="Q12370" s="47"/>
      <c r="S12370" s="47"/>
    </row>
    <row r="12371" spans="11:19" ht="24.95" customHeight="1">
      <c r="K12371" s="47"/>
      <c r="Q12371" s="47"/>
      <c r="S12371" s="47"/>
    </row>
    <row r="12372" spans="11:19" ht="24.95" customHeight="1">
      <c r="K12372" s="47"/>
      <c r="Q12372" s="47"/>
      <c r="S12372" s="47"/>
    </row>
    <row r="12373" spans="11:19" ht="24.95" customHeight="1">
      <c r="K12373" s="47"/>
      <c r="Q12373" s="47"/>
      <c r="S12373" s="47"/>
    </row>
    <row r="12374" spans="11:19" ht="24.95" customHeight="1">
      <c r="K12374" s="47"/>
      <c r="Q12374" s="47"/>
      <c r="S12374" s="47"/>
    </row>
    <row r="12375" spans="11:19" ht="24.95" customHeight="1">
      <c r="K12375" s="47"/>
      <c r="Q12375" s="47"/>
      <c r="S12375" s="47"/>
    </row>
    <row r="12376" spans="11:19" ht="24.95" customHeight="1">
      <c r="K12376" s="47"/>
      <c r="Q12376" s="47"/>
      <c r="S12376" s="47"/>
    </row>
    <row r="12377" spans="11:19" ht="24.95" customHeight="1">
      <c r="K12377" s="47"/>
      <c r="Q12377" s="47"/>
      <c r="S12377" s="47"/>
    </row>
    <row r="12378" spans="11:19" ht="24.95" customHeight="1">
      <c r="K12378" s="47"/>
      <c r="Q12378" s="47"/>
      <c r="S12378" s="47"/>
    </row>
    <row r="12379" spans="11:19" ht="24.95" customHeight="1">
      <c r="K12379" s="47"/>
      <c r="Q12379" s="47"/>
      <c r="S12379" s="47"/>
    </row>
    <row r="12380" spans="11:19" ht="24.95" customHeight="1">
      <c r="K12380" s="47"/>
      <c r="Q12380" s="47"/>
      <c r="S12380" s="47"/>
    </row>
    <row r="12381" spans="11:19" ht="24.95" customHeight="1">
      <c r="K12381" s="47"/>
      <c r="Q12381" s="47"/>
      <c r="S12381" s="47"/>
    </row>
    <row r="12382" spans="11:19" ht="24.95" customHeight="1">
      <c r="K12382" s="47"/>
      <c r="Q12382" s="47"/>
      <c r="S12382" s="47"/>
    </row>
    <row r="12383" spans="11:19" ht="24.95" customHeight="1">
      <c r="K12383" s="47"/>
      <c r="Q12383" s="47"/>
      <c r="S12383" s="47"/>
    </row>
    <row r="12384" spans="11:19" ht="24.95" customHeight="1">
      <c r="K12384" s="47"/>
      <c r="Q12384" s="47"/>
      <c r="S12384" s="47"/>
    </row>
    <row r="12385" spans="11:19" ht="24.95" customHeight="1">
      <c r="K12385" s="47"/>
      <c r="Q12385" s="47"/>
      <c r="S12385" s="47"/>
    </row>
    <row r="12386" spans="11:19" ht="24.95" customHeight="1">
      <c r="K12386" s="47"/>
      <c r="Q12386" s="47"/>
      <c r="S12386" s="47"/>
    </row>
    <row r="12387" spans="11:19" ht="24.95" customHeight="1">
      <c r="K12387" s="47"/>
      <c r="Q12387" s="47"/>
      <c r="S12387" s="47"/>
    </row>
    <row r="12388" spans="11:19" ht="24.95" customHeight="1">
      <c r="K12388" s="47"/>
      <c r="Q12388" s="47"/>
      <c r="S12388" s="47"/>
    </row>
    <row r="12389" spans="11:19" ht="24.95" customHeight="1">
      <c r="K12389" s="47"/>
      <c r="Q12389" s="47"/>
      <c r="S12389" s="47"/>
    </row>
    <row r="12390" spans="11:19" ht="24.95" customHeight="1">
      <c r="K12390" s="47"/>
      <c r="Q12390" s="47"/>
      <c r="S12390" s="47"/>
    </row>
    <row r="12391" spans="11:19" ht="24.95" customHeight="1">
      <c r="K12391" s="47"/>
      <c r="Q12391" s="47"/>
      <c r="S12391" s="47"/>
    </row>
    <row r="12392" spans="11:19" ht="24.95" customHeight="1">
      <c r="K12392" s="47"/>
      <c r="Q12392" s="47"/>
      <c r="S12392" s="47"/>
    </row>
    <row r="12393" spans="11:19" ht="24.95" customHeight="1">
      <c r="K12393" s="47"/>
      <c r="Q12393" s="47"/>
      <c r="S12393" s="47"/>
    </row>
    <row r="12394" spans="11:19" ht="24.95" customHeight="1">
      <c r="K12394" s="47"/>
      <c r="Q12394" s="47"/>
      <c r="S12394" s="47"/>
    </row>
    <row r="12395" spans="11:19" ht="24.95" customHeight="1">
      <c r="K12395" s="47"/>
      <c r="Q12395" s="47"/>
      <c r="S12395" s="47"/>
    </row>
    <row r="12396" spans="11:19" ht="24.95" customHeight="1">
      <c r="K12396" s="47"/>
      <c r="Q12396" s="47"/>
      <c r="S12396" s="47"/>
    </row>
    <row r="12397" spans="11:19" ht="24.95" customHeight="1">
      <c r="K12397" s="47"/>
      <c r="Q12397" s="47"/>
      <c r="S12397" s="47"/>
    </row>
    <row r="12398" spans="11:19" ht="24.95" customHeight="1">
      <c r="K12398" s="47"/>
      <c r="Q12398" s="47"/>
      <c r="S12398" s="47"/>
    </row>
    <row r="12399" spans="11:19" ht="24.95" customHeight="1">
      <c r="K12399" s="47"/>
      <c r="Q12399" s="47"/>
      <c r="S12399" s="47"/>
    </row>
    <row r="12400" spans="11:19" ht="24.95" customHeight="1">
      <c r="K12400" s="47"/>
      <c r="Q12400" s="47"/>
      <c r="S12400" s="47"/>
    </row>
    <row r="12401" spans="11:19" ht="24.95" customHeight="1">
      <c r="K12401" s="47"/>
      <c r="Q12401" s="47"/>
      <c r="S12401" s="47"/>
    </row>
    <row r="12402" spans="11:19" ht="24.95" customHeight="1">
      <c r="K12402" s="47"/>
      <c r="Q12402" s="47"/>
      <c r="S12402" s="47"/>
    </row>
    <row r="12403" spans="11:19" ht="24.95" customHeight="1">
      <c r="K12403" s="47"/>
      <c r="Q12403" s="47"/>
      <c r="S12403" s="47"/>
    </row>
    <row r="12404" spans="11:19" ht="24.95" customHeight="1">
      <c r="K12404" s="47"/>
      <c r="Q12404" s="47"/>
      <c r="S12404" s="47"/>
    </row>
    <row r="12405" spans="11:19" ht="24.95" customHeight="1">
      <c r="K12405" s="47"/>
      <c r="Q12405" s="47"/>
      <c r="S12405" s="47"/>
    </row>
    <row r="12406" spans="11:19" ht="24.95" customHeight="1">
      <c r="K12406" s="47"/>
      <c r="Q12406" s="47"/>
      <c r="S12406" s="47"/>
    </row>
    <row r="12407" spans="11:19" ht="24.95" customHeight="1">
      <c r="K12407" s="47"/>
      <c r="Q12407" s="47"/>
      <c r="S12407" s="47"/>
    </row>
    <row r="12408" spans="11:19" ht="24.95" customHeight="1">
      <c r="K12408" s="47"/>
      <c r="Q12408" s="47"/>
      <c r="S12408" s="47"/>
    </row>
    <row r="12409" spans="11:19" ht="24.95" customHeight="1">
      <c r="K12409" s="47"/>
      <c r="Q12409" s="47"/>
      <c r="S12409" s="47"/>
    </row>
    <row r="12410" spans="11:19" ht="24.95" customHeight="1">
      <c r="K12410" s="47"/>
      <c r="Q12410" s="47"/>
      <c r="S12410" s="47"/>
    </row>
    <row r="12411" spans="11:19" ht="24.95" customHeight="1">
      <c r="K12411" s="47"/>
      <c r="Q12411" s="47"/>
      <c r="S12411" s="47"/>
    </row>
    <row r="12412" spans="11:19" ht="24.95" customHeight="1">
      <c r="K12412" s="47"/>
      <c r="Q12412" s="47"/>
      <c r="S12412" s="47"/>
    </row>
    <row r="12413" spans="11:19" ht="24.95" customHeight="1">
      <c r="K12413" s="47"/>
      <c r="Q12413" s="47"/>
      <c r="S12413" s="47"/>
    </row>
    <row r="12414" spans="11:19" ht="24.95" customHeight="1">
      <c r="K12414" s="47"/>
      <c r="Q12414" s="47"/>
      <c r="S12414" s="47"/>
    </row>
    <row r="12415" spans="11:19" ht="24.95" customHeight="1">
      <c r="K12415" s="47"/>
      <c r="Q12415" s="47"/>
      <c r="S12415" s="47"/>
    </row>
    <row r="12416" spans="11:19" ht="24.95" customHeight="1">
      <c r="K12416" s="47"/>
      <c r="Q12416" s="47"/>
      <c r="S12416" s="47"/>
    </row>
    <row r="12417" spans="11:19" ht="24.95" customHeight="1">
      <c r="K12417" s="47"/>
      <c r="Q12417" s="47"/>
      <c r="S12417" s="47"/>
    </row>
    <row r="12418" spans="11:19" ht="24.95" customHeight="1">
      <c r="K12418" s="47"/>
      <c r="Q12418" s="47"/>
      <c r="S12418" s="47"/>
    </row>
    <row r="12419" spans="11:19" ht="24.95" customHeight="1">
      <c r="K12419" s="47"/>
      <c r="Q12419" s="47"/>
      <c r="S12419" s="47"/>
    </row>
    <row r="12420" spans="11:19" ht="24.95" customHeight="1">
      <c r="K12420" s="47"/>
      <c r="Q12420" s="47"/>
      <c r="S12420" s="47"/>
    </row>
    <row r="12421" spans="11:19" ht="24.95" customHeight="1">
      <c r="K12421" s="47"/>
      <c r="Q12421" s="47"/>
      <c r="S12421" s="47"/>
    </row>
    <row r="12422" spans="11:19" ht="24.95" customHeight="1">
      <c r="K12422" s="47"/>
      <c r="Q12422" s="47"/>
      <c r="S12422" s="47"/>
    </row>
    <row r="12423" spans="11:19" ht="24.95" customHeight="1">
      <c r="K12423" s="47"/>
      <c r="Q12423" s="47"/>
      <c r="S12423" s="47"/>
    </row>
    <row r="12424" spans="11:19" ht="24.95" customHeight="1">
      <c r="K12424" s="47"/>
      <c r="Q12424" s="47"/>
      <c r="S12424" s="47"/>
    </row>
    <row r="12425" spans="11:19" ht="24.95" customHeight="1">
      <c r="K12425" s="47"/>
      <c r="Q12425" s="47"/>
      <c r="S12425" s="47"/>
    </row>
    <row r="12426" spans="11:19" ht="24.95" customHeight="1">
      <c r="K12426" s="47"/>
      <c r="Q12426" s="47"/>
      <c r="S12426" s="47"/>
    </row>
    <row r="12427" spans="11:19" ht="24.95" customHeight="1">
      <c r="K12427" s="47"/>
      <c r="Q12427" s="47"/>
      <c r="S12427" s="47"/>
    </row>
    <row r="12428" spans="11:19" ht="24.95" customHeight="1">
      <c r="K12428" s="47"/>
      <c r="Q12428" s="47"/>
      <c r="S12428" s="47"/>
    </row>
    <row r="12429" spans="11:19" ht="24.95" customHeight="1">
      <c r="K12429" s="47"/>
      <c r="Q12429" s="47"/>
      <c r="S12429" s="47"/>
    </row>
    <row r="12430" spans="11:19" ht="24.95" customHeight="1">
      <c r="K12430" s="47"/>
      <c r="Q12430" s="47"/>
      <c r="S12430" s="47"/>
    </row>
    <row r="12431" spans="11:19" ht="24.95" customHeight="1">
      <c r="K12431" s="47"/>
      <c r="Q12431" s="47"/>
      <c r="S12431" s="47"/>
    </row>
    <row r="12432" spans="11:19" ht="24.95" customHeight="1">
      <c r="K12432" s="47"/>
      <c r="Q12432" s="47"/>
      <c r="S12432" s="47"/>
    </row>
    <row r="12433" spans="11:19" ht="24.95" customHeight="1">
      <c r="K12433" s="47"/>
      <c r="Q12433" s="47"/>
      <c r="S12433" s="47"/>
    </row>
    <row r="12434" spans="11:19" ht="24.95" customHeight="1">
      <c r="K12434" s="47"/>
      <c r="Q12434" s="47"/>
      <c r="S12434" s="47"/>
    </row>
    <row r="12435" spans="11:19" ht="24.95" customHeight="1">
      <c r="K12435" s="47"/>
      <c r="Q12435" s="47"/>
      <c r="S12435" s="47"/>
    </row>
    <row r="12436" spans="11:19" ht="24.95" customHeight="1">
      <c r="K12436" s="47"/>
      <c r="Q12436" s="47"/>
      <c r="S12436" s="47"/>
    </row>
    <row r="12437" spans="11:19" ht="24.95" customHeight="1">
      <c r="K12437" s="47"/>
      <c r="Q12437" s="47"/>
      <c r="S12437" s="47"/>
    </row>
    <row r="12438" spans="11:19" ht="24.95" customHeight="1">
      <c r="K12438" s="47"/>
      <c r="Q12438" s="47"/>
      <c r="S12438" s="47"/>
    </row>
    <row r="12439" spans="11:19" ht="24.95" customHeight="1">
      <c r="K12439" s="47"/>
      <c r="Q12439" s="47"/>
      <c r="S12439" s="47"/>
    </row>
    <row r="12440" spans="11:19" ht="24.95" customHeight="1">
      <c r="K12440" s="47"/>
      <c r="Q12440" s="47"/>
      <c r="S12440" s="47"/>
    </row>
    <row r="12441" spans="11:19" ht="24.95" customHeight="1">
      <c r="K12441" s="47"/>
      <c r="Q12441" s="47"/>
      <c r="S12441" s="47"/>
    </row>
    <row r="12442" spans="11:19" ht="24.95" customHeight="1">
      <c r="K12442" s="47"/>
      <c r="Q12442" s="47"/>
      <c r="S12442" s="47"/>
    </row>
    <row r="12443" spans="11:19" ht="24.95" customHeight="1">
      <c r="K12443" s="47"/>
      <c r="Q12443" s="47"/>
      <c r="S12443" s="47"/>
    </row>
    <row r="12444" spans="11:19" ht="24.95" customHeight="1">
      <c r="K12444" s="47"/>
      <c r="Q12444" s="47"/>
      <c r="S12444" s="47"/>
    </row>
    <row r="12445" spans="11:19" ht="24.95" customHeight="1">
      <c r="K12445" s="47"/>
      <c r="Q12445" s="47"/>
      <c r="S12445" s="47"/>
    </row>
    <row r="12446" spans="11:19" ht="24.95" customHeight="1">
      <c r="K12446" s="47"/>
      <c r="Q12446" s="47"/>
      <c r="S12446" s="47"/>
    </row>
    <row r="12447" spans="11:19" ht="24.95" customHeight="1">
      <c r="K12447" s="47"/>
      <c r="Q12447" s="47"/>
      <c r="S12447" s="47"/>
    </row>
    <row r="12448" spans="11:19" ht="24.95" customHeight="1">
      <c r="K12448" s="47"/>
      <c r="Q12448" s="47"/>
      <c r="S12448" s="47"/>
    </row>
    <row r="12449" spans="11:19" ht="24.95" customHeight="1">
      <c r="K12449" s="47"/>
      <c r="Q12449" s="47"/>
      <c r="S12449" s="47"/>
    </row>
    <row r="12450" spans="11:19" ht="24.95" customHeight="1">
      <c r="K12450" s="47"/>
      <c r="Q12450" s="47"/>
      <c r="S12450" s="47"/>
    </row>
    <row r="12451" spans="11:19" ht="24.95" customHeight="1">
      <c r="K12451" s="47"/>
      <c r="Q12451" s="47"/>
      <c r="S12451" s="47"/>
    </row>
    <row r="12452" spans="11:19" ht="24.95" customHeight="1">
      <c r="K12452" s="47"/>
      <c r="Q12452" s="47"/>
      <c r="S12452" s="47"/>
    </row>
    <row r="12453" spans="11:19" ht="24.95" customHeight="1">
      <c r="K12453" s="47"/>
      <c r="Q12453" s="47"/>
      <c r="S12453" s="47"/>
    </row>
    <row r="12454" spans="11:19" ht="24.95" customHeight="1">
      <c r="K12454" s="47"/>
      <c r="Q12454" s="47"/>
      <c r="S12454" s="47"/>
    </row>
    <row r="12455" spans="11:19" ht="24.95" customHeight="1">
      <c r="K12455" s="47"/>
      <c r="Q12455" s="47"/>
      <c r="S12455" s="47"/>
    </row>
    <row r="12456" spans="11:19" ht="24.95" customHeight="1">
      <c r="K12456" s="47"/>
      <c r="Q12456" s="47"/>
      <c r="S12456" s="47"/>
    </row>
    <row r="12457" spans="11:19" ht="24.95" customHeight="1">
      <c r="K12457" s="47"/>
      <c r="Q12457" s="47"/>
      <c r="S12457" s="47"/>
    </row>
    <row r="12458" spans="11:19" ht="24.95" customHeight="1">
      <c r="K12458" s="47"/>
      <c r="Q12458" s="47"/>
      <c r="S12458" s="47"/>
    </row>
    <row r="12459" spans="11:19" ht="24.95" customHeight="1">
      <c r="K12459" s="47"/>
      <c r="Q12459" s="47"/>
      <c r="S12459" s="47"/>
    </row>
    <row r="12460" spans="11:19" ht="24.95" customHeight="1">
      <c r="K12460" s="47"/>
      <c r="Q12460" s="47"/>
      <c r="S12460" s="47"/>
    </row>
    <row r="12461" spans="11:19" ht="24.95" customHeight="1">
      <c r="K12461" s="47"/>
      <c r="Q12461" s="47"/>
      <c r="S12461" s="47"/>
    </row>
    <row r="12462" spans="11:19" ht="24.95" customHeight="1">
      <c r="K12462" s="47"/>
      <c r="Q12462" s="47"/>
      <c r="S12462" s="47"/>
    </row>
    <row r="12463" spans="11:19" ht="24.95" customHeight="1">
      <c r="K12463" s="47"/>
      <c r="Q12463" s="47"/>
      <c r="S12463" s="47"/>
    </row>
    <row r="12464" spans="11:19" ht="24.95" customHeight="1">
      <c r="K12464" s="47"/>
      <c r="Q12464" s="47"/>
      <c r="S12464" s="47"/>
    </row>
    <row r="12465" spans="11:19" ht="24.95" customHeight="1">
      <c r="K12465" s="47"/>
      <c r="Q12465" s="47"/>
      <c r="S12465" s="47"/>
    </row>
    <row r="12466" spans="11:19" ht="24.95" customHeight="1">
      <c r="K12466" s="47"/>
      <c r="Q12466" s="47"/>
      <c r="S12466" s="47"/>
    </row>
    <row r="12467" spans="11:19" ht="24.95" customHeight="1">
      <c r="K12467" s="47"/>
      <c r="Q12467" s="47"/>
      <c r="S12467" s="47"/>
    </row>
    <row r="12468" spans="11:19" ht="24.95" customHeight="1">
      <c r="K12468" s="47"/>
      <c r="Q12468" s="47"/>
      <c r="S12468" s="47"/>
    </row>
    <row r="12469" spans="11:19" ht="24.95" customHeight="1">
      <c r="K12469" s="47"/>
      <c r="Q12469" s="47"/>
      <c r="S12469" s="47"/>
    </row>
    <row r="12470" spans="11:19" ht="24.95" customHeight="1">
      <c r="K12470" s="47"/>
      <c r="Q12470" s="47"/>
      <c r="S12470" s="47"/>
    </row>
    <row r="12471" spans="11:19" ht="24.95" customHeight="1">
      <c r="K12471" s="47"/>
      <c r="Q12471" s="47"/>
      <c r="S12471" s="47"/>
    </row>
    <row r="12472" spans="11:19" ht="24.95" customHeight="1">
      <c r="K12472" s="47"/>
      <c r="Q12472" s="47"/>
      <c r="S12472" s="47"/>
    </row>
    <row r="12473" spans="11:19" ht="24.95" customHeight="1">
      <c r="K12473" s="47"/>
      <c r="Q12473" s="47"/>
      <c r="S12473" s="47"/>
    </row>
    <row r="12474" spans="11:19" ht="24.95" customHeight="1">
      <c r="K12474" s="47"/>
      <c r="Q12474" s="47"/>
      <c r="S12474" s="47"/>
    </row>
    <row r="12475" spans="11:19" ht="24.95" customHeight="1">
      <c r="K12475" s="47"/>
      <c r="Q12475" s="47"/>
      <c r="S12475" s="47"/>
    </row>
    <row r="12476" spans="11:19" ht="24.95" customHeight="1">
      <c r="K12476" s="47"/>
      <c r="Q12476" s="47"/>
      <c r="S12476" s="47"/>
    </row>
    <row r="12477" spans="11:19" ht="24.95" customHeight="1">
      <c r="K12477" s="47"/>
      <c r="Q12477" s="47"/>
      <c r="S12477" s="47"/>
    </row>
    <row r="12478" spans="11:19" ht="24.95" customHeight="1">
      <c r="K12478" s="47"/>
      <c r="Q12478" s="47"/>
      <c r="S12478" s="47"/>
    </row>
    <row r="12479" spans="11:19" ht="24.95" customHeight="1">
      <c r="K12479" s="47"/>
      <c r="Q12479" s="47"/>
      <c r="S12479" s="47"/>
    </row>
    <row r="12480" spans="11:19" ht="24.95" customHeight="1">
      <c r="K12480" s="47"/>
      <c r="Q12480" s="47"/>
      <c r="S12480" s="47"/>
    </row>
    <row r="12481" spans="11:19" ht="24.95" customHeight="1">
      <c r="K12481" s="47"/>
      <c r="Q12481" s="47"/>
      <c r="S12481" s="47"/>
    </row>
    <row r="12482" spans="11:19" ht="24.95" customHeight="1">
      <c r="K12482" s="47"/>
      <c r="Q12482" s="47"/>
      <c r="S12482" s="47"/>
    </row>
    <row r="12483" spans="11:19" ht="24.95" customHeight="1">
      <c r="K12483" s="47"/>
      <c r="Q12483" s="47"/>
      <c r="S12483" s="47"/>
    </row>
    <row r="12484" spans="11:19" ht="24.95" customHeight="1">
      <c r="K12484" s="47"/>
      <c r="Q12484" s="47"/>
      <c r="S12484" s="47"/>
    </row>
    <row r="12485" spans="11:19" ht="24.95" customHeight="1">
      <c r="K12485" s="47"/>
      <c r="Q12485" s="47"/>
      <c r="S12485" s="47"/>
    </row>
    <row r="12486" spans="11:19" ht="24.95" customHeight="1">
      <c r="K12486" s="47"/>
      <c r="Q12486" s="47"/>
      <c r="S12486" s="47"/>
    </row>
    <row r="12487" spans="11:19" ht="24.95" customHeight="1">
      <c r="K12487" s="47"/>
      <c r="Q12487" s="47"/>
      <c r="S12487" s="47"/>
    </row>
    <row r="12488" spans="11:19" ht="24.95" customHeight="1">
      <c r="K12488" s="47"/>
      <c r="Q12488" s="47"/>
      <c r="S12488" s="47"/>
    </row>
    <row r="12489" spans="11:19" ht="24.95" customHeight="1">
      <c r="K12489" s="47"/>
      <c r="Q12489" s="47"/>
      <c r="S12489" s="47"/>
    </row>
    <row r="12490" spans="11:19" ht="24.95" customHeight="1">
      <c r="K12490" s="47"/>
      <c r="Q12490" s="47"/>
      <c r="S12490" s="47"/>
    </row>
    <row r="12491" spans="11:19" ht="24.95" customHeight="1">
      <c r="K12491" s="47"/>
      <c r="Q12491" s="47"/>
      <c r="S12491" s="47"/>
    </row>
    <row r="12492" spans="11:19" ht="24.95" customHeight="1">
      <c r="K12492" s="47"/>
      <c r="Q12492" s="47"/>
      <c r="S12492" s="47"/>
    </row>
    <row r="12493" spans="11:19" ht="24.95" customHeight="1">
      <c r="K12493" s="47"/>
      <c r="Q12493" s="47"/>
      <c r="S12493" s="47"/>
    </row>
    <row r="12494" spans="11:19" ht="24.95" customHeight="1">
      <c r="K12494" s="47"/>
      <c r="Q12494" s="47"/>
      <c r="S12494" s="47"/>
    </row>
    <row r="12495" spans="11:19" ht="24.95" customHeight="1">
      <c r="K12495" s="47"/>
      <c r="Q12495" s="47"/>
      <c r="S12495" s="47"/>
    </row>
    <row r="12496" spans="11:19" ht="24.95" customHeight="1">
      <c r="K12496" s="47"/>
      <c r="Q12496" s="47"/>
      <c r="S12496" s="47"/>
    </row>
    <row r="12497" spans="11:19" ht="24.95" customHeight="1">
      <c r="K12497" s="47"/>
      <c r="Q12497" s="47"/>
      <c r="S12497" s="47"/>
    </row>
    <row r="12498" spans="11:19" ht="24.95" customHeight="1">
      <c r="K12498" s="47"/>
      <c r="Q12498" s="47"/>
      <c r="S12498" s="47"/>
    </row>
    <row r="12499" spans="11:19" ht="24.95" customHeight="1">
      <c r="K12499" s="47"/>
      <c r="Q12499" s="47"/>
      <c r="S12499" s="47"/>
    </row>
    <row r="12500" spans="11:19" ht="24.95" customHeight="1">
      <c r="K12500" s="47"/>
      <c r="Q12500" s="47"/>
      <c r="S12500" s="47"/>
    </row>
    <row r="12501" spans="11:19" ht="24.95" customHeight="1">
      <c r="K12501" s="47"/>
      <c r="Q12501" s="47"/>
      <c r="S12501" s="47"/>
    </row>
    <row r="12502" spans="11:19" ht="24.95" customHeight="1">
      <c r="K12502" s="47"/>
      <c r="Q12502" s="47"/>
      <c r="S12502" s="47"/>
    </row>
    <row r="12503" spans="11:19" ht="24.95" customHeight="1">
      <c r="K12503" s="47"/>
      <c r="Q12503" s="47"/>
      <c r="S12503" s="47"/>
    </row>
    <row r="12504" spans="11:19" ht="24.95" customHeight="1">
      <c r="K12504" s="47"/>
      <c r="Q12504" s="47"/>
      <c r="S12504" s="47"/>
    </row>
    <row r="12505" spans="11:19" ht="24.95" customHeight="1">
      <c r="K12505" s="47"/>
      <c r="Q12505" s="47"/>
      <c r="S12505" s="47"/>
    </row>
    <row r="12506" spans="11:19" ht="24.95" customHeight="1">
      <c r="K12506" s="47"/>
      <c r="Q12506" s="47"/>
      <c r="S12506" s="47"/>
    </row>
    <row r="12507" spans="11:19" ht="24.95" customHeight="1">
      <c r="K12507" s="47"/>
      <c r="Q12507" s="47"/>
      <c r="S12507" s="47"/>
    </row>
    <row r="12508" spans="11:19" ht="24.95" customHeight="1">
      <c r="K12508" s="47"/>
      <c r="Q12508" s="47"/>
      <c r="S12508" s="47"/>
    </row>
    <row r="12509" spans="11:19" ht="24.95" customHeight="1">
      <c r="K12509" s="47"/>
      <c r="Q12509" s="47"/>
      <c r="S12509" s="47"/>
    </row>
    <row r="12510" spans="11:19" ht="24.95" customHeight="1">
      <c r="K12510" s="47"/>
      <c r="Q12510" s="47"/>
      <c r="S12510" s="47"/>
    </row>
    <row r="12511" spans="11:19" ht="24.95" customHeight="1">
      <c r="K12511" s="47"/>
      <c r="Q12511" s="47"/>
      <c r="S12511" s="47"/>
    </row>
    <row r="12512" spans="11:19" ht="24.95" customHeight="1">
      <c r="K12512" s="47"/>
      <c r="Q12512" s="47"/>
      <c r="S12512" s="47"/>
    </row>
    <row r="12513" spans="11:19" ht="24.95" customHeight="1">
      <c r="K12513" s="47"/>
      <c r="Q12513" s="47"/>
      <c r="S12513" s="47"/>
    </row>
    <row r="12514" spans="11:19" ht="24.95" customHeight="1">
      <c r="K12514" s="47"/>
      <c r="Q12514" s="47"/>
      <c r="S12514" s="47"/>
    </row>
    <row r="12515" spans="11:19" ht="24.95" customHeight="1">
      <c r="K12515" s="47"/>
      <c r="Q12515" s="47"/>
      <c r="S12515" s="47"/>
    </row>
    <row r="12516" spans="11:19" ht="24.95" customHeight="1">
      <c r="K12516" s="47"/>
      <c r="Q12516" s="47"/>
      <c r="S12516" s="47"/>
    </row>
    <row r="12517" spans="11:19" ht="24.95" customHeight="1">
      <c r="K12517" s="47"/>
      <c r="Q12517" s="47"/>
      <c r="S12517" s="47"/>
    </row>
    <row r="12518" spans="11:19" ht="24.95" customHeight="1">
      <c r="K12518" s="47"/>
      <c r="Q12518" s="47"/>
      <c r="S12518" s="47"/>
    </row>
    <row r="12519" spans="11:19" ht="24.95" customHeight="1">
      <c r="K12519" s="47"/>
      <c r="Q12519" s="47"/>
      <c r="S12519" s="47"/>
    </row>
    <row r="12520" spans="11:19" ht="24.95" customHeight="1">
      <c r="K12520" s="47"/>
      <c r="Q12520" s="47"/>
      <c r="S12520" s="47"/>
    </row>
    <row r="12521" spans="11:19" ht="24.95" customHeight="1">
      <c r="K12521" s="47"/>
      <c r="Q12521" s="47"/>
      <c r="S12521" s="47"/>
    </row>
    <row r="12522" spans="11:19" ht="24.95" customHeight="1">
      <c r="K12522" s="47"/>
      <c r="Q12522" s="47"/>
      <c r="S12522" s="47"/>
    </row>
    <row r="12523" spans="11:19" ht="24.95" customHeight="1">
      <c r="K12523" s="47"/>
      <c r="Q12523" s="47"/>
      <c r="S12523" s="47"/>
    </row>
    <row r="12524" spans="11:19" ht="24.95" customHeight="1">
      <c r="K12524" s="47"/>
      <c r="Q12524" s="47"/>
      <c r="S12524" s="47"/>
    </row>
    <row r="12525" spans="11:19" ht="24.95" customHeight="1">
      <c r="K12525" s="47"/>
      <c r="Q12525" s="47"/>
      <c r="S12525" s="47"/>
    </row>
    <row r="12526" spans="11:19" ht="24.95" customHeight="1">
      <c r="K12526" s="47"/>
      <c r="Q12526" s="47"/>
      <c r="S12526" s="47"/>
    </row>
    <row r="12527" spans="11:19" ht="24.95" customHeight="1">
      <c r="K12527" s="47"/>
      <c r="Q12527" s="47"/>
      <c r="S12527" s="47"/>
    </row>
    <row r="12528" spans="11:19" ht="24.95" customHeight="1">
      <c r="K12528" s="47"/>
      <c r="Q12528" s="47"/>
      <c r="S12528" s="47"/>
    </row>
    <row r="12529" spans="11:19" ht="24.95" customHeight="1">
      <c r="K12529" s="47"/>
      <c r="Q12529" s="47"/>
      <c r="S12529" s="47"/>
    </row>
    <row r="12530" spans="11:19" ht="24.95" customHeight="1">
      <c r="K12530" s="47"/>
      <c r="Q12530" s="47"/>
      <c r="S12530" s="47"/>
    </row>
    <row r="12531" spans="11:19" ht="24.95" customHeight="1">
      <c r="K12531" s="47"/>
      <c r="Q12531" s="47"/>
      <c r="S12531" s="47"/>
    </row>
    <row r="12532" spans="11:19" ht="24.95" customHeight="1">
      <c r="K12532" s="47"/>
      <c r="Q12532" s="47"/>
      <c r="S12532" s="47"/>
    </row>
    <row r="12533" spans="11:19" ht="24.95" customHeight="1">
      <c r="K12533" s="47"/>
      <c r="Q12533" s="47"/>
      <c r="S12533" s="47"/>
    </row>
    <row r="12534" spans="11:19" ht="24.95" customHeight="1">
      <c r="K12534" s="47"/>
      <c r="Q12534" s="47"/>
      <c r="S12534" s="47"/>
    </row>
    <row r="12535" spans="11:19" ht="24.95" customHeight="1">
      <c r="K12535" s="47"/>
      <c r="Q12535" s="47"/>
      <c r="S12535" s="47"/>
    </row>
    <row r="12536" spans="11:19" ht="24.95" customHeight="1">
      <c r="K12536" s="47"/>
      <c r="Q12536" s="47"/>
      <c r="S12536" s="47"/>
    </row>
    <row r="12537" spans="11:19" ht="24.95" customHeight="1">
      <c r="K12537" s="47"/>
      <c r="Q12537" s="47"/>
      <c r="S12537" s="47"/>
    </row>
    <row r="12538" spans="11:19" ht="24.95" customHeight="1">
      <c r="K12538" s="47"/>
      <c r="Q12538" s="47"/>
      <c r="S12538" s="47"/>
    </row>
    <row r="12539" spans="11:19" ht="24.95" customHeight="1">
      <c r="K12539" s="47"/>
      <c r="Q12539" s="47"/>
      <c r="S12539" s="47"/>
    </row>
    <row r="12540" spans="11:19" ht="24.95" customHeight="1">
      <c r="K12540" s="47"/>
      <c r="Q12540" s="47"/>
      <c r="S12540" s="47"/>
    </row>
    <row r="12541" spans="11:19" ht="24.95" customHeight="1">
      <c r="K12541" s="47"/>
      <c r="Q12541" s="47"/>
      <c r="S12541" s="47"/>
    </row>
    <row r="12542" spans="11:19" ht="24.95" customHeight="1">
      <c r="K12542" s="47"/>
      <c r="Q12542" s="47"/>
      <c r="S12542" s="47"/>
    </row>
    <row r="12543" spans="11:19" ht="24.95" customHeight="1">
      <c r="K12543" s="47"/>
      <c r="Q12543" s="47"/>
      <c r="S12543" s="47"/>
    </row>
    <row r="12544" spans="11:19" ht="24.95" customHeight="1">
      <c r="K12544" s="47"/>
      <c r="Q12544" s="47"/>
      <c r="S12544" s="47"/>
    </row>
    <row r="12545" spans="11:19" ht="24.95" customHeight="1">
      <c r="K12545" s="47"/>
      <c r="Q12545" s="47"/>
      <c r="S12545" s="47"/>
    </row>
    <row r="12546" spans="11:19" ht="24.95" customHeight="1">
      <c r="K12546" s="47"/>
      <c r="Q12546" s="47"/>
      <c r="S12546" s="47"/>
    </row>
    <row r="12547" spans="11:19" ht="24.95" customHeight="1">
      <c r="K12547" s="47"/>
      <c r="Q12547" s="47"/>
      <c r="S12547" s="47"/>
    </row>
    <row r="12548" spans="11:19" ht="24.95" customHeight="1">
      <c r="K12548" s="47"/>
      <c r="Q12548" s="47"/>
      <c r="S12548" s="47"/>
    </row>
    <row r="12549" spans="11:19" ht="24.95" customHeight="1">
      <c r="K12549" s="47"/>
      <c r="Q12549" s="47"/>
      <c r="S12549" s="47"/>
    </row>
    <row r="12550" spans="11:19" ht="24.95" customHeight="1">
      <c r="K12550" s="47"/>
      <c r="Q12550" s="47"/>
      <c r="S12550" s="47"/>
    </row>
    <row r="12551" spans="11:19" ht="24.95" customHeight="1">
      <c r="K12551" s="47"/>
      <c r="Q12551" s="47"/>
      <c r="S12551" s="47"/>
    </row>
    <row r="12552" spans="11:19" ht="24.95" customHeight="1">
      <c r="K12552" s="47"/>
      <c r="Q12552" s="47"/>
      <c r="S12552" s="47"/>
    </row>
    <row r="12553" spans="11:19" ht="24.95" customHeight="1">
      <c r="K12553" s="47"/>
      <c r="Q12553" s="47"/>
      <c r="S12553" s="47"/>
    </row>
    <row r="12554" spans="11:19" ht="24.95" customHeight="1">
      <c r="K12554" s="47"/>
      <c r="Q12554" s="47"/>
      <c r="S12554" s="47"/>
    </row>
    <row r="12555" spans="11:19" ht="24.95" customHeight="1">
      <c r="K12555" s="47"/>
      <c r="Q12555" s="47"/>
      <c r="S12555" s="47"/>
    </row>
    <row r="12556" spans="11:19" ht="24.95" customHeight="1">
      <c r="K12556" s="47"/>
      <c r="Q12556" s="47"/>
      <c r="S12556" s="47"/>
    </row>
    <row r="12557" spans="11:19" ht="24.95" customHeight="1">
      <c r="K12557" s="47"/>
      <c r="Q12557" s="47"/>
      <c r="S12557" s="47"/>
    </row>
    <row r="12558" spans="11:19" ht="24.95" customHeight="1">
      <c r="K12558" s="47"/>
      <c r="Q12558" s="47"/>
      <c r="S12558" s="47"/>
    </row>
    <row r="12559" spans="11:19" ht="24.95" customHeight="1">
      <c r="K12559" s="47"/>
      <c r="Q12559" s="47"/>
      <c r="S12559" s="47"/>
    </row>
    <row r="12560" spans="11:19" ht="24.95" customHeight="1">
      <c r="K12560" s="47"/>
      <c r="Q12560" s="47"/>
      <c r="S12560" s="47"/>
    </row>
    <row r="12561" spans="11:19" ht="24.95" customHeight="1">
      <c r="K12561" s="47"/>
      <c r="Q12561" s="47"/>
      <c r="S12561" s="47"/>
    </row>
    <row r="12562" spans="11:19" ht="24.95" customHeight="1">
      <c r="K12562" s="47"/>
      <c r="Q12562" s="47"/>
      <c r="S12562" s="47"/>
    </row>
    <row r="12563" spans="11:19" ht="24.95" customHeight="1">
      <c r="K12563" s="47"/>
      <c r="Q12563" s="47"/>
      <c r="S12563" s="47"/>
    </row>
    <row r="12564" spans="11:19" ht="24.95" customHeight="1">
      <c r="K12564" s="47"/>
      <c r="Q12564" s="47"/>
      <c r="S12564" s="47"/>
    </row>
    <row r="12565" spans="11:19" ht="24.95" customHeight="1">
      <c r="K12565" s="47"/>
      <c r="Q12565" s="47"/>
      <c r="S12565" s="47"/>
    </row>
    <row r="12566" spans="11:19" ht="24.95" customHeight="1">
      <c r="K12566" s="47"/>
      <c r="Q12566" s="47"/>
      <c r="S12566" s="47"/>
    </row>
    <row r="12567" spans="11:19" ht="24.95" customHeight="1">
      <c r="K12567" s="47"/>
      <c r="Q12567" s="47"/>
      <c r="S12567" s="47"/>
    </row>
    <row r="12568" spans="11:19" ht="24.95" customHeight="1">
      <c r="K12568" s="47"/>
      <c r="Q12568" s="47"/>
      <c r="S12568" s="47"/>
    </row>
    <row r="12569" spans="11:19" ht="24.95" customHeight="1">
      <c r="K12569" s="47"/>
      <c r="Q12569" s="47"/>
      <c r="S12569" s="47"/>
    </row>
    <row r="12570" spans="11:19" ht="24.95" customHeight="1">
      <c r="K12570" s="47"/>
      <c r="Q12570" s="47"/>
      <c r="S12570" s="47"/>
    </row>
    <row r="12571" spans="11:19" ht="24.95" customHeight="1">
      <c r="K12571" s="47"/>
      <c r="Q12571" s="47"/>
      <c r="S12571" s="47"/>
    </row>
    <row r="12572" spans="11:19" ht="24.95" customHeight="1">
      <c r="K12572" s="47"/>
      <c r="Q12572" s="47"/>
      <c r="S12572" s="47"/>
    </row>
    <row r="12573" spans="11:19" ht="24.95" customHeight="1">
      <c r="K12573" s="47"/>
      <c r="Q12573" s="47"/>
      <c r="S12573" s="47"/>
    </row>
    <row r="12574" spans="11:19" ht="24.95" customHeight="1">
      <c r="K12574" s="47"/>
      <c r="Q12574" s="47"/>
      <c r="S12574" s="47"/>
    </row>
    <row r="12575" spans="11:19" ht="24.95" customHeight="1">
      <c r="K12575" s="47"/>
      <c r="Q12575" s="47"/>
      <c r="S12575" s="47"/>
    </row>
    <row r="12576" spans="11:19" ht="24.95" customHeight="1">
      <c r="K12576" s="47"/>
      <c r="Q12576" s="47"/>
      <c r="S12576" s="47"/>
    </row>
    <row r="12577" spans="11:19" ht="24.95" customHeight="1">
      <c r="K12577" s="47"/>
      <c r="Q12577" s="47"/>
      <c r="S12577" s="47"/>
    </row>
    <row r="12578" spans="11:19" ht="24.95" customHeight="1">
      <c r="K12578" s="47"/>
      <c r="Q12578" s="47"/>
      <c r="S12578" s="47"/>
    </row>
    <row r="12579" spans="11:19" ht="24.95" customHeight="1">
      <c r="K12579" s="47"/>
      <c r="Q12579" s="47"/>
      <c r="S12579" s="47"/>
    </row>
    <row r="12580" spans="11:19" ht="24.95" customHeight="1">
      <c r="K12580" s="47"/>
      <c r="Q12580" s="47"/>
      <c r="S12580" s="47"/>
    </row>
    <row r="12581" spans="11:19" ht="24.95" customHeight="1">
      <c r="K12581" s="47"/>
      <c r="Q12581" s="47"/>
      <c r="S12581" s="47"/>
    </row>
    <row r="12582" spans="11:19" ht="24.95" customHeight="1">
      <c r="K12582" s="47"/>
      <c r="Q12582" s="47"/>
      <c r="S12582" s="47"/>
    </row>
    <row r="12583" spans="11:19" ht="24.95" customHeight="1">
      <c r="K12583" s="47"/>
      <c r="Q12583" s="47"/>
      <c r="S12583" s="47"/>
    </row>
    <row r="12584" spans="11:19" ht="24.95" customHeight="1">
      <c r="K12584" s="47"/>
      <c r="Q12584" s="47"/>
      <c r="S12584" s="47"/>
    </row>
    <row r="12585" spans="11:19" ht="24.95" customHeight="1">
      <c r="K12585" s="47"/>
      <c r="Q12585" s="47"/>
      <c r="S12585" s="47"/>
    </row>
    <row r="12586" spans="11:19" ht="24.95" customHeight="1">
      <c r="K12586" s="47"/>
      <c r="Q12586" s="47"/>
      <c r="S12586" s="47"/>
    </row>
    <row r="12587" spans="11:19" ht="24.95" customHeight="1">
      <c r="K12587" s="47"/>
      <c r="Q12587" s="47"/>
      <c r="S12587" s="47"/>
    </row>
    <row r="12588" spans="11:19" ht="24.95" customHeight="1">
      <c r="K12588" s="47"/>
      <c r="Q12588" s="47"/>
      <c r="S12588" s="47"/>
    </row>
    <row r="12589" spans="11:19" ht="24.95" customHeight="1">
      <c r="K12589" s="47"/>
      <c r="Q12589" s="47"/>
      <c r="S12589" s="47"/>
    </row>
    <row r="12590" spans="11:19" ht="24.95" customHeight="1">
      <c r="K12590" s="47"/>
      <c r="Q12590" s="47"/>
      <c r="S12590" s="47"/>
    </row>
    <row r="12591" spans="11:19" ht="24.95" customHeight="1">
      <c r="K12591" s="47"/>
      <c r="Q12591" s="47"/>
      <c r="S12591" s="47"/>
    </row>
    <row r="12592" spans="11:19" ht="24.95" customHeight="1">
      <c r="K12592" s="47"/>
      <c r="Q12592" s="47"/>
      <c r="S12592" s="47"/>
    </row>
    <row r="12593" spans="11:19" ht="24.95" customHeight="1">
      <c r="K12593" s="47"/>
      <c r="Q12593" s="47"/>
      <c r="S12593" s="47"/>
    </row>
    <row r="12594" spans="11:19" ht="24.95" customHeight="1">
      <c r="K12594" s="47"/>
      <c r="Q12594" s="47"/>
      <c r="S12594" s="47"/>
    </row>
    <row r="12595" spans="11:19" ht="24.95" customHeight="1">
      <c r="K12595" s="47"/>
      <c r="Q12595" s="47"/>
      <c r="S12595" s="47"/>
    </row>
    <row r="12596" spans="11:19" ht="24.95" customHeight="1">
      <c r="K12596" s="47"/>
      <c r="Q12596" s="47"/>
      <c r="S12596" s="47"/>
    </row>
    <row r="12597" spans="11:19" ht="24.95" customHeight="1">
      <c r="K12597" s="47"/>
      <c r="Q12597" s="47"/>
      <c r="S12597" s="47"/>
    </row>
    <row r="12598" spans="11:19" ht="24.95" customHeight="1">
      <c r="K12598" s="47"/>
      <c r="Q12598" s="47"/>
      <c r="S12598" s="47"/>
    </row>
    <row r="12599" spans="11:19" ht="24.95" customHeight="1">
      <c r="K12599" s="47"/>
      <c r="Q12599" s="47"/>
      <c r="S12599" s="47"/>
    </row>
    <row r="12600" spans="11:19" ht="24.95" customHeight="1">
      <c r="K12600" s="47"/>
      <c r="Q12600" s="47"/>
      <c r="S12600" s="47"/>
    </row>
    <row r="12601" spans="11:19" ht="24.95" customHeight="1">
      <c r="K12601" s="47"/>
      <c r="Q12601" s="47"/>
      <c r="S12601" s="47"/>
    </row>
    <row r="12602" spans="11:19" ht="24.95" customHeight="1">
      <c r="K12602" s="47"/>
      <c r="Q12602" s="47"/>
      <c r="S12602" s="47"/>
    </row>
    <row r="12603" spans="11:19" ht="24.95" customHeight="1">
      <c r="K12603" s="47"/>
      <c r="Q12603" s="47"/>
      <c r="S12603" s="47"/>
    </row>
    <row r="12604" spans="11:19" ht="24.95" customHeight="1">
      <c r="K12604" s="47"/>
      <c r="Q12604" s="47"/>
      <c r="S12604" s="47"/>
    </row>
    <row r="12605" spans="11:19" ht="24.95" customHeight="1">
      <c r="K12605" s="47"/>
      <c r="Q12605" s="47"/>
      <c r="S12605" s="47"/>
    </row>
    <row r="12606" spans="11:19" ht="24.95" customHeight="1">
      <c r="K12606" s="47"/>
      <c r="Q12606" s="47"/>
      <c r="S12606" s="47"/>
    </row>
    <row r="12607" spans="11:19" ht="24.95" customHeight="1">
      <c r="K12607" s="47"/>
      <c r="Q12607" s="47"/>
      <c r="S12607" s="47"/>
    </row>
    <row r="12608" spans="11:19" ht="24.95" customHeight="1">
      <c r="K12608" s="47"/>
      <c r="Q12608" s="47"/>
      <c r="S12608" s="47"/>
    </row>
    <row r="12609" spans="11:19" ht="24.95" customHeight="1">
      <c r="K12609" s="47"/>
      <c r="Q12609" s="47"/>
      <c r="S12609" s="47"/>
    </row>
    <row r="12610" spans="11:19" ht="24.95" customHeight="1">
      <c r="K12610" s="47"/>
      <c r="Q12610" s="47"/>
      <c r="S12610" s="47"/>
    </row>
    <row r="12611" spans="11:19" ht="24.95" customHeight="1">
      <c r="K12611" s="47"/>
      <c r="Q12611" s="47"/>
      <c r="S12611" s="47"/>
    </row>
    <row r="12612" spans="11:19" ht="24.95" customHeight="1">
      <c r="K12612" s="47"/>
      <c r="Q12612" s="47"/>
      <c r="S12612" s="47"/>
    </row>
    <row r="12613" spans="11:19" ht="24.95" customHeight="1">
      <c r="K12613" s="47"/>
      <c r="Q12613" s="47"/>
      <c r="S12613" s="47"/>
    </row>
    <row r="12614" spans="11:19" ht="24.95" customHeight="1">
      <c r="K12614" s="47"/>
      <c r="Q12614" s="47"/>
      <c r="S12614" s="47"/>
    </row>
    <row r="12615" spans="11:19" ht="24.95" customHeight="1">
      <c r="K12615" s="47"/>
      <c r="Q12615" s="47"/>
      <c r="S12615" s="47"/>
    </row>
    <row r="12616" spans="11:19" ht="24.95" customHeight="1">
      <c r="K12616" s="47"/>
      <c r="Q12616" s="47"/>
      <c r="S12616" s="47"/>
    </row>
    <row r="12617" spans="11:19" ht="24.95" customHeight="1">
      <c r="K12617" s="47"/>
      <c r="Q12617" s="47"/>
      <c r="S12617" s="47"/>
    </row>
    <row r="12618" spans="11:19" ht="24.95" customHeight="1">
      <c r="K12618" s="47"/>
      <c r="Q12618" s="47"/>
      <c r="S12618" s="47"/>
    </row>
    <row r="12619" spans="11:19" ht="24.95" customHeight="1">
      <c r="K12619" s="47"/>
      <c r="Q12619" s="47"/>
      <c r="S12619" s="47"/>
    </row>
    <row r="12620" spans="11:19" ht="24.95" customHeight="1">
      <c r="K12620" s="47"/>
      <c r="Q12620" s="47"/>
      <c r="S12620" s="47"/>
    </row>
    <row r="12621" spans="11:19" ht="24.95" customHeight="1">
      <c r="K12621" s="47"/>
      <c r="Q12621" s="47"/>
      <c r="S12621" s="47"/>
    </row>
    <row r="12622" spans="11:19" ht="24.95" customHeight="1">
      <c r="K12622" s="47"/>
      <c r="Q12622" s="47"/>
      <c r="S12622" s="47"/>
    </row>
    <row r="12623" spans="11:19" ht="24.95" customHeight="1">
      <c r="K12623" s="47"/>
      <c r="Q12623" s="47"/>
      <c r="S12623" s="47"/>
    </row>
    <row r="12624" spans="11:19" ht="24.95" customHeight="1">
      <c r="K12624" s="47"/>
      <c r="Q12624" s="47"/>
      <c r="S12624" s="47"/>
    </row>
    <row r="12625" spans="11:19" ht="24.95" customHeight="1">
      <c r="K12625" s="47"/>
      <c r="Q12625" s="47"/>
      <c r="S12625" s="47"/>
    </row>
    <row r="12626" spans="11:19" ht="24.95" customHeight="1">
      <c r="K12626" s="47"/>
      <c r="Q12626" s="47"/>
      <c r="S12626" s="47"/>
    </row>
    <row r="12627" spans="11:19" ht="24.95" customHeight="1">
      <c r="K12627" s="47"/>
      <c r="Q12627" s="47"/>
      <c r="S12627" s="47"/>
    </row>
    <row r="12628" spans="11:19" ht="24.95" customHeight="1">
      <c r="K12628" s="47"/>
      <c r="Q12628" s="47"/>
      <c r="S12628" s="47"/>
    </row>
    <row r="12629" spans="11:19" ht="24.95" customHeight="1">
      <c r="K12629" s="47"/>
      <c r="Q12629" s="47"/>
      <c r="S12629" s="47"/>
    </row>
    <row r="12630" spans="11:19" ht="24.95" customHeight="1">
      <c r="K12630" s="47"/>
      <c r="Q12630" s="47"/>
      <c r="S12630" s="47"/>
    </row>
    <row r="12631" spans="11:19" ht="24.95" customHeight="1">
      <c r="K12631" s="47"/>
      <c r="Q12631" s="47"/>
      <c r="S12631" s="47"/>
    </row>
    <row r="12632" spans="11:19" ht="24.95" customHeight="1">
      <c r="K12632" s="47"/>
      <c r="Q12632" s="47"/>
      <c r="S12632" s="47"/>
    </row>
    <row r="12633" spans="11:19" ht="24.95" customHeight="1">
      <c r="K12633" s="47"/>
      <c r="Q12633" s="47"/>
      <c r="S12633" s="47"/>
    </row>
    <row r="12634" spans="11:19" ht="24.95" customHeight="1">
      <c r="K12634" s="47"/>
      <c r="Q12634" s="47"/>
      <c r="S12634" s="47"/>
    </row>
    <row r="12635" spans="11:19" ht="24.95" customHeight="1">
      <c r="K12635" s="47"/>
      <c r="Q12635" s="47"/>
      <c r="S12635" s="47"/>
    </row>
    <row r="12636" spans="11:19" ht="24.95" customHeight="1">
      <c r="K12636" s="47"/>
      <c r="Q12636" s="47"/>
      <c r="S12636" s="47"/>
    </row>
    <row r="12637" spans="11:19" ht="24.95" customHeight="1">
      <c r="K12637" s="47"/>
      <c r="Q12637" s="47"/>
      <c r="S12637" s="47"/>
    </row>
    <row r="12638" spans="11:19" ht="24.95" customHeight="1">
      <c r="K12638" s="47"/>
      <c r="Q12638" s="47"/>
      <c r="S12638" s="47"/>
    </row>
    <row r="12639" spans="11:19" ht="24.95" customHeight="1">
      <c r="K12639" s="47"/>
      <c r="Q12639" s="47"/>
      <c r="S12639" s="47"/>
    </row>
    <row r="12640" spans="11:19" ht="24.95" customHeight="1">
      <c r="K12640" s="47"/>
      <c r="Q12640" s="47"/>
      <c r="S12640" s="47"/>
    </row>
    <row r="12641" spans="11:19" ht="24.95" customHeight="1">
      <c r="K12641" s="47"/>
      <c r="Q12641" s="47"/>
      <c r="S12641" s="47"/>
    </row>
    <row r="12642" spans="11:19" ht="24.95" customHeight="1">
      <c r="K12642" s="47"/>
      <c r="Q12642" s="47"/>
      <c r="S12642" s="47"/>
    </row>
    <row r="12643" spans="11:19" ht="24.95" customHeight="1">
      <c r="K12643" s="47"/>
      <c r="Q12643" s="47"/>
      <c r="S12643" s="47"/>
    </row>
    <row r="12644" spans="11:19" ht="24.95" customHeight="1">
      <c r="K12644" s="47"/>
      <c r="Q12644" s="47"/>
      <c r="S12644" s="47"/>
    </row>
    <row r="12645" spans="11:19" ht="24.95" customHeight="1">
      <c r="K12645" s="47"/>
      <c r="Q12645" s="47"/>
      <c r="S12645" s="47"/>
    </row>
    <row r="12646" spans="11:19" ht="24.95" customHeight="1">
      <c r="K12646" s="47"/>
      <c r="Q12646" s="47"/>
      <c r="S12646" s="47"/>
    </row>
    <row r="12647" spans="11:19" ht="24.95" customHeight="1">
      <c r="K12647" s="47"/>
      <c r="Q12647" s="47"/>
      <c r="S12647" s="47"/>
    </row>
    <row r="12648" spans="11:19" ht="24.95" customHeight="1">
      <c r="K12648" s="47"/>
      <c r="Q12648" s="47"/>
      <c r="S12648" s="47"/>
    </row>
    <row r="12649" spans="11:19" ht="24.95" customHeight="1">
      <c r="K12649" s="47"/>
      <c r="Q12649" s="47"/>
      <c r="S12649" s="47"/>
    </row>
    <row r="12650" spans="11:19" ht="24.95" customHeight="1">
      <c r="K12650" s="47"/>
      <c r="Q12650" s="47"/>
      <c r="S12650" s="47"/>
    </row>
    <row r="12651" spans="11:19" ht="24.95" customHeight="1">
      <c r="K12651" s="47"/>
      <c r="Q12651" s="47"/>
      <c r="S12651" s="47"/>
    </row>
    <row r="12652" spans="11:19" ht="24.95" customHeight="1">
      <c r="K12652" s="47"/>
      <c r="Q12652" s="47"/>
      <c r="S12652" s="47"/>
    </row>
    <row r="12653" spans="11:19" ht="24.95" customHeight="1">
      <c r="K12653" s="47"/>
      <c r="Q12653" s="47"/>
      <c r="S12653" s="47"/>
    </row>
    <row r="12654" spans="11:19" ht="24.95" customHeight="1">
      <c r="K12654" s="47"/>
      <c r="Q12654" s="47"/>
      <c r="S12654" s="47"/>
    </row>
    <row r="12655" spans="11:19" ht="24.95" customHeight="1">
      <c r="K12655" s="47"/>
      <c r="Q12655" s="47"/>
      <c r="S12655" s="47"/>
    </row>
    <row r="12656" spans="11:19" ht="24.95" customHeight="1">
      <c r="K12656" s="47"/>
      <c r="Q12656" s="47"/>
      <c r="S12656" s="47"/>
    </row>
    <row r="12657" spans="11:19" ht="24.95" customHeight="1">
      <c r="K12657" s="47"/>
      <c r="Q12657" s="47"/>
      <c r="S12657" s="47"/>
    </row>
    <row r="12658" spans="11:19" ht="24.95" customHeight="1">
      <c r="K12658" s="47"/>
      <c r="Q12658" s="47"/>
      <c r="S12658" s="47"/>
    </row>
    <row r="12659" spans="11:19" ht="24.95" customHeight="1">
      <c r="K12659" s="47"/>
      <c r="Q12659" s="47"/>
      <c r="S12659" s="47"/>
    </row>
    <row r="12660" spans="11:19" ht="24.95" customHeight="1">
      <c r="K12660" s="47"/>
      <c r="Q12660" s="47"/>
      <c r="S12660" s="47"/>
    </row>
    <row r="12661" spans="11:19" ht="24.95" customHeight="1">
      <c r="K12661" s="47"/>
      <c r="Q12661" s="47"/>
      <c r="S12661" s="47"/>
    </row>
    <row r="12662" spans="11:19" ht="24.95" customHeight="1">
      <c r="K12662" s="47"/>
      <c r="Q12662" s="47"/>
      <c r="S12662" s="47"/>
    </row>
    <row r="12663" spans="11:19" ht="24.95" customHeight="1">
      <c r="K12663" s="47"/>
      <c r="Q12663" s="47"/>
      <c r="S12663" s="47"/>
    </row>
    <row r="12664" spans="11:19" ht="24.95" customHeight="1">
      <c r="K12664" s="47"/>
      <c r="Q12664" s="47"/>
      <c r="S12664" s="47"/>
    </row>
    <row r="12665" spans="11:19" ht="24.95" customHeight="1">
      <c r="K12665" s="47"/>
      <c r="Q12665" s="47"/>
      <c r="S12665" s="47"/>
    </row>
    <row r="12666" spans="11:19" ht="24.95" customHeight="1">
      <c r="K12666" s="47"/>
      <c r="Q12666" s="47"/>
      <c r="S12666" s="47"/>
    </row>
    <row r="12667" spans="11:19" ht="24.95" customHeight="1">
      <c r="K12667" s="47"/>
      <c r="Q12667" s="47"/>
      <c r="S12667" s="47"/>
    </row>
    <row r="12668" spans="11:19" ht="24.95" customHeight="1">
      <c r="K12668" s="47"/>
      <c r="Q12668" s="47"/>
      <c r="S12668" s="47"/>
    </row>
    <row r="12669" spans="11:19" ht="24.95" customHeight="1">
      <c r="K12669" s="47"/>
      <c r="Q12669" s="47"/>
      <c r="S12669" s="47"/>
    </row>
    <row r="12670" spans="11:19" ht="24.95" customHeight="1">
      <c r="K12670" s="47"/>
      <c r="Q12670" s="47"/>
      <c r="S12670" s="47"/>
    </row>
    <row r="12671" spans="11:19" ht="24.95" customHeight="1">
      <c r="K12671" s="47"/>
      <c r="Q12671" s="47"/>
      <c r="S12671" s="47"/>
    </row>
    <row r="12672" spans="11:19" ht="24.95" customHeight="1">
      <c r="K12672" s="47"/>
      <c r="Q12672" s="47"/>
      <c r="S12672" s="47"/>
    </row>
    <row r="12673" spans="11:19" ht="24.95" customHeight="1">
      <c r="K12673" s="47"/>
      <c r="Q12673" s="47"/>
      <c r="S12673" s="47"/>
    </row>
    <row r="12674" spans="11:19" ht="24.95" customHeight="1">
      <c r="K12674" s="47"/>
      <c r="Q12674" s="47"/>
      <c r="S12674" s="47"/>
    </row>
    <row r="12675" spans="11:19" ht="24.95" customHeight="1">
      <c r="K12675" s="47"/>
      <c r="Q12675" s="47"/>
      <c r="S12675" s="47"/>
    </row>
    <row r="12676" spans="11:19" ht="24.95" customHeight="1">
      <c r="K12676" s="47"/>
      <c r="Q12676" s="47"/>
      <c r="S12676" s="47"/>
    </row>
    <row r="12677" spans="11:19" ht="24.95" customHeight="1">
      <c r="K12677" s="47"/>
      <c r="Q12677" s="47"/>
      <c r="S12677" s="47"/>
    </row>
    <row r="12678" spans="11:19" ht="24.95" customHeight="1">
      <c r="K12678" s="47"/>
      <c r="Q12678" s="47"/>
      <c r="S12678" s="47"/>
    </row>
    <row r="12679" spans="11:19" ht="24.95" customHeight="1">
      <c r="K12679" s="47"/>
      <c r="Q12679" s="47"/>
      <c r="S12679" s="47"/>
    </row>
    <row r="12680" spans="11:19" ht="24.95" customHeight="1">
      <c r="K12680" s="47"/>
      <c r="Q12680" s="47"/>
      <c r="S12680" s="47"/>
    </row>
    <row r="12681" spans="11:19" ht="24.95" customHeight="1">
      <c r="K12681" s="47"/>
      <c r="Q12681" s="47"/>
      <c r="S12681" s="47"/>
    </row>
    <row r="12682" spans="11:19" ht="24.95" customHeight="1">
      <c r="K12682" s="47"/>
      <c r="Q12682" s="47"/>
      <c r="S12682" s="47"/>
    </row>
    <row r="12683" spans="11:19" ht="24.95" customHeight="1">
      <c r="K12683" s="47"/>
      <c r="Q12683" s="47"/>
      <c r="S12683" s="47"/>
    </row>
    <row r="12684" spans="11:19" ht="24.95" customHeight="1">
      <c r="K12684" s="47"/>
      <c r="Q12684" s="47"/>
      <c r="S12684" s="47"/>
    </row>
    <row r="12685" spans="11:19" ht="24.95" customHeight="1">
      <c r="K12685" s="47"/>
      <c r="Q12685" s="47"/>
      <c r="S12685" s="47"/>
    </row>
    <row r="12686" spans="11:19" ht="24.95" customHeight="1">
      <c r="K12686" s="47"/>
      <c r="Q12686" s="47"/>
      <c r="S12686" s="47"/>
    </row>
    <row r="12687" spans="11:19" ht="24.95" customHeight="1">
      <c r="K12687" s="47"/>
      <c r="Q12687" s="47"/>
      <c r="S12687" s="47"/>
    </row>
    <row r="12688" spans="11:19" ht="24.95" customHeight="1">
      <c r="K12688" s="47"/>
      <c r="Q12688" s="47"/>
      <c r="S12688" s="47"/>
    </row>
    <row r="12689" spans="11:19" ht="24.95" customHeight="1">
      <c r="K12689" s="47"/>
      <c r="Q12689" s="47"/>
      <c r="S12689" s="47"/>
    </row>
    <row r="12690" spans="11:19" ht="24.95" customHeight="1">
      <c r="K12690" s="47"/>
      <c r="Q12690" s="47"/>
      <c r="S12690" s="47"/>
    </row>
    <row r="12691" spans="11:19" ht="24.95" customHeight="1">
      <c r="K12691" s="47"/>
      <c r="Q12691" s="47"/>
      <c r="S12691" s="47"/>
    </row>
    <row r="12692" spans="11:19" ht="24.95" customHeight="1">
      <c r="K12692" s="47"/>
      <c r="Q12692" s="47"/>
      <c r="S12692" s="47"/>
    </row>
    <row r="12693" spans="11:19" ht="24.95" customHeight="1">
      <c r="K12693" s="47"/>
      <c r="Q12693" s="47"/>
      <c r="S12693" s="47"/>
    </row>
    <row r="12694" spans="11:19" ht="24.95" customHeight="1">
      <c r="K12694" s="47"/>
      <c r="Q12694" s="47"/>
      <c r="S12694" s="47"/>
    </row>
    <row r="12695" spans="11:19" ht="24.95" customHeight="1">
      <c r="K12695" s="47"/>
      <c r="Q12695" s="47"/>
      <c r="S12695" s="47"/>
    </row>
    <row r="12696" spans="11:19" ht="24.95" customHeight="1">
      <c r="K12696" s="47"/>
      <c r="Q12696" s="47"/>
      <c r="S12696" s="47"/>
    </row>
    <row r="12697" spans="11:19" ht="24.95" customHeight="1">
      <c r="K12697" s="47"/>
      <c r="Q12697" s="47"/>
      <c r="S12697" s="47"/>
    </row>
    <row r="12698" spans="11:19" ht="24.95" customHeight="1">
      <c r="K12698" s="47"/>
      <c r="Q12698" s="47"/>
      <c r="S12698" s="47"/>
    </row>
    <row r="12699" spans="11:19" ht="24.95" customHeight="1">
      <c r="K12699" s="47"/>
      <c r="Q12699" s="47"/>
      <c r="S12699" s="47"/>
    </row>
    <row r="12700" spans="11:19" ht="24.95" customHeight="1">
      <c r="K12700" s="47"/>
      <c r="Q12700" s="47"/>
      <c r="S12700" s="47"/>
    </row>
    <row r="12701" spans="11:19" ht="24.95" customHeight="1">
      <c r="K12701" s="47"/>
      <c r="Q12701" s="47"/>
      <c r="S12701" s="47"/>
    </row>
    <row r="12702" spans="11:19" ht="24.95" customHeight="1">
      <c r="K12702" s="47"/>
      <c r="Q12702" s="47"/>
      <c r="S12702" s="47"/>
    </row>
    <row r="12703" spans="11:19" ht="24.95" customHeight="1">
      <c r="K12703" s="47"/>
      <c r="Q12703" s="47"/>
      <c r="S12703" s="47"/>
    </row>
    <row r="12704" spans="11:19" ht="24.95" customHeight="1">
      <c r="K12704" s="47"/>
      <c r="Q12704" s="47"/>
      <c r="S12704" s="47"/>
    </row>
    <row r="12705" spans="11:19" ht="24.95" customHeight="1">
      <c r="K12705" s="47"/>
      <c r="Q12705" s="47"/>
      <c r="S12705" s="47"/>
    </row>
    <row r="12706" spans="11:19" ht="24.95" customHeight="1">
      <c r="K12706" s="47"/>
      <c r="Q12706" s="47"/>
      <c r="S12706" s="47"/>
    </row>
    <row r="12707" spans="11:19" ht="24.95" customHeight="1">
      <c r="K12707" s="47"/>
      <c r="Q12707" s="47"/>
      <c r="S12707" s="47"/>
    </row>
    <row r="12708" spans="11:19" ht="24.95" customHeight="1">
      <c r="K12708" s="47"/>
      <c r="Q12708" s="47"/>
      <c r="S12708" s="47"/>
    </row>
    <row r="12709" spans="11:19" ht="24.95" customHeight="1">
      <c r="K12709" s="47"/>
      <c r="Q12709" s="47"/>
      <c r="S12709" s="47"/>
    </row>
    <row r="12710" spans="11:19" ht="24.95" customHeight="1">
      <c r="K12710" s="47"/>
      <c r="Q12710" s="47"/>
      <c r="S12710" s="47"/>
    </row>
    <row r="12711" spans="11:19" ht="24.95" customHeight="1">
      <c r="K12711" s="47"/>
      <c r="Q12711" s="47"/>
      <c r="S12711" s="47"/>
    </row>
    <row r="12712" spans="11:19" ht="24.95" customHeight="1">
      <c r="K12712" s="47"/>
      <c r="Q12712" s="47"/>
      <c r="S12712" s="47"/>
    </row>
    <row r="12713" spans="11:19" ht="24.95" customHeight="1">
      <c r="K12713" s="47"/>
      <c r="Q12713" s="47"/>
      <c r="S12713" s="47"/>
    </row>
    <row r="12714" spans="11:19" ht="24.95" customHeight="1">
      <c r="K12714" s="47"/>
      <c r="Q12714" s="47"/>
      <c r="S12714" s="47"/>
    </row>
    <row r="12715" spans="11:19" ht="24.95" customHeight="1">
      <c r="K12715" s="47"/>
      <c r="Q12715" s="47"/>
      <c r="S12715" s="47"/>
    </row>
    <row r="12716" spans="11:19" ht="24.95" customHeight="1">
      <c r="K12716" s="47"/>
      <c r="Q12716" s="47"/>
      <c r="S12716" s="47"/>
    </row>
    <row r="12717" spans="11:19" ht="24.95" customHeight="1">
      <c r="K12717" s="47"/>
      <c r="Q12717" s="47"/>
      <c r="S12717" s="47"/>
    </row>
    <row r="12718" spans="11:19" ht="24.95" customHeight="1">
      <c r="K12718" s="47"/>
      <c r="Q12718" s="47"/>
      <c r="S12718" s="47"/>
    </row>
    <row r="12719" spans="11:19" ht="24.95" customHeight="1">
      <c r="K12719" s="47"/>
      <c r="Q12719" s="47"/>
      <c r="S12719" s="47"/>
    </row>
    <row r="12720" spans="11:19" ht="24.95" customHeight="1">
      <c r="K12720" s="47"/>
      <c r="Q12720" s="47"/>
      <c r="S12720" s="47"/>
    </row>
    <row r="12721" spans="11:19" ht="24.95" customHeight="1">
      <c r="K12721" s="47"/>
      <c r="Q12721" s="47"/>
      <c r="S12721" s="47"/>
    </row>
    <row r="12722" spans="11:19" ht="24.95" customHeight="1">
      <c r="K12722" s="47"/>
      <c r="Q12722" s="47"/>
      <c r="S12722" s="47"/>
    </row>
    <row r="12723" spans="11:19" ht="24.95" customHeight="1">
      <c r="K12723" s="47"/>
      <c r="Q12723" s="47"/>
      <c r="S12723" s="47"/>
    </row>
    <row r="12724" spans="11:19" ht="24.95" customHeight="1">
      <c r="K12724" s="47"/>
      <c r="Q12724" s="47"/>
      <c r="S12724" s="47"/>
    </row>
    <row r="12725" spans="11:19" ht="24.95" customHeight="1">
      <c r="K12725" s="47"/>
      <c r="Q12725" s="47"/>
      <c r="S12725" s="47"/>
    </row>
    <row r="12726" spans="11:19" ht="24.95" customHeight="1">
      <c r="K12726" s="47"/>
      <c r="Q12726" s="47"/>
      <c r="S12726" s="47"/>
    </row>
    <row r="12727" spans="11:19" ht="24.95" customHeight="1">
      <c r="K12727" s="47"/>
      <c r="Q12727" s="47"/>
      <c r="S12727" s="47"/>
    </row>
    <row r="12728" spans="11:19" ht="24.95" customHeight="1">
      <c r="K12728" s="47"/>
      <c r="Q12728" s="47"/>
      <c r="S12728" s="47"/>
    </row>
    <row r="12729" spans="11:19" ht="24.95" customHeight="1">
      <c r="K12729" s="47"/>
      <c r="Q12729" s="47"/>
      <c r="S12729" s="47"/>
    </row>
    <row r="12730" spans="11:19" ht="24.95" customHeight="1">
      <c r="K12730" s="47"/>
      <c r="Q12730" s="47"/>
      <c r="S12730" s="47"/>
    </row>
    <row r="12731" spans="11:19" ht="24.95" customHeight="1">
      <c r="K12731" s="47"/>
      <c r="Q12731" s="47"/>
      <c r="S12731" s="47"/>
    </row>
    <row r="12732" spans="11:19" ht="24.95" customHeight="1">
      <c r="K12732" s="47"/>
      <c r="Q12732" s="47"/>
      <c r="S12732" s="47"/>
    </row>
    <row r="12733" spans="11:19" ht="24.95" customHeight="1">
      <c r="K12733" s="47"/>
      <c r="Q12733" s="47"/>
      <c r="S12733" s="47"/>
    </row>
    <row r="12734" spans="11:19" ht="24.95" customHeight="1">
      <c r="K12734" s="47"/>
      <c r="Q12734" s="47"/>
      <c r="S12734" s="47"/>
    </row>
    <row r="12735" spans="11:19" ht="24.95" customHeight="1">
      <c r="K12735" s="47"/>
      <c r="Q12735" s="47"/>
      <c r="S12735" s="47"/>
    </row>
    <row r="12736" spans="11:19" ht="24.95" customHeight="1">
      <c r="K12736" s="47"/>
      <c r="Q12736" s="47"/>
      <c r="S12736" s="47"/>
    </row>
    <row r="12737" spans="11:19" ht="24.95" customHeight="1">
      <c r="K12737" s="47"/>
      <c r="Q12737" s="47"/>
      <c r="S12737" s="47"/>
    </row>
    <row r="12738" spans="11:19" ht="24.95" customHeight="1">
      <c r="K12738" s="47"/>
      <c r="Q12738" s="47"/>
      <c r="S12738" s="47"/>
    </row>
    <row r="12739" spans="11:19" ht="24.95" customHeight="1">
      <c r="K12739" s="47"/>
      <c r="Q12739" s="47"/>
      <c r="S12739" s="47"/>
    </row>
    <row r="12740" spans="11:19" ht="24.95" customHeight="1">
      <c r="K12740" s="47"/>
      <c r="Q12740" s="47"/>
      <c r="S12740" s="47"/>
    </row>
    <row r="12741" spans="11:19" ht="24.95" customHeight="1">
      <c r="K12741" s="47"/>
      <c r="Q12741" s="47"/>
      <c r="S12741" s="47"/>
    </row>
    <row r="12742" spans="11:19" ht="24.95" customHeight="1">
      <c r="K12742" s="47"/>
      <c r="Q12742" s="47"/>
      <c r="S12742" s="47"/>
    </row>
    <row r="12743" spans="11:19" ht="24.95" customHeight="1">
      <c r="K12743" s="47"/>
      <c r="Q12743" s="47"/>
      <c r="S12743" s="47"/>
    </row>
    <row r="12744" spans="11:19" ht="24.95" customHeight="1">
      <c r="K12744" s="47"/>
      <c r="Q12744" s="47"/>
      <c r="S12744" s="47"/>
    </row>
    <row r="12745" spans="11:19" ht="24.95" customHeight="1">
      <c r="K12745" s="47"/>
      <c r="Q12745" s="47"/>
      <c r="S12745" s="47"/>
    </row>
    <row r="12746" spans="11:19" ht="24.95" customHeight="1">
      <c r="K12746" s="47"/>
      <c r="Q12746" s="47"/>
      <c r="S12746" s="47"/>
    </row>
    <row r="12747" spans="11:19" ht="24.95" customHeight="1">
      <c r="K12747" s="47"/>
      <c r="Q12747" s="47"/>
      <c r="S12747" s="47"/>
    </row>
    <row r="12748" spans="11:19" ht="24.95" customHeight="1">
      <c r="K12748" s="47"/>
      <c r="Q12748" s="47"/>
      <c r="S12748" s="47"/>
    </row>
    <row r="12749" spans="11:19" ht="24.95" customHeight="1">
      <c r="K12749" s="47"/>
      <c r="Q12749" s="47"/>
      <c r="S12749" s="47"/>
    </row>
    <row r="12750" spans="11:19" ht="24.95" customHeight="1">
      <c r="K12750" s="47"/>
      <c r="Q12750" s="47"/>
      <c r="S12750" s="47"/>
    </row>
    <row r="12751" spans="11:19" ht="24.95" customHeight="1">
      <c r="K12751" s="47"/>
      <c r="Q12751" s="47"/>
      <c r="S12751" s="47"/>
    </row>
    <row r="12752" spans="11:19" ht="24.95" customHeight="1">
      <c r="K12752" s="47"/>
      <c r="Q12752" s="47"/>
      <c r="S12752" s="47"/>
    </row>
    <row r="12753" spans="11:19" ht="24.95" customHeight="1">
      <c r="K12753" s="47"/>
      <c r="Q12753" s="47"/>
      <c r="S12753" s="47"/>
    </row>
    <row r="12754" spans="11:19" ht="24.95" customHeight="1">
      <c r="K12754" s="47"/>
      <c r="Q12754" s="47"/>
      <c r="S12754" s="47"/>
    </row>
    <row r="12755" spans="11:19" ht="24.95" customHeight="1">
      <c r="K12755" s="47"/>
      <c r="Q12755" s="47"/>
      <c r="S12755" s="47"/>
    </row>
    <row r="12756" spans="11:19" ht="24.95" customHeight="1">
      <c r="K12756" s="47"/>
      <c r="Q12756" s="47"/>
      <c r="S12756" s="47"/>
    </row>
    <row r="12757" spans="11:19" ht="24.95" customHeight="1">
      <c r="K12757" s="47"/>
      <c r="Q12757" s="47"/>
      <c r="S12757" s="47"/>
    </row>
    <row r="12758" spans="11:19" ht="24.95" customHeight="1">
      <c r="K12758" s="47"/>
      <c r="Q12758" s="47"/>
      <c r="S12758" s="47"/>
    </row>
    <row r="12759" spans="11:19" ht="24.95" customHeight="1">
      <c r="K12759" s="47"/>
      <c r="Q12759" s="47"/>
      <c r="S12759" s="47"/>
    </row>
    <row r="12760" spans="11:19" ht="24.95" customHeight="1">
      <c r="K12760" s="47"/>
      <c r="Q12760" s="47"/>
      <c r="S12760" s="47"/>
    </row>
    <row r="12761" spans="11:19" ht="24.95" customHeight="1">
      <c r="K12761" s="47"/>
      <c r="Q12761" s="47"/>
      <c r="S12761" s="47"/>
    </row>
    <row r="12762" spans="11:19" ht="24.95" customHeight="1">
      <c r="K12762" s="47"/>
      <c r="Q12762" s="47"/>
      <c r="S12762" s="47"/>
    </row>
    <row r="12763" spans="11:19" ht="24.95" customHeight="1">
      <c r="K12763" s="47"/>
      <c r="Q12763" s="47"/>
      <c r="S12763" s="47"/>
    </row>
    <row r="12764" spans="11:19" ht="24.95" customHeight="1">
      <c r="K12764" s="47"/>
      <c r="Q12764" s="47"/>
      <c r="S12764" s="47"/>
    </row>
    <row r="12765" spans="11:19" ht="24.95" customHeight="1">
      <c r="K12765" s="47"/>
      <c r="Q12765" s="47"/>
      <c r="S12765" s="47"/>
    </row>
    <row r="12766" spans="11:19" ht="24.95" customHeight="1">
      <c r="K12766" s="47"/>
      <c r="Q12766" s="47"/>
      <c r="S12766" s="47"/>
    </row>
    <row r="12767" spans="11:19" ht="24.95" customHeight="1">
      <c r="K12767" s="47"/>
      <c r="Q12767" s="47"/>
      <c r="S12767" s="47"/>
    </row>
    <row r="12768" spans="11:19" ht="24.95" customHeight="1">
      <c r="K12768" s="47"/>
      <c r="Q12768" s="47"/>
      <c r="S12768" s="47"/>
    </row>
    <row r="12769" spans="11:19" ht="24.95" customHeight="1">
      <c r="K12769" s="47"/>
      <c r="Q12769" s="47"/>
      <c r="S12769" s="47"/>
    </row>
    <row r="12770" spans="11:19" ht="24.95" customHeight="1">
      <c r="K12770" s="47"/>
      <c r="Q12770" s="47"/>
      <c r="S12770" s="47"/>
    </row>
    <row r="12771" spans="11:19" ht="24.95" customHeight="1">
      <c r="K12771" s="47"/>
      <c r="Q12771" s="47"/>
      <c r="S12771" s="47"/>
    </row>
    <row r="12772" spans="11:19" ht="24.95" customHeight="1">
      <c r="K12772" s="47"/>
      <c r="Q12772" s="47"/>
      <c r="S12772" s="47"/>
    </row>
    <row r="12773" spans="11:19" ht="24.95" customHeight="1">
      <c r="K12773" s="47"/>
      <c r="Q12773" s="47"/>
      <c r="S12773" s="47"/>
    </row>
    <row r="12774" spans="11:19" ht="24.95" customHeight="1">
      <c r="K12774" s="47"/>
      <c r="Q12774" s="47"/>
      <c r="S12774" s="47"/>
    </row>
    <row r="12775" spans="11:19" ht="24.95" customHeight="1">
      <c r="K12775" s="47"/>
      <c r="Q12775" s="47"/>
      <c r="S12775" s="47"/>
    </row>
    <row r="12776" spans="11:19" ht="24.95" customHeight="1">
      <c r="K12776" s="47"/>
      <c r="Q12776" s="47"/>
      <c r="S12776" s="47"/>
    </row>
    <row r="12777" spans="11:19" ht="24.95" customHeight="1">
      <c r="K12777" s="47"/>
      <c r="Q12777" s="47"/>
      <c r="S12777" s="47"/>
    </row>
    <row r="12778" spans="11:19" ht="24.95" customHeight="1">
      <c r="K12778" s="47"/>
      <c r="Q12778" s="47"/>
      <c r="S12778" s="47"/>
    </row>
    <row r="12779" spans="11:19" ht="24.95" customHeight="1">
      <c r="K12779" s="47"/>
      <c r="Q12779" s="47"/>
      <c r="S12779" s="47"/>
    </row>
    <row r="12780" spans="11:19" ht="24.95" customHeight="1">
      <c r="K12780" s="47"/>
      <c r="Q12780" s="47"/>
      <c r="S12780" s="47"/>
    </row>
    <row r="12781" spans="11:19" ht="24.95" customHeight="1">
      <c r="K12781" s="47"/>
      <c r="Q12781" s="47"/>
      <c r="S12781" s="47"/>
    </row>
    <row r="12782" spans="11:19" ht="24.95" customHeight="1">
      <c r="K12782" s="47"/>
      <c r="Q12782" s="47"/>
      <c r="S12782" s="47"/>
    </row>
    <row r="12783" spans="11:19" ht="24.95" customHeight="1">
      <c r="K12783" s="47"/>
      <c r="Q12783" s="47"/>
      <c r="S12783" s="47"/>
    </row>
    <row r="12784" spans="11:19" ht="24.95" customHeight="1">
      <c r="K12784" s="47"/>
      <c r="Q12784" s="47"/>
      <c r="S12784" s="47"/>
    </row>
    <row r="12785" spans="11:19" ht="24.95" customHeight="1">
      <c r="K12785" s="47"/>
      <c r="Q12785" s="47"/>
      <c r="S12785" s="47"/>
    </row>
    <row r="12786" spans="11:19" ht="24.95" customHeight="1">
      <c r="K12786" s="47"/>
      <c r="Q12786" s="47"/>
      <c r="S12786" s="47"/>
    </row>
    <row r="12787" spans="11:19" ht="24.95" customHeight="1">
      <c r="K12787" s="47"/>
      <c r="Q12787" s="47"/>
      <c r="S12787" s="47"/>
    </row>
    <row r="12788" spans="11:19" ht="24.95" customHeight="1">
      <c r="K12788" s="47"/>
      <c r="Q12788" s="47"/>
      <c r="S12788" s="47"/>
    </row>
    <row r="12789" spans="11:19" ht="24.95" customHeight="1">
      <c r="K12789" s="47"/>
      <c r="Q12789" s="47"/>
      <c r="S12789" s="47"/>
    </row>
    <row r="12790" spans="11:19" ht="24.95" customHeight="1">
      <c r="K12790" s="47"/>
      <c r="Q12790" s="47"/>
      <c r="S12790" s="47"/>
    </row>
    <row r="12791" spans="11:19" ht="24.95" customHeight="1">
      <c r="K12791" s="47"/>
      <c r="Q12791" s="47"/>
      <c r="S12791" s="47"/>
    </row>
    <row r="12792" spans="11:19" ht="24.95" customHeight="1">
      <c r="K12792" s="47"/>
      <c r="Q12792" s="47"/>
      <c r="S12792" s="47"/>
    </row>
    <row r="12793" spans="11:19" ht="24.95" customHeight="1">
      <c r="K12793" s="47"/>
      <c r="Q12793" s="47"/>
      <c r="S12793" s="47"/>
    </row>
    <row r="12794" spans="11:19" ht="24.95" customHeight="1">
      <c r="K12794" s="47"/>
      <c r="Q12794" s="47"/>
      <c r="S12794" s="47"/>
    </row>
    <row r="12795" spans="11:19" ht="24.95" customHeight="1">
      <c r="K12795" s="47"/>
      <c r="Q12795" s="47"/>
      <c r="S12795" s="47"/>
    </row>
    <row r="12796" spans="11:19" ht="24.95" customHeight="1">
      <c r="K12796" s="47"/>
      <c r="Q12796" s="47"/>
      <c r="S12796" s="47"/>
    </row>
    <row r="12797" spans="11:19" ht="24.95" customHeight="1">
      <c r="K12797" s="47"/>
      <c r="Q12797" s="47"/>
      <c r="S12797" s="47"/>
    </row>
    <row r="12798" spans="11:19" ht="24.95" customHeight="1">
      <c r="K12798" s="47"/>
      <c r="Q12798" s="47"/>
      <c r="S12798" s="47"/>
    </row>
    <row r="12799" spans="11:19" ht="24.95" customHeight="1">
      <c r="K12799" s="47"/>
      <c r="Q12799" s="47"/>
      <c r="S12799" s="47"/>
    </row>
    <row r="12800" spans="11:19" ht="24.95" customHeight="1">
      <c r="K12800" s="47"/>
      <c r="Q12800" s="47"/>
      <c r="S12800" s="47"/>
    </row>
    <row r="12801" spans="11:19" ht="24.95" customHeight="1">
      <c r="K12801" s="47"/>
      <c r="Q12801" s="47"/>
      <c r="S12801" s="47"/>
    </row>
    <row r="12802" spans="11:19" ht="24.95" customHeight="1">
      <c r="K12802" s="47"/>
      <c r="Q12802" s="47"/>
      <c r="S12802" s="47"/>
    </row>
    <row r="12803" spans="11:19" ht="24.95" customHeight="1">
      <c r="K12803" s="47"/>
      <c r="Q12803" s="47"/>
      <c r="S12803" s="47"/>
    </row>
    <row r="12804" spans="11:19" ht="24.95" customHeight="1">
      <c r="K12804" s="47"/>
      <c r="Q12804" s="47"/>
      <c r="S12804" s="47"/>
    </row>
    <row r="12805" spans="11:19" ht="24.95" customHeight="1">
      <c r="K12805" s="47"/>
      <c r="Q12805" s="47"/>
      <c r="S12805" s="47"/>
    </row>
    <row r="12806" spans="11:19" ht="24.95" customHeight="1">
      <c r="K12806" s="47"/>
      <c r="Q12806" s="47"/>
      <c r="S12806" s="47"/>
    </row>
    <row r="12807" spans="11:19" ht="24.95" customHeight="1">
      <c r="K12807" s="47"/>
      <c r="Q12807" s="47"/>
      <c r="S12807" s="47"/>
    </row>
    <row r="12808" spans="11:19" ht="24.95" customHeight="1">
      <c r="K12808" s="47"/>
      <c r="Q12808" s="47"/>
      <c r="S12808" s="47"/>
    </row>
    <row r="12809" spans="11:19" ht="24.95" customHeight="1">
      <c r="K12809" s="47"/>
      <c r="Q12809" s="47"/>
      <c r="S12809" s="47"/>
    </row>
    <row r="12810" spans="11:19" ht="24.95" customHeight="1">
      <c r="K12810" s="47"/>
      <c r="Q12810" s="47"/>
      <c r="S12810" s="47"/>
    </row>
    <row r="12811" spans="11:19" ht="24.95" customHeight="1">
      <c r="K12811" s="47"/>
      <c r="Q12811" s="47"/>
      <c r="S12811" s="47"/>
    </row>
    <row r="12812" spans="11:19" ht="24.95" customHeight="1">
      <c r="K12812" s="47"/>
      <c r="Q12812" s="47"/>
      <c r="S12812" s="47"/>
    </row>
    <row r="12813" spans="11:19" ht="24.95" customHeight="1">
      <c r="K12813" s="47"/>
      <c r="Q12813" s="47"/>
      <c r="S12813" s="47"/>
    </row>
    <row r="12814" spans="11:19" ht="24.95" customHeight="1">
      <c r="K12814" s="47"/>
      <c r="Q12814" s="47"/>
      <c r="S12814" s="47"/>
    </row>
    <row r="12815" spans="11:19" ht="24.95" customHeight="1">
      <c r="K12815" s="47"/>
      <c r="Q12815" s="47"/>
      <c r="S12815" s="47"/>
    </row>
    <row r="12816" spans="11:19" ht="24.95" customHeight="1">
      <c r="K12816" s="47"/>
      <c r="Q12816" s="47"/>
      <c r="S12816" s="47"/>
    </row>
    <row r="12817" spans="11:19" ht="24.95" customHeight="1">
      <c r="K12817" s="47"/>
      <c r="Q12817" s="47"/>
      <c r="S12817" s="47"/>
    </row>
    <row r="12818" spans="11:19" ht="24.95" customHeight="1">
      <c r="K12818" s="47"/>
      <c r="Q12818" s="47"/>
      <c r="S12818" s="47"/>
    </row>
    <row r="12819" spans="11:19" ht="24.95" customHeight="1">
      <c r="K12819" s="47"/>
      <c r="Q12819" s="47"/>
      <c r="S12819" s="47"/>
    </row>
    <row r="12820" spans="11:19" ht="24.95" customHeight="1">
      <c r="K12820" s="47"/>
      <c r="Q12820" s="47"/>
      <c r="S12820" s="47"/>
    </row>
    <row r="12821" spans="11:19" ht="24.95" customHeight="1">
      <c r="K12821" s="47"/>
      <c r="Q12821" s="47"/>
      <c r="S12821" s="47"/>
    </row>
    <row r="12822" spans="11:19" ht="24.95" customHeight="1">
      <c r="K12822" s="47"/>
      <c r="Q12822" s="47"/>
      <c r="S12822" s="47"/>
    </row>
    <row r="12823" spans="11:19" ht="24.95" customHeight="1">
      <c r="K12823" s="47"/>
      <c r="Q12823" s="47"/>
      <c r="S12823" s="47"/>
    </row>
    <row r="12824" spans="11:19" ht="24.95" customHeight="1">
      <c r="K12824" s="47"/>
      <c r="Q12824" s="47"/>
      <c r="S12824" s="47"/>
    </row>
    <row r="12825" spans="11:19" ht="24.95" customHeight="1">
      <c r="K12825" s="47"/>
      <c r="Q12825" s="47"/>
      <c r="S12825" s="47"/>
    </row>
    <row r="12826" spans="11:19" ht="24.95" customHeight="1">
      <c r="K12826" s="47"/>
      <c r="Q12826" s="47"/>
      <c r="S12826" s="47"/>
    </row>
    <row r="12827" spans="11:19" ht="24.95" customHeight="1">
      <c r="K12827" s="47"/>
      <c r="Q12827" s="47"/>
      <c r="S12827" s="47"/>
    </row>
    <row r="12828" spans="11:19" ht="24.95" customHeight="1">
      <c r="K12828" s="47"/>
      <c r="Q12828" s="47"/>
      <c r="S12828" s="47"/>
    </row>
    <row r="12829" spans="11:19" ht="24.95" customHeight="1">
      <c r="K12829" s="47"/>
      <c r="Q12829" s="47"/>
      <c r="S12829" s="47"/>
    </row>
    <row r="12830" spans="11:19" ht="24.95" customHeight="1">
      <c r="K12830" s="47"/>
      <c r="Q12830" s="47"/>
      <c r="S12830" s="47"/>
    </row>
    <row r="12831" spans="11:19" ht="24.95" customHeight="1">
      <c r="K12831" s="47"/>
      <c r="Q12831" s="47"/>
      <c r="S12831" s="47"/>
    </row>
    <row r="12832" spans="11:19" ht="24.95" customHeight="1">
      <c r="K12832" s="47"/>
      <c r="Q12832" s="47"/>
      <c r="S12832" s="47"/>
    </row>
    <row r="12833" spans="11:19" ht="24.95" customHeight="1">
      <c r="K12833" s="47"/>
      <c r="Q12833" s="47"/>
      <c r="S12833" s="47"/>
    </row>
    <row r="12834" spans="11:19" ht="24.95" customHeight="1">
      <c r="K12834" s="47"/>
      <c r="Q12834" s="47"/>
      <c r="S12834" s="47"/>
    </row>
    <row r="12835" spans="11:19" ht="24.95" customHeight="1">
      <c r="K12835" s="47"/>
      <c r="Q12835" s="47"/>
      <c r="S12835" s="47"/>
    </row>
    <row r="12836" spans="11:19" ht="24.95" customHeight="1">
      <c r="K12836" s="47"/>
      <c r="Q12836" s="47"/>
      <c r="S12836" s="47"/>
    </row>
    <row r="12837" spans="11:19" ht="24.95" customHeight="1">
      <c r="K12837" s="47"/>
      <c r="Q12837" s="47"/>
      <c r="S12837" s="47"/>
    </row>
    <row r="12838" spans="11:19" ht="24.95" customHeight="1">
      <c r="K12838" s="47"/>
      <c r="Q12838" s="47"/>
      <c r="S12838" s="47"/>
    </row>
    <row r="12839" spans="11:19" ht="24.95" customHeight="1">
      <c r="K12839" s="47"/>
      <c r="Q12839" s="47"/>
      <c r="S12839" s="47"/>
    </row>
    <row r="12840" spans="11:19" ht="24.95" customHeight="1">
      <c r="K12840" s="47"/>
      <c r="Q12840" s="47"/>
      <c r="S12840" s="47"/>
    </row>
    <row r="12841" spans="11:19" ht="24.95" customHeight="1">
      <c r="K12841" s="47"/>
      <c r="Q12841" s="47"/>
      <c r="S12841" s="47"/>
    </row>
    <row r="12842" spans="11:19" ht="24.95" customHeight="1">
      <c r="K12842" s="47"/>
      <c r="Q12842" s="47"/>
      <c r="S12842" s="47"/>
    </row>
    <row r="12843" spans="11:19" ht="24.95" customHeight="1">
      <c r="K12843" s="47"/>
      <c r="Q12843" s="47"/>
      <c r="S12843" s="47"/>
    </row>
    <row r="12844" spans="11:19" ht="24.95" customHeight="1">
      <c r="K12844" s="47"/>
      <c r="Q12844" s="47"/>
      <c r="S12844" s="47"/>
    </row>
    <row r="12845" spans="11:19" ht="24.95" customHeight="1">
      <c r="K12845" s="47"/>
      <c r="Q12845" s="47"/>
      <c r="S12845" s="47"/>
    </row>
    <row r="12846" spans="11:19" ht="24.95" customHeight="1">
      <c r="K12846" s="47"/>
      <c r="Q12846" s="47"/>
      <c r="S12846" s="47"/>
    </row>
    <row r="12847" spans="11:19" ht="24.95" customHeight="1">
      <c r="K12847" s="47"/>
      <c r="Q12847" s="47"/>
      <c r="S12847" s="47"/>
    </row>
    <row r="12848" spans="11:19" ht="24.95" customHeight="1">
      <c r="K12848" s="47"/>
      <c r="Q12848" s="47"/>
      <c r="S12848" s="47"/>
    </row>
    <row r="12849" spans="11:19" ht="24.95" customHeight="1">
      <c r="K12849" s="47"/>
      <c r="Q12849" s="47"/>
      <c r="S12849" s="47"/>
    </row>
    <row r="12850" spans="11:19" ht="24.95" customHeight="1">
      <c r="K12850" s="47"/>
      <c r="Q12850" s="47"/>
      <c r="S12850" s="47"/>
    </row>
    <row r="12851" spans="11:19" ht="24.95" customHeight="1">
      <c r="K12851" s="47"/>
      <c r="Q12851" s="47"/>
      <c r="S12851" s="47"/>
    </row>
    <row r="12852" spans="11:19" ht="24.95" customHeight="1">
      <c r="K12852" s="47"/>
      <c r="Q12852" s="47"/>
      <c r="S12852" s="47"/>
    </row>
    <row r="12853" spans="11:19" ht="24.95" customHeight="1">
      <c r="K12853" s="47"/>
      <c r="Q12853" s="47"/>
      <c r="S12853" s="47"/>
    </row>
    <row r="12854" spans="11:19" ht="24.95" customHeight="1">
      <c r="K12854" s="47"/>
      <c r="Q12854" s="47"/>
      <c r="S12854" s="47"/>
    </row>
    <row r="12855" spans="11:19" ht="24.95" customHeight="1">
      <c r="K12855" s="47"/>
      <c r="Q12855" s="47"/>
      <c r="S12855" s="47"/>
    </row>
    <row r="12856" spans="11:19" ht="24.95" customHeight="1">
      <c r="K12856" s="47"/>
      <c r="Q12856" s="47"/>
      <c r="S12856" s="47"/>
    </row>
    <row r="12857" spans="11:19" ht="24.95" customHeight="1">
      <c r="K12857" s="47"/>
      <c r="Q12857" s="47"/>
      <c r="S12857" s="47"/>
    </row>
    <row r="12858" spans="11:19" ht="24.95" customHeight="1">
      <c r="K12858" s="47"/>
      <c r="Q12858" s="47"/>
      <c r="S12858" s="47"/>
    </row>
    <row r="12859" spans="11:19" ht="24.95" customHeight="1">
      <c r="K12859" s="47"/>
      <c r="Q12859" s="47"/>
      <c r="S12859" s="47"/>
    </row>
    <row r="12860" spans="11:19" ht="24.95" customHeight="1">
      <c r="K12860" s="47"/>
      <c r="Q12860" s="47"/>
      <c r="S12860" s="47"/>
    </row>
    <row r="12861" spans="11:19" ht="24.95" customHeight="1">
      <c r="K12861" s="47"/>
      <c r="Q12861" s="47"/>
      <c r="S12861" s="47"/>
    </row>
    <row r="12862" spans="11:19" ht="24.95" customHeight="1">
      <c r="K12862" s="47"/>
      <c r="Q12862" s="47"/>
      <c r="S12862" s="47"/>
    </row>
    <row r="12863" spans="11:19" ht="24.95" customHeight="1">
      <c r="K12863" s="47"/>
      <c r="Q12863" s="47"/>
      <c r="S12863" s="47"/>
    </row>
    <row r="12864" spans="11:19" ht="24.95" customHeight="1">
      <c r="K12864" s="47"/>
      <c r="Q12864" s="47"/>
      <c r="S12864" s="47"/>
    </row>
    <row r="12865" spans="11:19" ht="24.95" customHeight="1">
      <c r="K12865" s="47"/>
      <c r="Q12865" s="47"/>
      <c r="S12865" s="47"/>
    </row>
    <row r="12866" spans="11:19" ht="24.95" customHeight="1">
      <c r="K12866" s="47"/>
      <c r="Q12866" s="47"/>
      <c r="S12866" s="47"/>
    </row>
    <row r="12867" spans="11:19" ht="24.95" customHeight="1">
      <c r="K12867" s="47"/>
      <c r="Q12867" s="47"/>
      <c r="S12867" s="47"/>
    </row>
    <row r="12868" spans="11:19" ht="24.95" customHeight="1">
      <c r="K12868" s="47"/>
      <c r="Q12868" s="47"/>
      <c r="S12868" s="47"/>
    </row>
    <row r="12869" spans="11:19" ht="24.95" customHeight="1">
      <c r="K12869" s="47"/>
      <c r="Q12869" s="47"/>
      <c r="S12869" s="47"/>
    </row>
    <row r="12870" spans="11:19" ht="24.95" customHeight="1">
      <c r="K12870" s="47"/>
      <c r="Q12870" s="47"/>
      <c r="S12870" s="47"/>
    </row>
    <row r="12871" spans="11:19" ht="24.95" customHeight="1">
      <c r="K12871" s="47"/>
      <c r="Q12871" s="47"/>
      <c r="S12871" s="47"/>
    </row>
    <row r="12872" spans="11:19" ht="24.95" customHeight="1">
      <c r="K12872" s="47"/>
      <c r="Q12872" s="47"/>
      <c r="S12872" s="47"/>
    </row>
    <row r="12873" spans="11:19" ht="24.95" customHeight="1">
      <c r="K12873" s="47"/>
      <c r="Q12873" s="47"/>
      <c r="S12873" s="47"/>
    </row>
    <row r="12874" spans="11:19" ht="24.95" customHeight="1">
      <c r="K12874" s="47"/>
      <c r="Q12874" s="47"/>
      <c r="S12874" s="47"/>
    </row>
    <row r="12875" spans="11:19" ht="24.95" customHeight="1">
      <c r="K12875" s="47"/>
      <c r="Q12875" s="47"/>
      <c r="S12875" s="47"/>
    </row>
    <row r="12876" spans="11:19" ht="24.95" customHeight="1">
      <c r="K12876" s="47"/>
      <c r="Q12876" s="47"/>
      <c r="S12876" s="47"/>
    </row>
    <row r="12877" spans="11:19" ht="24.95" customHeight="1">
      <c r="K12877" s="47"/>
      <c r="Q12877" s="47"/>
      <c r="S12877" s="47"/>
    </row>
    <row r="12878" spans="11:19" ht="24.95" customHeight="1">
      <c r="K12878" s="47"/>
      <c r="Q12878" s="47"/>
      <c r="S12878" s="47"/>
    </row>
    <row r="12879" spans="11:19" ht="24.95" customHeight="1">
      <c r="K12879" s="47"/>
      <c r="Q12879" s="47"/>
      <c r="S12879" s="47"/>
    </row>
    <row r="12880" spans="11:19" ht="24.95" customHeight="1">
      <c r="K12880" s="47"/>
      <c r="Q12880" s="47"/>
      <c r="S12880" s="47"/>
    </row>
    <row r="12881" spans="11:19" ht="24.95" customHeight="1">
      <c r="K12881" s="47"/>
      <c r="Q12881" s="47"/>
      <c r="S12881" s="47"/>
    </row>
    <row r="12882" spans="11:19" ht="24.95" customHeight="1">
      <c r="K12882" s="47"/>
      <c r="Q12882" s="47"/>
      <c r="S12882" s="47"/>
    </row>
    <row r="12883" spans="11:19" ht="24.95" customHeight="1">
      <c r="K12883" s="47"/>
      <c r="Q12883" s="47"/>
      <c r="S12883" s="47"/>
    </row>
    <row r="12884" spans="11:19" ht="24.95" customHeight="1">
      <c r="K12884" s="47"/>
      <c r="Q12884" s="47"/>
      <c r="S12884" s="47"/>
    </row>
    <row r="12885" spans="11:19" ht="24.95" customHeight="1">
      <c r="K12885" s="47"/>
      <c r="Q12885" s="47"/>
      <c r="S12885" s="47"/>
    </row>
    <row r="12886" spans="11:19" ht="24.95" customHeight="1">
      <c r="K12886" s="47"/>
      <c r="Q12886" s="47"/>
      <c r="S12886" s="47"/>
    </row>
    <row r="12887" spans="11:19" ht="24.95" customHeight="1">
      <c r="K12887" s="47"/>
      <c r="Q12887" s="47"/>
      <c r="S12887" s="47"/>
    </row>
    <row r="12888" spans="11:19" ht="24.95" customHeight="1">
      <c r="K12888" s="47"/>
      <c r="Q12888" s="47"/>
      <c r="S12888" s="47"/>
    </row>
    <row r="12889" spans="11:19" ht="24.95" customHeight="1">
      <c r="K12889" s="47"/>
      <c r="Q12889" s="47"/>
      <c r="S12889" s="47"/>
    </row>
    <row r="12890" spans="11:19" ht="24.95" customHeight="1">
      <c r="K12890" s="47"/>
      <c r="Q12890" s="47"/>
      <c r="S12890" s="47"/>
    </row>
    <row r="12891" spans="11:19" ht="24.95" customHeight="1">
      <c r="K12891" s="47"/>
      <c r="Q12891" s="47"/>
      <c r="S12891" s="47"/>
    </row>
    <row r="12892" spans="11:19" ht="24.95" customHeight="1">
      <c r="K12892" s="47"/>
      <c r="Q12892" s="47"/>
      <c r="S12892" s="47"/>
    </row>
    <row r="12893" spans="11:19" ht="24.95" customHeight="1">
      <c r="K12893" s="47"/>
      <c r="Q12893" s="47"/>
      <c r="S12893" s="47"/>
    </row>
    <row r="12894" spans="11:19" ht="24.95" customHeight="1">
      <c r="K12894" s="47"/>
      <c r="Q12894" s="47"/>
      <c r="S12894" s="47"/>
    </row>
    <row r="12895" spans="11:19" ht="24.95" customHeight="1">
      <c r="K12895" s="47"/>
      <c r="Q12895" s="47"/>
      <c r="S12895" s="47"/>
    </row>
    <row r="12896" spans="11:19" ht="24.95" customHeight="1">
      <c r="K12896" s="47"/>
      <c r="Q12896" s="47"/>
      <c r="S12896" s="47"/>
    </row>
    <row r="12897" spans="11:19" ht="24.95" customHeight="1">
      <c r="K12897" s="47"/>
      <c r="Q12897" s="47"/>
      <c r="S12897" s="47"/>
    </row>
    <row r="12898" spans="11:19" ht="24.95" customHeight="1">
      <c r="K12898" s="47"/>
      <c r="Q12898" s="47"/>
      <c r="S12898" s="47"/>
    </row>
    <row r="12899" spans="11:19" ht="24.95" customHeight="1">
      <c r="K12899" s="47"/>
      <c r="Q12899" s="47"/>
      <c r="S12899" s="47"/>
    </row>
    <row r="12900" spans="11:19" ht="24.95" customHeight="1">
      <c r="K12900" s="47"/>
      <c r="Q12900" s="47"/>
      <c r="S12900" s="47"/>
    </row>
    <row r="12901" spans="11:19" ht="24.95" customHeight="1">
      <c r="K12901" s="47"/>
      <c r="Q12901" s="47"/>
      <c r="S12901" s="47"/>
    </row>
    <row r="12902" spans="11:19" ht="24.95" customHeight="1">
      <c r="K12902" s="47"/>
      <c r="Q12902" s="47"/>
      <c r="S12902" s="47"/>
    </row>
    <row r="12903" spans="11:19" ht="24.95" customHeight="1">
      <c r="K12903" s="47"/>
      <c r="Q12903" s="47"/>
      <c r="S12903" s="47"/>
    </row>
    <row r="12904" spans="11:19" ht="24.95" customHeight="1">
      <c r="K12904" s="47"/>
      <c r="Q12904" s="47"/>
      <c r="S12904" s="47"/>
    </row>
    <row r="12905" spans="11:19" ht="24.95" customHeight="1">
      <c r="K12905" s="47"/>
      <c r="Q12905" s="47"/>
      <c r="S12905" s="47"/>
    </row>
    <row r="12906" spans="11:19" ht="24.95" customHeight="1">
      <c r="K12906" s="47"/>
      <c r="Q12906" s="47"/>
      <c r="S12906" s="47"/>
    </row>
    <row r="12907" spans="11:19" ht="24.95" customHeight="1">
      <c r="K12907" s="47"/>
      <c r="Q12907" s="47"/>
      <c r="S12907" s="47"/>
    </row>
    <row r="12908" spans="11:19" ht="24.95" customHeight="1">
      <c r="K12908" s="47"/>
      <c r="Q12908" s="47"/>
      <c r="S12908" s="47"/>
    </row>
    <row r="12909" spans="11:19" ht="24.95" customHeight="1">
      <c r="K12909" s="47"/>
      <c r="Q12909" s="47"/>
      <c r="S12909" s="47"/>
    </row>
    <row r="12910" spans="11:19" ht="24.95" customHeight="1">
      <c r="K12910" s="47"/>
      <c r="Q12910" s="47"/>
      <c r="S12910" s="47"/>
    </row>
    <row r="12911" spans="11:19" ht="24.95" customHeight="1">
      <c r="K12911" s="47"/>
      <c r="Q12911" s="47"/>
      <c r="S12911" s="47"/>
    </row>
    <row r="12912" spans="11:19" ht="24.95" customHeight="1">
      <c r="K12912" s="47"/>
      <c r="Q12912" s="47"/>
      <c r="S12912" s="47"/>
    </row>
    <row r="12913" spans="11:19" ht="24.95" customHeight="1">
      <c r="K12913" s="47"/>
      <c r="Q12913" s="47"/>
      <c r="S12913" s="47"/>
    </row>
    <row r="12914" spans="11:19" ht="24.95" customHeight="1">
      <c r="K12914" s="47"/>
      <c r="Q12914" s="47"/>
      <c r="S12914" s="47"/>
    </row>
    <row r="12915" spans="11:19" ht="24.95" customHeight="1">
      <c r="K12915" s="47"/>
      <c r="Q12915" s="47"/>
      <c r="S12915" s="47"/>
    </row>
    <row r="12916" spans="11:19" ht="24.95" customHeight="1">
      <c r="K12916" s="47"/>
      <c r="Q12916" s="47"/>
      <c r="S12916" s="47"/>
    </row>
    <row r="12917" spans="11:19" ht="24.95" customHeight="1">
      <c r="K12917" s="47"/>
      <c r="Q12917" s="47"/>
      <c r="S12917" s="47"/>
    </row>
    <row r="12918" spans="11:19" ht="24.95" customHeight="1">
      <c r="K12918" s="47"/>
      <c r="Q12918" s="47"/>
      <c r="S12918" s="47"/>
    </row>
    <row r="12919" spans="11:19" ht="24.95" customHeight="1">
      <c r="K12919" s="47"/>
      <c r="Q12919" s="47"/>
      <c r="S12919" s="47"/>
    </row>
    <row r="12920" spans="11:19" ht="24.95" customHeight="1">
      <c r="K12920" s="47"/>
      <c r="Q12920" s="47"/>
      <c r="S12920" s="47"/>
    </row>
    <row r="12921" spans="11:19" ht="24.95" customHeight="1">
      <c r="K12921" s="47"/>
      <c r="Q12921" s="47"/>
      <c r="S12921" s="47"/>
    </row>
    <row r="12922" spans="11:19" ht="24.95" customHeight="1">
      <c r="K12922" s="47"/>
      <c r="Q12922" s="47"/>
      <c r="S12922" s="47"/>
    </row>
    <row r="12923" spans="11:19" ht="24.95" customHeight="1">
      <c r="K12923" s="47"/>
      <c r="Q12923" s="47"/>
      <c r="S12923" s="47"/>
    </row>
    <row r="12924" spans="11:19" ht="24.95" customHeight="1">
      <c r="K12924" s="47"/>
      <c r="Q12924" s="47"/>
      <c r="S12924" s="47"/>
    </row>
    <row r="12925" spans="11:19" ht="24.95" customHeight="1">
      <c r="K12925" s="47"/>
      <c r="Q12925" s="47"/>
      <c r="S12925" s="47"/>
    </row>
    <row r="12926" spans="11:19" ht="24.95" customHeight="1">
      <c r="K12926" s="47"/>
      <c r="Q12926" s="47"/>
      <c r="S12926" s="47"/>
    </row>
    <row r="12927" spans="11:19" ht="24.95" customHeight="1">
      <c r="K12927" s="47"/>
      <c r="Q12927" s="47"/>
      <c r="S12927" s="47"/>
    </row>
    <row r="12928" spans="11:19" ht="24.95" customHeight="1">
      <c r="K12928" s="47"/>
      <c r="Q12928" s="47"/>
      <c r="S12928" s="47"/>
    </row>
    <row r="12929" spans="11:19" ht="24.95" customHeight="1">
      <c r="K12929" s="47"/>
      <c r="Q12929" s="47"/>
      <c r="S12929" s="47"/>
    </row>
    <row r="12930" spans="11:19" ht="24.95" customHeight="1">
      <c r="K12930" s="47"/>
      <c r="Q12930" s="47"/>
      <c r="S12930" s="47"/>
    </row>
    <row r="12931" spans="11:19" ht="24.95" customHeight="1">
      <c r="K12931" s="47"/>
      <c r="Q12931" s="47"/>
      <c r="S12931" s="47"/>
    </row>
    <row r="12932" spans="11:19" ht="24.95" customHeight="1">
      <c r="K12932" s="47"/>
      <c r="Q12932" s="47"/>
      <c r="S12932" s="47"/>
    </row>
    <row r="12933" spans="11:19" ht="24.95" customHeight="1">
      <c r="K12933" s="47"/>
      <c r="Q12933" s="47"/>
      <c r="S12933" s="47"/>
    </row>
    <row r="12934" spans="11:19" ht="24.95" customHeight="1">
      <c r="K12934" s="47"/>
      <c r="Q12934" s="47"/>
      <c r="S12934" s="47"/>
    </row>
    <row r="12935" spans="11:19" ht="24.95" customHeight="1">
      <c r="K12935" s="47"/>
      <c r="Q12935" s="47"/>
      <c r="S12935" s="47"/>
    </row>
    <row r="12936" spans="11:19" ht="24.95" customHeight="1">
      <c r="K12936" s="47"/>
      <c r="Q12936" s="47"/>
      <c r="S12936" s="47"/>
    </row>
    <row r="12937" spans="11:19" ht="24.95" customHeight="1">
      <c r="K12937" s="47"/>
      <c r="Q12937" s="47"/>
      <c r="S12937" s="47"/>
    </row>
    <row r="12938" spans="11:19" ht="24.95" customHeight="1">
      <c r="K12938" s="47"/>
      <c r="Q12938" s="47"/>
      <c r="S12938" s="47"/>
    </row>
    <row r="12939" spans="11:19" ht="24.95" customHeight="1">
      <c r="K12939" s="47"/>
      <c r="Q12939" s="47"/>
      <c r="S12939" s="47"/>
    </row>
    <row r="12940" spans="11:19" ht="24.95" customHeight="1">
      <c r="K12940" s="47"/>
      <c r="Q12940" s="47"/>
      <c r="S12940" s="47"/>
    </row>
    <row r="12941" spans="11:19" ht="24.95" customHeight="1">
      <c r="K12941" s="47"/>
      <c r="Q12941" s="47"/>
      <c r="S12941" s="47"/>
    </row>
    <row r="12942" spans="11:19" ht="24.95" customHeight="1">
      <c r="K12942" s="47"/>
      <c r="Q12942" s="47"/>
      <c r="S12942" s="47"/>
    </row>
    <row r="12943" spans="11:19" ht="24.95" customHeight="1">
      <c r="K12943" s="47"/>
      <c r="Q12943" s="47"/>
      <c r="S12943" s="47"/>
    </row>
    <row r="12944" spans="11:19" ht="24.95" customHeight="1">
      <c r="K12944" s="47"/>
      <c r="Q12944" s="47"/>
      <c r="S12944" s="47"/>
    </row>
    <row r="12945" spans="11:19" ht="24.95" customHeight="1">
      <c r="K12945" s="47"/>
      <c r="Q12945" s="47"/>
      <c r="S12945" s="47"/>
    </row>
    <row r="12946" spans="11:19" ht="24.95" customHeight="1">
      <c r="K12946" s="47"/>
      <c r="Q12946" s="47"/>
      <c r="S12946" s="47"/>
    </row>
    <row r="12947" spans="11:19" ht="24.95" customHeight="1">
      <c r="K12947" s="47"/>
      <c r="Q12947" s="47"/>
      <c r="S12947" s="47"/>
    </row>
    <row r="12948" spans="11:19" ht="24.95" customHeight="1">
      <c r="K12948" s="47"/>
      <c r="Q12948" s="47"/>
      <c r="S12948" s="47"/>
    </row>
    <row r="12949" spans="11:19" ht="24.95" customHeight="1">
      <c r="K12949" s="47"/>
      <c r="Q12949" s="47"/>
      <c r="S12949" s="47"/>
    </row>
    <row r="12950" spans="11:19" ht="24.95" customHeight="1">
      <c r="K12950" s="47"/>
      <c r="Q12950" s="47"/>
      <c r="S12950" s="47"/>
    </row>
    <row r="12951" spans="11:19" ht="24.95" customHeight="1">
      <c r="K12951" s="47"/>
      <c r="Q12951" s="47"/>
      <c r="S12951" s="47"/>
    </row>
    <row r="12952" spans="11:19" ht="24.95" customHeight="1">
      <c r="K12952" s="47"/>
      <c r="Q12952" s="47"/>
      <c r="S12952" s="47"/>
    </row>
    <row r="12953" spans="11:19" ht="24.95" customHeight="1">
      <c r="K12953" s="47"/>
      <c r="Q12953" s="47"/>
      <c r="S12953" s="47"/>
    </row>
    <row r="12954" spans="11:19" ht="24.95" customHeight="1">
      <c r="K12954" s="47"/>
      <c r="Q12954" s="47"/>
      <c r="S12954" s="47"/>
    </row>
    <row r="12955" spans="11:19" ht="24.95" customHeight="1">
      <c r="K12955" s="47"/>
      <c r="Q12955" s="47"/>
      <c r="S12955" s="47"/>
    </row>
    <row r="12956" spans="11:19" ht="24.95" customHeight="1">
      <c r="K12956" s="47"/>
      <c r="Q12956" s="47"/>
      <c r="S12956" s="47"/>
    </row>
    <row r="12957" spans="11:19" ht="24.95" customHeight="1">
      <c r="K12957" s="47"/>
      <c r="Q12957" s="47"/>
      <c r="S12957" s="47"/>
    </row>
    <row r="12958" spans="11:19" ht="24.95" customHeight="1">
      <c r="K12958" s="47"/>
      <c r="Q12958" s="47"/>
      <c r="S12958" s="47"/>
    </row>
    <row r="12959" spans="11:19" ht="24.95" customHeight="1">
      <c r="K12959" s="47"/>
      <c r="Q12959" s="47"/>
      <c r="S12959" s="47"/>
    </row>
    <row r="12960" spans="11:19" ht="24.95" customHeight="1">
      <c r="K12960" s="47"/>
      <c r="Q12960" s="47"/>
      <c r="S12960" s="47"/>
    </row>
    <row r="12961" spans="11:19" ht="24.95" customHeight="1">
      <c r="K12961" s="47"/>
      <c r="Q12961" s="47"/>
      <c r="S12961" s="47"/>
    </row>
    <row r="12962" spans="11:19" ht="24.95" customHeight="1">
      <c r="K12962" s="47"/>
      <c r="Q12962" s="47"/>
      <c r="S12962" s="47"/>
    </row>
    <row r="12963" spans="11:19" ht="24.95" customHeight="1">
      <c r="K12963" s="47"/>
      <c r="Q12963" s="47"/>
      <c r="S12963" s="47"/>
    </row>
    <row r="12964" spans="11:19" ht="24.95" customHeight="1">
      <c r="K12964" s="47"/>
      <c r="Q12964" s="47"/>
      <c r="S12964" s="47"/>
    </row>
    <row r="12965" spans="11:19" ht="24.95" customHeight="1">
      <c r="K12965" s="47"/>
      <c r="Q12965" s="47"/>
      <c r="S12965" s="47"/>
    </row>
    <row r="12966" spans="11:19" ht="24.95" customHeight="1">
      <c r="K12966" s="47"/>
      <c r="Q12966" s="47"/>
      <c r="S12966" s="47"/>
    </row>
    <row r="12967" spans="11:19" ht="24.95" customHeight="1">
      <c r="K12967" s="47"/>
      <c r="Q12967" s="47"/>
      <c r="S12967" s="47"/>
    </row>
    <row r="12968" spans="11:19" ht="24.95" customHeight="1">
      <c r="K12968" s="47"/>
      <c r="Q12968" s="47"/>
      <c r="S12968" s="47"/>
    </row>
    <row r="12969" spans="11:19" ht="24.95" customHeight="1">
      <c r="K12969" s="47"/>
      <c r="Q12969" s="47"/>
      <c r="S12969" s="47"/>
    </row>
    <row r="12970" spans="11:19" ht="24.95" customHeight="1">
      <c r="K12970" s="47"/>
      <c r="Q12970" s="47"/>
      <c r="S12970" s="47"/>
    </row>
    <row r="12971" spans="11:19" ht="24.95" customHeight="1">
      <c r="K12971" s="47"/>
      <c r="Q12971" s="47"/>
      <c r="S12971" s="47"/>
    </row>
    <row r="12972" spans="11:19" ht="24.95" customHeight="1">
      <c r="K12972" s="47"/>
      <c r="Q12972" s="47"/>
      <c r="S12972" s="47"/>
    </row>
    <row r="12973" spans="11:19" ht="24.95" customHeight="1">
      <c r="K12973" s="47"/>
      <c r="Q12973" s="47"/>
      <c r="S12973" s="47"/>
    </row>
    <row r="12974" spans="11:19" ht="24.95" customHeight="1">
      <c r="K12974" s="47"/>
      <c r="Q12974" s="47"/>
      <c r="S12974" s="47"/>
    </row>
    <row r="12975" spans="11:19" ht="24.95" customHeight="1">
      <c r="K12975" s="47"/>
      <c r="Q12975" s="47"/>
      <c r="S12975" s="47"/>
    </row>
    <row r="12976" spans="11:19" ht="24.95" customHeight="1">
      <c r="K12976" s="47"/>
      <c r="Q12976" s="47"/>
      <c r="S12976" s="47"/>
    </row>
    <row r="12977" spans="11:19" ht="24.95" customHeight="1">
      <c r="K12977" s="47"/>
      <c r="Q12977" s="47"/>
      <c r="S12977" s="47"/>
    </row>
    <row r="12978" spans="11:19" ht="24.95" customHeight="1">
      <c r="K12978" s="47"/>
      <c r="Q12978" s="47"/>
      <c r="S12978" s="47"/>
    </row>
    <row r="12979" spans="11:19" ht="24.95" customHeight="1">
      <c r="K12979" s="47"/>
      <c r="Q12979" s="47"/>
      <c r="S12979" s="47"/>
    </row>
    <row r="12980" spans="11:19" ht="24.95" customHeight="1">
      <c r="K12980" s="47"/>
      <c r="Q12980" s="47"/>
      <c r="S12980" s="47"/>
    </row>
    <row r="12981" spans="11:19" ht="24.95" customHeight="1">
      <c r="K12981" s="47"/>
      <c r="Q12981" s="47"/>
      <c r="S12981" s="47"/>
    </row>
    <row r="12982" spans="11:19" ht="24.95" customHeight="1">
      <c r="K12982" s="47"/>
      <c r="Q12982" s="47"/>
      <c r="S12982" s="47"/>
    </row>
    <row r="12983" spans="11:19" ht="24.95" customHeight="1">
      <c r="K12983" s="47"/>
      <c r="Q12983" s="47"/>
      <c r="S12983" s="47"/>
    </row>
    <row r="12984" spans="11:19" ht="24.95" customHeight="1">
      <c r="K12984" s="47"/>
      <c r="Q12984" s="47"/>
      <c r="S12984" s="47"/>
    </row>
    <row r="12985" spans="11:19" ht="24.95" customHeight="1">
      <c r="K12985" s="47"/>
      <c r="Q12985" s="47"/>
      <c r="S12985" s="47"/>
    </row>
    <row r="12986" spans="11:19" ht="24.95" customHeight="1">
      <c r="K12986" s="47"/>
      <c r="Q12986" s="47"/>
      <c r="S12986" s="47"/>
    </row>
    <row r="12987" spans="11:19" ht="24.95" customHeight="1">
      <c r="K12987" s="47"/>
      <c r="Q12987" s="47"/>
      <c r="S12987" s="47"/>
    </row>
    <row r="12988" spans="11:19" ht="24.95" customHeight="1">
      <c r="K12988" s="47"/>
      <c r="Q12988" s="47"/>
      <c r="S12988" s="47"/>
    </row>
    <row r="12989" spans="11:19" ht="24.95" customHeight="1">
      <c r="K12989" s="47"/>
      <c r="Q12989" s="47"/>
      <c r="S12989" s="47"/>
    </row>
    <row r="12990" spans="11:19" ht="24.95" customHeight="1">
      <c r="K12990" s="47"/>
      <c r="Q12990" s="47"/>
      <c r="S12990" s="47"/>
    </row>
    <row r="12991" spans="11:19" ht="24.95" customHeight="1">
      <c r="K12991" s="47"/>
      <c r="Q12991" s="47"/>
      <c r="S12991" s="47"/>
    </row>
    <row r="12992" spans="11:19" ht="24.95" customHeight="1">
      <c r="K12992" s="47"/>
      <c r="Q12992" s="47"/>
      <c r="S12992" s="47"/>
    </row>
    <row r="12993" spans="11:19" ht="24.95" customHeight="1">
      <c r="K12993" s="47"/>
      <c r="Q12993" s="47"/>
      <c r="S12993" s="47"/>
    </row>
    <row r="12994" spans="11:19" ht="24.95" customHeight="1">
      <c r="K12994" s="47"/>
      <c r="Q12994" s="47"/>
      <c r="S12994" s="47"/>
    </row>
    <row r="12995" spans="11:19" ht="24.95" customHeight="1">
      <c r="K12995" s="47"/>
      <c r="Q12995" s="47"/>
      <c r="S12995" s="47"/>
    </row>
    <row r="12996" spans="11:19" ht="24.95" customHeight="1">
      <c r="K12996" s="47"/>
      <c r="Q12996" s="47"/>
      <c r="S12996" s="47"/>
    </row>
    <row r="12997" spans="11:19" ht="24.95" customHeight="1">
      <c r="K12997" s="47"/>
      <c r="Q12997" s="47"/>
      <c r="S12997" s="47"/>
    </row>
    <row r="12998" spans="11:19" ht="24.95" customHeight="1">
      <c r="K12998" s="47"/>
      <c r="Q12998" s="47"/>
      <c r="S12998" s="47"/>
    </row>
    <row r="12999" spans="11:19" ht="24.95" customHeight="1">
      <c r="K12999" s="47"/>
      <c r="Q12999" s="47"/>
      <c r="S12999" s="47"/>
    </row>
    <row r="13000" spans="11:19" ht="24.95" customHeight="1">
      <c r="K13000" s="47"/>
      <c r="Q13000" s="47"/>
      <c r="S13000" s="47"/>
    </row>
    <row r="13001" spans="11:19" ht="24.95" customHeight="1">
      <c r="K13001" s="47"/>
      <c r="Q13001" s="47"/>
      <c r="S13001" s="47"/>
    </row>
    <row r="13002" spans="11:19" ht="24.95" customHeight="1">
      <c r="K13002" s="47"/>
      <c r="Q13002" s="47"/>
      <c r="S13002" s="47"/>
    </row>
    <row r="13003" spans="11:19" ht="24.95" customHeight="1">
      <c r="K13003" s="47"/>
      <c r="Q13003" s="47"/>
      <c r="S13003" s="47"/>
    </row>
    <row r="13004" spans="11:19" ht="24.95" customHeight="1">
      <c r="K13004" s="47"/>
      <c r="Q13004" s="47"/>
      <c r="S13004" s="47"/>
    </row>
    <row r="13005" spans="11:19" ht="24.95" customHeight="1">
      <c r="K13005" s="47"/>
      <c r="Q13005" s="47"/>
      <c r="S13005" s="47"/>
    </row>
    <row r="13006" spans="11:19" ht="24.95" customHeight="1">
      <c r="K13006" s="47"/>
      <c r="Q13006" s="47"/>
      <c r="S13006" s="47"/>
    </row>
    <row r="13007" spans="11:19" ht="24.95" customHeight="1">
      <c r="K13007" s="47"/>
      <c r="Q13007" s="47"/>
      <c r="S13007" s="47"/>
    </row>
    <row r="13008" spans="11:19" ht="24.95" customHeight="1">
      <c r="K13008" s="47"/>
      <c r="Q13008" s="47"/>
      <c r="S13008" s="47"/>
    </row>
    <row r="13009" spans="11:19" ht="24.95" customHeight="1">
      <c r="K13009" s="47"/>
      <c r="Q13009" s="47"/>
      <c r="S13009" s="47"/>
    </row>
    <row r="13010" spans="11:19" ht="24.95" customHeight="1">
      <c r="K13010" s="47"/>
      <c r="Q13010" s="47"/>
      <c r="S13010" s="47"/>
    </row>
    <row r="13011" spans="11:19" ht="24.95" customHeight="1">
      <c r="K13011" s="47"/>
      <c r="Q13011" s="47"/>
      <c r="S13011" s="47"/>
    </row>
    <row r="13012" spans="11:19" ht="24.95" customHeight="1">
      <c r="K13012" s="47"/>
      <c r="Q13012" s="47"/>
      <c r="S13012" s="47"/>
    </row>
    <row r="13013" spans="11:19" ht="24.95" customHeight="1">
      <c r="K13013" s="47"/>
      <c r="Q13013" s="47"/>
      <c r="S13013" s="47"/>
    </row>
    <row r="13014" spans="11:19" ht="24.95" customHeight="1">
      <c r="K13014" s="47"/>
      <c r="Q13014" s="47"/>
      <c r="S13014" s="47"/>
    </row>
    <row r="13015" spans="11:19" ht="24.95" customHeight="1">
      <c r="K13015" s="47"/>
      <c r="Q13015" s="47"/>
      <c r="S13015" s="47"/>
    </row>
    <row r="13016" spans="11:19" ht="24.95" customHeight="1">
      <c r="K13016" s="47"/>
      <c r="Q13016" s="47"/>
      <c r="S13016" s="47"/>
    </row>
    <row r="13017" spans="11:19" ht="24.95" customHeight="1">
      <c r="K13017" s="47"/>
      <c r="Q13017" s="47"/>
      <c r="S13017" s="47"/>
    </row>
    <row r="13018" spans="11:19" ht="24.95" customHeight="1">
      <c r="K13018" s="47"/>
      <c r="Q13018" s="47"/>
      <c r="S13018" s="47"/>
    </row>
    <row r="13019" spans="11:19" ht="24.95" customHeight="1">
      <c r="K13019" s="47"/>
      <c r="Q13019" s="47"/>
      <c r="S13019" s="47"/>
    </row>
    <row r="13020" spans="11:19" ht="24.95" customHeight="1">
      <c r="K13020" s="47"/>
      <c r="Q13020" s="47"/>
      <c r="S13020" s="47"/>
    </row>
    <row r="13021" spans="11:19" ht="24.95" customHeight="1">
      <c r="K13021" s="47"/>
      <c r="Q13021" s="47"/>
      <c r="S13021" s="47"/>
    </row>
    <row r="13022" spans="11:19" ht="24.95" customHeight="1">
      <c r="K13022" s="47"/>
      <c r="Q13022" s="47"/>
      <c r="S13022" s="47"/>
    </row>
    <row r="13023" spans="11:19" ht="24.95" customHeight="1">
      <c r="K13023" s="47"/>
      <c r="Q13023" s="47"/>
      <c r="S13023" s="47"/>
    </row>
    <row r="13024" spans="11:19" ht="24.95" customHeight="1">
      <c r="K13024" s="47"/>
      <c r="Q13024" s="47"/>
      <c r="S13024" s="47"/>
    </row>
    <row r="13025" spans="11:19" ht="24.95" customHeight="1">
      <c r="K13025" s="47"/>
      <c r="Q13025" s="47"/>
      <c r="S13025" s="47"/>
    </row>
    <row r="13026" spans="11:19" ht="24.95" customHeight="1">
      <c r="K13026" s="47"/>
      <c r="Q13026" s="47"/>
      <c r="S13026" s="47"/>
    </row>
    <row r="13027" spans="11:19" ht="24.95" customHeight="1">
      <c r="K13027" s="47"/>
      <c r="Q13027" s="47"/>
      <c r="S13027" s="47"/>
    </row>
    <row r="13028" spans="11:19" ht="24.95" customHeight="1">
      <c r="K13028" s="47"/>
      <c r="Q13028" s="47"/>
      <c r="S13028" s="47"/>
    </row>
    <row r="13029" spans="11:19" ht="24.95" customHeight="1">
      <c r="K13029" s="47"/>
      <c r="Q13029" s="47"/>
      <c r="S13029" s="47"/>
    </row>
    <row r="13030" spans="11:19" ht="24.95" customHeight="1">
      <c r="K13030" s="47"/>
      <c r="Q13030" s="47"/>
      <c r="S13030" s="47"/>
    </row>
    <row r="13031" spans="11:19" ht="24.95" customHeight="1">
      <c r="K13031" s="47"/>
      <c r="Q13031" s="47"/>
      <c r="S13031" s="47"/>
    </row>
    <row r="13032" spans="11:19" ht="24.95" customHeight="1">
      <c r="K13032" s="47"/>
      <c r="Q13032" s="47"/>
      <c r="S13032" s="47"/>
    </row>
    <row r="13033" spans="11:19" ht="24.95" customHeight="1">
      <c r="K13033" s="47"/>
      <c r="Q13033" s="47"/>
      <c r="S13033" s="47"/>
    </row>
    <row r="13034" spans="11:19" ht="24.95" customHeight="1">
      <c r="K13034" s="47"/>
      <c r="Q13034" s="47"/>
      <c r="S13034" s="47"/>
    </row>
    <row r="13035" spans="11:19" ht="24.95" customHeight="1">
      <c r="K13035" s="47"/>
      <c r="Q13035" s="47"/>
      <c r="S13035" s="47"/>
    </row>
    <row r="13036" spans="11:19" ht="24.95" customHeight="1">
      <c r="K13036" s="47"/>
      <c r="Q13036" s="47"/>
      <c r="S13036" s="47"/>
    </row>
    <row r="13037" spans="11:19" ht="24.95" customHeight="1">
      <c r="K13037" s="47"/>
      <c r="Q13037" s="47"/>
      <c r="S13037" s="47"/>
    </row>
    <row r="13038" spans="11:19" ht="24.95" customHeight="1">
      <c r="K13038" s="47"/>
      <c r="Q13038" s="47"/>
      <c r="S13038" s="47"/>
    </row>
    <row r="13039" spans="11:19" ht="24.95" customHeight="1">
      <c r="K13039" s="47"/>
      <c r="Q13039" s="47"/>
      <c r="S13039" s="47"/>
    </row>
    <row r="13040" spans="11:19" ht="24.95" customHeight="1">
      <c r="K13040" s="47"/>
      <c r="Q13040" s="47"/>
      <c r="S13040" s="47"/>
    </row>
    <row r="13041" spans="11:19" ht="24.95" customHeight="1">
      <c r="K13041" s="47"/>
      <c r="Q13041" s="47"/>
      <c r="S13041" s="47"/>
    </row>
    <row r="13042" spans="11:19" ht="24.95" customHeight="1">
      <c r="K13042" s="47"/>
      <c r="Q13042" s="47"/>
      <c r="S13042" s="47"/>
    </row>
    <row r="13043" spans="11:19" ht="24.95" customHeight="1">
      <c r="K13043" s="47"/>
      <c r="Q13043" s="47"/>
      <c r="S13043" s="47"/>
    </row>
    <row r="13044" spans="11:19" ht="24.95" customHeight="1">
      <c r="K13044" s="47"/>
      <c r="Q13044" s="47"/>
      <c r="S13044" s="47"/>
    </row>
    <row r="13045" spans="11:19" ht="24.95" customHeight="1">
      <c r="K13045" s="47"/>
      <c r="Q13045" s="47"/>
      <c r="S13045" s="47"/>
    </row>
    <row r="13046" spans="11:19" ht="24.95" customHeight="1">
      <c r="K13046" s="47"/>
      <c r="Q13046" s="47"/>
      <c r="S13046" s="47"/>
    </row>
    <row r="13047" spans="11:19" ht="24.95" customHeight="1">
      <c r="K13047" s="47"/>
      <c r="Q13047" s="47"/>
      <c r="S13047" s="47"/>
    </row>
    <row r="13048" spans="11:19" ht="24.95" customHeight="1">
      <c r="K13048" s="47"/>
      <c r="Q13048" s="47"/>
      <c r="S13048" s="47"/>
    </row>
    <row r="13049" spans="11:19" ht="24.95" customHeight="1">
      <c r="K13049" s="47"/>
      <c r="Q13049" s="47"/>
      <c r="S13049" s="47"/>
    </row>
    <row r="13050" spans="11:19" ht="24.95" customHeight="1">
      <c r="K13050" s="47"/>
      <c r="Q13050" s="47"/>
      <c r="S13050" s="47"/>
    </row>
    <row r="13051" spans="11:19" ht="24.95" customHeight="1">
      <c r="K13051" s="47"/>
      <c r="Q13051" s="47"/>
      <c r="S13051" s="47"/>
    </row>
    <row r="13052" spans="11:19" ht="24.95" customHeight="1">
      <c r="K13052" s="47"/>
      <c r="Q13052" s="47"/>
      <c r="S13052" s="47"/>
    </row>
    <row r="13053" spans="11:19" ht="24.95" customHeight="1">
      <c r="K13053" s="47"/>
      <c r="Q13053" s="47"/>
      <c r="S13053" s="47"/>
    </row>
    <row r="13054" spans="11:19" ht="24.95" customHeight="1">
      <c r="K13054" s="47"/>
      <c r="Q13054" s="47"/>
      <c r="S13054" s="47"/>
    </row>
    <row r="13055" spans="11:19" ht="24.95" customHeight="1">
      <c r="K13055" s="47"/>
      <c r="Q13055" s="47"/>
      <c r="S13055" s="47"/>
    </row>
    <row r="13056" spans="11:19" ht="24.95" customHeight="1">
      <c r="K13056" s="47"/>
      <c r="Q13056" s="47"/>
      <c r="S13056" s="47"/>
    </row>
    <row r="13057" spans="11:19" ht="24.95" customHeight="1">
      <c r="K13057" s="47"/>
      <c r="Q13057" s="47"/>
      <c r="S13057" s="47"/>
    </row>
    <row r="13058" spans="11:19" ht="24.95" customHeight="1">
      <c r="K13058" s="47"/>
      <c r="Q13058" s="47"/>
      <c r="S13058" s="47"/>
    </row>
    <row r="13059" spans="11:19" ht="24.95" customHeight="1">
      <c r="K13059" s="47"/>
      <c r="Q13059" s="47"/>
      <c r="S13059" s="47"/>
    </row>
    <row r="13060" spans="11:19" ht="24.95" customHeight="1">
      <c r="K13060" s="47"/>
      <c r="Q13060" s="47"/>
      <c r="S13060" s="47"/>
    </row>
    <row r="13061" spans="11:19" ht="24.95" customHeight="1">
      <c r="K13061" s="47"/>
      <c r="Q13061" s="47"/>
      <c r="S13061" s="47"/>
    </row>
    <row r="13062" spans="11:19" ht="24.95" customHeight="1">
      <c r="K13062" s="47"/>
      <c r="Q13062" s="47"/>
      <c r="S13062" s="47"/>
    </row>
    <row r="13063" spans="11:19" ht="24.95" customHeight="1">
      <c r="K13063" s="47"/>
      <c r="Q13063" s="47"/>
      <c r="S13063" s="47"/>
    </row>
    <row r="13064" spans="11:19" ht="24.95" customHeight="1">
      <c r="K13064" s="47"/>
      <c r="Q13064" s="47"/>
      <c r="S13064" s="47"/>
    </row>
    <row r="13065" spans="11:19" ht="24.95" customHeight="1">
      <c r="K13065" s="47"/>
      <c r="Q13065" s="47"/>
      <c r="S13065" s="47"/>
    </row>
    <row r="13066" spans="11:19" ht="24.95" customHeight="1">
      <c r="K13066" s="47"/>
      <c r="Q13066" s="47"/>
      <c r="S13066" s="47"/>
    </row>
    <row r="13067" spans="11:19" ht="24.95" customHeight="1">
      <c r="K13067" s="47"/>
      <c r="Q13067" s="47"/>
      <c r="S13067" s="47"/>
    </row>
    <row r="13068" spans="11:19" ht="24.95" customHeight="1">
      <c r="K13068" s="47"/>
      <c r="Q13068" s="47"/>
      <c r="S13068" s="47"/>
    </row>
    <row r="13069" spans="11:19" ht="24.95" customHeight="1">
      <c r="K13069" s="47"/>
      <c r="Q13069" s="47"/>
      <c r="S13069" s="47"/>
    </row>
    <row r="13070" spans="11:19" ht="24.95" customHeight="1">
      <c r="K13070" s="47"/>
      <c r="Q13070" s="47"/>
      <c r="S13070" s="47"/>
    </row>
    <row r="13071" spans="11:19" ht="24.95" customHeight="1">
      <c r="K13071" s="47"/>
      <c r="Q13071" s="47"/>
      <c r="S13071" s="47"/>
    </row>
    <row r="13072" spans="11:19" ht="24.95" customHeight="1">
      <c r="K13072" s="47"/>
      <c r="Q13072" s="47"/>
      <c r="S13072" s="47"/>
    </row>
    <row r="13073" spans="11:19" ht="24.95" customHeight="1">
      <c r="K13073" s="47"/>
      <c r="Q13073" s="47"/>
      <c r="S13073" s="47"/>
    </row>
    <row r="13074" spans="11:19" ht="24.95" customHeight="1">
      <c r="K13074" s="47"/>
      <c r="Q13074" s="47"/>
      <c r="S13074" s="47"/>
    </row>
    <row r="13075" spans="11:19" ht="24.95" customHeight="1">
      <c r="K13075" s="47"/>
      <c r="Q13075" s="47"/>
      <c r="S13075" s="47"/>
    </row>
    <row r="13076" spans="11:19" ht="24.95" customHeight="1">
      <c r="K13076" s="47"/>
      <c r="Q13076" s="47"/>
      <c r="S13076" s="47"/>
    </row>
    <row r="13077" spans="11:19" ht="24.95" customHeight="1">
      <c r="K13077" s="47"/>
      <c r="Q13077" s="47"/>
      <c r="S13077" s="47"/>
    </row>
    <row r="13078" spans="11:19" ht="24.95" customHeight="1">
      <c r="K13078" s="47"/>
      <c r="Q13078" s="47"/>
      <c r="S13078" s="47"/>
    </row>
    <row r="13079" spans="11:19" ht="24.95" customHeight="1">
      <c r="K13079" s="47"/>
      <c r="Q13079" s="47"/>
      <c r="S13079" s="47"/>
    </row>
    <row r="13080" spans="11:19" ht="24.95" customHeight="1">
      <c r="K13080" s="47"/>
      <c r="Q13080" s="47"/>
      <c r="S13080" s="47"/>
    </row>
    <row r="13081" spans="11:19" ht="24.95" customHeight="1">
      <c r="K13081" s="47"/>
      <c r="Q13081" s="47"/>
      <c r="S13081" s="47"/>
    </row>
    <row r="13082" spans="11:19" ht="24.95" customHeight="1">
      <c r="K13082" s="47"/>
      <c r="Q13082" s="47"/>
      <c r="S13082" s="47"/>
    </row>
    <row r="13083" spans="11:19" ht="24.95" customHeight="1">
      <c r="K13083" s="47"/>
      <c r="Q13083" s="47"/>
      <c r="S13083" s="47"/>
    </row>
    <row r="13084" spans="11:19" ht="24.95" customHeight="1">
      <c r="K13084" s="47"/>
      <c r="Q13084" s="47"/>
      <c r="S13084" s="47"/>
    </row>
    <row r="13085" spans="11:19" ht="24.95" customHeight="1">
      <c r="K13085" s="47"/>
      <c r="Q13085" s="47"/>
      <c r="S13085" s="47"/>
    </row>
    <row r="13086" spans="11:19" ht="24.95" customHeight="1">
      <c r="K13086" s="47"/>
      <c r="Q13086" s="47"/>
      <c r="S13086" s="47"/>
    </row>
    <row r="13087" spans="11:19" ht="24.95" customHeight="1">
      <c r="K13087" s="47"/>
      <c r="Q13087" s="47"/>
      <c r="S13087" s="47"/>
    </row>
    <row r="13088" spans="11:19" ht="24.95" customHeight="1">
      <c r="K13088" s="47"/>
      <c r="Q13088" s="47"/>
      <c r="S13088" s="47"/>
    </row>
    <row r="13089" spans="11:19" ht="24.95" customHeight="1">
      <c r="K13089" s="47"/>
      <c r="Q13089" s="47"/>
      <c r="S13089" s="47"/>
    </row>
    <row r="13090" spans="11:19" ht="24.95" customHeight="1">
      <c r="K13090" s="47"/>
      <c r="Q13090" s="47"/>
      <c r="S13090" s="47"/>
    </row>
    <row r="13091" spans="11:19" ht="24.95" customHeight="1">
      <c r="K13091" s="47"/>
      <c r="Q13091" s="47"/>
      <c r="S13091" s="47"/>
    </row>
    <row r="13092" spans="11:19" ht="24.95" customHeight="1">
      <c r="K13092" s="47"/>
      <c r="Q13092" s="47"/>
      <c r="S13092" s="47"/>
    </row>
    <row r="13093" spans="11:19" ht="24.95" customHeight="1">
      <c r="K13093" s="47"/>
      <c r="Q13093" s="47"/>
      <c r="S13093" s="47"/>
    </row>
    <row r="13094" spans="11:19" ht="24.95" customHeight="1">
      <c r="K13094" s="47"/>
      <c r="Q13094" s="47"/>
      <c r="S13094" s="47"/>
    </row>
    <row r="13095" spans="11:19" ht="24.95" customHeight="1">
      <c r="K13095" s="47"/>
      <c r="Q13095" s="47"/>
      <c r="S13095" s="47"/>
    </row>
    <row r="13096" spans="11:19" ht="24.95" customHeight="1">
      <c r="K13096" s="47"/>
      <c r="Q13096" s="47"/>
      <c r="S13096" s="47"/>
    </row>
    <row r="13097" spans="11:19" ht="24.95" customHeight="1">
      <c r="K13097" s="47"/>
      <c r="Q13097" s="47"/>
      <c r="S13097" s="47"/>
    </row>
    <row r="13098" spans="11:19" ht="24.95" customHeight="1">
      <c r="K13098" s="47"/>
      <c r="Q13098" s="47"/>
      <c r="S13098" s="47"/>
    </row>
    <row r="13099" spans="11:19" ht="24.95" customHeight="1">
      <c r="K13099" s="47"/>
      <c r="Q13099" s="47"/>
      <c r="S13099" s="47"/>
    </row>
    <row r="13100" spans="11:19" ht="24.95" customHeight="1">
      <c r="K13100" s="47"/>
      <c r="Q13100" s="47"/>
      <c r="S13100" s="47"/>
    </row>
    <row r="13101" spans="11:19" ht="24.95" customHeight="1">
      <c r="K13101" s="47"/>
      <c r="Q13101" s="47"/>
      <c r="S13101" s="47"/>
    </row>
    <row r="13102" spans="11:19" ht="24.95" customHeight="1">
      <c r="K13102" s="47"/>
      <c r="Q13102" s="47"/>
      <c r="S13102" s="47"/>
    </row>
    <row r="13103" spans="11:19" ht="24.95" customHeight="1">
      <c r="K13103" s="47"/>
      <c r="Q13103" s="47"/>
      <c r="S13103" s="47"/>
    </row>
    <row r="13104" spans="11:19" ht="24.95" customHeight="1">
      <c r="K13104" s="47"/>
      <c r="Q13104" s="47"/>
      <c r="S13104" s="47"/>
    </row>
    <row r="13105" spans="11:19" ht="24.95" customHeight="1">
      <c r="K13105" s="47"/>
      <c r="Q13105" s="47"/>
      <c r="S13105" s="47"/>
    </row>
    <row r="13106" spans="11:19" ht="24.95" customHeight="1">
      <c r="K13106" s="47"/>
      <c r="Q13106" s="47"/>
      <c r="S13106" s="47"/>
    </row>
    <row r="13107" spans="11:19" ht="24.95" customHeight="1">
      <c r="K13107" s="47"/>
      <c r="Q13107" s="47"/>
      <c r="S13107" s="47"/>
    </row>
    <row r="13108" spans="11:19" ht="24.95" customHeight="1">
      <c r="K13108" s="47"/>
      <c r="Q13108" s="47"/>
      <c r="S13108" s="47"/>
    </row>
    <row r="13109" spans="11:19" ht="24.95" customHeight="1">
      <c r="K13109" s="47"/>
      <c r="Q13109" s="47"/>
      <c r="S13109" s="47"/>
    </row>
    <row r="13110" spans="11:19" ht="24.95" customHeight="1">
      <c r="K13110" s="47"/>
      <c r="Q13110" s="47"/>
      <c r="S13110" s="47"/>
    </row>
    <row r="13111" spans="11:19" ht="24.95" customHeight="1">
      <c r="K13111" s="47"/>
      <c r="Q13111" s="47"/>
      <c r="S13111" s="47"/>
    </row>
    <row r="13112" spans="11:19" ht="24.95" customHeight="1">
      <c r="K13112" s="47"/>
      <c r="Q13112" s="47"/>
      <c r="S13112" s="47"/>
    </row>
    <row r="13113" spans="11:19" ht="24.95" customHeight="1">
      <c r="K13113" s="47"/>
      <c r="Q13113" s="47"/>
      <c r="S13113" s="47"/>
    </row>
    <row r="13114" spans="11:19" ht="24.95" customHeight="1">
      <c r="K13114" s="47"/>
      <c r="Q13114" s="47"/>
      <c r="S13114" s="47"/>
    </row>
    <row r="13115" spans="11:19" ht="24.95" customHeight="1">
      <c r="K13115" s="47"/>
      <c r="Q13115" s="47"/>
      <c r="S13115" s="47"/>
    </row>
    <row r="13116" spans="11:19" ht="24.95" customHeight="1">
      <c r="K13116" s="47"/>
      <c r="Q13116" s="47"/>
      <c r="S13116" s="47"/>
    </row>
    <row r="13117" spans="11:19" ht="24.95" customHeight="1">
      <c r="K13117" s="47"/>
      <c r="Q13117" s="47"/>
      <c r="S13117" s="47"/>
    </row>
    <row r="13118" spans="11:19" ht="24.95" customHeight="1">
      <c r="K13118" s="47"/>
      <c r="Q13118" s="47"/>
      <c r="S13118" s="47"/>
    </row>
    <row r="13119" spans="11:19" ht="24.95" customHeight="1">
      <c r="K13119" s="47"/>
      <c r="Q13119" s="47"/>
      <c r="S13119" s="47"/>
    </row>
    <row r="13120" spans="11:19" ht="24.95" customHeight="1">
      <c r="K13120" s="47"/>
      <c r="Q13120" s="47"/>
      <c r="S13120" s="47"/>
    </row>
    <row r="13121" spans="11:19" ht="24.95" customHeight="1">
      <c r="K13121" s="47"/>
      <c r="Q13121" s="47"/>
      <c r="S13121" s="47"/>
    </row>
    <row r="13122" spans="11:19" ht="24.95" customHeight="1">
      <c r="K13122" s="47"/>
      <c r="Q13122" s="47"/>
      <c r="S13122" s="47"/>
    </row>
    <row r="13123" spans="11:19" ht="24.95" customHeight="1">
      <c r="K13123" s="47"/>
      <c r="Q13123" s="47"/>
      <c r="S13123" s="47"/>
    </row>
    <row r="13124" spans="11:19" ht="24.95" customHeight="1">
      <c r="K13124" s="47"/>
      <c r="Q13124" s="47"/>
      <c r="S13124" s="47"/>
    </row>
    <row r="13125" spans="11:19" ht="24.95" customHeight="1">
      <c r="K13125" s="47"/>
      <c r="Q13125" s="47"/>
      <c r="S13125" s="47"/>
    </row>
    <row r="13126" spans="11:19" ht="24.95" customHeight="1">
      <c r="K13126" s="47"/>
      <c r="Q13126" s="47"/>
      <c r="S13126" s="47"/>
    </row>
    <row r="13127" spans="11:19" ht="24.95" customHeight="1">
      <c r="K13127" s="47"/>
      <c r="Q13127" s="47"/>
      <c r="S13127" s="47"/>
    </row>
    <row r="13128" spans="11:19" ht="24.95" customHeight="1">
      <c r="K13128" s="47"/>
      <c r="Q13128" s="47"/>
      <c r="S13128" s="47"/>
    </row>
    <row r="13129" spans="11:19" ht="24.95" customHeight="1">
      <c r="K13129" s="47"/>
      <c r="Q13129" s="47"/>
      <c r="S13129" s="47"/>
    </row>
    <row r="13130" spans="11:19" ht="24.95" customHeight="1">
      <c r="K13130" s="47"/>
      <c r="Q13130" s="47"/>
      <c r="S13130" s="47"/>
    </row>
    <row r="13131" spans="11:19" ht="24.95" customHeight="1">
      <c r="K13131" s="47"/>
      <c r="Q13131" s="47"/>
      <c r="S13131" s="47"/>
    </row>
    <row r="13132" spans="11:19" ht="24.95" customHeight="1">
      <c r="K13132" s="47"/>
      <c r="Q13132" s="47"/>
      <c r="S13132" s="47"/>
    </row>
    <row r="13133" spans="11:19" ht="24.95" customHeight="1">
      <c r="K13133" s="47"/>
      <c r="Q13133" s="47"/>
      <c r="S13133" s="47"/>
    </row>
    <row r="13134" spans="11:19" ht="24.95" customHeight="1">
      <c r="K13134" s="47"/>
      <c r="Q13134" s="47"/>
      <c r="S13134" s="47"/>
    </row>
    <row r="13135" spans="11:19" ht="24.95" customHeight="1">
      <c r="K13135" s="47"/>
      <c r="Q13135" s="47"/>
      <c r="S13135" s="47"/>
    </row>
    <row r="13136" spans="11:19" ht="24.95" customHeight="1">
      <c r="K13136" s="47"/>
      <c r="Q13136" s="47"/>
      <c r="S13136" s="47"/>
    </row>
    <row r="13137" spans="11:19" ht="24.95" customHeight="1">
      <c r="K13137" s="47"/>
      <c r="Q13137" s="47"/>
      <c r="S13137" s="47"/>
    </row>
    <row r="13138" spans="11:19" ht="24.95" customHeight="1">
      <c r="K13138" s="47"/>
      <c r="Q13138" s="47"/>
      <c r="S13138" s="47"/>
    </row>
    <row r="13139" spans="11:19" ht="24.95" customHeight="1">
      <c r="K13139" s="47"/>
      <c r="Q13139" s="47"/>
      <c r="S13139" s="47"/>
    </row>
    <row r="13140" spans="11:19" ht="24.95" customHeight="1">
      <c r="K13140" s="47"/>
      <c r="Q13140" s="47"/>
      <c r="S13140" s="47"/>
    </row>
    <row r="13141" spans="11:19" ht="24.95" customHeight="1">
      <c r="K13141" s="47"/>
      <c r="Q13141" s="47"/>
      <c r="S13141" s="47"/>
    </row>
    <row r="13142" spans="11:19" ht="24.95" customHeight="1">
      <c r="K13142" s="47"/>
      <c r="Q13142" s="47"/>
      <c r="S13142" s="47"/>
    </row>
    <row r="13143" spans="11:19" ht="24.95" customHeight="1">
      <c r="K13143" s="47"/>
      <c r="Q13143" s="47"/>
      <c r="S13143" s="47"/>
    </row>
    <row r="13144" spans="11:19" ht="24.95" customHeight="1">
      <c r="K13144" s="47"/>
      <c r="Q13144" s="47"/>
      <c r="S13144" s="47"/>
    </row>
    <row r="13145" spans="11:19" ht="24.95" customHeight="1">
      <c r="K13145" s="47"/>
      <c r="Q13145" s="47"/>
      <c r="S13145" s="47"/>
    </row>
    <row r="13146" spans="11:19" ht="24.95" customHeight="1">
      <c r="K13146" s="47"/>
      <c r="Q13146" s="47"/>
      <c r="S13146" s="47"/>
    </row>
    <row r="13147" spans="11:19" ht="24.95" customHeight="1">
      <c r="K13147" s="47"/>
      <c r="Q13147" s="47"/>
      <c r="S13147" s="47"/>
    </row>
    <row r="13148" spans="11:19" ht="24.95" customHeight="1">
      <c r="K13148" s="47"/>
      <c r="Q13148" s="47"/>
      <c r="S13148" s="47"/>
    </row>
    <row r="13149" spans="11:19" ht="24.95" customHeight="1">
      <c r="K13149" s="47"/>
      <c r="Q13149" s="47"/>
      <c r="S13149" s="47"/>
    </row>
    <row r="13150" spans="11:19" ht="24.95" customHeight="1">
      <c r="K13150" s="47"/>
      <c r="Q13150" s="47"/>
      <c r="S13150" s="47"/>
    </row>
    <row r="13151" spans="11:19" ht="24.95" customHeight="1">
      <c r="K13151" s="47"/>
      <c r="Q13151" s="47"/>
      <c r="S13151" s="47"/>
    </row>
    <row r="13152" spans="11:19" ht="24.95" customHeight="1">
      <c r="K13152" s="47"/>
      <c r="Q13152" s="47"/>
      <c r="S13152" s="47"/>
    </row>
    <row r="13153" spans="11:19" ht="24.95" customHeight="1">
      <c r="K13153" s="47"/>
      <c r="Q13153" s="47"/>
      <c r="S13153" s="47"/>
    </row>
    <row r="13154" spans="11:19" ht="24.95" customHeight="1">
      <c r="K13154" s="47"/>
      <c r="Q13154" s="47"/>
      <c r="S13154" s="47"/>
    </row>
    <row r="13155" spans="11:19" ht="24.95" customHeight="1">
      <c r="K13155" s="47"/>
      <c r="Q13155" s="47"/>
      <c r="S13155" s="47"/>
    </row>
    <row r="13156" spans="11:19" ht="24.95" customHeight="1">
      <c r="K13156" s="47"/>
      <c r="Q13156" s="47"/>
      <c r="S13156" s="47"/>
    </row>
    <row r="13157" spans="11:19" ht="24.95" customHeight="1">
      <c r="K13157" s="47"/>
      <c r="Q13157" s="47"/>
      <c r="S13157" s="47"/>
    </row>
    <row r="13158" spans="11:19" ht="24.95" customHeight="1">
      <c r="K13158" s="47"/>
      <c r="Q13158" s="47"/>
      <c r="S13158" s="47"/>
    </row>
    <row r="13159" spans="11:19" ht="24.95" customHeight="1">
      <c r="K13159" s="47"/>
      <c r="Q13159" s="47"/>
      <c r="S13159" s="47"/>
    </row>
    <row r="13160" spans="11:19" ht="24.95" customHeight="1">
      <c r="K13160" s="47"/>
      <c r="Q13160" s="47"/>
      <c r="S13160" s="47"/>
    </row>
    <row r="13161" spans="11:19" ht="24.95" customHeight="1">
      <c r="K13161" s="47"/>
      <c r="Q13161" s="47"/>
      <c r="S13161" s="47"/>
    </row>
    <row r="13162" spans="11:19" ht="24.95" customHeight="1">
      <c r="K13162" s="47"/>
      <c r="Q13162" s="47"/>
      <c r="S13162" s="47"/>
    </row>
    <row r="13163" spans="11:19" ht="24.95" customHeight="1">
      <c r="K13163" s="47"/>
      <c r="Q13163" s="47"/>
      <c r="S13163" s="47"/>
    </row>
    <row r="13164" spans="11:19" ht="24.95" customHeight="1">
      <c r="K13164" s="47"/>
      <c r="Q13164" s="47"/>
      <c r="S13164" s="47"/>
    </row>
    <row r="13165" spans="11:19" ht="24.95" customHeight="1">
      <c r="K13165" s="47"/>
      <c r="Q13165" s="47"/>
      <c r="S13165" s="47"/>
    </row>
    <row r="13166" spans="11:19" ht="24.95" customHeight="1">
      <c r="K13166" s="47"/>
      <c r="Q13166" s="47"/>
      <c r="S13166" s="47"/>
    </row>
    <row r="13167" spans="11:19" ht="24.95" customHeight="1">
      <c r="K13167" s="47"/>
      <c r="Q13167" s="47"/>
      <c r="S13167" s="47"/>
    </row>
    <row r="13168" spans="11:19" ht="24.95" customHeight="1">
      <c r="K13168" s="47"/>
      <c r="Q13168" s="47"/>
      <c r="S13168" s="47"/>
    </row>
    <row r="13169" spans="11:19" ht="24.95" customHeight="1">
      <c r="K13169" s="47"/>
      <c r="Q13169" s="47"/>
      <c r="S13169" s="47"/>
    </row>
    <row r="13170" spans="11:19" ht="24.95" customHeight="1">
      <c r="K13170" s="47"/>
      <c r="Q13170" s="47"/>
      <c r="S13170" s="47"/>
    </row>
    <row r="13171" spans="11:19" ht="24.95" customHeight="1">
      <c r="K13171" s="47"/>
      <c r="Q13171" s="47"/>
      <c r="S13171" s="47"/>
    </row>
    <row r="13172" spans="11:19" ht="24.95" customHeight="1">
      <c r="K13172" s="47"/>
      <c r="Q13172" s="47"/>
      <c r="S13172" s="47"/>
    </row>
    <row r="13173" spans="11:19" ht="24.95" customHeight="1">
      <c r="K13173" s="47"/>
      <c r="Q13173" s="47"/>
      <c r="S13173" s="47"/>
    </row>
    <row r="13174" spans="11:19" ht="24.95" customHeight="1">
      <c r="K13174" s="47"/>
      <c r="Q13174" s="47"/>
      <c r="S13174" s="47"/>
    </row>
    <row r="13175" spans="11:19" ht="24.95" customHeight="1">
      <c r="K13175" s="47"/>
      <c r="Q13175" s="47"/>
      <c r="S13175" s="47"/>
    </row>
    <row r="13176" spans="11:19" ht="24.95" customHeight="1">
      <c r="K13176" s="47"/>
      <c r="Q13176" s="47"/>
      <c r="S13176" s="47"/>
    </row>
    <row r="13177" spans="11:19" ht="24.95" customHeight="1">
      <c r="K13177" s="47"/>
      <c r="Q13177" s="47"/>
      <c r="S13177" s="47"/>
    </row>
    <row r="13178" spans="11:19" ht="24.95" customHeight="1">
      <c r="K13178" s="47"/>
      <c r="Q13178" s="47"/>
      <c r="S13178" s="47"/>
    </row>
    <row r="13179" spans="11:19" ht="24.95" customHeight="1">
      <c r="K13179" s="47"/>
      <c r="Q13179" s="47"/>
      <c r="S13179" s="47"/>
    </row>
    <row r="13180" spans="11:19" ht="24.95" customHeight="1">
      <c r="K13180" s="47"/>
      <c r="Q13180" s="47"/>
      <c r="S13180" s="47"/>
    </row>
    <row r="13181" spans="11:19" ht="24.95" customHeight="1">
      <c r="K13181" s="47"/>
      <c r="Q13181" s="47"/>
      <c r="S13181" s="47"/>
    </row>
    <row r="13182" spans="11:19" ht="24.95" customHeight="1">
      <c r="K13182" s="47"/>
      <c r="Q13182" s="47"/>
      <c r="S13182" s="47"/>
    </row>
    <row r="13183" spans="11:19" ht="24.95" customHeight="1">
      <c r="K13183" s="47"/>
      <c r="Q13183" s="47"/>
      <c r="S13183" s="47"/>
    </row>
    <row r="13184" spans="11:19" ht="24.95" customHeight="1">
      <c r="K13184" s="47"/>
      <c r="Q13184" s="47"/>
      <c r="S13184" s="47"/>
    </row>
    <row r="13185" spans="11:19" ht="24.95" customHeight="1">
      <c r="K13185" s="47"/>
      <c r="Q13185" s="47"/>
      <c r="S13185" s="47"/>
    </row>
    <row r="13186" spans="11:19" ht="24.95" customHeight="1">
      <c r="K13186" s="47"/>
      <c r="Q13186" s="47"/>
      <c r="S13186" s="47"/>
    </row>
    <row r="13187" spans="11:19" ht="24.95" customHeight="1">
      <c r="K13187" s="47"/>
      <c r="Q13187" s="47"/>
      <c r="S13187" s="47"/>
    </row>
    <row r="13188" spans="11:19" ht="24.95" customHeight="1">
      <c r="K13188" s="47"/>
      <c r="Q13188" s="47"/>
      <c r="S13188" s="47"/>
    </row>
    <row r="13189" spans="11:19" ht="24.95" customHeight="1">
      <c r="K13189" s="47"/>
      <c r="Q13189" s="47"/>
      <c r="S13189" s="47"/>
    </row>
    <row r="13190" spans="11:19" ht="24.95" customHeight="1">
      <c r="K13190" s="47"/>
      <c r="Q13190" s="47"/>
      <c r="S13190" s="47"/>
    </row>
    <row r="13191" spans="11:19" ht="24.95" customHeight="1">
      <c r="K13191" s="47"/>
      <c r="Q13191" s="47"/>
      <c r="S13191" s="47"/>
    </row>
    <row r="13192" spans="11:19" ht="24.95" customHeight="1">
      <c r="K13192" s="47"/>
      <c r="Q13192" s="47"/>
      <c r="S13192" s="47"/>
    </row>
    <row r="13193" spans="11:19" ht="24.95" customHeight="1">
      <c r="K13193" s="47"/>
      <c r="Q13193" s="47"/>
      <c r="S13193" s="47"/>
    </row>
    <row r="13194" spans="11:19" ht="24.95" customHeight="1">
      <c r="K13194" s="47"/>
      <c r="Q13194" s="47"/>
      <c r="S13194" s="47"/>
    </row>
    <row r="13195" spans="11:19" ht="24.95" customHeight="1">
      <c r="K13195" s="47"/>
      <c r="Q13195" s="47"/>
      <c r="S13195" s="47"/>
    </row>
    <row r="13196" spans="11:19" ht="24.95" customHeight="1">
      <c r="K13196" s="47"/>
      <c r="Q13196" s="47"/>
      <c r="S13196" s="47"/>
    </row>
    <row r="13197" spans="11:19" ht="24.95" customHeight="1">
      <c r="K13197" s="47"/>
      <c r="Q13197" s="47"/>
      <c r="S13197" s="47"/>
    </row>
    <row r="13198" spans="11:19" ht="24.95" customHeight="1">
      <c r="K13198" s="47"/>
      <c r="Q13198" s="47"/>
      <c r="S13198" s="47"/>
    </row>
    <row r="13199" spans="11:19" ht="24.95" customHeight="1">
      <c r="K13199" s="47"/>
      <c r="Q13199" s="47"/>
      <c r="S13199" s="47"/>
    </row>
    <row r="13200" spans="11:19" ht="24.95" customHeight="1">
      <c r="K13200" s="47"/>
      <c r="Q13200" s="47"/>
      <c r="S13200" s="47"/>
    </row>
    <row r="13201" spans="11:19" ht="24.95" customHeight="1">
      <c r="K13201" s="47"/>
      <c r="Q13201" s="47"/>
      <c r="S13201" s="47"/>
    </row>
    <row r="13202" spans="11:19" ht="24.95" customHeight="1">
      <c r="K13202" s="47"/>
      <c r="Q13202" s="47"/>
      <c r="S13202" s="47"/>
    </row>
    <row r="13203" spans="11:19" ht="24.95" customHeight="1">
      <c r="K13203" s="47"/>
      <c r="Q13203" s="47"/>
      <c r="S13203" s="47"/>
    </row>
    <row r="13204" spans="11:19" ht="24.95" customHeight="1">
      <c r="K13204" s="47"/>
      <c r="Q13204" s="47"/>
      <c r="S13204" s="47"/>
    </row>
    <row r="13205" spans="11:19" ht="24.95" customHeight="1">
      <c r="K13205" s="47"/>
      <c r="Q13205" s="47"/>
      <c r="S13205" s="47"/>
    </row>
    <row r="13206" spans="11:19" ht="24.95" customHeight="1">
      <c r="K13206" s="47"/>
      <c r="Q13206" s="47"/>
      <c r="S13206" s="47"/>
    </row>
    <row r="13207" spans="11:19" ht="24.95" customHeight="1">
      <c r="K13207" s="47"/>
      <c r="Q13207" s="47"/>
      <c r="S13207" s="47"/>
    </row>
    <row r="13208" spans="11:19" ht="24.95" customHeight="1">
      <c r="K13208" s="47"/>
      <c r="Q13208" s="47"/>
      <c r="S13208" s="47"/>
    </row>
    <row r="13209" spans="11:19" ht="24.95" customHeight="1">
      <c r="K13209" s="47"/>
      <c r="Q13209" s="47"/>
      <c r="S13209" s="47"/>
    </row>
    <row r="13210" spans="11:19" ht="24.95" customHeight="1">
      <c r="K13210" s="47"/>
      <c r="Q13210" s="47"/>
      <c r="S13210" s="47"/>
    </row>
    <row r="13211" spans="11:19" ht="24.95" customHeight="1">
      <c r="K13211" s="47"/>
      <c r="Q13211" s="47"/>
      <c r="S13211" s="47"/>
    </row>
    <row r="13212" spans="11:19" ht="24.95" customHeight="1">
      <c r="K13212" s="47"/>
      <c r="Q13212" s="47"/>
      <c r="S13212" s="47"/>
    </row>
    <row r="13213" spans="11:19" ht="24.95" customHeight="1">
      <c r="K13213" s="47"/>
      <c r="Q13213" s="47"/>
      <c r="S13213" s="47"/>
    </row>
    <row r="13214" spans="11:19" ht="24.95" customHeight="1">
      <c r="K13214" s="47"/>
      <c r="Q13214" s="47"/>
      <c r="S13214" s="47"/>
    </row>
    <row r="13215" spans="11:19" ht="24.95" customHeight="1">
      <c r="K13215" s="47"/>
      <c r="Q13215" s="47"/>
      <c r="S13215" s="47"/>
    </row>
    <row r="13216" spans="11:19" ht="24.95" customHeight="1">
      <c r="K13216" s="47"/>
      <c r="Q13216" s="47"/>
      <c r="S13216" s="47"/>
    </row>
    <row r="13217" spans="11:19" ht="24.95" customHeight="1">
      <c r="K13217" s="47"/>
      <c r="Q13217" s="47"/>
      <c r="S13217" s="47"/>
    </row>
    <row r="13218" spans="11:19" ht="24.95" customHeight="1">
      <c r="K13218" s="47"/>
      <c r="Q13218" s="47"/>
      <c r="S13218" s="47"/>
    </row>
    <row r="13219" spans="11:19" ht="24.95" customHeight="1">
      <c r="K13219" s="47"/>
      <c r="Q13219" s="47"/>
      <c r="S13219" s="47"/>
    </row>
    <row r="13220" spans="11:19" ht="24.95" customHeight="1">
      <c r="K13220" s="47"/>
      <c r="Q13220" s="47"/>
      <c r="S13220" s="47"/>
    </row>
    <row r="13221" spans="11:19" ht="24.95" customHeight="1">
      <c r="K13221" s="47"/>
      <c r="Q13221" s="47"/>
      <c r="S13221" s="47"/>
    </row>
    <row r="13222" spans="11:19" ht="24.95" customHeight="1">
      <c r="K13222" s="47"/>
      <c r="Q13222" s="47"/>
      <c r="S13222" s="47"/>
    </row>
    <row r="13223" spans="11:19" ht="24.95" customHeight="1">
      <c r="K13223" s="47"/>
      <c r="Q13223" s="47"/>
      <c r="S13223" s="47"/>
    </row>
    <row r="13224" spans="11:19" ht="24.95" customHeight="1">
      <c r="K13224" s="47"/>
      <c r="Q13224" s="47"/>
      <c r="S13224" s="47"/>
    </row>
    <row r="13225" spans="11:19" ht="24.95" customHeight="1">
      <c r="K13225" s="47"/>
      <c r="Q13225" s="47"/>
      <c r="S13225" s="47"/>
    </row>
    <row r="13226" spans="11:19" ht="24.95" customHeight="1">
      <c r="K13226" s="47"/>
      <c r="Q13226" s="47"/>
      <c r="S13226" s="47"/>
    </row>
    <row r="13227" spans="11:19" ht="24.95" customHeight="1">
      <c r="K13227" s="47"/>
      <c r="Q13227" s="47"/>
      <c r="S13227" s="47"/>
    </row>
    <row r="13228" spans="11:19" ht="24.95" customHeight="1">
      <c r="K13228" s="47"/>
      <c r="Q13228" s="47"/>
      <c r="S13228" s="47"/>
    </row>
    <row r="13229" spans="11:19" ht="24.95" customHeight="1">
      <c r="K13229" s="47"/>
      <c r="Q13229" s="47"/>
      <c r="S13229" s="47"/>
    </row>
    <row r="13230" spans="11:19" ht="24.95" customHeight="1">
      <c r="K13230" s="47"/>
      <c r="Q13230" s="47"/>
      <c r="S13230" s="47"/>
    </row>
    <row r="13231" spans="11:19" ht="24.95" customHeight="1">
      <c r="K13231" s="47"/>
      <c r="Q13231" s="47"/>
      <c r="S13231" s="47"/>
    </row>
    <row r="13232" spans="11:19" ht="24.95" customHeight="1">
      <c r="K13232" s="47"/>
      <c r="Q13232" s="47"/>
      <c r="S13232" s="47"/>
    </row>
    <row r="13233" spans="11:19" ht="24.95" customHeight="1">
      <c r="K13233" s="47"/>
      <c r="Q13233" s="47"/>
      <c r="S13233" s="47"/>
    </row>
    <row r="13234" spans="11:19" ht="24.95" customHeight="1">
      <c r="K13234" s="47"/>
      <c r="Q13234" s="47"/>
      <c r="S13234" s="47"/>
    </row>
    <row r="13235" spans="11:19" ht="24.95" customHeight="1">
      <c r="K13235" s="47"/>
      <c r="Q13235" s="47"/>
      <c r="S13235" s="47"/>
    </row>
    <row r="13236" spans="11:19" ht="24.95" customHeight="1">
      <c r="K13236" s="47"/>
      <c r="Q13236" s="47"/>
      <c r="S13236" s="47"/>
    </row>
    <row r="13237" spans="11:19" ht="24.95" customHeight="1">
      <c r="K13237" s="47"/>
      <c r="Q13237" s="47"/>
      <c r="S13237" s="47"/>
    </row>
    <row r="13238" spans="11:19" ht="24.95" customHeight="1">
      <c r="K13238" s="47"/>
      <c r="Q13238" s="47"/>
      <c r="S13238" s="47"/>
    </row>
    <row r="13239" spans="11:19" ht="24.95" customHeight="1">
      <c r="K13239" s="47"/>
      <c r="Q13239" s="47"/>
      <c r="S13239" s="47"/>
    </row>
    <row r="13240" spans="11:19" ht="24.95" customHeight="1">
      <c r="K13240" s="47"/>
      <c r="Q13240" s="47"/>
      <c r="S13240" s="47"/>
    </row>
    <row r="13241" spans="11:19" ht="24.95" customHeight="1">
      <c r="K13241" s="47"/>
      <c r="Q13241" s="47"/>
      <c r="S13241" s="47"/>
    </row>
    <row r="13242" spans="11:19" ht="24.95" customHeight="1">
      <c r="K13242" s="47"/>
      <c r="Q13242" s="47"/>
      <c r="S13242" s="47"/>
    </row>
    <row r="13243" spans="11:19" ht="24.95" customHeight="1">
      <c r="K13243" s="47"/>
      <c r="Q13243" s="47"/>
      <c r="S13243" s="47"/>
    </row>
    <row r="13244" spans="11:19" ht="24.95" customHeight="1">
      <c r="K13244" s="47"/>
      <c r="Q13244" s="47"/>
      <c r="S13244" s="47"/>
    </row>
    <row r="13245" spans="11:19" ht="24.95" customHeight="1">
      <c r="K13245" s="47"/>
      <c r="Q13245" s="47"/>
      <c r="S13245" s="47"/>
    </row>
    <row r="13246" spans="11:19" ht="24.95" customHeight="1">
      <c r="K13246" s="47"/>
      <c r="Q13246" s="47"/>
      <c r="S13246" s="47"/>
    </row>
    <row r="13247" spans="11:19" ht="24.95" customHeight="1">
      <c r="K13247" s="47"/>
      <c r="Q13247" s="47"/>
      <c r="S13247" s="47"/>
    </row>
    <row r="13248" spans="11:19" ht="24.95" customHeight="1">
      <c r="K13248" s="47"/>
      <c r="Q13248" s="47"/>
      <c r="S13248" s="47"/>
    </row>
    <row r="13249" spans="11:19" ht="24.95" customHeight="1">
      <c r="K13249" s="47"/>
      <c r="Q13249" s="47"/>
      <c r="S13249" s="47"/>
    </row>
    <row r="13250" spans="11:19" ht="24.95" customHeight="1">
      <c r="K13250" s="47"/>
      <c r="Q13250" s="47"/>
      <c r="S13250" s="47"/>
    </row>
    <row r="13251" spans="11:19" ht="24.95" customHeight="1">
      <c r="K13251" s="47"/>
      <c r="Q13251" s="47"/>
      <c r="S13251" s="47"/>
    </row>
    <row r="13252" spans="11:19" ht="24.95" customHeight="1">
      <c r="K13252" s="47"/>
      <c r="Q13252" s="47"/>
      <c r="S13252" s="47"/>
    </row>
    <row r="13253" spans="11:19" ht="24.95" customHeight="1">
      <c r="K13253" s="47"/>
      <c r="Q13253" s="47"/>
      <c r="S13253" s="47"/>
    </row>
    <row r="13254" spans="11:19" ht="24.95" customHeight="1">
      <c r="K13254" s="47"/>
      <c r="Q13254" s="47"/>
      <c r="S13254" s="47"/>
    </row>
    <row r="13255" spans="11:19" ht="24.95" customHeight="1">
      <c r="K13255" s="47"/>
      <c r="Q13255" s="47"/>
      <c r="S13255" s="47"/>
    </row>
    <row r="13256" spans="11:19" ht="24.95" customHeight="1">
      <c r="K13256" s="47"/>
      <c r="Q13256" s="47"/>
      <c r="S13256" s="47"/>
    </row>
    <row r="13257" spans="11:19" ht="24.95" customHeight="1">
      <c r="K13257" s="47"/>
      <c r="Q13257" s="47"/>
      <c r="S13257" s="47"/>
    </row>
    <row r="13258" spans="11:19" ht="24.95" customHeight="1">
      <c r="K13258" s="47"/>
      <c r="Q13258" s="47"/>
      <c r="S13258" s="47"/>
    </row>
    <row r="13259" spans="11:19" ht="24.95" customHeight="1">
      <c r="K13259" s="47"/>
      <c r="Q13259" s="47"/>
      <c r="S13259" s="47"/>
    </row>
    <row r="13260" spans="11:19" ht="24.95" customHeight="1">
      <c r="K13260" s="47"/>
      <c r="Q13260" s="47"/>
      <c r="S13260" s="47"/>
    </row>
    <row r="13261" spans="11:19" ht="24.95" customHeight="1">
      <c r="K13261" s="47"/>
      <c r="Q13261" s="47"/>
      <c r="S13261" s="47"/>
    </row>
    <row r="13262" spans="11:19" ht="24.95" customHeight="1">
      <c r="K13262" s="47"/>
      <c r="Q13262" s="47"/>
      <c r="S13262" s="47"/>
    </row>
    <row r="13263" spans="11:19" ht="24.95" customHeight="1">
      <c r="K13263" s="47"/>
      <c r="Q13263" s="47"/>
      <c r="S13263" s="47"/>
    </row>
    <row r="13264" spans="11:19" ht="24.95" customHeight="1">
      <c r="K13264" s="47"/>
      <c r="Q13264" s="47"/>
      <c r="S13264" s="47"/>
    </row>
    <row r="13265" spans="11:19" ht="24.95" customHeight="1">
      <c r="K13265" s="47"/>
      <c r="Q13265" s="47"/>
      <c r="S13265" s="47"/>
    </row>
    <row r="13266" spans="11:19" ht="24.95" customHeight="1">
      <c r="K13266" s="47"/>
      <c r="Q13266" s="47"/>
      <c r="S13266" s="47"/>
    </row>
    <row r="13267" spans="11:19" ht="24.95" customHeight="1">
      <c r="K13267" s="47"/>
      <c r="Q13267" s="47"/>
      <c r="S13267" s="47"/>
    </row>
    <row r="13268" spans="11:19" ht="24.95" customHeight="1">
      <c r="K13268" s="47"/>
      <c r="Q13268" s="47"/>
      <c r="S13268" s="47"/>
    </row>
    <row r="13269" spans="11:19" ht="24.95" customHeight="1">
      <c r="K13269" s="47"/>
      <c r="Q13269" s="47"/>
      <c r="S13269" s="47"/>
    </row>
    <row r="13270" spans="11:19" ht="24.95" customHeight="1">
      <c r="K13270" s="47"/>
      <c r="Q13270" s="47"/>
      <c r="S13270" s="47"/>
    </row>
    <row r="13271" spans="11:19" ht="24.95" customHeight="1">
      <c r="K13271" s="47"/>
      <c r="Q13271" s="47"/>
      <c r="S13271" s="47"/>
    </row>
    <row r="13272" spans="11:19" ht="24.95" customHeight="1">
      <c r="K13272" s="47"/>
      <c r="Q13272" s="47"/>
      <c r="S13272" s="47"/>
    </row>
    <row r="13273" spans="11:19" ht="24.95" customHeight="1">
      <c r="K13273" s="47"/>
      <c r="Q13273" s="47"/>
      <c r="S13273" s="47"/>
    </row>
    <row r="13274" spans="11:19" ht="24.95" customHeight="1">
      <c r="K13274" s="47"/>
      <c r="Q13274" s="47"/>
      <c r="S13274" s="47"/>
    </row>
    <row r="13275" spans="11:19" ht="24.95" customHeight="1">
      <c r="K13275" s="47"/>
      <c r="Q13275" s="47"/>
      <c r="S13275" s="47"/>
    </row>
    <row r="13276" spans="11:19" ht="24.95" customHeight="1">
      <c r="K13276" s="47"/>
      <c r="Q13276" s="47"/>
      <c r="S13276" s="47"/>
    </row>
    <row r="13277" spans="11:19" ht="24.95" customHeight="1">
      <c r="K13277" s="47"/>
      <c r="Q13277" s="47"/>
      <c r="S13277" s="47"/>
    </row>
    <row r="13278" spans="11:19" ht="24.95" customHeight="1">
      <c r="K13278" s="47"/>
      <c r="Q13278" s="47"/>
      <c r="S13278" s="47"/>
    </row>
    <row r="13279" spans="11:19" ht="24.95" customHeight="1">
      <c r="K13279" s="47"/>
      <c r="Q13279" s="47"/>
      <c r="S13279" s="47"/>
    </row>
    <row r="13280" spans="11:19" ht="24.95" customHeight="1">
      <c r="K13280" s="47"/>
      <c r="Q13280" s="47"/>
      <c r="S13280" s="47"/>
    </row>
    <row r="13281" spans="11:19" ht="24.95" customHeight="1">
      <c r="K13281" s="47"/>
      <c r="Q13281" s="47"/>
      <c r="S13281" s="47"/>
    </row>
    <row r="13282" spans="11:19" ht="24.95" customHeight="1">
      <c r="K13282" s="47"/>
      <c r="Q13282" s="47"/>
      <c r="S13282" s="47"/>
    </row>
    <row r="13283" spans="11:19" ht="24.95" customHeight="1">
      <c r="K13283" s="47"/>
      <c r="Q13283" s="47"/>
      <c r="S13283" s="47"/>
    </row>
    <row r="13284" spans="11:19" ht="24.95" customHeight="1">
      <c r="K13284" s="47"/>
      <c r="Q13284" s="47"/>
      <c r="S13284" s="47"/>
    </row>
    <row r="13285" spans="11:19" ht="24.95" customHeight="1">
      <c r="K13285" s="47"/>
      <c r="Q13285" s="47"/>
      <c r="S13285" s="47"/>
    </row>
    <row r="13286" spans="11:19" ht="24.95" customHeight="1">
      <c r="K13286" s="47"/>
      <c r="Q13286" s="47"/>
      <c r="S13286" s="47"/>
    </row>
    <row r="13287" spans="11:19" ht="24.95" customHeight="1">
      <c r="K13287" s="47"/>
      <c r="Q13287" s="47"/>
      <c r="S13287" s="47"/>
    </row>
    <row r="13288" spans="11:19" ht="24.95" customHeight="1">
      <c r="K13288" s="47"/>
      <c r="Q13288" s="47"/>
      <c r="S13288" s="47"/>
    </row>
    <row r="13289" spans="11:19" ht="24.95" customHeight="1">
      <c r="K13289" s="47"/>
      <c r="Q13289" s="47"/>
      <c r="S13289" s="47"/>
    </row>
    <row r="13290" spans="11:19" ht="24.95" customHeight="1">
      <c r="K13290" s="47"/>
      <c r="Q13290" s="47"/>
      <c r="S13290" s="47"/>
    </row>
    <row r="13291" spans="11:19" ht="24.95" customHeight="1">
      <c r="K13291" s="47"/>
      <c r="Q13291" s="47"/>
      <c r="S13291" s="47"/>
    </row>
    <row r="13292" spans="11:19" ht="24.95" customHeight="1">
      <c r="K13292" s="47"/>
      <c r="Q13292" s="47"/>
      <c r="S13292" s="47"/>
    </row>
    <row r="13293" spans="11:19" ht="24.95" customHeight="1">
      <c r="K13293" s="47"/>
      <c r="Q13293" s="47"/>
      <c r="S13293" s="47"/>
    </row>
    <row r="13294" spans="11:19" ht="24.95" customHeight="1">
      <c r="K13294" s="47"/>
      <c r="Q13294" s="47"/>
      <c r="S13294" s="47"/>
    </row>
    <row r="13295" spans="11:19" ht="24.95" customHeight="1">
      <c r="K13295" s="47"/>
      <c r="Q13295" s="47"/>
      <c r="S13295" s="47"/>
    </row>
    <row r="13296" spans="11:19" ht="24.95" customHeight="1">
      <c r="K13296" s="47"/>
      <c r="Q13296" s="47"/>
      <c r="S13296" s="47"/>
    </row>
    <row r="13297" spans="11:19" ht="24.95" customHeight="1">
      <c r="K13297" s="47"/>
      <c r="Q13297" s="47"/>
      <c r="S13297" s="47"/>
    </row>
    <row r="13298" spans="11:19" ht="24.95" customHeight="1">
      <c r="K13298" s="47"/>
      <c r="Q13298" s="47"/>
      <c r="S13298" s="47"/>
    </row>
    <row r="13299" spans="11:19" ht="24.95" customHeight="1">
      <c r="K13299" s="47"/>
      <c r="Q13299" s="47"/>
      <c r="S13299" s="47"/>
    </row>
    <row r="13300" spans="11:19" ht="24.95" customHeight="1">
      <c r="K13300" s="47"/>
      <c r="Q13300" s="47"/>
      <c r="S13300" s="47"/>
    </row>
    <row r="13301" spans="11:19" ht="24.95" customHeight="1">
      <c r="K13301" s="47"/>
      <c r="Q13301" s="47"/>
      <c r="S13301" s="47"/>
    </row>
    <row r="13302" spans="11:19" ht="24.95" customHeight="1">
      <c r="K13302" s="47"/>
      <c r="Q13302" s="47"/>
      <c r="S13302" s="47"/>
    </row>
    <row r="13303" spans="11:19" ht="24.95" customHeight="1">
      <c r="K13303" s="47"/>
      <c r="Q13303" s="47"/>
      <c r="S13303" s="47"/>
    </row>
    <row r="13304" spans="11:19" ht="24.95" customHeight="1">
      <c r="K13304" s="47"/>
      <c r="Q13304" s="47"/>
      <c r="S13304" s="47"/>
    </row>
    <row r="13305" spans="11:19" ht="24.95" customHeight="1">
      <c r="K13305" s="47"/>
      <c r="Q13305" s="47"/>
      <c r="S13305" s="47"/>
    </row>
    <row r="13306" spans="11:19" ht="24.95" customHeight="1">
      <c r="K13306" s="47"/>
      <c r="Q13306" s="47"/>
      <c r="S13306" s="47"/>
    </row>
    <row r="13307" spans="11:19" ht="24.95" customHeight="1">
      <c r="K13307" s="47"/>
      <c r="Q13307" s="47"/>
      <c r="S13307" s="47"/>
    </row>
    <row r="13308" spans="11:19" ht="24.95" customHeight="1">
      <c r="K13308" s="47"/>
      <c r="Q13308" s="47"/>
      <c r="S13308" s="47"/>
    </row>
    <row r="13309" spans="11:19" ht="24.95" customHeight="1">
      <c r="K13309" s="47"/>
      <c r="Q13309" s="47"/>
      <c r="S13309" s="47"/>
    </row>
    <row r="13310" spans="11:19" ht="24.95" customHeight="1">
      <c r="K13310" s="47"/>
      <c r="Q13310" s="47"/>
      <c r="S13310" s="47"/>
    </row>
    <row r="13311" spans="11:19" ht="24.95" customHeight="1">
      <c r="K13311" s="47"/>
      <c r="Q13311" s="47"/>
      <c r="S13311" s="47"/>
    </row>
    <row r="13312" spans="11:19" ht="24.95" customHeight="1">
      <c r="K13312" s="47"/>
      <c r="Q13312" s="47"/>
      <c r="S13312" s="47"/>
    </row>
    <row r="13313" spans="11:19" ht="24.95" customHeight="1">
      <c r="K13313" s="47"/>
      <c r="Q13313" s="47"/>
      <c r="S13313" s="47"/>
    </row>
    <row r="13314" spans="11:19" ht="24.95" customHeight="1">
      <c r="K13314" s="47"/>
      <c r="Q13314" s="47"/>
      <c r="S13314" s="47"/>
    </row>
    <row r="13315" spans="11:19" ht="24.95" customHeight="1">
      <c r="K13315" s="47"/>
      <c r="Q13315" s="47"/>
      <c r="S13315" s="47"/>
    </row>
    <row r="13316" spans="11:19" ht="24.95" customHeight="1">
      <c r="K13316" s="47"/>
      <c r="Q13316" s="47"/>
      <c r="S13316" s="47"/>
    </row>
    <row r="13317" spans="11:19" ht="24.95" customHeight="1">
      <c r="K13317" s="47"/>
      <c r="Q13317" s="47"/>
      <c r="S13317" s="47"/>
    </row>
    <row r="13318" spans="11:19" ht="24.95" customHeight="1">
      <c r="K13318" s="47"/>
      <c r="Q13318" s="47"/>
      <c r="S13318" s="47"/>
    </row>
    <row r="13319" spans="11:19" ht="24.95" customHeight="1">
      <c r="K13319" s="47"/>
      <c r="Q13319" s="47"/>
      <c r="S13319" s="47"/>
    </row>
    <row r="13320" spans="11:19" ht="24.95" customHeight="1">
      <c r="K13320" s="47"/>
      <c r="Q13320" s="47"/>
      <c r="S13320" s="47"/>
    </row>
    <row r="13321" spans="11:19" ht="24.95" customHeight="1">
      <c r="K13321" s="47"/>
      <c r="Q13321" s="47"/>
      <c r="S13321" s="47"/>
    </row>
    <row r="13322" spans="11:19" ht="24.95" customHeight="1">
      <c r="K13322" s="47"/>
      <c r="Q13322" s="47"/>
      <c r="S13322" s="47"/>
    </row>
    <row r="13323" spans="11:19" ht="24.95" customHeight="1">
      <c r="K13323" s="47"/>
      <c r="Q13323" s="47"/>
      <c r="S13323" s="47"/>
    </row>
    <row r="13324" spans="11:19" ht="24.95" customHeight="1">
      <c r="K13324" s="47"/>
      <c r="Q13324" s="47"/>
      <c r="S13324" s="47"/>
    </row>
    <row r="13325" spans="11:19" ht="24.95" customHeight="1">
      <c r="K13325" s="47"/>
      <c r="Q13325" s="47"/>
      <c r="S13325" s="47"/>
    </row>
    <row r="13326" spans="11:19" ht="24.95" customHeight="1">
      <c r="K13326" s="47"/>
      <c r="Q13326" s="47"/>
      <c r="S13326" s="47"/>
    </row>
    <row r="13327" spans="11:19" ht="24.95" customHeight="1">
      <c r="K13327" s="47"/>
      <c r="Q13327" s="47"/>
      <c r="S13327" s="47"/>
    </row>
    <row r="13328" spans="11:19" ht="24.95" customHeight="1">
      <c r="K13328" s="47"/>
      <c r="Q13328" s="47"/>
      <c r="S13328" s="47"/>
    </row>
    <row r="13329" spans="11:19" ht="24.95" customHeight="1">
      <c r="K13329" s="47"/>
      <c r="Q13329" s="47"/>
      <c r="S13329" s="47"/>
    </row>
    <row r="13330" spans="11:19" ht="24.95" customHeight="1">
      <c r="K13330" s="47"/>
      <c r="Q13330" s="47"/>
      <c r="S13330" s="47"/>
    </row>
    <row r="13331" spans="11:19" ht="24.95" customHeight="1">
      <c r="K13331" s="47"/>
      <c r="Q13331" s="47"/>
      <c r="S13331" s="47"/>
    </row>
    <row r="13332" spans="11:19" ht="24.95" customHeight="1">
      <c r="K13332" s="47"/>
      <c r="Q13332" s="47"/>
      <c r="S13332" s="47"/>
    </row>
    <row r="13333" spans="11:19" ht="24.95" customHeight="1">
      <c r="K13333" s="47"/>
      <c r="Q13333" s="47"/>
      <c r="S13333" s="47"/>
    </row>
    <row r="13334" spans="11:19" ht="24.95" customHeight="1">
      <c r="K13334" s="47"/>
      <c r="Q13334" s="47"/>
      <c r="S13334" s="47"/>
    </row>
    <row r="13335" spans="11:19" ht="24.95" customHeight="1">
      <c r="K13335" s="47"/>
      <c r="Q13335" s="47"/>
      <c r="S13335" s="47"/>
    </row>
    <row r="13336" spans="11:19" ht="24.95" customHeight="1">
      <c r="K13336" s="47"/>
      <c r="Q13336" s="47"/>
      <c r="S13336" s="47"/>
    </row>
    <row r="13337" spans="11:19" ht="24.95" customHeight="1">
      <c r="K13337" s="47"/>
      <c r="Q13337" s="47"/>
      <c r="S13337" s="47"/>
    </row>
    <row r="13338" spans="11:19" ht="24.95" customHeight="1">
      <c r="K13338" s="47"/>
      <c r="Q13338" s="47"/>
      <c r="S13338" s="47"/>
    </row>
    <row r="13339" spans="11:19" ht="24.95" customHeight="1">
      <c r="K13339" s="47"/>
      <c r="Q13339" s="47"/>
      <c r="S13339" s="47"/>
    </row>
    <row r="13340" spans="11:19" ht="24.95" customHeight="1">
      <c r="K13340" s="47"/>
      <c r="Q13340" s="47"/>
      <c r="S13340" s="47"/>
    </row>
    <row r="13341" spans="11:19" ht="24.95" customHeight="1">
      <c r="K13341" s="47"/>
      <c r="Q13341" s="47"/>
      <c r="S13341" s="47"/>
    </row>
    <row r="13342" spans="11:19" ht="24.95" customHeight="1">
      <c r="K13342" s="47"/>
      <c r="Q13342" s="47"/>
      <c r="S13342" s="47"/>
    </row>
    <row r="13343" spans="11:19" ht="24.95" customHeight="1">
      <c r="K13343" s="47"/>
      <c r="Q13343" s="47"/>
      <c r="S13343" s="47"/>
    </row>
    <row r="13344" spans="11:19" ht="24.95" customHeight="1">
      <c r="K13344" s="47"/>
      <c r="Q13344" s="47"/>
      <c r="S13344" s="47"/>
    </row>
    <row r="13345" spans="11:19" ht="24.95" customHeight="1">
      <c r="K13345" s="47"/>
      <c r="Q13345" s="47"/>
      <c r="S13345" s="47"/>
    </row>
    <row r="13346" spans="11:19" ht="24.95" customHeight="1">
      <c r="K13346" s="47"/>
      <c r="Q13346" s="47"/>
      <c r="S13346" s="47"/>
    </row>
    <row r="13347" spans="11:19" ht="24.95" customHeight="1">
      <c r="K13347" s="47"/>
      <c r="Q13347" s="47"/>
      <c r="S13347" s="47"/>
    </row>
    <row r="13348" spans="11:19" ht="24.95" customHeight="1">
      <c r="K13348" s="47"/>
      <c r="Q13348" s="47"/>
      <c r="S13348" s="47"/>
    </row>
    <row r="13349" spans="11:19" ht="24.95" customHeight="1">
      <c r="K13349" s="47"/>
      <c r="Q13349" s="47"/>
      <c r="S13349" s="47"/>
    </row>
    <row r="13350" spans="11:19" ht="24.95" customHeight="1">
      <c r="K13350" s="47"/>
      <c r="Q13350" s="47"/>
      <c r="S13350" s="47"/>
    </row>
    <row r="13351" spans="11:19" ht="24.95" customHeight="1">
      <c r="K13351" s="47"/>
      <c r="Q13351" s="47"/>
      <c r="S13351" s="47"/>
    </row>
    <row r="13352" spans="11:19" ht="24.95" customHeight="1">
      <c r="K13352" s="47"/>
      <c r="Q13352" s="47"/>
      <c r="S13352" s="47"/>
    </row>
    <row r="13353" spans="11:19" ht="24.95" customHeight="1">
      <c r="K13353" s="47"/>
      <c r="Q13353" s="47"/>
      <c r="S13353" s="47"/>
    </row>
    <row r="13354" spans="11:19" ht="24.95" customHeight="1">
      <c r="K13354" s="47"/>
      <c r="Q13354" s="47"/>
      <c r="S13354" s="47"/>
    </row>
    <row r="13355" spans="11:19" ht="24.95" customHeight="1">
      <c r="K13355" s="47"/>
      <c r="Q13355" s="47"/>
      <c r="S13355" s="47"/>
    </row>
    <row r="13356" spans="11:19" ht="24.95" customHeight="1">
      <c r="K13356" s="47"/>
      <c r="Q13356" s="47"/>
      <c r="S13356" s="47"/>
    </row>
    <row r="13357" spans="11:19" ht="24.95" customHeight="1">
      <c r="K13357" s="47"/>
      <c r="Q13357" s="47"/>
      <c r="S13357" s="47"/>
    </row>
    <row r="13358" spans="11:19" ht="24.95" customHeight="1">
      <c r="K13358" s="47"/>
      <c r="Q13358" s="47"/>
      <c r="S13358" s="47"/>
    </row>
    <row r="13359" spans="11:19" ht="24.95" customHeight="1">
      <c r="K13359" s="47"/>
      <c r="Q13359" s="47"/>
      <c r="S13359" s="47"/>
    </row>
    <row r="13360" spans="11:19" ht="24.95" customHeight="1">
      <c r="K13360" s="47"/>
      <c r="Q13360" s="47"/>
      <c r="S13360" s="47"/>
    </row>
    <row r="13361" spans="11:19" ht="24.95" customHeight="1">
      <c r="K13361" s="47"/>
      <c r="Q13361" s="47"/>
      <c r="S13361" s="47"/>
    </row>
    <row r="13362" spans="11:19" ht="24.95" customHeight="1">
      <c r="K13362" s="47"/>
      <c r="Q13362" s="47"/>
      <c r="S13362" s="47"/>
    </row>
    <row r="13363" spans="11:19" ht="24.95" customHeight="1">
      <c r="K13363" s="47"/>
      <c r="Q13363" s="47"/>
      <c r="S13363" s="47"/>
    </row>
    <row r="13364" spans="11:19" ht="24.95" customHeight="1">
      <c r="K13364" s="47"/>
      <c r="Q13364" s="47"/>
      <c r="S13364" s="47"/>
    </row>
    <row r="13365" spans="11:19" ht="24.95" customHeight="1">
      <c r="K13365" s="47"/>
      <c r="Q13365" s="47"/>
      <c r="S13365" s="47"/>
    </row>
    <row r="13366" spans="11:19" ht="24.95" customHeight="1">
      <c r="K13366" s="47"/>
      <c r="Q13366" s="47"/>
      <c r="S13366" s="47"/>
    </row>
    <row r="13367" spans="11:19" ht="24.95" customHeight="1">
      <c r="K13367" s="47"/>
      <c r="Q13367" s="47"/>
      <c r="S13367" s="47"/>
    </row>
    <row r="13368" spans="11:19" ht="24.95" customHeight="1">
      <c r="K13368" s="47"/>
      <c r="Q13368" s="47"/>
      <c r="S13368" s="47"/>
    </row>
    <row r="13369" spans="11:19" ht="24.95" customHeight="1">
      <c r="K13369" s="47"/>
      <c r="Q13369" s="47"/>
      <c r="S13369" s="47"/>
    </row>
    <row r="13370" spans="11:19" ht="24.95" customHeight="1">
      <c r="K13370" s="47"/>
      <c r="Q13370" s="47"/>
      <c r="S13370" s="47"/>
    </row>
    <row r="13371" spans="11:19" ht="24.95" customHeight="1">
      <c r="K13371" s="47"/>
      <c r="Q13371" s="47"/>
      <c r="S13371" s="47"/>
    </row>
    <row r="13372" spans="11:19" ht="24.95" customHeight="1">
      <c r="K13372" s="47"/>
      <c r="Q13372" s="47"/>
      <c r="S13372" s="47"/>
    </row>
    <row r="13373" spans="11:19" ht="24.95" customHeight="1">
      <c r="K13373" s="47"/>
      <c r="Q13373" s="47"/>
      <c r="S13373" s="47"/>
    </row>
    <row r="13374" spans="11:19" ht="24.95" customHeight="1">
      <c r="K13374" s="47"/>
      <c r="Q13374" s="47"/>
      <c r="S13374" s="47"/>
    </row>
    <row r="13375" spans="11:19" ht="24.95" customHeight="1">
      <c r="K13375" s="47"/>
      <c r="Q13375" s="47"/>
      <c r="S13375" s="47"/>
    </row>
    <row r="13376" spans="11:19" ht="24.95" customHeight="1">
      <c r="K13376" s="47"/>
      <c r="Q13376" s="47"/>
      <c r="S13376" s="47"/>
    </row>
    <row r="13377" spans="11:19" ht="24.95" customHeight="1">
      <c r="K13377" s="47"/>
      <c r="Q13377" s="47"/>
      <c r="S13377" s="47"/>
    </row>
    <row r="13378" spans="11:19" ht="24.95" customHeight="1">
      <c r="K13378" s="47"/>
      <c r="Q13378" s="47"/>
      <c r="S13378" s="47"/>
    </row>
    <row r="13379" spans="11:19" ht="24.95" customHeight="1">
      <c r="K13379" s="47"/>
      <c r="Q13379" s="47"/>
      <c r="S13379" s="47"/>
    </row>
    <row r="13380" spans="11:19" ht="24.95" customHeight="1">
      <c r="K13380" s="47"/>
      <c r="Q13380" s="47"/>
      <c r="S13380" s="47"/>
    </row>
    <row r="13381" spans="11:19" ht="24.95" customHeight="1">
      <c r="K13381" s="47"/>
      <c r="Q13381" s="47"/>
      <c r="S13381" s="47"/>
    </row>
    <row r="13382" spans="11:19" ht="24.95" customHeight="1">
      <c r="K13382" s="47"/>
      <c r="Q13382" s="47"/>
      <c r="S13382" s="47"/>
    </row>
    <row r="13383" spans="11:19" ht="24.95" customHeight="1">
      <c r="K13383" s="47"/>
      <c r="Q13383" s="47"/>
      <c r="S13383" s="47"/>
    </row>
    <row r="13384" spans="11:19" ht="24.95" customHeight="1">
      <c r="K13384" s="47"/>
      <c r="Q13384" s="47"/>
      <c r="S13384" s="47"/>
    </row>
    <row r="13385" spans="11:19" ht="24.95" customHeight="1">
      <c r="K13385" s="47"/>
      <c r="Q13385" s="47"/>
      <c r="S13385" s="47"/>
    </row>
    <row r="13386" spans="11:19" ht="24.95" customHeight="1">
      <c r="K13386" s="47"/>
      <c r="Q13386" s="47"/>
      <c r="S13386" s="47"/>
    </row>
    <row r="13387" spans="11:19" ht="24.95" customHeight="1">
      <c r="K13387" s="47"/>
      <c r="Q13387" s="47"/>
      <c r="S13387" s="47"/>
    </row>
    <row r="13388" spans="11:19" ht="24.95" customHeight="1">
      <c r="K13388" s="47"/>
      <c r="Q13388" s="47"/>
      <c r="S13388" s="47"/>
    </row>
    <row r="13389" spans="11:19" ht="24.95" customHeight="1">
      <c r="K13389" s="47"/>
      <c r="Q13389" s="47"/>
      <c r="S13389" s="47"/>
    </row>
    <row r="13390" spans="11:19" ht="24.95" customHeight="1">
      <c r="K13390" s="47"/>
      <c r="Q13390" s="47"/>
      <c r="S13390" s="47"/>
    </row>
    <row r="13391" spans="11:19" ht="24.95" customHeight="1">
      <c r="K13391" s="47"/>
      <c r="Q13391" s="47"/>
      <c r="S13391" s="47"/>
    </row>
    <row r="13392" spans="11:19" ht="24.95" customHeight="1">
      <c r="K13392" s="47"/>
      <c r="Q13392" s="47"/>
      <c r="S13392" s="47"/>
    </row>
    <row r="13393" spans="11:19" ht="24.95" customHeight="1">
      <c r="K13393" s="47"/>
      <c r="Q13393" s="47"/>
      <c r="S13393" s="47"/>
    </row>
    <row r="13394" spans="11:19" ht="24.95" customHeight="1">
      <c r="K13394" s="47"/>
      <c r="Q13394" s="47"/>
      <c r="S13394" s="47"/>
    </row>
    <row r="13395" spans="11:19" ht="24.95" customHeight="1">
      <c r="K13395" s="47"/>
      <c r="Q13395" s="47"/>
      <c r="S13395" s="47"/>
    </row>
    <row r="13396" spans="11:19" ht="24.95" customHeight="1">
      <c r="K13396" s="47"/>
      <c r="Q13396" s="47"/>
      <c r="S13396" s="47"/>
    </row>
    <row r="13397" spans="11:19" ht="24.95" customHeight="1">
      <c r="K13397" s="47"/>
      <c r="Q13397" s="47"/>
      <c r="S13397" s="47"/>
    </row>
    <row r="13398" spans="11:19" ht="24.95" customHeight="1">
      <c r="K13398" s="47"/>
      <c r="Q13398" s="47"/>
      <c r="S13398" s="47"/>
    </row>
    <row r="13399" spans="11:19" ht="24.95" customHeight="1">
      <c r="K13399" s="47"/>
      <c r="Q13399" s="47"/>
      <c r="S13399" s="47"/>
    </row>
    <row r="13400" spans="11:19" ht="24.95" customHeight="1">
      <c r="K13400" s="47"/>
      <c r="Q13400" s="47"/>
      <c r="S13400" s="47"/>
    </row>
    <row r="13401" spans="11:19" ht="24.95" customHeight="1">
      <c r="K13401" s="47"/>
      <c r="Q13401" s="47"/>
      <c r="S13401" s="47"/>
    </row>
    <row r="13402" spans="11:19" ht="24.95" customHeight="1">
      <c r="K13402" s="47"/>
      <c r="Q13402" s="47"/>
      <c r="S13402" s="47"/>
    </row>
    <row r="13403" spans="11:19" ht="24.95" customHeight="1">
      <c r="K13403" s="47"/>
      <c r="Q13403" s="47"/>
      <c r="S13403" s="47"/>
    </row>
    <row r="13404" spans="11:19" ht="24.95" customHeight="1">
      <c r="K13404" s="47"/>
      <c r="Q13404" s="47"/>
      <c r="S13404" s="47"/>
    </row>
    <row r="13405" spans="11:19" ht="24.95" customHeight="1">
      <c r="K13405" s="47"/>
      <c r="Q13405" s="47"/>
      <c r="S13405" s="47"/>
    </row>
    <row r="13406" spans="11:19" ht="24.95" customHeight="1">
      <c r="K13406" s="47"/>
      <c r="Q13406" s="47"/>
      <c r="S13406" s="47"/>
    </row>
    <row r="13407" spans="11:19" ht="24.95" customHeight="1">
      <c r="K13407" s="47"/>
      <c r="Q13407" s="47"/>
      <c r="S13407" s="47"/>
    </row>
    <row r="13408" spans="11:19" ht="24.95" customHeight="1">
      <c r="K13408" s="47"/>
      <c r="Q13408" s="47"/>
      <c r="S13408" s="47"/>
    </row>
    <row r="13409" spans="11:19" ht="24.95" customHeight="1">
      <c r="K13409" s="47"/>
      <c r="Q13409" s="47"/>
      <c r="S13409" s="47"/>
    </row>
    <row r="13410" spans="11:19" ht="24.95" customHeight="1">
      <c r="K13410" s="47"/>
      <c r="Q13410" s="47"/>
      <c r="S13410" s="47"/>
    </row>
    <row r="13411" spans="11:19" ht="24.95" customHeight="1">
      <c r="K13411" s="47"/>
      <c r="Q13411" s="47"/>
      <c r="S13411" s="47"/>
    </row>
    <row r="13412" spans="11:19" ht="24.95" customHeight="1">
      <c r="K13412" s="47"/>
      <c r="Q13412" s="47"/>
      <c r="S13412" s="47"/>
    </row>
    <row r="13413" spans="11:19" ht="24.95" customHeight="1">
      <c r="K13413" s="47"/>
      <c r="Q13413" s="47"/>
      <c r="S13413" s="47"/>
    </row>
    <row r="13414" spans="11:19" ht="24.95" customHeight="1">
      <c r="K13414" s="47"/>
      <c r="Q13414" s="47"/>
      <c r="S13414" s="47"/>
    </row>
    <row r="13415" spans="11:19" ht="24.95" customHeight="1">
      <c r="K13415" s="47"/>
      <c r="Q13415" s="47"/>
      <c r="S13415" s="47"/>
    </row>
    <row r="13416" spans="11:19" ht="24.95" customHeight="1">
      <c r="K13416" s="47"/>
      <c r="Q13416" s="47"/>
      <c r="S13416" s="47"/>
    </row>
    <row r="13417" spans="11:19" ht="24.95" customHeight="1">
      <c r="K13417" s="47"/>
      <c r="Q13417" s="47"/>
      <c r="S13417" s="47"/>
    </row>
    <row r="13418" spans="11:19" ht="24.95" customHeight="1">
      <c r="K13418" s="47"/>
      <c r="Q13418" s="47"/>
      <c r="S13418" s="47"/>
    </row>
    <row r="13419" spans="11:19" ht="24.95" customHeight="1">
      <c r="K13419" s="47"/>
      <c r="Q13419" s="47"/>
      <c r="S13419" s="47"/>
    </row>
    <row r="13420" spans="11:19" ht="24.95" customHeight="1">
      <c r="K13420" s="47"/>
      <c r="Q13420" s="47"/>
      <c r="S13420" s="47"/>
    </row>
    <row r="13421" spans="11:19" ht="24.95" customHeight="1">
      <c r="K13421" s="47"/>
      <c r="Q13421" s="47"/>
      <c r="S13421" s="47"/>
    </row>
    <row r="13422" spans="11:19" ht="24.95" customHeight="1">
      <c r="K13422" s="47"/>
      <c r="Q13422" s="47"/>
      <c r="S13422" s="47"/>
    </row>
    <row r="13423" spans="11:19" ht="24.95" customHeight="1">
      <c r="K13423" s="47"/>
      <c r="Q13423" s="47"/>
      <c r="S13423" s="47"/>
    </row>
    <row r="13424" spans="11:19" ht="24.95" customHeight="1">
      <c r="K13424" s="47"/>
      <c r="Q13424" s="47"/>
      <c r="S13424" s="47"/>
    </row>
    <row r="13425" spans="11:19" ht="24.95" customHeight="1">
      <c r="K13425" s="47"/>
      <c r="Q13425" s="47"/>
      <c r="S13425" s="47"/>
    </row>
    <row r="13426" spans="11:19" ht="24.95" customHeight="1">
      <c r="K13426" s="47"/>
      <c r="Q13426" s="47"/>
      <c r="S13426" s="47"/>
    </row>
    <row r="13427" spans="11:19" ht="24.95" customHeight="1">
      <c r="K13427" s="47"/>
      <c r="Q13427" s="47"/>
      <c r="S13427" s="47"/>
    </row>
    <row r="13428" spans="11:19" ht="24.95" customHeight="1">
      <c r="K13428" s="47"/>
      <c r="Q13428" s="47"/>
      <c r="S13428" s="47"/>
    </row>
    <row r="13429" spans="11:19" ht="24.95" customHeight="1">
      <c r="K13429" s="47"/>
      <c r="Q13429" s="47"/>
      <c r="S13429" s="47"/>
    </row>
    <row r="13430" spans="11:19" ht="24.95" customHeight="1">
      <c r="K13430" s="47"/>
      <c r="Q13430" s="47"/>
      <c r="S13430" s="47"/>
    </row>
    <row r="13431" spans="11:19" ht="24.95" customHeight="1">
      <c r="K13431" s="47"/>
      <c r="Q13431" s="47"/>
      <c r="S13431" s="47"/>
    </row>
    <row r="13432" spans="11:19" ht="24.95" customHeight="1">
      <c r="K13432" s="47"/>
      <c r="Q13432" s="47"/>
      <c r="S13432" s="47"/>
    </row>
    <row r="13433" spans="11:19" ht="24.95" customHeight="1">
      <c r="K13433" s="47"/>
      <c r="Q13433" s="47"/>
      <c r="S13433" s="47"/>
    </row>
    <row r="13434" spans="11:19" ht="24.95" customHeight="1">
      <c r="K13434" s="47"/>
      <c r="Q13434" s="47"/>
      <c r="S13434" s="47"/>
    </row>
    <row r="13435" spans="11:19" ht="24.95" customHeight="1">
      <c r="K13435" s="47"/>
      <c r="Q13435" s="47"/>
      <c r="S13435" s="47"/>
    </row>
    <row r="13436" spans="11:19" ht="24.95" customHeight="1">
      <c r="K13436" s="47"/>
      <c r="Q13436" s="47"/>
      <c r="S13436" s="47"/>
    </row>
    <row r="13437" spans="11:19" ht="24.95" customHeight="1">
      <c r="K13437" s="47"/>
      <c r="Q13437" s="47"/>
      <c r="S13437" s="47"/>
    </row>
    <row r="13438" spans="11:19" ht="24.95" customHeight="1">
      <c r="K13438" s="47"/>
      <c r="Q13438" s="47"/>
      <c r="S13438" s="47"/>
    </row>
    <row r="13439" spans="11:19" ht="24.95" customHeight="1">
      <c r="K13439" s="47"/>
      <c r="Q13439" s="47"/>
      <c r="S13439" s="47"/>
    </row>
    <row r="13440" spans="11:19" ht="24.95" customHeight="1">
      <c r="K13440" s="47"/>
      <c r="Q13440" s="47"/>
      <c r="S13440" s="47"/>
    </row>
    <row r="13441" spans="11:19" ht="24.95" customHeight="1">
      <c r="K13441" s="47"/>
      <c r="Q13441" s="47"/>
      <c r="S13441" s="47"/>
    </row>
    <row r="13442" spans="11:19" ht="24.95" customHeight="1">
      <c r="K13442" s="47"/>
      <c r="Q13442" s="47"/>
      <c r="S13442" s="47"/>
    </row>
    <row r="13443" spans="11:19" ht="24.95" customHeight="1">
      <c r="K13443" s="47"/>
      <c r="Q13443" s="47"/>
      <c r="S13443" s="47"/>
    </row>
    <row r="13444" spans="11:19" ht="24.95" customHeight="1">
      <c r="K13444" s="47"/>
      <c r="Q13444" s="47"/>
      <c r="S13444" s="47"/>
    </row>
    <row r="13445" spans="11:19" ht="24.95" customHeight="1">
      <c r="K13445" s="47"/>
      <c r="Q13445" s="47"/>
      <c r="S13445" s="47"/>
    </row>
    <row r="13446" spans="11:19" ht="24.95" customHeight="1">
      <c r="K13446" s="47"/>
      <c r="Q13446" s="47"/>
      <c r="S13446" s="47"/>
    </row>
    <row r="13447" spans="11:19" ht="24.95" customHeight="1">
      <c r="K13447" s="47"/>
      <c r="Q13447" s="47"/>
      <c r="S13447" s="47"/>
    </row>
    <row r="13448" spans="11:19" ht="24.95" customHeight="1">
      <c r="K13448" s="47"/>
      <c r="Q13448" s="47"/>
      <c r="S13448" s="47"/>
    </row>
    <row r="13449" spans="11:19" ht="24.95" customHeight="1">
      <c r="K13449" s="47"/>
      <c r="Q13449" s="47"/>
      <c r="S13449" s="47"/>
    </row>
    <row r="13450" spans="11:19" ht="24.95" customHeight="1">
      <c r="K13450" s="47"/>
      <c r="Q13450" s="47"/>
      <c r="S13450" s="47"/>
    </row>
    <row r="13451" spans="11:19" ht="24.95" customHeight="1">
      <c r="K13451" s="47"/>
      <c r="Q13451" s="47"/>
      <c r="S13451" s="47"/>
    </row>
    <row r="13452" spans="11:19" ht="24.95" customHeight="1">
      <c r="K13452" s="47"/>
      <c r="Q13452" s="47"/>
      <c r="S13452" s="47"/>
    </row>
    <row r="13453" spans="11:19" ht="24.95" customHeight="1">
      <c r="K13453" s="47"/>
      <c r="Q13453" s="47"/>
      <c r="S13453" s="47"/>
    </row>
    <row r="13454" spans="11:19" ht="24.95" customHeight="1">
      <c r="K13454" s="47"/>
      <c r="Q13454" s="47"/>
      <c r="S13454" s="47"/>
    </row>
    <row r="13455" spans="11:19" ht="24.95" customHeight="1">
      <c r="K13455" s="47"/>
      <c r="Q13455" s="47"/>
      <c r="S13455" s="47"/>
    </row>
    <row r="13456" spans="11:19" ht="24.95" customHeight="1">
      <c r="K13456" s="47"/>
      <c r="Q13456" s="47"/>
      <c r="S13456" s="47"/>
    </row>
    <row r="13457" spans="11:19" ht="24.95" customHeight="1">
      <c r="K13457" s="47"/>
      <c r="Q13457" s="47"/>
      <c r="S13457" s="47"/>
    </row>
    <row r="13458" spans="11:19" ht="24.95" customHeight="1">
      <c r="K13458" s="47"/>
      <c r="Q13458" s="47"/>
      <c r="S13458" s="47"/>
    </row>
    <row r="13459" spans="11:19" ht="24.95" customHeight="1">
      <c r="K13459" s="47"/>
      <c r="Q13459" s="47"/>
      <c r="S13459" s="47"/>
    </row>
    <row r="13460" spans="11:19" ht="24.95" customHeight="1">
      <c r="K13460" s="47"/>
      <c r="Q13460" s="47"/>
      <c r="S13460" s="47"/>
    </row>
    <row r="13461" spans="11:19" ht="24.95" customHeight="1">
      <c r="K13461" s="47"/>
      <c r="Q13461" s="47"/>
      <c r="S13461" s="47"/>
    </row>
    <row r="13462" spans="11:19" ht="24.95" customHeight="1">
      <c r="K13462" s="47"/>
      <c r="Q13462" s="47"/>
      <c r="S13462" s="47"/>
    </row>
    <row r="13463" spans="11:19" ht="24.95" customHeight="1">
      <c r="K13463" s="47"/>
      <c r="Q13463" s="47"/>
      <c r="S13463" s="47"/>
    </row>
    <row r="13464" spans="11:19" ht="24.95" customHeight="1">
      <c r="K13464" s="47"/>
      <c r="Q13464" s="47"/>
      <c r="S13464" s="47"/>
    </row>
    <row r="13465" spans="11:19" ht="24.95" customHeight="1">
      <c r="K13465" s="47"/>
      <c r="Q13465" s="47"/>
      <c r="S13465" s="47"/>
    </row>
    <row r="13466" spans="11:19" ht="24.95" customHeight="1">
      <c r="K13466" s="47"/>
      <c r="Q13466" s="47"/>
      <c r="S13466" s="47"/>
    </row>
    <row r="13467" spans="11:19" ht="24.95" customHeight="1">
      <c r="K13467" s="47"/>
      <c r="Q13467" s="47"/>
      <c r="S13467" s="47"/>
    </row>
    <row r="13468" spans="11:19" ht="24.95" customHeight="1">
      <c r="K13468" s="47"/>
      <c r="Q13468" s="47"/>
      <c r="S13468" s="47"/>
    </row>
    <row r="13469" spans="11:19" ht="24.95" customHeight="1">
      <c r="K13469" s="47"/>
      <c r="Q13469" s="47"/>
      <c r="S13469" s="47"/>
    </row>
    <row r="13470" spans="11:19" ht="24.95" customHeight="1">
      <c r="K13470" s="47"/>
      <c r="Q13470" s="47"/>
      <c r="S13470" s="47"/>
    </row>
    <row r="13471" spans="11:19" ht="24.95" customHeight="1">
      <c r="K13471" s="47"/>
      <c r="Q13471" s="47"/>
      <c r="S13471" s="47"/>
    </row>
    <row r="13472" spans="11:19" ht="24.95" customHeight="1">
      <c r="K13472" s="47"/>
      <c r="Q13472" s="47"/>
      <c r="S13472" s="47"/>
    </row>
    <row r="13473" spans="11:19" ht="24.95" customHeight="1">
      <c r="K13473" s="47"/>
      <c r="Q13473" s="47"/>
      <c r="S13473" s="47"/>
    </row>
    <row r="13474" spans="11:19" ht="24.95" customHeight="1">
      <c r="K13474" s="47"/>
      <c r="Q13474" s="47"/>
      <c r="S13474" s="47"/>
    </row>
    <row r="13475" spans="11:19" ht="24.95" customHeight="1">
      <c r="K13475" s="47"/>
      <c r="Q13475" s="47"/>
      <c r="S13475" s="47"/>
    </row>
    <row r="13476" spans="11:19" ht="24.95" customHeight="1">
      <c r="K13476" s="47"/>
      <c r="Q13476" s="47"/>
      <c r="S13476" s="47"/>
    </row>
    <row r="13477" spans="11:19" ht="24.95" customHeight="1">
      <c r="K13477" s="47"/>
      <c r="Q13477" s="47"/>
      <c r="S13477" s="47"/>
    </row>
    <row r="13478" spans="11:19" ht="24.95" customHeight="1">
      <c r="K13478" s="47"/>
      <c r="Q13478" s="47"/>
      <c r="S13478" s="47"/>
    </row>
    <row r="13479" spans="11:19" ht="24.95" customHeight="1">
      <c r="K13479" s="47"/>
      <c r="Q13479" s="47"/>
      <c r="S13479" s="47"/>
    </row>
    <row r="13480" spans="11:19" ht="24.95" customHeight="1">
      <c r="K13480" s="47"/>
      <c r="Q13480" s="47"/>
      <c r="S13480" s="47"/>
    </row>
    <row r="13481" spans="11:19" ht="24.95" customHeight="1">
      <c r="K13481" s="47"/>
      <c r="Q13481" s="47"/>
      <c r="S13481" s="47"/>
    </row>
    <row r="13482" spans="11:19" ht="24.95" customHeight="1">
      <c r="K13482" s="47"/>
      <c r="Q13482" s="47"/>
      <c r="S13482" s="47"/>
    </row>
    <row r="13483" spans="11:19" ht="24.95" customHeight="1">
      <c r="K13483" s="47"/>
      <c r="Q13483" s="47"/>
      <c r="S13483" s="47"/>
    </row>
    <row r="13484" spans="11:19" ht="24.95" customHeight="1">
      <c r="K13484" s="47"/>
      <c r="Q13484" s="47"/>
      <c r="S13484" s="47"/>
    </row>
    <row r="13485" spans="11:19" ht="24.95" customHeight="1">
      <c r="K13485" s="47"/>
      <c r="Q13485" s="47"/>
      <c r="S13485" s="47"/>
    </row>
    <row r="13486" spans="11:19" ht="24.95" customHeight="1">
      <c r="K13486" s="47"/>
      <c r="Q13486" s="47"/>
      <c r="S13486" s="47"/>
    </row>
    <row r="13487" spans="11:19" ht="24.95" customHeight="1">
      <c r="K13487" s="47"/>
      <c r="Q13487" s="47"/>
      <c r="S13487" s="47"/>
    </row>
    <row r="13488" spans="11:19" ht="24.95" customHeight="1">
      <c r="K13488" s="47"/>
      <c r="Q13488" s="47"/>
      <c r="S13488" s="47"/>
    </row>
    <row r="13489" spans="11:19" ht="24.95" customHeight="1">
      <c r="K13489" s="47"/>
      <c r="Q13489" s="47"/>
      <c r="S13489" s="47"/>
    </row>
    <row r="13490" spans="11:19" ht="24.95" customHeight="1">
      <c r="K13490" s="47"/>
      <c r="Q13490" s="47"/>
      <c r="S13490" s="47"/>
    </row>
    <row r="13491" spans="11:19" ht="24.95" customHeight="1">
      <c r="K13491" s="47"/>
      <c r="Q13491" s="47"/>
      <c r="S13491" s="47"/>
    </row>
    <row r="13492" spans="11:19" ht="24.95" customHeight="1">
      <c r="K13492" s="47"/>
      <c r="Q13492" s="47"/>
      <c r="S13492" s="47"/>
    </row>
    <row r="13493" spans="11:19" ht="24.95" customHeight="1">
      <c r="K13493" s="47"/>
      <c r="Q13493" s="47"/>
      <c r="S13493" s="47"/>
    </row>
    <row r="13494" spans="11:19" ht="24.95" customHeight="1">
      <c r="K13494" s="47"/>
      <c r="Q13494" s="47"/>
      <c r="S13494" s="47"/>
    </row>
    <row r="13495" spans="11:19" ht="24.95" customHeight="1">
      <c r="K13495" s="47"/>
      <c r="Q13495" s="47"/>
      <c r="S13495" s="47"/>
    </row>
    <row r="13496" spans="11:19" ht="24.95" customHeight="1">
      <c r="K13496" s="47"/>
      <c r="Q13496" s="47"/>
      <c r="S13496" s="47"/>
    </row>
    <row r="13497" spans="11:19" ht="24.95" customHeight="1">
      <c r="K13497" s="47"/>
      <c r="Q13497" s="47"/>
      <c r="S13497" s="47"/>
    </row>
    <row r="13498" spans="11:19" ht="24.95" customHeight="1">
      <c r="K13498" s="47"/>
      <c r="Q13498" s="47"/>
      <c r="S13498" s="47"/>
    </row>
    <row r="13499" spans="11:19" ht="24.95" customHeight="1">
      <c r="K13499" s="47"/>
      <c r="Q13499" s="47"/>
      <c r="S13499" s="47"/>
    </row>
    <row r="13500" spans="11:19" ht="24.95" customHeight="1">
      <c r="K13500" s="47"/>
      <c r="Q13500" s="47"/>
      <c r="S13500" s="47"/>
    </row>
    <row r="13501" spans="11:19" ht="24.95" customHeight="1">
      <c r="K13501" s="47"/>
      <c r="Q13501" s="47"/>
      <c r="S13501" s="47"/>
    </row>
    <row r="13502" spans="11:19" ht="24.95" customHeight="1">
      <c r="K13502" s="47"/>
      <c r="Q13502" s="47"/>
      <c r="S13502" s="47"/>
    </row>
    <row r="13503" spans="11:19" ht="24.95" customHeight="1">
      <c r="K13503" s="47"/>
      <c r="Q13503" s="47"/>
      <c r="S13503" s="47"/>
    </row>
    <row r="13504" spans="11:19" ht="24.95" customHeight="1">
      <c r="K13504" s="47"/>
      <c r="Q13504" s="47"/>
      <c r="S13504" s="47"/>
    </row>
    <row r="13505" spans="11:19" ht="24.95" customHeight="1">
      <c r="K13505" s="47"/>
      <c r="Q13505" s="47"/>
      <c r="S13505" s="47"/>
    </row>
    <row r="13506" spans="11:19" ht="24.95" customHeight="1">
      <c r="K13506" s="47"/>
      <c r="Q13506" s="47"/>
      <c r="S13506" s="47"/>
    </row>
    <row r="13507" spans="11:19" ht="24.95" customHeight="1">
      <c r="K13507" s="47"/>
      <c r="Q13507" s="47"/>
      <c r="S13507" s="47"/>
    </row>
    <row r="13508" spans="11:19" ht="24.95" customHeight="1">
      <c r="K13508" s="47"/>
      <c r="Q13508" s="47"/>
      <c r="S13508" s="47"/>
    </row>
    <row r="13509" spans="11:19" ht="24.95" customHeight="1">
      <c r="K13509" s="47"/>
      <c r="Q13509" s="47"/>
      <c r="S13509" s="47"/>
    </row>
    <row r="13510" spans="11:19" ht="24.95" customHeight="1">
      <c r="K13510" s="47"/>
      <c r="Q13510" s="47"/>
      <c r="S13510" s="47"/>
    </row>
    <row r="13511" spans="11:19" ht="24.95" customHeight="1">
      <c r="K13511" s="47"/>
      <c r="Q13511" s="47"/>
      <c r="S13511" s="47"/>
    </row>
    <row r="13512" spans="11:19" ht="24.95" customHeight="1">
      <c r="K13512" s="47"/>
      <c r="Q13512" s="47"/>
      <c r="S13512" s="47"/>
    </row>
    <row r="13513" spans="11:19" ht="24.95" customHeight="1">
      <c r="K13513" s="47"/>
      <c r="Q13513" s="47"/>
      <c r="S13513" s="47"/>
    </row>
    <row r="13514" spans="11:19" ht="24.95" customHeight="1">
      <c r="K13514" s="47"/>
      <c r="Q13514" s="47"/>
      <c r="S13514" s="47"/>
    </row>
    <row r="13515" spans="11:19" ht="24.95" customHeight="1">
      <c r="K13515" s="47"/>
      <c r="Q13515" s="47"/>
      <c r="S13515" s="47"/>
    </row>
    <row r="13516" spans="11:19" ht="24.95" customHeight="1">
      <c r="K13516" s="47"/>
      <c r="Q13516" s="47"/>
      <c r="S13516" s="47"/>
    </row>
    <row r="13517" spans="11:19" ht="24.95" customHeight="1">
      <c r="K13517" s="47"/>
      <c r="Q13517" s="47"/>
      <c r="S13517" s="47"/>
    </row>
    <row r="13518" spans="11:19" ht="24.95" customHeight="1">
      <c r="K13518" s="47"/>
      <c r="Q13518" s="47"/>
      <c r="S13518" s="47"/>
    </row>
    <row r="13519" spans="11:19" ht="24.95" customHeight="1">
      <c r="K13519" s="47"/>
      <c r="Q13519" s="47"/>
      <c r="S13519" s="47"/>
    </row>
    <row r="13520" spans="11:19" ht="24.95" customHeight="1">
      <c r="K13520" s="47"/>
      <c r="Q13520" s="47"/>
      <c r="S13520" s="47"/>
    </row>
    <row r="13521" spans="11:19" ht="24.95" customHeight="1">
      <c r="K13521" s="47"/>
      <c r="Q13521" s="47"/>
      <c r="S13521" s="47"/>
    </row>
    <row r="13522" spans="11:19" ht="24.95" customHeight="1">
      <c r="K13522" s="47"/>
      <c r="Q13522" s="47"/>
      <c r="S13522" s="47"/>
    </row>
    <row r="13523" spans="11:19" ht="24.95" customHeight="1">
      <c r="K13523" s="47"/>
      <c r="Q13523" s="47"/>
      <c r="S13523" s="47"/>
    </row>
    <row r="13524" spans="11:19" ht="24.95" customHeight="1">
      <c r="K13524" s="47"/>
      <c r="Q13524" s="47"/>
      <c r="S13524" s="47"/>
    </row>
    <row r="13525" spans="11:19" ht="24.95" customHeight="1">
      <c r="K13525" s="47"/>
      <c r="Q13525" s="47"/>
      <c r="S13525" s="47"/>
    </row>
    <row r="13526" spans="11:19" ht="24.95" customHeight="1">
      <c r="K13526" s="47"/>
      <c r="Q13526" s="47"/>
      <c r="S13526" s="47"/>
    </row>
    <row r="13527" spans="11:19" ht="24.95" customHeight="1">
      <c r="K13527" s="47"/>
      <c r="Q13527" s="47"/>
      <c r="S13527" s="47"/>
    </row>
    <row r="13528" spans="11:19" ht="24.95" customHeight="1">
      <c r="K13528" s="47"/>
      <c r="Q13528" s="47"/>
      <c r="S13528" s="47"/>
    </row>
    <row r="13529" spans="11:19" ht="24.95" customHeight="1">
      <c r="K13529" s="47"/>
      <c r="Q13529" s="47"/>
      <c r="S13529" s="47"/>
    </row>
    <row r="13530" spans="11:19" ht="24.95" customHeight="1">
      <c r="K13530" s="47"/>
      <c r="Q13530" s="47"/>
      <c r="S13530" s="47"/>
    </row>
    <row r="13531" spans="11:19" ht="24.95" customHeight="1">
      <c r="K13531" s="47"/>
      <c r="Q13531" s="47"/>
      <c r="S13531" s="47"/>
    </row>
    <row r="13532" spans="11:19" ht="24.95" customHeight="1">
      <c r="K13532" s="47"/>
      <c r="Q13532" s="47"/>
      <c r="S13532" s="47"/>
    </row>
    <row r="13533" spans="11:19" ht="24.95" customHeight="1">
      <c r="K13533" s="47"/>
      <c r="Q13533" s="47"/>
      <c r="S13533" s="47"/>
    </row>
    <row r="13534" spans="11:19" ht="24.95" customHeight="1">
      <c r="K13534" s="47"/>
      <c r="Q13534" s="47"/>
      <c r="S13534" s="47"/>
    </row>
    <row r="13535" spans="11:19" ht="24.95" customHeight="1">
      <c r="K13535" s="47"/>
      <c r="Q13535" s="47"/>
      <c r="S13535" s="47"/>
    </row>
    <row r="13536" spans="11:19" ht="24.95" customHeight="1">
      <c r="K13536" s="47"/>
      <c r="Q13536" s="47"/>
      <c r="S13536" s="47"/>
    </row>
    <row r="13537" spans="11:19" ht="24.95" customHeight="1">
      <c r="K13537" s="47"/>
      <c r="Q13537" s="47"/>
      <c r="S13537" s="47"/>
    </row>
    <row r="13538" spans="11:19" ht="24.95" customHeight="1">
      <c r="K13538" s="47"/>
      <c r="Q13538" s="47"/>
      <c r="S13538" s="47"/>
    </row>
    <row r="13539" spans="11:19" ht="24.95" customHeight="1">
      <c r="K13539" s="47"/>
      <c r="Q13539" s="47"/>
      <c r="S13539" s="47"/>
    </row>
    <row r="13540" spans="11:19" ht="24.95" customHeight="1">
      <c r="K13540" s="47"/>
      <c r="Q13540" s="47"/>
      <c r="S13540" s="47"/>
    </row>
    <row r="13541" spans="11:19" ht="24.95" customHeight="1">
      <c r="K13541" s="47"/>
      <c r="Q13541" s="47"/>
      <c r="S13541" s="47"/>
    </row>
    <row r="13542" spans="11:19" ht="24.95" customHeight="1">
      <c r="K13542" s="47"/>
      <c r="Q13542" s="47"/>
      <c r="S13542" s="47"/>
    </row>
    <row r="13543" spans="11:19" ht="24.95" customHeight="1">
      <c r="K13543" s="47"/>
      <c r="Q13543" s="47"/>
      <c r="S13543" s="47"/>
    </row>
    <row r="13544" spans="11:19" ht="24.95" customHeight="1">
      <c r="K13544" s="47"/>
      <c r="Q13544" s="47"/>
      <c r="S13544" s="47"/>
    </row>
    <row r="13545" spans="11:19" ht="24.95" customHeight="1">
      <c r="K13545" s="47"/>
      <c r="Q13545" s="47"/>
      <c r="S13545" s="47"/>
    </row>
    <row r="13546" spans="11:19" ht="24.95" customHeight="1">
      <c r="K13546" s="47"/>
      <c r="Q13546" s="47"/>
      <c r="S13546" s="47"/>
    </row>
    <row r="13547" spans="11:19" ht="24.95" customHeight="1">
      <c r="K13547" s="47"/>
      <c r="Q13547" s="47"/>
      <c r="S13547" s="47"/>
    </row>
    <row r="13548" spans="11:19" ht="24.95" customHeight="1">
      <c r="K13548" s="47"/>
      <c r="Q13548" s="47"/>
      <c r="S13548" s="47"/>
    </row>
    <row r="13549" spans="11:19" ht="24.95" customHeight="1">
      <c r="K13549" s="47"/>
      <c r="Q13549" s="47"/>
      <c r="S13549" s="47"/>
    </row>
    <row r="13550" spans="11:19" ht="24.95" customHeight="1">
      <c r="K13550" s="47"/>
      <c r="Q13550" s="47"/>
      <c r="S13550" s="47"/>
    </row>
    <row r="13551" spans="11:19" ht="24.95" customHeight="1">
      <c r="K13551" s="47"/>
      <c r="Q13551" s="47"/>
      <c r="S13551" s="47"/>
    </row>
    <row r="13552" spans="11:19" ht="24.95" customHeight="1">
      <c r="K13552" s="47"/>
      <c r="Q13552" s="47"/>
      <c r="S13552" s="47"/>
    </row>
    <row r="13553" spans="11:19" ht="24.95" customHeight="1">
      <c r="K13553" s="47"/>
      <c r="Q13553" s="47"/>
      <c r="S13553" s="47"/>
    </row>
    <row r="13554" spans="11:19" ht="24.95" customHeight="1">
      <c r="K13554" s="47"/>
      <c r="Q13554" s="47"/>
      <c r="S13554" s="47"/>
    </row>
    <row r="13555" spans="11:19" ht="24.95" customHeight="1">
      <c r="K13555" s="47"/>
      <c r="Q13555" s="47"/>
      <c r="S13555" s="47"/>
    </row>
    <row r="13556" spans="11:19" ht="24.95" customHeight="1">
      <c r="K13556" s="47"/>
      <c r="Q13556" s="47"/>
      <c r="S13556" s="47"/>
    </row>
    <row r="13557" spans="11:19" ht="24.95" customHeight="1">
      <c r="K13557" s="47"/>
      <c r="Q13557" s="47"/>
      <c r="S13557" s="47"/>
    </row>
    <row r="13558" spans="11:19" ht="24.95" customHeight="1">
      <c r="K13558" s="47"/>
      <c r="Q13558" s="47"/>
      <c r="S13558" s="47"/>
    </row>
    <row r="13559" spans="11:19" ht="24.95" customHeight="1">
      <c r="K13559" s="47"/>
      <c r="Q13559" s="47"/>
      <c r="S13559" s="47"/>
    </row>
    <row r="13560" spans="11:19" ht="24.95" customHeight="1">
      <c r="K13560" s="47"/>
      <c r="Q13560" s="47"/>
      <c r="S13560" s="47"/>
    </row>
    <row r="13561" spans="11:19" ht="24.95" customHeight="1">
      <c r="K13561" s="47"/>
      <c r="Q13561" s="47"/>
      <c r="S13561" s="47"/>
    </row>
    <row r="13562" spans="11:19" ht="24.95" customHeight="1">
      <c r="K13562" s="47"/>
      <c r="Q13562" s="47"/>
      <c r="S13562" s="47"/>
    </row>
    <row r="13563" spans="11:19" ht="24.95" customHeight="1">
      <c r="K13563" s="47"/>
      <c r="Q13563" s="47"/>
      <c r="S13563" s="47"/>
    </row>
    <row r="13564" spans="11:19" ht="24.95" customHeight="1">
      <c r="K13564" s="47"/>
      <c r="Q13564" s="47"/>
      <c r="S13564" s="47"/>
    </row>
    <row r="13565" spans="11:19" ht="24.95" customHeight="1">
      <c r="K13565" s="47"/>
      <c r="Q13565" s="47"/>
      <c r="S13565" s="47"/>
    </row>
    <row r="13566" spans="11:19" ht="24.95" customHeight="1">
      <c r="K13566" s="47"/>
      <c r="Q13566" s="47"/>
      <c r="S13566" s="47"/>
    </row>
    <row r="13567" spans="11:19" ht="24.95" customHeight="1">
      <c r="K13567" s="47"/>
      <c r="Q13567" s="47"/>
      <c r="S13567" s="47"/>
    </row>
    <row r="13568" spans="11:19" ht="24.95" customHeight="1">
      <c r="K13568" s="47"/>
      <c r="Q13568" s="47"/>
      <c r="S13568" s="47"/>
    </row>
    <row r="13569" spans="11:19" ht="24.95" customHeight="1">
      <c r="K13569" s="47"/>
      <c r="Q13569" s="47"/>
      <c r="S13569" s="47"/>
    </row>
    <row r="13570" spans="11:19" ht="24.95" customHeight="1">
      <c r="K13570" s="47"/>
      <c r="Q13570" s="47"/>
      <c r="S13570" s="47"/>
    </row>
    <row r="13571" spans="11:19" ht="24.95" customHeight="1">
      <c r="K13571" s="47"/>
      <c r="Q13571" s="47"/>
      <c r="S13571" s="47"/>
    </row>
    <row r="13572" spans="11:19" ht="24.95" customHeight="1">
      <c r="K13572" s="47"/>
      <c r="Q13572" s="47"/>
      <c r="S13572" s="47"/>
    </row>
    <row r="13573" spans="11:19" ht="24.95" customHeight="1">
      <c r="K13573" s="47"/>
      <c r="Q13573" s="47"/>
      <c r="S13573" s="47"/>
    </row>
    <row r="13574" spans="11:19" ht="24.95" customHeight="1">
      <c r="K13574" s="47"/>
      <c r="Q13574" s="47"/>
      <c r="S13574" s="47"/>
    </row>
    <row r="13575" spans="11:19" ht="24.95" customHeight="1">
      <c r="K13575" s="47"/>
      <c r="Q13575" s="47"/>
      <c r="S13575" s="47"/>
    </row>
    <row r="13576" spans="11:19" ht="24.95" customHeight="1">
      <c r="K13576" s="47"/>
      <c r="Q13576" s="47"/>
      <c r="S13576" s="47"/>
    </row>
    <row r="13577" spans="11:19" ht="24.95" customHeight="1">
      <c r="K13577" s="47"/>
      <c r="Q13577" s="47"/>
      <c r="S13577" s="47"/>
    </row>
    <row r="13578" spans="11:19" ht="24.95" customHeight="1">
      <c r="K13578" s="47"/>
      <c r="Q13578" s="47"/>
      <c r="S13578" s="47"/>
    </row>
    <row r="13579" spans="11:19" ht="24.95" customHeight="1">
      <c r="K13579" s="47"/>
      <c r="Q13579" s="47"/>
      <c r="S13579" s="47"/>
    </row>
    <row r="13580" spans="11:19" ht="24.95" customHeight="1">
      <c r="K13580" s="47"/>
      <c r="Q13580" s="47"/>
      <c r="S13580" s="47"/>
    </row>
    <row r="13581" spans="11:19" ht="24.95" customHeight="1">
      <c r="K13581" s="47"/>
      <c r="Q13581" s="47"/>
      <c r="S13581" s="47"/>
    </row>
    <row r="13582" spans="11:19" ht="24.95" customHeight="1">
      <c r="K13582" s="47"/>
      <c r="Q13582" s="47"/>
      <c r="S13582" s="47"/>
    </row>
    <row r="13583" spans="11:19" ht="24.95" customHeight="1">
      <c r="K13583" s="47"/>
      <c r="Q13583" s="47"/>
      <c r="S13583" s="47"/>
    </row>
    <row r="13584" spans="11:19" ht="24.95" customHeight="1">
      <c r="K13584" s="47"/>
      <c r="Q13584" s="47"/>
      <c r="S13584" s="47"/>
    </row>
    <row r="13585" spans="11:19" ht="24.95" customHeight="1">
      <c r="K13585" s="47"/>
      <c r="Q13585" s="47"/>
      <c r="S13585" s="47"/>
    </row>
    <row r="13586" spans="11:19" ht="24.95" customHeight="1">
      <c r="K13586" s="47"/>
      <c r="Q13586" s="47"/>
      <c r="S13586" s="47"/>
    </row>
    <row r="13587" spans="11:19" ht="24.95" customHeight="1">
      <c r="K13587" s="47"/>
      <c r="Q13587" s="47"/>
      <c r="S13587" s="47"/>
    </row>
    <row r="13588" spans="11:19" ht="24.95" customHeight="1">
      <c r="K13588" s="47"/>
      <c r="Q13588" s="47"/>
      <c r="S13588" s="47"/>
    </row>
    <row r="13589" spans="11:19" ht="24.95" customHeight="1">
      <c r="K13589" s="47"/>
      <c r="Q13589" s="47"/>
      <c r="S13589" s="47"/>
    </row>
    <row r="13590" spans="11:19" ht="24.95" customHeight="1">
      <c r="K13590" s="47"/>
      <c r="Q13590" s="47"/>
      <c r="S13590" s="47"/>
    </row>
    <row r="13591" spans="11:19" ht="24.95" customHeight="1">
      <c r="K13591" s="47"/>
      <c r="Q13591" s="47"/>
      <c r="S13591" s="47"/>
    </row>
    <row r="13592" spans="11:19" ht="24.95" customHeight="1">
      <c r="K13592" s="47"/>
      <c r="Q13592" s="47"/>
      <c r="S13592" s="47"/>
    </row>
    <row r="13593" spans="11:19" ht="24.95" customHeight="1">
      <c r="K13593" s="47"/>
      <c r="Q13593" s="47"/>
      <c r="S13593" s="47"/>
    </row>
    <row r="13594" spans="11:19" ht="24.95" customHeight="1">
      <c r="K13594" s="47"/>
      <c r="Q13594" s="47"/>
      <c r="S13594" s="47"/>
    </row>
    <row r="13595" spans="11:19" ht="24.95" customHeight="1">
      <c r="K13595" s="47"/>
      <c r="Q13595" s="47"/>
      <c r="S13595" s="47"/>
    </row>
    <row r="13596" spans="11:19" ht="24.95" customHeight="1">
      <c r="K13596" s="47"/>
      <c r="Q13596" s="47"/>
      <c r="S13596" s="47"/>
    </row>
    <row r="13597" spans="11:19" ht="24.95" customHeight="1">
      <c r="K13597" s="47"/>
      <c r="Q13597" s="47"/>
      <c r="S13597" s="47"/>
    </row>
    <row r="13598" spans="11:19" ht="24.95" customHeight="1">
      <c r="K13598" s="47"/>
      <c r="Q13598" s="47"/>
      <c r="S13598" s="47"/>
    </row>
    <row r="13599" spans="11:19" ht="24.95" customHeight="1">
      <c r="K13599" s="47"/>
      <c r="Q13599" s="47"/>
      <c r="S13599" s="47"/>
    </row>
    <row r="13600" spans="11:19" ht="24.95" customHeight="1">
      <c r="K13600" s="47"/>
      <c r="Q13600" s="47"/>
      <c r="S13600" s="47"/>
    </row>
    <row r="13601" spans="11:19" ht="24.95" customHeight="1">
      <c r="K13601" s="47"/>
      <c r="Q13601" s="47"/>
      <c r="S13601" s="47"/>
    </row>
    <row r="13602" spans="11:19" ht="24.95" customHeight="1">
      <c r="K13602" s="47"/>
      <c r="Q13602" s="47"/>
      <c r="S13602" s="47"/>
    </row>
    <row r="13603" spans="11:19" ht="24.95" customHeight="1">
      <c r="K13603" s="47"/>
      <c r="Q13603" s="47"/>
      <c r="S13603" s="47"/>
    </row>
    <row r="13604" spans="11:19" ht="24.95" customHeight="1">
      <c r="K13604" s="47"/>
      <c r="Q13604" s="47"/>
      <c r="S13604" s="47"/>
    </row>
    <row r="13605" spans="11:19" ht="24.95" customHeight="1">
      <c r="K13605" s="47"/>
      <c r="Q13605" s="47"/>
      <c r="S13605" s="47"/>
    </row>
    <row r="13606" spans="11:19" ht="24.95" customHeight="1">
      <c r="K13606" s="47"/>
      <c r="Q13606" s="47"/>
      <c r="S13606" s="47"/>
    </row>
    <row r="13607" spans="11:19" ht="24.95" customHeight="1">
      <c r="K13607" s="47"/>
      <c r="Q13607" s="47"/>
      <c r="S13607" s="47"/>
    </row>
    <row r="13608" spans="11:19" ht="24.95" customHeight="1">
      <c r="K13608" s="47"/>
      <c r="Q13608" s="47"/>
      <c r="S13608" s="47"/>
    </row>
    <row r="13609" spans="11:19" ht="24.95" customHeight="1">
      <c r="K13609" s="47"/>
      <c r="Q13609" s="47"/>
      <c r="S13609" s="47"/>
    </row>
    <row r="13610" spans="11:19" ht="24.95" customHeight="1">
      <c r="K13610" s="47"/>
      <c r="Q13610" s="47"/>
      <c r="S13610" s="47"/>
    </row>
    <row r="13611" spans="11:19" ht="24.95" customHeight="1">
      <c r="K13611" s="47"/>
      <c r="Q13611" s="47"/>
      <c r="S13611" s="47"/>
    </row>
    <row r="13612" spans="11:19" ht="24.95" customHeight="1">
      <c r="K13612" s="47"/>
      <c r="Q13612" s="47"/>
      <c r="S13612" s="47"/>
    </row>
    <row r="13613" spans="11:19" ht="24.95" customHeight="1">
      <c r="K13613" s="47"/>
      <c r="Q13613" s="47"/>
      <c r="S13613" s="47"/>
    </row>
    <row r="13614" spans="11:19" ht="24.95" customHeight="1">
      <c r="K13614" s="47"/>
      <c r="Q13614" s="47"/>
      <c r="S13614" s="47"/>
    </row>
    <row r="13615" spans="11:19" ht="24.95" customHeight="1">
      <c r="K13615" s="47"/>
      <c r="Q13615" s="47"/>
      <c r="S13615" s="47"/>
    </row>
    <row r="13616" spans="11:19" ht="24.95" customHeight="1">
      <c r="K13616" s="47"/>
      <c r="Q13616" s="47"/>
      <c r="S13616" s="47"/>
    </row>
    <row r="13617" spans="11:19" ht="24.95" customHeight="1">
      <c r="K13617" s="47"/>
      <c r="Q13617" s="47"/>
      <c r="S13617" s="47"/>
    </row>
    <row r="13618" spans="11:19" ht="24.95" customHeight="1">
      <c r="K13618" s="47"/>
      <c r="Q13618" s="47"/>
      <c r="S13618" s="47"/>
    </row>
    <row r="13619" spans="11:19" ht="24.95" customHeight="1">
      <c r="K13619" s="47"/>
      <c r="Q13619" s="47"/>
      <c r="S13619" s="47"/>
    </row>
    <row r="13620" spans="11:19" ht="24.95" customHeight="1">
      <c r="K13620" s="47"/>
      <c r="Q13620" s="47"/>
      <c r="S13620" s="47"/>
    </row>
    <row r="13621" spans="11:19" ht="24.95" customHeight="1">
      <c r="K13621" s="47"/>
      <c r="Q13621" s="47"/>
      <c r="S13621" s="47"/>
    </row>
    <row r="13622" spans="11:19" ht="24.95" customHeight="1">
      <c r="K13622" s="47"/>
      <c r="Q13622" s="47"/>
      <c r="S13622" s="47"/>
    </row>
    <row r="13623" spans="11:19" ht="24.95" customHeight="1">
      <c r="K13623" s="47"/>
      <c r="Q13623" s="47"/>
      <c r="S13623" s="47"/>
    </row>
    <row r="13624" spans="11:19" ht="24.95" customHeight="1">
      <c r="K13624" s="47"/>
      <c r="Q13624" s="47"/>
      <c r="S13624" s="47"/>
    </row>
    <row r="13625" spans="11:19" ht="24.95" customHeight="1">
      <c r="K13625" s="47"/>
      <c r="Q13625" s="47"/>
      <c r="S13625" s="47"/>
    </row>
    <row r="13626" spans="11:19" ht="24.95" customHeight="1">
      <c r="K13626" s="47"/>
      <c r="Q13626" s="47"/>
      <c r="S13626" s="47"/>
    </row>
    <row r="13627" spans="11:19" ht="24.95" customHeight="1">
      <c r="K13627" s="47"/>
      <c r="Q13627" s="47"/>
      <c r="S13627" s="47"/>
    </row>
    <row r="13628" spans="11:19" ht="24.95" customHeight="1">
      <c r="K13628" s="47"/>
      <c r="Q13628" s="47"/>
      <c r="S13628" s="47"/>
    </row>
    <row r="13629" spans="11:19" ht="24.95" customHeight="1">
      <c r="K13629" s="47"/>
      <c r="Q13629" s="47"/>
      <c r="S13629" s="47"/>
    </row>
    <row r="13630" spans="11:19" ht="24.95" customHeight="1">
      <c r="K13630" s="47"/>
      <c r="Q13630" s="47"/>
      <c r="S13630" s="47"/>
    </row>
    <row r="13631" spans="11:19" ht="24.95" customHeight="1">
      <c r="K13631" s="47"/>
      <c r="Q13631" s="47"/>
      <c r="S13631" s="47"/>
    </row>
    <row r="13632" spans="11:19" ht="24.95" customHeight="1">
      <c r="K13632" s="47"/>
      <c r="Q13632" s="47"/>
      <c r="S13632" s="47"/>
    </row>
    <row r="13633" spans="11:19" ht="24.95" customHeight="1">
      <c r="K13633" s="47"/>
      <c r="Q13633" s="47"/>
      <c r="S13633" s="47"/>
    </row>
    <row r="13634" spans="11:19" ht="24.95" customHeight="1">
      <c r="K13634" s="47"/>
      <c r="Q13634" s="47"/>
      <c r="S13634" s="47"/>
    </row>
    <row r="13635" spans="11:19" ht="24.95" customHeight="1">
      <c r="K13635" s="47"/>
      <c r="Q13635" s="47"/>
      <c r="S13635" s="47"/>
    </row>
    <row r="13636" spans="11:19" ht="24.95" customHeight="1">
      <c r="K13636" s="47"/>
      <c r="Q13636" s="47"/>
      <c r="S13636" s="47"/>
    </row>
    <row r="13637" spans="11:19" ht="24.95" customHeight="1">
      <c r="K13637" s="47"/>
      <c r="Q13637" s="47"/>
      <c r="S13637" s="47"/>
    </row>
    <row r="13638" spans="11:19" ht="24.95" customHeight="1">
      <c r="K13638" s="47"/>
      <c r="Q13638" s="47"/>
      <c r="S13638" s="47"/>
    </row>
    <row r="13639" spans="11:19" ht="24.95" customHeight="1">
      <c r="K13639" s="47"/>
      <c r="Q13639" s="47"/>
      <c r="S13639" s="47"/>
    </row>
    <row r="13640" spans="11:19" ht="24.95" customHeight="1">
      <c r="K13640" s="47"/>
      <c r="Q13640" s="47"/>
      <c r="S13640" s="47"/>
    </row>
    <row r="13641" spans="11:19" ht="24.95" customHeight="1">
      <c r="K13641" s="47"/>
      <c r="Q13641" s="47"/>
      <c r="S13641" s="47"/>
    </row>
    <row r="13642" spans="11:19" ht="24.95" customHeight="1">
      <c r="K13642" s="47"/>
      <c r="Q13642" s="47"/>
      <c r="S13642" s="47"/>
    </row>
    <row r="13643" spans="11:19" ht="24.95" customHeight="1">
      <c r="K13643" s="47"/>
      <c r="Q13643" s="47"/>
      <c r="S13643" s="47"/>
    </row>
    <row r="13644" spans="11:19" ht="24.95" customHeight="1">
      <c r="K13644" s="47"/>
      <c r="Q13644" s="47"/>
      <c r="S13644" s="47"/>
    </row>
    <row r="13645" spans="11:19" ht="24.95" customHeight="1">
      <c r="K13645" s="47"/>
      <c r="Q13645" s="47"/>
      <c r="S13645" s="47"/>
    </row>
    <row r="13646" spans="11:19" ht="24.95" customHeight="1">
      <c r="K13646" s="47"/>
      <c r="Q13646" s="47"/>
      <c r="S13646" s="47"/>
    </row>
    <row r="13647" spans="11:19" ht="24.95" customHeight="1">
      <c r="K13647" s="47"/>
      <c r="Q13647" s="47"/>
      <c r="S13647" s="47"/>
    </row>
    <row r="13648" spans="11:19" ht="24.95" customHeight="1">
      <c r="K13648" s="47"/>
      <c r="Q13648" s="47"/>
      <c r="S13648" s="47"/>
    </row>
    <row r="13649" spans="11:19" ht="24.95" customHeight="1">
      <c r="K13649" s="47"/>
      <c r="Q13649" s="47"/>
      <c r="S13649" s="47"/>
    </row>
    <row r="13650" spans="11:19" ht="24.95" customHeight="1">
      <c r="K13650" s="47"/>
      <c r="Q13650" s="47"/>
      <c r="S13650" s="47"/>
    </row>
    <row r="13651" spans="11:19" ht="24.95" customHeight="1">
      <c r="K13651" s="47"/>
      <c r="Q13651" s="47"/>
      <c r="S13651" s="47"/>
    </row>
    <row r="13652" spans="11:19" ht="24.95" customHeight="1">
      <c r="K13652" s="47"/>
      <c r="Q13652" s="47"/>
      <c r="S13652" s="47"/>
    </row>
    <row r="13653" spans="11:19" ht="24.95" customHeight="1">
      <c r="K13653" s="47"/>
      <c r="Q13653" s="47"/>
      <c r="S13653" s="47"/>
    </row>
    <row r="13654" spans="11:19" ht="24.95" customHeight="1">
      <c r="K13654" s="47"/>
      <c r="Q13654" s="47"/>
      <c r="S13654" s="47"/>
    </row>
    <row r="13655" spans="11:19" ht="24.95" customHeight="1">
      <c r="K13655" s="47"/>
      <c r="Q13655" s="47"/>
      <c r="S13655" s="47"/>
    </row>
    <row r="13656" spans="11:19" ht="24.95" customHeight="1">
      <c r="K13656" s="47"/>
      <c r="Q13656" s="47"/>
      <c r="S13656" s="47"/>
    </row>
    <row r="13657" spans="11:19" ht="24.95" customHeight="1">
      <c r="K13657" s="47"/>
      <c r="Q13657" s="47"/>
      <c r="S13657" s="47"/>
    </row>
    <row r="13658" spans="11:19" ht="24.95" customHeight="1">
      <c r="K13658" s="47"/>
      <c r="Q13658" s="47"/>
      <c r="S13658" s="47"/>
    </row>
    <row r="13659" spans="11:19" ht="24.95" customHeight="1">
      <c r="K13659" s="47"/>
      <c r="Q13659" s="47"/>
      <c r="S13659" s="47"/>
    </row>
    <row r="13660" spans="11:19" ht="24.95" customHeight="1">
      <c r="K13660" s="47"/>
      <c r="Q13660" s="47"/>
      <c r="S13660" s="47"/>
    </row>
    <row r="13661" spans="11:19" ht="24.95" customHeight="1">
      <c r="K13661" s="47"/>
      <c r="Q13661" s="47"/>
      <c r="S13661" s="47"/>
    </row>
    <row r="13662" spans="11:19" ht="24.95" customHeight="1">
      <c r="K13662" s="47"/>
      <c r="Q13662" s="47"/>
      <c r="S13662" s="47"/>
    </row>
    <row r="13663" spans="11:19" ht="24.95" customHeight="1">
      <c r="K13663" s="47"/>
      <c r="Q13663" s="47"/>
      <c r="S13663" s="47"/>
    </row>
    <row r="13664" spans="11:19" ht="24.95" customHeight="1">
      <c r="K13664" s="47"/>
      <c r="Q13664" s="47"/>
      <c r="S13664" s="47"/>
    </row>
    <row r="13665" spans="11:19" ht="24.95" customHeight="1">
      <c r="K13665" s="47"/>
      <c r="Q13665" s="47"/>
      <c r="S13665" s="47"/>
    </row>
    <row r="13666" spans="11:19" ht="24.95" customHeight="1">
      <c r="K13666" s="47"/>
      <c r="Q13666" s="47"/>
      <c r="S13666" s="47"/>
    </row>
    <row r="13667" spans="11:19" ht="24.95" customHeight="1">
      <c r="K13667" s="47"/>
      <c r="Q13667" s="47"/>
      <c r="S13667" s="47"/>
    </row>
    <row r="13668" spans="11:19" ht="24.95" customHeight="1">
      <c r="K13668" s="47"/>
      <c r="Q13668" s="47"/>
      <c r="S13668" s="47"/>
    </row>
    <row r="13669" spans="11:19" ht="24.95" customHeight="1">
      <c r="K13669" s="47"/>
      <c r="Q13669" s="47"/>
      <c r="S13669" s="47"/>
    </row>
    <row r="13670" spans="11:19" ht="24.95" customHeight="1">
      <c r="K13670" s="47"/>
      <c r="Q13670" s="47"/>
      <c r="S13670" s="47"/>
    </row>
    <row r="13671" spans="11:19" ht="24.95" customHeight="1">
      <c r="K13671" s="47"/>
      <c r="Q13671" s="47"/>
      <c r="S13671" s="47"/>
    </row>
    <row r="13672" spans="11:19" ht="24.95" customHeight="1">
      <c r="K13672" s="47"/>
      <c r="Q13672" s="47"/>
      <c r="S13672" s="47"/>
    </row>
    <row r="13673" spans="11:19" ht="24.95" customHeight="1">
      <c r="K13673" s="47"/>
      <c r="Q13673" s="47"/>
      <c r="S13673" s="47"/>
    </row>
    <row r="13674" spans="11:19" ht="24.95" customHeight="1">
      <c r="K13674" s="47"/>
      <c r="Q13674" s="47"/>
      <c r="S13674" s="47"/>
    </row>
    <row r="13675" spans="11:19" ht="24.95" customHeight="1">
      <c r="K13675" s="47"/>
      <c r="Q13675" s="47"/>
      <c r="S13675" s="47"/>
    </row>
    <row r="13676" spans="11:19" ht="24.95" customHeight="1">
      <c r="K13676" s="47"/>
      <c r="Q13676" s="47"/>
      <c r="S13676" s="47"/>
    </row>
    <row r="13677" spans="11:19" ht="24.95" customHeight="1">
      <c r="K13677" s="47"/>
      <c r="Q13677" s="47"/>
      <c r="S13677" s="47"/>
    </row>
    <row r="13678" spans="11:19" ht="24.95" customHeight="1">
      <c r="K13678" s="47"/>
      <c r="Q13678" s="47"/>
      <c r="S13678" s="47"/>
    </row>
    <row r="13679" spans="11:19" ht="24.95" customHeight="1">
      <c r="K13679" s="47"/>
      <c r="Q13679" s="47"/>
      <c r="S13679" s="47"/>
    </row>
    <row r="13680" spans="11:19" ht="24.95" customHeight="1">
      <c r="K13680" s="47"/>
      <c r="Q13680" s="47"/>
      <c r="S13680" s="47"/>
    </row>
    <row r="13681" spans="11:19" ht="24.95" customHeight="1">
      <c r="K13681" s="47"/>
      <c r="Q13681" s="47"/>
      <c r="S13681" s="47"/>
    </row>
    <row r="13682" spans="11:19" ht="24.95" customHeight="1">
      <c r="K13682" s="47"/>
      <c r="Q13682" s="47"/>
      <c r="S13682" s="47"/>
    </row>
    <row r="13683" spans="11:19" ht="24.95" customHeight="1">
      <c r="K13683" s="47"/>
      <c r="Q13683" s="47"/>
      <c r="S13683" s="47"/>
    </row>
    <row r="13684" spans="11:19" ht="24.95" customHeight="1">
      <c r="K13684" s="47"/>
      <c r="Q13684" s="47"/>
      <c r="S13684" s="47"/>
    </row>
    <row r="13685" spans="11:19" ht="24.95" customHeight="1">
      <c r="K13685" s="47"/>
      <c r="Q13685" s="47"/>
      <c r="S13685" s="47"/>
    </row>
    <row r="13686" spans="11:19" ht="24.95" customHeight="1">
      <c r="K13686" s="47"/>
      <c r="Q13686" s="47"/>
      <c r="S13686" s="47"/>
    </row>
    <row r="13687" spans="11:19" ht="24.95" customHeight="1">
      <c r="K13687" s="47"/>
      <c r="Q13687" s="47"/>
      <c r="S13687" s="47"/>
    </row>
    <row r="13688" spans="11:19" ht="24.95" customHeight="1">
      <c r="K13688" s="47"/>
      <c r="Q13688" s="47"/>
      <c r="S13688" s="47"/>
    </row>
    <row r="13689" spans="11:19" ht="24.95" customHeight="1">
      <c r="K13689" s="47"/>
      <c r="Q13689" s="47"/>
      <c r="S13689" s="47"/>
    </row>
    <row r="13690" spans="11:19" ht="24.95" customHeight="1">
      <c r="K13690" s="47"/>
      <c r="Q13690" s="47"/>
      <c r="S13690" s="47"/>
    </row>
    <row r="13691" spans="11:19" ht="24.95" customHeight="1">
      <c r="K13691" s="47"/>
      <c r="Q13691" s="47"/>
      <c r="S13691" s="47"/>
    </row>
    <row r="13692" spans="11:19" ht="24.95" customHeight="1">
      <c r="K13692" s="47"/>
      <c r="Q13692" s="47"/>
      <c r="S13692" s="47"/>
    </row>
    <row r="13693" spans="11:19" ht="24.95" customHeight="1">
      <c r="K13693" s="47"/>
      <c r="Q13693" s="47"/>
      <c r="S13693" s="47"/>
    </row>
    <row r="13694" spans="11:19" ht="24.95" customHeight="1">
      <c r="K13694" s="47"/>
      <c r="Q13694" s="47"/>
      <c r="S13694" s="47"/>
    </row>
    <row r="13695" spans="11:19" ht="24.95" customHeight="1">
      <c r="K13695" s="47"/>
      <c r="Q13695" s="47"/>
      <c r="S13695" s="47"/>
    </row>
    <row r="13696" spans="11:19" ht="24.95" customHeight="1">
      <c r="K13696" s="47"/>
      <c r="Q13696" s="47"/>
      <c r="S13696" s="47"/>
    </row>
    <row r="13697" spans="11:19" ht="24.95" customHeight="1">
      <c r="K13697" s="47"/>
      <c r="Q13697" s="47"/>
      <c r="S13697" s="47"/>
    </row>
    <row r="13698" spans="11:19" ht="24.95" customHeight="1">
      <c r="K13698" s="47"/>
      <c r="Q13698" s="47"/>
      <c r="S13698" s="47"/>
    </row>
    <row r="13699" spans="11:19" ht="24.95" customHeight="1">
      <c r="K13699" s="47"/>
      <c r="Q13699" s="47"/>
      <c r="S13699" s="47"/>
    </row>
    <row r="13700" spans="11:19" ht="24.95" customHeight="1">
      <c r="K13700" s="47"/>
      <c r="Q13700" s="47"/>
      <c r="S13700" s="47"/>
    </row>
    <row r="13701" spans="11:19" ht="24.95" customHeight="1">
      <c r="K13701" s="47"/>
      <c r="Q13701" s="47"/>
      <c r="S13701" s="47"/>
    </row>
    <row r="13702" spans="11:19" ht="24.95" customHeight="1">
      <c r="K13702" s="47"/>
      <c r="Q13702" s="47"/>
      <c r="S13702" s="47"/>
    </row>
    <row r="13703" spans="11:19" ht="24.95" customHeight="1">
      <c r="K13703" s="47"/>
      <c r="Q13703" s="47"/>
      <c r="S13703" s="47"/>
    </row>
    <row r="13704" spans="11:19" ht="24.95" customHeight="1">
      <c r="K13704" s="47"/>
      <c r="Q13704" s="47"/>
      <c r="S13704" s="47"/>
    </row>
    <row r="13705" spans="11:19" ht="24.95" customHeight="1">
      <c r="K13705" s="47"/>
      <c r="Q13705" s="47"/>
      <c r="S13705" s="47"/>
    </row>
    <row r="13706" spans="11:19" ht="24.95" customHeight="1">
      <c r="K13706" s="47"/>
      <c r="Q13706" s="47"/>
      <c r="S13706" s="47"/>
    </row>
    <row r="13707" spans="11:19" ht="24.95" customHeight="1">
      <c r="K13707" s="47"/>
      <c r="Q13707" s="47"/>
      <c r="S13707" s="47"/>
    </row>
    <row r="13708" spans="11:19" ht="24.95" customHeight="1">
      <c r="K13708" s="47"/>
      <c r="Q13708" s="47"/>
      <c r="S13708" s="47"/>
    </row>
    <row r="13709" spans="11:19" ht="24.95" customHeight="1">
      <c r="K13709" s="47"/>
      <c r="Q13709" s="47"/>
      <c r="S13709" s="47"/>
    </row>
    <row r="13710" spans="11:19" ht="24.95" customHeight="1">
      <c r="K13710" s="47"/>
      <c r="Q13710" s="47"/>
      <c r="S13710" s="47"/>
    </row>
    <row r="13711" spans="11:19" ht="24.95" customHeight="1">
      <c r="K13711" s="47"/>
      <c r="Q13711" s="47"/>
      <c r="S13711" s="47"/>
    </row>
    <row r="13712" spans="11:19" ht="24.95" customHeight="1">
      <c r="K13712" s="47"/>
      <c r="Q13712" s="47"/>
      <c r="S13712" s="47"/>
    </row>
    <row r="13713" spans="11:19" ht="24.95" customHeight="1">
      <c r="K13713" s="47"/>
      <c r="Q13713" s="47"/>
      <c r="S13713" s="47"/>
    </row>
    <row r="13714" spans="11:19" ht="24.95" customHeight="1">
      <c r="K13714" s="47"/>
      <c r="Q13714" s="47"/>
      <c r="S13714" s="47"/>
    </row>
    <row r="13715" spans="11:19" ht="24.95" customHeight="1">
      <c r="K13715" s="47"/>
      <c r="Q13715" s="47"/>
      <c r="S13715" s="47"/>
    </row>
    <row r="13716" spans="11:19" ht="24.95" customHeight="1">
      <c r="K13716" s="47"/>
      <c r="Q13716" s="47"/>
      <c r="S13716" s="47"/>
    </row>
    <row r="13717" spans="11:19" ht="24.95" customHeight="1">
      <c r="K13717" s="47"/>
      <c r="Q13717" s="47"/>
      <c r="S13717" s="47"/>
    </row>
    <row r="13718" spans="11:19" ht="24.95" customHeight="1">
      <c r="K13718" s="47"/>
      <c r="Q13718" s="47"/>
      <c r="S13718" s="47"/>
    </row>
    <row r="13719" spans="11:19" ht="24.95" customHeight="1">
      <c r="K13719" s="47"/>
      <c r="Q13719" s="47"/>
      <c r="S13719" s="47"/>
    </row>
    <row r="13720" spans="11:19" ht="24.95" customHeight="1">
      <c r="K13720" s="47"/>
      <c r="Q13720" s="47"/>
      <c r="S13720" s="47"/>
    </row>
    <row r="13721" spans="11:19" ht="24.95" customHeight="1">
      <c r="K13721" s="47"/>
      <c r="Q13721" s="47"/>
      <c r="S13721" s="47"/>
    </row>
    <row r="13722" spans="11:19" ht="24.95" customHeight="1">
      <c r="K13722" s="47"/>
      <c r="Q13722" s="47"/>
      <c r="S13722" s="47"/>
    </row>
    <row r="13723" spans="11:19" ht="24.95" customHeight="1">
      <c r="K13723" s="47"/>
      <c r="Q13723" s="47"/>
      <c r="S13723" s="47"/>
    </row>
    <row r="13724" spans="11:19" ht="24.95" customHeight="1">
      <c r="K13724" s="47"/>
      <c r="Q13724" s="47"/>
      <c r="S13724" s="47"/>
    </row>
    <row r="13725" spans="11:19" ht="24.95" customHeight="1">
      <c r="K13725" s="47"/>
      <c r="Q13725" s="47"/>
      <c r="S13725" s="47"/>
    </row>
    <row r="13726" spans="11:19" ht="24.95" customHeight="1">
      <c r="K13726" s="47"/>
      <c r="Q13726" s="47"/>
      <c r="S13726" s="47"/>
    </row>
    <row r="13727" spans="11:19" ht="24.95" customHeight="1">
      <c r="K13727" s="47"/>
      <c r="Q13727" s="47"/>
      <c r="S13727" s="47"/>
    </row>
    <row r="13728" spans="11:19" ht="24.95" customHeight="1">
      <c r="K13728" s="47"/>
      <c r="Q13728" s="47"/>
      <c r="S13728" s="47"/>
    </row>
    <row r="13729" spans="11:19" ht="24.95" customHeight="1">
      <c r="K13729" s="47"/>
      <c r="Q13729" s="47"/>
      <c r="S13729" s="47"/>
    </row>
    <row r="13730" spans="11:19" ht="24.95" customHeight="1">
      <c r="K13730" s="47"/>
      <c r="Q13730" s="47"/>
      <c r="S13730" s="47"/>
    </row>
    <row r="13731" spans="11:19" ht="24.95" customHeight="1">
      <c r="K13731" s="47"/>
      <c r="Q13731" s="47"/>
      <c r="S13731" s="47"/>
    </row>
    <row r="13732" spans="11:19" ht="24.95" customHeight="1">
      <c r="K13732" s="47"/>
      <c r="Q13732" s="47"/>
      <c r="S13732" s="47"/>
    </row>
    <row r="13733" spans="11:19" ht="24.95" customHeight="1">
      <c r="K13733" s="47"/>
      <c r="Q13733" s="47"/>
      <c r="S13733" s="47"/>
    </row>
    <row r="13734" spans="11:19" ht="24.95" customHeight="1">
      <c r="K13734" s="47"/>
      <c r="Q13734" s="47"/>
      <c r="S13734" s="47"/>
    </row>
    <row r="13735" spans="11:19" ht="24.95" customHeight="1">
      <c r="K13735" s="47"/>
      <c r="Q13735" s="47"/>
      <c r="S13735" s="47"/>
    </row>
    <row r="13736" spans="11:19" ht="24.95" customHeight="1">
      <c r="K13736" s="47"/>
      <c r="Q13736" s="47"/>
      <c r="S13736" s="47"/>
    </row>
    <row r="13737" spans="11:19" ht="24.95" customHeight="1">
      <c r="K13737" s="47"/>
      <c r="Q13737" s="47"/>
      <c r="S13737" s="47"/>
    </row>
    <row r="13738" spans="11:19" ht="24.95" customHeight="1">
      <c r="K13738" s="47"/>
      <c r="Q13738" s="47"/>
      <c r="S13738" s="47"/>
    </row>
    <row r="13739" spans="11:19" ht="24.95" customHeight="1">
      <c r="K13739" s="47"/>
      <c r="Q13739" s="47"/>
      <c r="S13739" s="47"/>
    </row>
    <row r="13740" spans="11:19" ht="24.95" customHeight="1">
      <c r="K13740" s="47"/>
      <c r="Q13740" s="47"/>
      <c r="S13740" s="47"/>
    </row>
    <row r="13741" spans="11:19" ht="24.95" customHeight="1">
      <c r="K13741" s="47"/>
      <c r="Q13741" s="47"/>
      <c r="S13741" s="47"/>
    </row>
    <row r="13742" spans="11:19" ht="24.95" customHeight="1">
      <c r="K13742" s="47"/>
      <c r="Q13742" s="47"/>
      <c r="S13742" s="47"/>
    </row>
    <row r="13743" spans="11:19" ht="24.95" customHeight="1">
      <c r="K13743" s="47"/>
      <c r="Q13743" s="47"/>
      <c r="S13743" s="47"/>
    </row>
    <row r="13744" spans="11:19" ht="24.95" customHeight="1">
      <c r="K13744" s="47"/>
      <c r="Q13744" s="47"/>
      <c r="S13744" s="47"/>
    </row>
    <row r="13745" spans="11:19" ht="24.95" customHeight="1">
      <c r="K13745" s="47"/>
      <c r="Q13745" s="47"/>
      <c r="S13745" s="47"/>
    </row>
    <row r="13746" spans="11:19" ht="24.95" customHeight="1">
      <c r="K13746" s="47"/>
      <c r="Q13746" s="47"/>
      <c r="S13746" s="47"/>
    </row>
    <row r="13747" spans="11:19" ht="24.95" customHeight="1">
      <c r="K13747" s="47"/>
      <c r="Q13747" s="47"/>
      <c r="S13747" s="47"/>
    </row>
    <row r="13748" spans="11:19" ht="24.95" customHeight="1">
      <c r="K13748" s="47"/>
      <c r="Q13748" s="47"/>
      <c r="S13748" s="47"/>
    </row>
    <row r="13749" spans="11:19" ht="24.95" customHeight="1">
      <c r="K13749" s="47"/>
      <c r="Q13749" s="47"/>
      <c r="S13749" s="47"/>
    </row>
    <row r="13750" spans="11:19" ht="24.95" customHeight="1">
      <c r="K13750" s="47"/>
      <c r="Q13750" s="47"/>
      <c r="S13750" s="47"/>
    </row>
    <row r="13751" spans="11:19" ht="24.95" customHeight="1">
      <c r="K13751" s="47"/>
      <c r="Q13751" s="47"/>
      <c r="S13751" s="47"/>
    </row>
    <row r="13752" spans="11:19" ht="24.95" customHeight="1">
      <c r="K13752" s="47"/>
      <c r="Q13752" s="47"/>
      <c r="S13752" s="47"/>
    </row>
    <row r="13753" spans="11:19" ht="24.95" customHeight="1">
      <c r="K13753" s="47"/>
      <c r="Q13753" s="47"/>
      <c r="S13753" s="47"/>
    </row>
    <row r="13754" spans="11:19" ht="24.95" customHeight="1">
      <c r="K13754" s="47"/>
      <c r="Q13754" s="47"/>
      <c r="S13754" s="47"/>
    </row>
    <row r="13755" spans="11:19" ht="24.95" customHeight="1">
      <c r="K13755" s="47"/>
      <c r="Q13755" s="47"/>
      <c r="S13755" s="47"/>
    </row>
    <row r="13756" spans="11:19" ht="24.95" customHeight="1">
      <c r="K13756" s="47"/>
      <c r="Q13756" s="47"/>
      <c r="S13756" s="47"/>
    </row>
    <row r="13757" spans="11:19" ht="24.95" customHeight="1">
      <c r="K13757" s="47"/>
      <c r="Q13757" s="47"/>
      <c r="S13757" s="47"/>
    </row>
    <row r="13758" spans="11:19" ht="24.95" customHeight="1">
      <c r="K13758" s="47"/>
      <c r="Q13758" s="47"/>
      <c r="S13758" s="47"/>
    </row>
    <row r="13759" spans="11:19" ht="24.95" customHeight="1">
      <c r="K13759" s="47"/>
      <c r="Q13759" s="47"/>
      <c r="S13759" s="47"/>
    </row>
    <row r="13760" spans="11:19" ht="24.95" customHeight="1">
      <c r="K13760" s="47"/>
      <c r="Q13760" s="47"/>
      <c r="S13760" s="47"/>
    </row>
    <row r="13761" spans="11:19" ht="24.95" customHeight="1">
      <c r="K13761" s="47"/>
      <c r="Q13761" s="47"/>
      <c r="S13761" s="47"/>
    </row>
    <row r="13762" spans="11:19" ht="24.95" customHeight="1">
      <c r="K13762" s="47"/>
      <c r="Q13762" s="47"/>
      <c r="S13762" s="47"/>
    </row>
    <row r="13763" spans="11:19" ht="24.95" customHeight="1">
      <c r="K13763" s="47"/>
      <c r="Q13763" s="47"/>
      <c r="S13763" s="47"/>
    </row>
    <row r="13764" spans="11:19" ht="24.95" customHeight="1">
      <c r="K13764" s="47"/>
      <c r="Q13764" s="47"/>
      <c r="S13764" s="47"/>
    </row>
    <row r="13765" spans="11:19" ht="24.95" customHeight="1">
      <c r="K13765" s="47"/>
      <c r="Q13765" s="47"/>
      <c r="S13765" s="47"/>
    </row>
    <row r="13766" spans="11:19" ht="24.95" customHeight="1">
      <c r="K13766" s="47"/>
      <c r="Q13766" s="47"/>
      <c r="S13766" s="47"/>
    </row>
    <row r="13767" spans="11:19" ht="24.95" customHeight="1">
      <c r="K13767" s="47"/>
      <c r="Q13767" s="47"/>
      <c r="S13767" s="47"/>
    </row>
    <row r="13768" spans="11:19" ht="24.95" customHeight="1">
      <c r="K13768" s="47"/>
      <c r="Q13768" s="47"/>
      <c r="S13768" s="47"/>
    </row>
    <row r="13769" spans="11:19" ht="24.95" customHeight="1">
      <c r="K13769" s="47"/>
      <c r="Q13769" s="47"/>
      <c r="S13769" s="47"/>
    </row>
    <row r="13770" spans="11:19" ht="24.95" customHeight="1">
      <c r="K13770" s="47"/>
      <c r="Q13770" s="47"/>
      <c r="S13770" s="47"/>
    </row>
    <row r="13771" spans="11:19" ht="24.95" customHeight="1">
      <c r="K13771" s="47"/>
      <c r="Q13771" s="47"/>
      <c r="S13771" s="47"/>
    </row>
    <row r="13772" spans="11:19" ht="24.95" customHeight="1">
      <c r="K13772" s="47"/>
      <c r="Q13772" s="47"/>
      <c r="S13772" s="47"/>
    </row>
    <row r="13773" spans="11:19" ht="24.95" customHeight="1">
      <c r="K13773" s="47"/>
      <c r="Q13773" s="47"/>
      <c r="S13773" s="47"/>
    </row>
    <row r="13774" spans="11:19" ht="24.95" customHeight="1">
      <c r="K13774" s="47"/>
      <c r="Q13774" s="47"/>
      <c r="S13774" s="47"/>
    </row>
    <row r="13775" spans="11:19" ht="24.95" customHeight="1">
      <c r="K13775" s="47"/>
      <c r="Q13775" s="47"/>
      <c r="S13775" s="47"/>
    </row>
    <row r="13776" spans="11:19" ht="24.95" customHeight="1">
      <c r="K13776" s="47"/>
      <c r="Q13776" s="47"/>
      <c r="S13776" s="47"/>
    </row>
    <row r="13777" spans="11:19" ht="24.95" customHeight="1">
      <c r="K13777" s="47"/>
      <c r="Q13777" s="47"/>
      <c r="S13777" s="47"/>
    </row>
    <row r="13778" spans="11:19" ht="24.95" customHeight="1">
      <c r="K13778" s="47"/>
      <c r="Q13778" s="47"/>
      <c r="S13778" s="47"/>
    </row>
    <row r="13779" spans="11:19" ht="24.95" customHeight="1">
      <c r="K13779" s="47"/>
      <c r="Q13779" s="47"/>
      <c r="S13779" s="47"/>
    </row>
    <row r="13780" spans="11:19" ht="24.95" customHeight="1">
      <c r="K13780" s="47"/>
      <c r="Q13780" s="47"/>
      <c r="S13780" s="47"/>
    </row>
    <row r="13781" spans="11:19" ht="24.95" customHeight="1">
      <c r="K13781" s="47"/>
      <c r="Q13781" s="47"/>
      <c r="S13781" s="47"/>
    </row>
    <row r="13782" spans="11:19" ht="24.95" customHeight="1">
      <c r="K13782" s="47"/>
      <c r="Q13782" s="47"/>
      <c r="S13782" s="47"/>
    </row>
    <row r="13783" spans="11:19" ht="24.95" customHeight="1">
      <c r="K13783" s="47"/>
      <c r="Q13783" s="47"/>
      <c r="S13783" s="47"/>
    </row>
    <row r="13784" spans="11:19" ht="24.95" customHeight="1">
      <c r="K13784" s="47"/>
      <c r="Q13784" s="47"/>
      <c r="S13784" s="47"/>
    </row>
    <row r="13785" spans="11:19" ht="24.95" customHeight="1">
      <c r="K13785" s="47"/>
      <c r="Q13785" s="47"/>
      <c r="S13785" s="47"/>
    </row>
    <row r="13786" spans="11:19" ht="24.95" customHeight="1">
      <c r="K13786" s="47"/>
      <c r="Q13786" s="47"/>
      <c r="S13786" s="47"/>
    </row>
    <row r="13787" spans="11:19" ht="24.95" customHeight="1">
      <c r="K13787" s="47"/>
      <c r="Q13787" s="47"/>
      <c r="S13787" s="47"/>
    </row>
    <row r="13788" spans="11:19" ht="24.95" customHeight="1">
      <c r="K13788" s="47"/>
      <c r="Q13788" s="47"/>
      <c r="S13788" s="47"/>
    </row>
    <row r="13789" spans="11:19" ht="24.95" customHeight="1">
      <c r="K13789" s="47"/>
      <c r="Q13789" s="47"/>
      <c r="S13789" s="47"/>
    </row>
    <row r="13790" spans="11:19" ht="24.95" customHeight="1">
      <c r="K13790" s="47"/>
      <c r="Q13790" s="47"/>
      <c r="S13790" s="47"/>
    </row>
    <row r="13791" spans="11:19" ht="24.95" customHeight="1">
      <c r="K13791" s="47"/>
      <c r="Q13791" s="47"/>
      <c r="S13791" s="47"/>
    </row>
    <row r="13792" spans="11:19" ht="24.95" customHeight="1">
      <c r="K13792" s="47"/>
      <c r="Q13792" s="47"/>
      <c r="S13792" s="47"/>
    </row>
    <row r="13793" spans="11:19" ht="24.95" customHeight="1">
      <c r="K13793" s="47"/>
      <c r="Q13793" s="47"/>
      <c r="S13793" s="47"/>
    </row>
    <row r="13794" spans="11:19" ht="24.95" customHeight="1">
      <c r="K13794" s="47"/>
      <c r="Q13794" s="47"/>
      <c r="S13794" s="47"/>
    </row>
    <row r="13795" spans="11:19" ht="24.95" customHeight="1">
      <c r="K13795" s="47"/>
      <c r="Q13795" s="47"/>
      <c r="S13795" s="47"/>
    </row>
    <row r="13796" spans="11:19" ht="24.95" customHeight="1">
      <c r="K13796" s="47"/>
      <c r="Q13796" s="47"/>
      <c r="S13796" s="47"/>
    </row>
    <row r="13797" spans="11:19" ht="24.95" customHeight="1">
      <c r="K13797" s="47"/>
      <c r="Q13797" s="47"/>
      <c r="S13797" s="47"/>
    </row>
    <row r="13798" spans="11:19" ht="24.95" customHeight="1">
      <c r="K13798" s="47"/>
      <c r="Q13798" s="47"/>
      <c r="S13798" s="47"/>
    </row>
    <row r="13799" spans="11:19" ht="24.95" customHeight="1">
      <c r="K13799" s="47"/>
      <c r="Q13799" s="47"/>
      <c r="S13799" s="47"/>
    </row>
    <row r="13800" spans="11:19" ht="24.95" customHeight="1">
      <c r="K13800" s="47"/>
      <c r="Q13800" s="47"/>
      <c r="S13800" s="47"/>
    </row>
    <row r="13801" spans="11:19" ht="24.95" customHeight="1">
      <c r="K13801" s="47"/>
      <c r="Q13801" s="47"/>
      <c r="S13801" s="47"/>
    </row>
    <row r="13802" spans="11:19" ht="24.95" customHeight="1">
      <c r="K13802" s="47"/>
      <c r="Q13802" s="47"/>
      <c r="S13802" s="47"/>
    </row>
    <row r="13803" spans="11:19" ht="24.95" customHeight="1">
      <c r="K13803" s="47"/>
      <c r="Q13803" s="47"/>
      <c r="S13803" s="47"/>
    </row>
    <row r="13804" spans="11:19" ht="24.95" customHeight="1">
      <c r="K13804" s="47"/>
      <c r="Q13804" s="47"/>
      <c r="S13804" s="47"/>
    </row>
    <row r="13805" spans="11:19" ht="24.95" customHeight="1">
      <c r="K13805" s="47"/>
      <c r="Q13805" s="47"/>
      <c r="S13805" s="47"/>
    </row>
    <row r="13806" spans="11:19" ht="24.95" customHeight="1">
      <c r="K13806" s="47"/>
      <c r="Q13806" s="47"/>
      <c r="S13806" s="47"/>
    </row>
    <row r="13807" spans="11:19" ht="24.95" customHeight="1">
      <c r="K13807" s="47"/>
      <c r="Q13807" s="47"/>
      <c r="S13807" s="47"/>
    </row>
    <row r="13808" spans="11:19" ht="24.95" customHeight="1">
      <c r="K13808" s="47"/>
      <c r="Q13808" s="47"/>
      <c r="S13808" s="47"/>
    </row>
    <row r="13809" spans="11:19" ht="24.95" customHeight="1">
      <c r="K13809" s="47"/>
      <c r="Q13809" s="47"/>
      <c r="S13809" s="47"/>
    </row>
    <row r="13810" spans="11:19" ht="24.95" customHeight="1">
      <c r="K13810" s="47"/>
      <c r="Q13810" s="47"/>
      <c r="S13810" s="47"/>
    </row>
    <row r="13811" spans="11:19" ht="24.95" customHeight="1">
      <c r="K13811" s="47"/>
      <c r="Q13811" s="47"/>
      <c r="S13811" s="47"/>
    </row>
    <row r="13812" spans="11:19" ht="24.95" customHeight="1">
      <c r="K13812" s="47"/>
      <c r="Q13812" s="47"/>
      <c r="S13812" s="47"/>
    </row>
    <row r="13813" spans="11:19" ht="24.95" customHeight="1">
      <c r="K13813" s="47"/>
      <c r="Q13813" s="47"/>
      <c r="S13813" s="47"/>
    </row>
    <row r="13814" spans="11:19" ht="24.95" customHeight="1">
      <c r="K13814" s="47"/>
      <c r="Q13814" s="47"/>
      <c r="S13814" s="47"/>
    </row>
    <row r="13815" spans="11:19" ht="24.95" customHeight="1">
      <c r="K13815" s="47"/>
      <c r="Q13815" s="47"/>
      <c r="S13815" s="47"/>
    </row>
    <row r="13816" spans="11:19" ht="24.95" customHeight="1">
      <c r="K13816" s="47"/>
      <c r="Q13816" s="47"/>
      <c r="S13816" s="47"/>
    </row>
    <row r="13817" spans="11:19" ht="24.95" customHeight="1">
      <c r="K13817" s="47"/>
      <c r="Q13817" s="47"/>
      <c r="S13817" s="47"/>
    </row>
    <row r="13818" spans="11:19" ht="24.95" customHeight="1">
      <c r="K13818" s="47"/>
      <c r="Q13818" s="47"/>
      <c r="S13818" s="47"/>
    </row>
    <row r="13819" spans="11:19" ht="24.95" customHeight="1">
      <c r="K13819" s="47"/>
      <c r="Q13819" s="47"/>
      <c r="S13819" s="47"/>
    </row>
    <row r="13820" spans="11:19" ht="24.95" customHeight="1">
      <c r="K13820" s="47"/>
      <c r="Q13820" s="47"/>
      <c r="S13820" s="47"/>
    </row>
    <row r="13821" spans="11:19" ht="24.95" customHeight="1">
      <c r="K13821" s="47"/>
      <c r="Q13821" s="47"/>
      <c r="S13821" s="47"/>
    </row>
    <row r="13822" spans="11:19" ht="24.95" customHeight="1">
      <c r="K13822" s="47"/>
      <c r="Q13822" s="47"/>
      <c r="S13822" s="47"/>
    </row>
    <row r="13823" spans="11:19" ht="24.95" customHeight="1">
      <c r="K13823" s="47"/>
      <c r="Q13823" s="47"/>
      <c r="S13823" s="47"/>
    </row>
    <row r="13824" spans="11:19" ht="24.95" customHeight="1">
      <c r="K13824" s="47"/>
      <c r="Q13824" s="47"/>
      <c r="S13824" s="47"/>
    </row>
    <row r="13825" spans="11:19" ht="24.95" customHeight="1">
      <c r="K13825" s="47"/>
      <c r="Q13825" s="47"/>
      <c r="S13825" s="47"/>
    </row>
    <row r="13826" spans="11:19" ht="24.95" customHeight="1">
      <c r="K13826" s="47"/>
      <c r="Q13826" s="47"/>
      <c r="S13826" s="47"/>
    </row>
    <row r="13827" spans="11:19" ht="24.95" customHeight="1">
      <c r="K13827" s="47"/>
      <c r="Q13827" s="47"/>
      <c r="S13827" s="47"/>
    </row>
    <row r="13828" spans="11:19" ht="24.95" customHeight="1">
      <c r="K13828" s="47"/>
      <c r="Q13828" s="47"/>
      <c r="S13828" s="47"/>
    </row>
    <row r="13829" spans="11:19" ht="24.95" customHeight="1">
      <c r="K13829" s="47"/>
      <c r="Q13829" s="47"/>
      <c r="S13829" s="47"/>
    </row>
    <row r="13830" spans="11:19" ht="24.95" customHeight="1">
      <c r="K13830" s="47"/>
      <c r="Q13830" s="47"/>
      <c r="S13830" s="47"/>
    </row>
    <row r="13831" spans="11:19" ht="24.95" customHeight="1">
      <c r="K13831" s="47"/>
      <c r="Q13831" s="47"/>
      <c r="S13831" s="47"/>
    </row>
    <row r="13832" spans="11:19" ht="24.95" customHeight="1">
      <c r="K13832" s="47"/>
      <c r="Q13832" s="47"/>
      <c r="S13832" s="47"/>
    </row>
    <row r="13833" spans="11:19" ht="24.95" customHeight="1">
      <c r="K13833" s="47"/>
      <c r="Q13833" s="47"/>
      <c r="S13833" s="47"/>
    </row>
    <row r="13834" spans="11:19" ht="24.95" customHeight="1">
      <c r="K13834" s="47"/>
      <c r="Q13834" s="47"/>
      <c r="S13834" s="47"/>
    </row>
    <row r="13835" spans="11:19" ht="24.95" customHeight="1">
      <c r="K13835" s="47"/>
      <c r="Q13835" s="47"/>
      <c r="S13835" s="47"/>
    </row>
    <row r="13836" spans="11:19" ht="24.95" customHeight="1">
      <c r="K13836" s="47"/>
      <c r="Q13836" s="47"/>
      <c r="S13836" s="47"/>
    </row>
    <row r="13837" spans="11:19" ht="24.95" customHeight="1">
      <c r="K13837" s="47"/>
      <c r="Q13837" s="47"/>
      <c r="S13837" s="47"/>
    </row>
    <row r="13838" spans="11:19" ht="24.95" customHeight="1">
      <c r="K13838" s="47"/>
      <c r="Q13838" s="47"/>
      <c r="S13838" s="47"/>
    </row>
    <row r="13839" spans="11:19" ht="24.95" customHeight="1">
      <c r="K13839" s="47"/>
      <c r="Q13839" s="47"/>
      <c r="S13839" s="47"/>
    </row>
    <row r="13840" spans="11:19" ht="24.95" customHeight="1">
      <c r="K13840" s="47"/>
      <c r="Q13840" s="47"/>
      <c r="S13840" s="47"/>
    </row>
    <row r="13841" spans="11:19" ht="24.95" customHeight="1">
      <c r="K13841" s="47"/>
      <c r="Q13841" s="47"/>
      <c r="S13841" s="47"/>
    </row>
    <row r="13842" spans="11:19" ht="24.95" customHeight="1">
      <c r="K13842" s="47"/>
      <c r="Q13842" s="47"/>
      <c r="S13842" s="47"/>
    </row>
    <row r="13843" spans="11:19" ht="24.95" customHeight="1">
      <c r="K13843" s="47"/>
      <c r="Q13843" s="47"/>
      <c r="S13843" s="47"/>
    </row>
    <row r="13844" spans="11:19" ht="24.95" customHeight="1">
      <c r="K13844" s="47"/>
      <c r="Q13844" s="47"/>
      <c r="S13844" s="47"/>
    </row>
    <row r="13845" spans="11:19" ht="24.95" customHeight="1">
      <c r="K13845" s="47"/>
      <c r="Q13845" s="47"/>
      <c r="S13845" s="47"/>
    </row>
    <row r="13846" spans="11:19" ht="24.95" customHeight="1">
      <c r="K13846" s="47"/>
      <c r="Q13846" s="47"/>
      <c r="S13846" s="47"/>
    </row>
    <row r="13847" spans="11:19" ht="24.95" customHeight="1">
      <c r="K13847" s="47"/>
      <c r="Q13847" s="47"/>
      <c r="S13847" s="47"/>
    </row>
    <row r="13848" spans="11:19" ht="24.95" customHeight="1">
      <c r="K13848" s="47"/>
      <c r="Q13848" s="47"/>
      <c r="S13848" s="47"/>
    </row>
    <row r="13849" spans="11:19" ht="24.95" customHeight="1">
      <c r="K13849" s="47"/>
      <c r="Q13849" s="47"/>
      <c r="S13849" s="47"/>
    </row>
    <row r="13850" spans="11:19" ht="24.95" customHeight="1">
      <c r="K13850" s="47"/>
      <c r="Q13850" s="47"/>
      <c r="S13850" s="47"/>
    </row>
    <row r="13851" spans="11:19" ht="24.95" customHeight="1">
      <c r="K13851" s="47"/>
      <c r="Q13851" s="47"/>
      <c r="S13851" s="47"/>
    </row>
    <row r="13852" spans="11:19" ht="24.95" customHeight="1">
      <c r="K13852" s="47"/>
      <c r="Q13852" s="47"/>
      <c r="S13852" s="47"/>
    </row>
    <row r="13853" spans="11:19" ht="24.95" customHeight="1">
      <c r="K13853" s="47"/>
      <c r="Q13853" s="47"/>
      <c r="S13853" s="47"/>
    </row>
    <row r="13854" spans="11:19" ht="24.95" customHeight="1">
      <c r="K13854" s="47"/>
      <c r="Q13854" s="47"/>
      <c r="S13854" s="47"/>
    </row>
    <row r="13855" spans="11:19" ht="24.95" customHeight="1">
      <c r="K13855" s="47"/>
      <c r="Q13855" s="47"/>
      <c r="S13855" s="47"/>
    </row>
    <row r="13856" spans="11:19" ht="24.95" customHeight="1">
      <c r="K13856" s="47"/>
      <c r="Q13856" s="47"/>
      <c r="S13856" s="47"/>
    </row>
    <row r="13857" spans="11:19" ht="24.95" customHeight="1">
      <c r="K13857" s="47"/>
      <c r="Q13857" s="47"/>
      <c r="S13857" s="47"/>
    </row>
    <row r="13858" spans="11:19" ht="24.95" customHeight="1">
      <c r="K13858" s="47"/>
      <c r="Q13858" s="47"/>
      <c r="S13858" s="47"/>
    </row>
    <row r="13859" spans="11:19" ht="24.95" customHeight="1">
      <c r="K13859" s="47"/>
      <c r="Q13859" s="47"/>
      <c r="S13859" s="47"/>
    </row>
    <row r="13860" spans="11:19" ht="24.95" customHeight="1">
      <c r="K13860" s="47"/>
      <c r="Q13860" s="47"/>
      <c r="S13860" s="47"/>
    </row>
    <row r="13861" spans="11:19" ht="24.95" customHeight="1">
      <c r="K13861" s="47"/>
      <c r="Q13861" s="47"/>
      <c r="S13861" s="47"/>
    </row>
    <row r="13862" spans="11:19" ht="24.95" customHeight="1">
      <c r="K13862" s="47"/>
      <c r="Q13862" s="47"/>
      <c r="S13862" s="47"/>
    </row>
    <row r="13863" spans="11:19" ht="24.95" customHeight="1">
      <c r="K13863" s="47"/>
      <c r="Q13863" s="47"/>
      <c r="S13863" s="47"/>
    </row>
    <row r="13864" spans="11:19" ht="24.95" customHeight="1">
      <c r="K13864" s="47"/>
      <c r="Q13864" s="47"/>
      <c r="S13864" s="47"/>
    </row>
    <row r="13865" spans="11:19" ht="24.95" customHeight="1">
      <c r="K13865" s="47"/>
      <c r="Q13865" s="47"/>
      <c r="S13865" s="47"/>
    </row>
    <row r="13866" spans="11:19" ht="24.95" customHeight="1">
      <c r="K13866" s="47"/>
      <c r="Q13866" s="47"/>
      <c r="S13866" s="47"/>
    </row>
    <row r="13867" spans="11:19" ht="24.95" customHeight="1">
      <c r="K13867" s="47"/>
      <c r="Q13867" s="47"/>
      <c r="S13867" s="47"/>
    </row>
    <row r="13868" spans="11:19" ht="24.95" customHeight="1">
      <c r="K13868" s="47"/>
      <c r="Q13868" s="47"/>
      <c r="S13868" s="47"/>
    </row>
    <row r="13869" spans="11:19" ht="24.95" customHeight="1">
      <c r="K13869" s="47"/>
      <c r="Q13869" s="47"/>
      <c r="S13869" s="47"/>
    </row>
    <row r="13870" spans="11:19" ht="24.95" customHeight="1">
      <c r="K13870" s="47"/>
      <c r="Q13870" s="47"/>
      <c r="S13870" s="47"/>
    </row>
    <row r="13871" spans="11:19" ht="24.95" customHeight="1">
      <c r="K13871" s="47"/>
      <c r="Q13871" s="47"/>
      <c r="S13871" s="47"/>
    </row>
    <row r="13872" spans="11:19" ht="24.95" customHeight="1">
      <c r="K13872" s="47"/>
      <c r="Q13872" s="47"/>
      <c r="S13872" s="47"/>
    </row>
    <row r="13873" spans="11:19" ht="24.95" customHeight="1">
      <c r="K13873" s="47"/>
      <c r="Q13873" s="47"/>
      <c r="S13873" s="47"/>
    </row>
    <row r="13874" spans="11:19" ht="24.95" customHeight="1">
      <c r="K13874" s="47"/>
      <c r="Q13874" s="47"/>
      <c r="S13874" s="47"/>
    </row>
    <row r="13875" spans="11:19" ht="24.95" customHeight="1">
      <c r="K13875" s="47"/>
      <c r="Q13875" s="47"/>
      <c r="S13875" s="47"/>
    </row>
    <row r="13876" spans="11:19" ht="24.95" customHeight="1">
      <c r="K13876" s="47"/>
      <c r="Q13876" s="47"/>
      <c r="S13876" s="47"/>
    </row>
    <row r="13877" spans="11:19" ht="24.95" customHeight="1">
      <c r="K13877" s="47"/>
      <c r="Q13877" s="47"/>
      <c r="S13877" s="47"/>
    </row>
    <row r="13878" spans="11:19" ht="24.95" customHeight="1">
      <c r="K13878" s="47"/>
      <c r="Q13878" s="47"/>
      <c r="S13878" s="47"/>
    </row>
    <row r="13879" spans="11:19" ht="24.95" customHeight="1">
      <c r="K13879" s="47"/>
      <c r="Q13879" s="47"/>
      <c r="S13879" s="47"/>
    </row>
    <row r="13880" spans="11:19" ht="24.95" customHeight="1">
      <c r="K13880" s="47"/>
      <c r="Q13880" s="47"/>
      <c r="S13880" s="47"/>
    </row>
    <row r="13881" spans="11:19" ht="24.95" customHeight="1">
      <c r="K13881" s="47"/>
      <c r="Q13881" s="47"/>
      <c r="S13881" s="47"/>
    </row>
    <row r="13882" spans="11:19" ht="24.95" customHeight="1">
      <c r="K13882" s="47"/>
      <c r="Q13882" s="47"/>
      <c r="S13882" s="47"/>
    </row>
    <row r="13883" spans="11:19" ht="24.95" customHeight="1">
      <c r="K13883" s="47"/>
      <c r="Q13883" s="47"/>
      <c r="S13883" s="47"/>
    </row>
    <row r="13884" spans="11:19" ht="24.95" customHeight="1">
      <c r="K13884" s="47"/>
      <c r="Q13884" s="47"/>
      <c r="S13884" s="47"/>
    </row>
    <row r="13885" spans="11:19" ht="24.95" customHeight="1">
      <c r="K13885" s="47"/>
      <c r="Q13885" s="47"/>
      <c r="S13885" s="47"/>
    </row>
    <row r="13886" spans="11:19" ht="24.95" customHeight="1">
      <c r="K13886" s="47"/>
      <c r="Q13886" s="47"/>
      <c r="S13886" s="47"/>
    </row>
    <row r="13887" spans="11:19" ht="24.95" customHeight="1">
      <c r="K13887" s="47"/>
      <c r="Q13887" s="47"/>
      <c r="S13887" s="47"/>
    </row>
    <row r="13888" spans="11:19" ht="24.95" customHeight="1">
      <c r="K13888" s="47"/>
      <c r="Q13888" s="47"/>
      <c r="S13888" s="47"/>
    </row>
    <row r="13889" spans="11:19" ht="24.95" customHeight="1">
      <c r="K13889" s="47"/>
      <c r="Q13889" s="47"/>
      <c r="S13889" s="47"/>
    </row>
    <row r="13890" spans="11:19" ht="24.95" customHeight="1">
      <c r="K13890" s="47"/>
      <c r="Q13890" s="47"/>
      <c r="S13890" s="47"/>
    </row>
    <row r="13891" spans="11:19" ht="24.95" customHeight="1">
      <c r="K13891" s="47"/>
      <c r="Q13891" s="47"/>
      <c r="S13891" s="47"/>
    </row>
    <row r="13892" spans="11:19" ht="24.95" customHeight="1">
      <c r="K13892" s="47"/>
      <c r="Q13892" s="47"/>
      <c r="S13892" s="47"/>
    </row>
    <row r="13893" spans="11:19" ht="24.95" customHeight="1">
      <c r="K13893" s="47"/>
      <c r="Q13893" s="47"/>
      <c r="S13893" s="47"/>
    </row>
    <row r="13894" spans="11:19" ht="24.95" customHeight="1">
      <c r="K13894" s="47"/>
      <c r="Q13894" s="47"/>
      <c r="S13894" s="47"/>
    </row>
    <row r="13895" spans="11:19" ht="24.95" customHeight="1">
      <c r="K13895" s="47"/>
      <c r="Q13895" s="47"/>
      <c r="S13895" s="47"/>
    </row>
    <row r="13896" spans="11:19" ht="24.95" customHeight="1">
      <c r="K13896" s="47"/>
      <c r="Q13896" s="47"/>
      <c r="S13896" s="47"/>
    </row>
    <row r="13897" spans="11:19" ht="24.95" customHeight="1">
      <c r="K13897" s="47"/>
      <c r="Q13897" s="47"/>
      <c r="S13897" s="47"/>
    </row>
    <row r="13898" spans="11:19" ht="24.95" customHeight="1">
      <c r="K13898" s="47"/>
      <c r="Q13898" s="47"/>
      <c r="S13898" s="47"/>
    </row>
    <row r="13899" spans="11:19" ht="24.95" customHeight="1">
      <c r="K13899" s="47"/>
      <c r="Q13899" s="47"/>
      <c r="S13899" s="47"/>
    </row>
    <row r="13900" spans="11:19" ht="24.95" customHeight="1">
      <c r="K13900" s="47"/>
      <c r="Q13900" s="47"/>
      <c r="S13900" s="47"/>
    </row>
    <row r="13901" spans="11:19" ht="24.95" customHeight="1">
      <c r="K13901" s="47"/>
      <c r="Q13901" s="47"/>
      <c r="S13901" s="47"/>
    </row>
    <row r="13902" spans="11:19" ht="24.95" customHeight="1">
      <c r="K13902" s="47"/>
      <c r="Q13902" s="47"/>
      <c r="S13902" s="47"/>
    </row>
    <row r="13903" spans="11:19" ht="24.95" customHeight="1">
      <c r="K13903" s="47"/>
      <c r="Q13903" s="47"/>
      <c r="S13903" s="47"/>
    </row>
    <row r="13904" spans="11:19" ht="24.95" customHeight="1">
      <c r="K13904" s="47"/>
      <c r="Q13904" s="47"/>
      <c r="S13904" s="47"/>
    </row>
    <row r="13905" spans="11:19" ht="24.95" customHeight="1">
      <c r="K13905" s="47"/>
      <c r="Q13905" s="47"/>
      <c r="S13905" s="47"/>
    </row>
    <row r="13906" spans="11:19" ht="24.95" customHeight="1">
      <c r="K13906" s="47"/>
      <c r="Q13906" s="47"/>
      <c r="S13906" s="47"/>
    </row>
    <row r="13907" spans="11:19" ht="24.95" customHeight="1">
      <c r="K13907" s="47"/>
      <c r="Q13907" s="47"/>
      <c r="S13907" s="47"/>
    </row>
    <row r="13908" spans="11:19" ht="24.95" customHeight="1">
      <c r="K13908" s="47"/>
      <c r="Q13908" s="47"/>
      <c r="S13908" s="47"/>
    </row>
    <row r="13909" spans="11:19" ht="24.95" customHeight="1">
      <c r="K13909" s="47"/>
      <c r="Q13909" s="47"/>
      <c r="S13909" s="47"/>
    </row>
    <row r="13910" spans="11:19" ht="24.95" customHeight="1">
      <c r="K13910" s="47"/>
      <c r="Q13910" s="47"/>
      <c r="S13910" s="47"/>
    </row>
    <row r="13911" spans="11:19" ht="24.95" customHeight="1">
      <c r="K13911" s="47"/>
      <c r="Q13911" s="47"/>
      <c r="S13911" s="47"/>
    </row>
    <row r="13912" spans="11:19" ht="24.95" customHeight="1">
      <c r="K13912" s="47"/>
      <c r="Q13912" s="47"/>
      <c r="S13912" s="47"/>
    </row>
    <row r="13913" spans="11:19" ht="24.95" customHeight="1">
      <c r="K13913" s="47"/>
      <c r="Q13913" s="47"/>
      <c r="S13913" s="47"/>
    </row>
    <row r="13914" spans="11:19" ht="24.95" customHeight="1">
      <c r="K13914" s="47"/>
      <c r="Q13914" s="47"/>
      <c r="S13914" s="47"/>
    </row>
    <row r="13915" spans="11:19" ht="24.95" customHeight="1">
      <c r="K13915" s="47"/>
      <c r="Q13915" s="47"/>
      <c r="S13915" s="47"/>
    </row>
    <row r="13916" spans="11:19" ht="24.95" customHeight="1">
      <c r="K13916" s="47"/>
      <c r="Q13916" s="47"/>
      <c r="S13916" s="47"/>
    </row>
    <row r="13917" spans="11:19" ht="24.95" customHeight="1">
      <c r="K13917" s="47"/>
      <c r="Q13917" s="47"/>
      <c r="S13917" s="47"/>
    </row>
    <row r="13918" spans="11:19" ht="24.95" customHeight="1">
      <c r="K13918" s="47"/>
      <c r="Q13918" s="47"/>
      <c r="S13918" s="47"/>
    </row>
    <row r="13919" spans="11:19" ht="24.95" customHeight="1">
      <c r="K13919" s="47"/>
      <c r="Q13919" s="47"/>
      <c r="S13919" s="47"/>
    </row>
    <row r="13920" spans="11:19" ht="24.95" customHeight="1">
      <c r="K13920" s="47"/>
      <c r="Q13920" s="47"/>
      <c r="S13920" s="47"/>
    </row>
    <row r="13921" spans="11:19" ht="24.95" customHeight="1">
      <c r="K13921" s="47"/>
      <c r="Q13921" s="47"/>
      <c r="S13921" s="47"/>
    </row>
    <row r="13922" spans="11:19" ht="24.95" customHeight="1">
      <c r="K13922" s="47"/>
      <c r="Q13922" s="47"/>
      <c r="S13922" s="47"/>
    </row>
    <row r="13923" spans="11:19" ht="24.95" customHeight="1">
      <c r="K13923" s="47"/>
      <c r="Q13923" s="47"/>
      <c r="S13923" s="47"/>
    </row>
    <row r="13924" spans="11:19" ht="24.95" customHeight="1">
      <c r="K13924" s="47"/>
      <c r="Q13924" s="47"/>
      <c r="S13924" s="47"/>
    </row>
    <row r="13925" spans="11:19" ht="24.95" customHeight="1">
      <c r="K13925" s="47"/>
      <c r="Q13925" s="47"/>
      <c r="S13925" s="47"/>
    </row>
    <row r="13926" spans="11:19" ht="24.95" customHeight="1">
      <c r="K13926" s="47"/>
      <c r="Q13926" s="47"/>
      <c r="S13926" s="47"/>
    </row>
    <row r="13927" spans="11:19" ht="24.95" customHeight="1">
      <c r="K13927" s="47"/>
      <c r="Q13927" s="47"/>
      <c r="S13927" s="47"/>
    </row>
    <row r="13928" spans="11:19" ht="24.95" customHeight="1">
      <c r="K13928" s="47"/>
      <c r="Q13928" s="47"/>
      <c r="S13928" s="47"/>
    </row>
    <row r="13929" spans="11:19" ht="24.95" customHeight="1">
      <c r="K13929" s="47"/>
      <c r="Q13929" s="47"/>
      <c r="S13929" s="47"/>
    </row>
    <row r="13930" spans="11:19" ht="24.95" customHeight="1">
      <c r="K13930" s="47"/>
      <c r="Q13930" s="47"/>
      <c r="S13930" s="47"/>
    </row>
    <row r="13931" spans="11:19" ht="24.95" customHeight="1">
      <c r="K13931" s="47"/>
      <c r="Q13931" s="47"/>
      <c r="S13931" s="47"/>
    </row>
    <row r="13932" spans="11:19" ht="24.95" customHeight="1">
      <c r="K13932" s="47"/>
      <c r="Q13932" s="47"/>
      <c r="S13932" s="47"/>
    </row>
    <row r="13933" spans="11:19" ht="24.95" customHeight="1">
      <c r="K13933" s="47"/>
      <c r="Q13933" s="47"/>
      <c r="S13933" s="47"/>
    </row>
    <row r="13934" spans="11:19" ht="24.95" customHeight="1">
      <c r="K13934" s="47"/>
      <c r="Q13934" s="47"/>
      <c r="S13934" s="47"/>
    </row>
    <row r="13935" spans="11:19" ht="24.95" customHeight="1">
      <c r="K13935" s="47"/>
      <c r="Q13935" s="47"/>
      <c r="S13935" s="47"/>
    </row>
    <row r="13936" spans="11:19" ht="24.95" customHeight="1">
      <c r="K13936" s="47"/>
      <c r="Q13936" s="47"/>
      <c r="S13936" s="47"/>
    </row>
    <row r="13937" spans="11:19" ht="24.95" customHeight="1">
      <c r="K13937" s="47"/>
      <c r="Q13937" s="47"/>
      <c r="S13937" s="47"/>
    </row>
    <row r="13938" spans="11:19" ht="24.95" customHeight="1">
      <c r="K13938" s="47"/>
      <c r="Q13938" s="47"/>
      <c r="S13938" s="47"/>
    </row>
    <row r="13939" spans="11:19" ht="24.95" customHeight="1">
      <c r="K13939" s="47"/>
      <c r="Q13939" s="47"/>
      <c r="S13939" s="47"/>
    </row>
    <row r="13940" spans="11:19" ht="24.95" customHeight="1">
      <c r="K13940" s="47"/>
      <c r="Q13940" s="47"/>
      <c r="S13940" s="47"/>
    </row>
    <row r="13941" spans="11:19" ht="24.95" customHeight="1">
      <c r="K13941" s="47"/>
      <c r="Q13941" s="47"/>
      <c r="S13941" s="47"/>
    </row>
    <row r="13942" spans="11:19" ht="24.95" customHeight="1">
      <c r="K13942" s="47"/>
      <c r="Q13942" s="47"/>
      <c r="S13942" s="47"/>
    </row>
    <row r="13943" spans="11:19" ht="24.95" customHeight="1">
      <c r="K13943" s="47"/>
      <c r="Q13943" s="47"/>
      <c r="S13943" s="47"/>
    </row>
    <row r="13944" spans="11:19" ht="24.95" customHeight="1">
      <c r="K13944" s="47"/>
      <c r="Q13944" s="47"/>
      <c r="S13944" s="47"/>
    </row>
    <row r="13945" spans="11:19" ht="24.95" customHeight="1">
      <c r="K13945" s="47"/>
      <c r="Q13945" s="47"/>
      <c r="S13945" s="47"/>
    </row>
    <row r="13946" spans="11:19" ht="24.95" customHeight="1">
      <c r="K13946" s="47"/>
      <c r="Q13946" s="47"/>
      <c r="S13946" s="47"/>
    </row>
    <row r="13947" spans="11:19" ht="24.95" customHeight="1">
      <c r="K13947" s="47"/>
      <c r="Q13947" s="47"/>
      <c r="S13947" s="47"/>
    </row>
    <row r="13948" spans="11:19" ht="24.95" customHeight="1">
      <c r="K13948" s="47"/>
      <c r="Q13948" s="47"/>
      <c r="S13948" s="47"/>
    </row>
    <row r="13949" spans="11:19" ht="24.95" customHeight="1">
      <c r="K13949" s="47"/>
      <c r="Q13949" s="47"/>
      <c r="S13949" s="47"/>
    </row>
    <row r="13950" spans="11:19" ht="24.95" customHeight="1">
      <c r="K13950" s="47"/>
      <c r="Q13950" s="47"/>
      <c r="S13950" s="47"/>
    </row>
    <row r="13951" spans="11:19" ht="24.95" customHeight="1">
      <c r="K13951" s="47"/>
      <c r="Q13951" s="47"/>
      <c r="S13951" s="47"/>
    </row>
    <row r="13952" spans="11:19" ht="24.95" customHeight="1">
      <c r="K13952" s="47"/>
      <c r="Q13952" s="47"/>
      <c r="S13952" s="47"/>
    </row>
    <row r="13953" spans="11:19" ht="24.95" customHeight="1">
      <c r="K13953" s="47"/>
      <c r="Q13953" s="47"/>
      <c r="S13953" s="47"/>
    </row>
    <row r="13954" spans="11:19" ht="24.95" customHeight="1">
      <c r="K13954" s="47"/>
      <c r="Q13954" s="47"/>
      <c r="S13954" s="47"/>
    </row>
    <row r="13955" spans="11:19" ht="24.95" customHeight="1">
      <c r="K13955" s="47"/>
      <c r="Q13955" s="47"/>
      <c r="S13955" s="47"/>
    </row>
    <row r="13956" spans="11:19" ht="24.95" customHeight="1">
      <c r="K13956" s="47"/>
      <c r="Q13956" s="47"/>
      <c r="S13956" s="47"/>
    </row>
    <row r="13957" spans="11:19" ht="24.95" customHeight="1">
      <c r="K13957" s="47"/>
      <c r="Q13957" s="47"/>
      <c r="S13957" s="47"/>
    </row>
    <row r="13958" spans="11:19" ht="24.95" customHeight="1">
      <c r="K13958" s="47"/>
      <c r="Q13958" s="47"/>
      <c r="S13958" s="47"/>
    </row>
    <row r="13959" spans="11:19" ht="24.95" customHeight="1">
      <c r="K13959" s="47"/>
      <c r="Q13959" s="47"/>
      <c r="S13959" s="47"/>
    </row>
    <row r="13960" spans="11:19" ht="24.95" customHeight="1">
      <c r="K13960" s="47"/>
      <c r="Q13960" s="47"/>
      <c r="S13960" s="47"/>
    </row>
    <row r="13961" spans="11:19" ht="24.95" customHeight="1">
      <c r="K13961" s="47"/>
      <c r="Q13961" s="47"/>
      <c r="S13961" s="47"/>
    </row>
    <row r="13962" spans="11:19" ht="24.95" customHeight="1">
      <c r="K13962" s="47"/>
      <c r="Q13962" s="47"/>
      <c r="S13962" s="47"/>
    </row>
    <row r="13963" spans="11:19" ht="24.95" customHeight="1">
      <c r="K13963" s="47"/>
      <c r="Q13963" s="47"/>
      <c r="S13963" s="47"/>
    </row>
    <row r="13964" spans="11:19" ht="24.95" customHeight="1">
      <c r="K13964" s="47"/>
      <c r="Q13964" s="47"/>
      <c r="S13964" s="47"/>
    </row>
    <row r="13965" spans="11:19" ht="24.95" customHeight="1">
      <c r="K13965" s="47"/>
      <c r="Q13965" s="47"/>
      <c r="S13965" s="47"/>
    </row>
    <row r="13966" spans="11:19" ht="24.95" customHeight="1">
      <c r="K13966" s="47"/>
      <c r="Q13966" s="47"/>
      <c r="S13966" s="47"/>
    </row>
    <row r="13967" spans="11:19" ht="24.95" customHeight="1">
      <c r="K13967" s="47"/>
      <c r="Q13967" s="47"/>
      <c r="S13967" s="47"/>
    </row>
    <row r="13968" spans="11:19" ht="24.95" customHeight="1">
      <c r="K13968" s="47"/>
      <c r="Q13968" s="47"/>
      <c r="S13968" s="47"/>
    </row>
    <row r="13969" spans="11:19" ht="24.95" customHeight="1">
      <c r="K13969" s="47"/>
      <c r="Q13969" s="47"/>
      <c r="S13969" s="47"/>
    </row>
    <row r="13970" spans="11:19" ht="24.95" customHeight="1">
      <c r="K13970" s="47"/>
      <c r="Q13970" s="47"/>
      <c r="S13970" s="47"/>
    </row>
    <row r="13971" spans="11:19" ht="24.95" customHeight="1">
      <c r="K13971" s="47"/>
      <c r="Q13971" s="47"/>
      <c r="S13971" s="47"/>
    </row>
    <row r="13972" spans="11:19" ht="24.95" customHeight="1">
      <c r="K13972" s="47"/>
      <c r="Q13972" s="47"/>
      <c r="S13972" s="47"/>
    </row>
    <row r="13973" spans="11:19" ht="24.95" customHeight="1">
      <c r="K13973" s="47"/>
      <c r="Q13973" s="47"/>
      <c r="S13973" s="47"/>
    </row>
    <row r="13974" spans="11:19" ht="24.95" customHeight="1">
      <c r="K13974" s="47"/>
      <c r="Q13974" s="47"/>
      <c r="S13974" s="47"/>
    </row>
    <row r="13975" spans="11:19" ht="24.95" customHeight="1">
      <c r="K13975" s="47"/>
      <c r="Q13975" s="47"/>
      <c r="S13975" s="47"/>
    </row>
    <row r="13976" spans="11:19" ht="24.95" customHeight="1">
      <c r="K13976" s="47"/>
      <c r="Q13976" s="47"/>
      <c r="S13976" s="47"/>
    </row>
    <row r="13977" spans="11:19" ht="24.95" customHeight="1">
      <c r="K13977" s="47"/>
      <c r="Q13977" s="47"/>
      <c r="S13977" s="47"/>
    </row>
    <row r="13978" spans="11:19" ht="24.95" customHeight="1">
      <c r="K13978" s="47"/>
      <c r="Q13978" s="47"/>
      <c r="S13978" s="47"/>
    </row>
    <row r="13979" spans="11:19" ht="24.95" customHeight="1">
      <c r="K13979" s="47"/>
      <c r="Q13979" s="47"/>
      <c r="S13979" s="47"/>
    </row>
    <row r="13980" spans="11:19" ht="24.95" customHeight="1">
      <c r="K13980" s="47"/>
      <c r="Q13980" s="47"/>
      <c r="S13980" s="47"/>
    </row>
    <row r="13981" spans="11:19" ht="24.95" customHeight="1">
      <c r="K13981" s="47"/>
      <c r="Q13981" s="47"/>
      <c r="S13981" s="47"/>
    </row>
    <row r="13982" spans="11:19" ht="24.95" customHeight="1">
      <c r="K13982" s="47"/>
      <c r="Q13982" s="47"/>
      <c r="S13982" s="47"/>
    </row>
    <row r="13983" spans="11:19" ht="24.95" customHeight="1">
      <c r="K13983" s="47"/>
      <c r="Q13983" s="47"/>
      <c r="S13983" s="47"/>
    </row>
    <row r="13984" spans="11:19" ht="24.95" customHeight="1">
      <c r="K13984" s="47"/>
      <c r="Q13984" s="47"/>
      <c r="S13984" s="47"/>
    </row>
    <row r="13985" spans="11:19" ht="24.95" customHeight="1">
      <c r="K13985" s="47"/>
      <c r="Q13985" s="47"/>
      <c r="S13985" s="47"/>
    </row>
    <row r="13986" spans="11:19" ht="24.95" customHeight="1">
      <c r="K13986" s="47"/>
      <c r="Q13986" s="47"/>
      <c r="S13986" s="47"/>
    </row>
    <row r="13987" spans="11:19" ht="24.95" customHeight="1">
      <c r="K13987" s="47"/>
      <c r="Q13987" s="47"/>
      <c r="S13987" s="47"/>
    </row>
    <row r="13988" spans="11:19" ht="24.95" customHeight="1">
      <c r="K13988" s="47"/>
      <c r="Q13988" s="47"/>
      <c r="S13988" s="47"/>
    </row>
    <row r="13989" spans="11:19" ht="24.95" customHeight="1">
      <c r="K13989" s="47"/>
      <c r="Q13989" s="47"/>
      <c r="S13989" s="47"/>
    </row>
    <row r="13990" spans="11:19" ht="24.95" customHeight="1">
      <c r="K13990" s="47"/>
      <c r="Q13990" s="47"/>
      <c r="S13990" s="47"/>
    </row>
    <row r="13991" spans="11:19" ht="24.95" customHeight="1">
      <c r="K13991" s="47"/>
      <c r="Q13991" s="47"/>
      <c r="S13991" s="47"/>
    </row>
    <row r="13992" spans="11:19" ht="24.95" customHeight="1">
      <c r="K13992" s="47"/>
      <c r="Q13992" s="47"/>
      <c r="S13992" s="47"/>
    </row>
    <row r="13993" spans="11:19" ht="24.95" customHeight="1">
      <c r="K13993" s="47"/>
      <c r="Q13993" s="47"/>
      <c r="S13993" s="47"/>
    </row>
    <row r="13994" spans="11:19" ht="24.95" customHeight="1">
      <c r="K13994" s="47"/>
      <c r="Q13994" s="47"/>
      <c r="S13994" s="47"/>
    </row>
    <row r="13995" spans="11:19" ht="24.95" customHeight="1">
      <c r="K13995" s="47"/>
      <c r="Q13995" s="47"/>
      <c r="S13995" s="47"/>
    </row>
    <row r="13996" spans="11:19" ht="24.95" customHeight="1">
      <c r="K13996" s="47"/>
      <c r="Q13996" s="47"/>
      <c r="S13996" s="47"/>
    </row>
    <row r="13997" spans="11:19" ht="24.95" customHeight="1">
      <c r="K13997" s="47"/>
      <c r="Q13997" s="47"/>
      <c r="S13997" s="47"/>
    </row>
    <row r="13998" spans="11:19" ht="24.95" customHeight="1">
      <c r="K13998" s="47"/>
      <c r="Q13998" s="47"/>
      <c r="S13998" s="47"/>
    </row>
    <row r="13999" spans="11:19" ht="24.95" customHeight="1">
      <c r="K13999" s="47"/>
      <c r="Q13999" s="47"/>
      <c r="S13999" s="47"/>
    </row>
    <row r="14000" spans="11:19" ht="24.95" customHeight="1">
      <c r="K14000" s="47"/>
      <c r="Q14000" s="47"/>
      <c r="S14000" s="47"/>
    </row>
    <row r="14001" spans="11:19" ht="24.95" customHeight="1">
      <c r="K14001" s="47"/>
      <c r="Q14001" s="47"/>
      <c r="S14001" s="47"/>
    </row>
    <row r="14002" spans="11:19" ht="24.95" customHeight="1">
      <c r="K14002" s="47"/>
      <c r="Q14002" s="47"/>
      <c r="S14002" s="47"/>
    </row>
    <row r="14003" spans="11:19" ht="24.95" customHeight="1">
      <c r="K14003" s="47"/>
      <c r="Q14003" s="47"/>
      <c r="S14003" s="47"/>
    </row>
    <row r="14004" spans="11:19" ht="24.95" customHeight="1">
      <c r="K14004" s="47"/>
      <c r="Q14004" s="47"/>
      <c r="S14004" s="47"/>
    </row>
    <row r="14005" spans="11:19" ht="24.95" customHeight="1">
      <c r="K14005" s="47"/>
      <c r="Q14005" s="47"/>
      <c r="S14005" s="47"/>
    </row>
    <row r="14006" spans="11:19" ht="24.95" customHeight="1">
      <c r="K14006" s="47"/>
      <c r="Q14006" s="47"/>
      <c r="S14006" s="47"/>
    </row>
    <row r="14007" spans="11:19" ht="24.95" customHeight="1">
      <c r="K14007" s="47"/>
      <c r="Q14007" s="47"/>
      <c r="S14007" s="47"/>
    </row>
    <row r="14008" spans="11:19" ht="24.95" customHeight="1">
      <c r="K14008" s="47"/>
      <c r="Q14008" s="47"/>
      <c r="S14008" s="47"/>
    </row>
    <row r="14009" spans="11:19" ht="24.95" customHeight="1">
      <c r="K14009" s="47"/>
      <c r="Q14009" s="47"/>
      <c r="S14009" s="47"/>
    </row>
    <row r="14010" spans="11:19" ht="24.95" customHeight="1">
      <c r="K14010" s="47"/>
      <c r="Q14010" s="47"/>
      <c r="S14010" s="47"/>
    </row>
    <row r="14011" spans="11:19" ht="24.95" customHeight="1">
      <c r="K14011" s="47"/>
      <c r="Q14011" s="47"/>
      <c r="S14011" s="47"/>
    </row>
    <row r="14012" spans="11:19" ht="24.95" customHeight="1">
      <c r="K14012" s="47"/>
      <c r="Q14012" s="47"/>
      <c r="S14012" s="47"/>
    </row>
    <row r="14013" spans="11:19" ht="24.95" customHeight="1">
      <c r="K14013" s="47"/>
      <c r="Q14013" s="47"/>
      <c r="S14013" s="47"/>
    </row>
    <row r="14014" spans="11:19" ht="24.95" customHeight="1">
      <c r="K14014" s="47"/>
      <c r="Q14014" s="47"/>
      <c r="S14014" s="47"/>
    </row>
    <row r="14015" spans="11:19" ht="24.95" customHeight="1">
      <c r="K14015" s="47"/>
      <c r="Q14015" s="47"/>
      <c r="S14015" s="47"/>
    </row>
    <row r="14016" spans="11:19" ht="24.95" customHeight="1">
      <c r="K14016" s="47"/>
      <c r="Q14016" s="47"/>
      <c r="S14016" s="47"/>
    </row>
    <row r="14017" spans="11:19" ht="24.95" customHeight="1">
      <c r="K14017" s="47"/>
      <c r="Q14017" s="47"/>
      <c r="S14017" s="47"/>
    </row>
    <row r="14018" spans="11:19" ht="24.95" customHeight="1">
      <c r="K14018" s="47"/>
      <c r="Q14018" s="47"/>
      <c r="S14018" s="47"/>
    </row>
    <row r="14019" spans="11:19" ht="24.95" customHeight="1">
      <c r="K14019" s="47"/>
      <c r="Q14019" s="47"/>
      <c r="S14019" s="47"/>
    </row>
    <row r="14020" spans="11:19" ht="24.95" customHeight="1">
      <c r="K14020" s="47"/>
      <c r="Q14020" s="47"/>
      <c r="S14020" s="47"/>
    </row>
    <row r="14021" spans="11:19" ht="24.95" customHeight="1">
      <c r="K14021" s="47"/>
      <c r="Q14021" s="47"/>
      <c r="S14021" s="47"/>
    </row>
    <row r="14022" spans="11:19" ht="24.95" customHeight="1">
      <c r="K14022" s="47"/>
      <c r="Q14022" s="47"/>
      <c r="S14022" s="47"/>
    </row>
    <row r="14023" spans="11:19" ht="24.95" customHeight="1">
      <c r="K14023" s="47"/>
      <c r="Q14023" s="47"/>
      <c r="S14023" s="47"/>
    </row>
    <row r="14024" spans="11:19" ht="24.95" customHeight="1">
      <c r="K14024" s="47"/>
      <c r="Q14024" s="47"/>
      <c r="S14024" s="47"/>
    </row>
    <row r="14025" spans="11:19" ht="24.95" customHeight="1">
      <c r="K14025" s="47"/>
      <c r="Q14025" s="47"/>
      <c r="S14025" s="47"/>
    </row>
    <row r="14026" spans="11:19" ht="24.95" customHeight="1">
      <c r="K14026" s="47"/>
      <c r="Q14026" s="47"/>
      <c r="S14026" s="47"/>
    </row>
    <row r="14027" spans="11:19" ht="24.95" customHeight="1">
      <c r="K14027" s="47"/>
      <c r="Q14027" s="47"/>
      <c r="S14027" s="47"/>
    </row>
    <row r="14028" spans="11:19" ht="24.95" customHeight="1">
      <c r="K14028" s="47"/>
      <c r="Q14028" s="47"/>
      <c r="S14028" s="47"/>
    </row>
    <row r="14029" spans="11:19" ht="24.95" customHeight="1">
      <c r="K14029" s="47"/>
      <c r="Q14029" s="47"/>
      <c r="S14029" s="47"/>
    </row>
    <row r="14030" spans="11:19" ht="24.95" customHeight="1">
      <c r="K14030" s="47"/>
      <c r="Q14030" s="47"/>
      <c r="S14030" s="47"/>
    </row>
    <row r="14031" spans="11:19" ht="24.95" customHeight="1">
      <c r="K14031" s="47"/>
      <c r="Q14031" s="47"/>
      <c r="S14031" s="47"/>
    </row>
    <row r="14032" spans="11:19" ht="24.95" customHeight="1">
      <c r="K14032" s="47"/>
      <c r="Q14032" s="47"/>
      <c r="S14032" s="47"/>
    </row>
    <row r="14033" spans="11:19" ht="24.95" customHeight="1">
      <c r="K14033" s="47"/>
      <c r="Q14033" s="47"/>
      <c r="S14033" s="47"/>
    </row>
    <row r="14034" spans="11:19" ht="24.95" customHeight="1">
      <c r="K14034" s="47"/>
      <c r="Q14034" s="47"/>
      <c r="S14034" s="47"/>
    </row>
    <row r="14035" spans="11:19" ht="24.95" customHeight="1">
      <c r="K14035" s="47"/>
      <c r="Q14035" s="47"/>
      <c r="S14035" s="47"/>
    </row>
    <row r="14036" spans="11:19" ht="24.95" customHeight="1">
      <c r="K14036" s="47"/>
      <c r="Q14036" s="47"/>
      <c r="S14036" s="47"/>
    </row>
    <row r="14037" spans="11:19" ht="24.95" customHeight="1">
      <c r="K14037" s="47"/>
      <c r="Q14037" s="47"/>
      <c r="S14037" s="47"/>
    </row>
    <row r="14038" spans="11:19" ht="24.95" customHeight="1">
      <c r="K14038" s="47"/>
      <c r="Q14038" s="47"/>
      <c r="S14038" s="47"/>
    </row>
    <row r="14039" spans="11:19" ht="24.95" customHeight="1">
      <c r="K14039" s="47"/>
      <c r="Q14039" s="47"/>
      <c r="S14039" s="47"/>
    </row>
    <row r="14040" spans="11:19" ht="24.95" customHeight="1">
      <c r="K14040" s="47"/>
      <c r="Q14040" s="47"/>
      <c r="S14040" s="47"/>
    </row>
    <row r="14041" spans="11:19" ht="24.95" customHeight="1">
      <c r="K14041" s="47"/>
      <c r="Q14041" s="47"/>
      <c r="S14041" s="47"/>
    </row>
    <row r="14042" spans="11:19" ht="24.95" customHeight="1">
      <c r="K14042" s="47"/>
      <c r="Q14042" s="47"/>
      <c r="S14042" s="47"/>
    </row>
    <row r="14043" spans="11:19" ht="24.95" customHeight="1">
      <c r="K14043" s="47"/>
      <c r="Q14043" s="47"/>
      <c r="S14043" s="47"/>
    </row>
    <row r="14044" spans="11:19" ht="24.95" customHeight="1">
      <c r="K14044" s="47"/>
      <c r="Q14044" s="47"/>
      <c r="S14044" s="47"/>
    </row>
    <row r="14045" spans="11:19" ht="24.95" customHeight="1">
      <c r="K14045" s="47"/>
      <c r="Q14045" s="47"/>
      <c r="S14045" s="47"/>
    </row>
    <row r="14046" spans="11:19" ht="24.95" customHeight="1">
      <c r="K14046" s="47"/>
      <c r="Q14046" s="47"/>
      <c r="S14046" s="47"/>
    </row>
    <row r="14047" spans="11:19" ht="24.95" customHeight="1">
      <c r="K14047" s="47"/>
      <c r="Q14047" s="47"/>
      <c r="S14047" s="47"/>
    </row>
    <row r="14048" spans="11:19" ht="24.95" customHeight="1">
      <c r="K14048" s="47"/>
      <c r="Q14048" s="47"/>
      <c r="S14048" s="47"/>
    </row>
    <row r="14049" spans="11:19" ht="24.95" customHeight="1">
      <c r="K14049" s="47"/>
      <c r="Q14049" s="47"/>
      <c r="S14049" s="47"/>
    </row>
    <row r="14050" spans="11:19" ht="24.95" customHeight="1">
      <c r="K14050" s="47"/>
      <c r="Q14050" s="47"/>
      <c r="S14050" s="47"/>
    </row>
    <row r="14051" spans="11:19" ht="24.95" customHeight="1">
      <c r="K14051" s="47"/>
      <c r="Q14051" s="47"/>
      <c r="S14051" s="47"/>
    </row>
    <row r="14052" spans="11:19" ht="24.95" customHeight="1">
      <c r="K14052" s="47"/>
      <c r="Q14052" s="47"/>
      <c r="S14052" s="47"/>
    </row>
    <row r="14053" spans="11:19" ht="24.95" customHeight="1">
      <c r="K14053" s="47"/>
      <c r="Q14053" s="47"/>
      <c r="S14053" s="47"/>
    </row>
    <row r="14054" spans="11:19" ht="24.95" customHeight="1">
      <c r="K14054" s="47"/>
      <c r="Q14054" s="47"/>
      <c r="S14054" s="47"/>
    </row>
    <row r="14055" spans="11:19" ht="24.95" customHeight="1">
      <c r="K14055" s="47"/>
      <c r="Q14055" s="47"/>
      <c r="S14055" s="47"/>
    </row>
    <row r="14056" spans="11:19" ht="24.95" customHeight="1">
      <c r="K14056" s="47"/>
      <c r="Q14056" s="47"/>
      <c r="S14056" s="47"/>
    </row>
    <row r="14057" spans="11:19" ht="24.95" customHeight="1">
      <c r="K14057" s="47"/>
      <c r="Q14057" s="47"/>
      <c r="S14057" s="47"/>
    </row>
    <row r="14058" spans="11:19" ht="24.95" customHeight="1">
      <c r="K14058" s="47"/>
      <c r="Q14058" s="47"/>
      <c r="S14058" s="47"/>
    </row>
    <row r="14059" spans="11:19" ht="24.95" customHeight="1">
      <c r="K14059" s="47"/>
      <c r="Q14059" s="47"/>
      <c r="S14059" s="47"/>
    </row>
    <row r="14060" spans="11:19" ht="24.95" customHeight="1">
      <c r="K14060" s="47"/>
      <c r="Q14060" s="47"/>
      <c r="S14060" s="47"/>
    </row>
    <row r="14061" spans="11:19" ht="24.95" customHeight="1">
      <c r="K14061" s="47"/>
      <c r="Q14061" s="47"/>
      <c r="S14061" s="47"/>
    </row>
    <row r="14062" spans="11:19" ht="24.95" customHeight="1">
      <c r="K14062" s="47"/>
      <c r="Q14062" s="47"/>
      <c r="S14062" s="47"/>
    </row>
    <row r="14063" spans="11:19" ht="24.95" customHeight="1">
      <c r="K14063" s="47"/>
      <c r="Q14063" s="47"/>
      <c r="S14063" s="47"/>
    </row>
    <row r="14064" spans="11:19" ht="24.95" customHeight="1">
      <c r="K14064" s="47"/>
      <c r="Q14064" s="47"/>
      <c r="S14064" s="47"/>
    </row>
    <row r="14065" spans="11:19" ht="24.95" customHeight="1">
      <c r="K14065" s="47"/>
      <c r="Q14065" s="47"/>
      <c r="S14065" s="47"/>
    </row>
    <row r="14066" spans="11:19" ht="24.95" customHeight="1">
      <c r="K14066" s="47"/>
      <c r="Q14066" s="47"/>
      <c r="S14066" s="47"/>
    </row>
    <row r="14067" spans="11:19" ht="24.95" customHeight="1">
      <c r="K14067" s="47"/>
      <c r="Q14067" s="47"/>
      <c r="S14067" s="47"/>
    </row>
    <row r="14068" spans="11:19" ht="24.95" customHeight="1">
      <c r="K14068" s="47"/>
      <c r="Q14068" s="47"/>
      <c r="S14068" s="47"/>
    </row>
    <row r="14069" spans="11:19" ht="24.95" customHeight="1">
      <c r="K14069" s="47"/>
      <c r="Q14069" s="47"/>
      <c r="S14069" s="47"/>
    </row>
    <row r="14070" spans="11:19" ht="24.95" customHeight="1">
      <c r="K14070" s="47"/>
      <c r="Q14070" s="47"/>
      <c r="S14070" s="47"/>
    </row>
    <row r="14071" spans="11:19" ht="24.95" customHeight="1">
      <c r="K14071" s="47"/>
      <c r="Q14071" s="47"/>
      <c r="S14071" s="47"/>
    </row>
    <row r="14072" spans="11:19" ht="24.95" customHeight="1">
      <c r="K14072" s="47"/>
      <c r="Q14072" s="47"/>
      <c r="S14072" s="47"/>
    </row>
    <row r="14073" spans="11:19" ht="24.95" customHeight="1">
      <c r="K14073" s="47"/>
      <c r="Q14073" s="47"/>
      <c r="S14073" s="47"/>
    </row>
    <row r="14074" spans="11:19" ht="24.95" customHeight="1">
      <c r="K14074" s="47"/>
      <c r="Q14074" s="47"/>
      <c r="S14074" s="47"/>
    </row>
    <row r="14075" spans="11:19" ht="24.95" customHeight="1">
      <c r="K14075" s="47"/>
      <c r="Q14075" s="47"/>
      <c r="S14075" s="47"/>
    </row>
    <row r="14076" spans="11:19" ht="24.95" customHeight="1">
      <c r="K14076" s="47"/>
      <c r="Q14076" s="47"/>
      <c r="S14076" s="47"/>
    </row>
    <row r="14077" spans="11:19" ht="24.95" customHeight="1">
      <c r="K14077" s="47"/>
      <c r="Q14077" s="47"/>
      <c r="S14077" s="47"/>
    </row>
    <row r="14078" spans="11:19" ht="24.95" customHeight="1">
      <c r="K14078" s="47"/>
      <c r="Q14078" s="47"/>
      <c r="S14078" s="47"/>
    </row>
    <row r="14079" spans="11:19" ht="24.95" customHeight="1">
      <c r="K14079" s="47"/>
      <c r="Q14079" s="47"/>
      <c r="S14079" s="47"/>
    </row>
    <row r="14080" spans="11:19" ht="24.95" customHeight="1">
      <c r="K14080" s="47"/>
      <c r="Q14080" s="47"/>
      <c r="S14080" s="47"/>
    </row>
    <row r="14081" spans="11:19" ht="24.95" customHeight="1">
      <c r="K14081" s="47"/>
      <c r="Q14081" s="47"/>
      <c r="S14081" s="47"/>
    </row>
    <row r="14082" spans="11:19" ht="24.95" customHeight="1">
      <c r="K14082" s="47"/>
      <c r="Q14082" s="47"/>
      <c r="S14082" s="47"/>
    </row>
    <row r="14083" spans="11:19" ht="24.95" customHeight="1">
      <c r="K14083" s="47"/>
      <c r="Q14083" s="47"/>
      <c r="S14083" s="47"/>
    </row>
    <row r="14084" spans="11:19" ht="24.95" customHeight="1">
      <c r="K14084" s="47"/>
      <c r="Q14084" s="47"/>
      <c r="S14084" s="47"/>
    </row>
    <row r="14085" spans="11:19" ht="24.95" customHeight="1">
      <c r="K14085" s="47"/>
      <c r="Q14085" s="47"/>
      <c r="S14085" s="47"/>
    </row>
    <row r="14086" spans="11:19" ht="24.95" customHeight="1">
      <c r="K14086" s="47"/>
      <c r="Q14086" s="47"/>
      <c r="S14086" s="47"/>
    </row>
    <row r="14087" spans="11:19" ht="24.95" customHeight="1">
      <c r="K14087" s="47"/>
      <c r="Q14087" s="47"/>
      <c r="S14087" s="47"/>
    </row>
    <row r="14088" spans="11:19" ht="24.95" customHeight="1">
      <c r="K14088" s="47"/>
      <c r="Q14088" s="47"/>
      <c r="S14088" s="47"/>
    </row>
    <row r="14089" spans="11:19" ht="24.95" customHeight="1">
      <c r="K14089" s="47"/>
      <c r="Q14089" s="47"/>
      <c r="S14089" s="47"/>
    </row>
    <row r="14090" spans="11:19" ht="24.95" customHeight="1">
      <c r="K14090" s="47"/>
      <c r="Q14090" s="47"/>
      <c r="S14090" s="47"/>
    </row>
    <row r="14091" spans="11:19" ht="24.95" customHeight="1">
      <c r="K14091" s="47"/>
      <c r="Q14091" s="47"/>
      <c r="S14091" s="47"/>
    </row>
    <row r="14092" spans="11:19" ht="24.95" customHeight="1">
      <c r="K14092" s="47"/>
      <c r="Q14092" s="47"/>
      <c r="S14092" s="47"/>
    </row>
    <row r="14093" spans="11:19" ht="24.95" customHeight="1">
      <c r="K14093" s="47"/>
      <c r="Q14093" s="47"/>
      <c r="S14093" s="47"/>
    </row>
    <row r="14094" spans="11:19" ht="24.95" customHeight="1">
      <c r="K14094" s="47"/>
      <c r="Q14094" s="47"/>
      <c r="S14094" s="47"/>
    </row>
    <row r="14095" spans="11:19" ht="24.95" customHeight="1">
      <c r="K14095" s="47"/>
      <c r="Q14095" s="47"/>
      <c r="S14095" s="47"/>
    </row>
    <row r="14096" spans="11:19" ht="24.95" customHeight="1">
      <c r="K14096" s="47"/>
      <c r="Q14096" s="47"/>
      <c r="S14096" s="47"/>
    </row>
    <row r="14097" spans="11:19" ht="24.95" customHeight="1">
      <c r="K14097" s="47"/>
      <c r="Q14097" s="47"/>
      <c r="S14097" s="47"/>
    </row>
    <row r="14098" spans="11:19" ht="24.95" customHeight="1">
      <c r="K14098" s="47"/>
      <c r="Q14098" s="47"/>
      <c r="S14098" s="47"/>
    </row>
    <row r="14099" spans="11:19" ht="24.95" customHeight="1">
      <c r="K14099" s="47"/>
      <c r="Q14099" s="47"/>
      <c r="S14099" s="47"/>
    </row>
    <row r="14100" spans="11:19" ht="24.95" customHeight="1">
      <c r="K14100" s="47"/>
      <c r="Q14100" s="47"/>
      <c r="S14100" s="47"/>
    </row>
    <row r="14101" spans="11:19" ht="24.95" customHeight="1">
      <c r="K14101" s="47"/>
      <c r="Q14101" s="47"/>
      <c r="S14101" s="47"/>
    </row>
    <row r="14102" spans="11:19" ht="24.95" customHeight="1">
      <c r="K14102" s="47"/>
      <c r="Q14102" s="47"/>
      <c r="S14102" s="47"/>
    </row>
    <row r="14103" spans="11:19" ht="24.95" customHeight="1">
      <c r="K14103" s="47"/>
      <c r="Q14103" s="47"/>
      <c r="S14103" s="47"/>
    </row>
    <row r="14104" spans="11:19" ht="24.95" customHeight="1">
      <c r="K14104" s="47"/>
      <c r="Q14104" s="47"/>
      <c r="S14104" s="47"/>
    </row>
    <row r="14105" spans="11:19" ht="24.95" customHeight="1">
      <c r="K14105" s="47"/>
      <c r="Q14105" s="47"/>
      <c r="S14105" s="47"/>
    </row>
    <row r="14106" spans="11:19" ht="24.95" customHeight="1">
      <c r="K14106" s="47"/>
      <c r="Q14106" s="47"/>
      <c r="S14106" s="47"/>
    </row>
    <row r="14107" spans="11:19" ht="24.95" customHeight="1">
      <c r="K14107" s="47"/>
      <c r="Q14107" s="47"/>
      <c r="S14107" s="47"/>
    </row>
    <row r="14108" spans="11:19" ht="24.95" customHeight="1">
      <c r="K14108" s="47"/>
      <c r="Q14108" s="47"/>
      <c r="S14108" s="47"/>
    </row>
    <row r="14109" spans="11:19" ht="24.95" customHeight="1">
      <c r="K14109" s="47"/>
      <c r="Q14109" s="47"/>
      <c r="S14109" s="47"/>
    </row>
    <row r="14110" spans="11:19" ht="24.95" customHeight="1">
      <c r="K14110" s="47"/>
      <c r="Q14110" s="47"/>
      <c r="S14110" s="47"/>
    </row>
    <row r="14111" spans="11:19" ht="24.95" customHeight="1">
      <c r="K14111" s="47"/>
      <c r="Q14111" s="47"/>
      <c r="S14111" s="47"/>
    </row>
    <row r="14112" spans="11:19" ht="24.95" customHeight="1">
      <c r="K14112" s="47"/>
      <c r="Q14112" s="47"/>
      <c r="S14112" s="47"/>
    </row>
    <row r="14113" spans="11:19" ht="24.95" customHeight="1">
      <c r="K14113" s="47"/>
      <c r="Q14113" s="47"/>
      <c r="S14113" s="47"/>
    </row>
    <row r="14114" spans="11:19" ht="24.95" customHeight="1">
      <c r="K14114" s="47"/>
      <c r="Q14114" s="47"/>
      <c r="S14114" s="47"/>
    </row>
    <row r="14115" spans="11:19" ht="24.95" customHeight="1">
      <c r="K14115" s="47"/>
      <c r="Q14115" s="47"/>
      <c r="S14115" s="47"/>
    </row>
    <row r="14116" spans="11:19" ht="24.95" customHeight="1">
      <c r="K14116" s="47"/>
      <c r="Q14116" s="47"/>
      <c r="S14116" s="47"/>
    </row>
    <row r="14117" spans="11:19" ht="24.95" customHeight="1">
      <c r="K14117" s="47"/>
      <c r="Q14117" s="47"/>
      <c r="S14117" s="47"/>
    </row>
    <row r="14118" spans="11:19" ht="24.95" customHeight="1">
      <c r="K14118" s="47"/>
      <c r="Q14118" s="47"/>
      <c r="S14118" s="47"/>
    </row>
    <row r="14119" spans="11:19" ht="24.95" customHeight="1">
      <c r="K14119" s="47"/>
      <c r="Q14119" s="47"/>
      <c r="S14119" s="47"/>
    </row>
    <row r="14120" spans="11:19" ht="24.95" customHeight="1">
      <c r="K14120" s="47"/>
      <c r="Q14120" s="47"/>
      <c r="S14120" s="47"/>
    </row>
    <row r="14121" spans="11:19" ht="24.95" customHeight="1">
      <c r="K14121" s="47"/>
      <c r="Q14121" s="47"/>
      <c r="S14121" s="47"/>
    </row>
    <row r="14122" spans="11:19" ht="24.95" customHeight="1">
      <c r="K14122" s="47"/>
      <c r="Q14122" s="47"/>
      <c r="S14122" s="47"/>
    </row>
    <row r="14123" spans="11:19" ht="24.95" customHeight="1">
      <c r="K14123" s="47"/>
      <c r="Q14123" s="47"/>
      <c r="S14123" s="47"/>
    </row>
    <row r="14124" spans="11:19" ht="24.95" customHeight="1">
      <c r="K14124" s="47"/>
      <c r="Q14124" s="47"/>
      <c r="S14124" s="47"/>
    </row>
    <row r="14125" spans="11:19" ht="24.95" customHeight="1">
      <c r="K14125" s="47"/>
      <c r="Q14125" s="47"/>
      <c r="S14125" s="47"/>
    </row>
    <row r="14126" spans="11:19" ht="24.95" customHeight="1">
      <c r="K14126" s="47"/>
      <c r="Q14126" s="47"/>
      <c r="S14126" s="47"/>
    </row>
    <row r="14127" spans="11:19" ht="24.95" customHeight="1">
      <c r="K14127" s="47"/>
      <c r="Q14127" s="47"/>
      <c r="S14127" s="47"/>
    </row>
    <row r="14128" spans="11:19" ht="24.95" customHeight="1">
      <c r="K14128" s="47"/>
      <c r="Q14128" s="47"/>
      <c r="S14128" s="47"/>
    </row>
    <row r="14129" spans="11:19" ht="24.95" customHeight="1">
      <c r="K14129" s="47"/>
      <c r="Q14129" s="47"/>
      <c r="S14129" s="47"/>
    </row>
    <row r="14130" spans="11:19" ht="24.95" customHeight="1">
      <c r="K14130" s="47"/>
      <c r="Q14130" s="47"/>
      <c r="S14130" s="47"/>
    </row>
    <row r="14131" spans="11:19" ht="24.95" customHeight="1">
      <c r="K14131" s="47"/>
      <c r="Q14131" s="47"/>
      <c r="S14131" s="47"/>
    </row>
    <row r="14132" spans="11:19" ht="24.95" customHeight="1">
      <c r="K14132" s="47"/>
      <c r="Q14132" s="47"/>
      <c r="S14132" s="47"/>
    </row>
    <row r="14133" spans="11:19" ht="24.95" customHeight="1">
      <c r="K14133" s="47"/>
      <c r="Q14133" s="47"/>
      <c r="S14133" s="47"/>
    </row>
    <row r="14134" spans="11:19" ht="24.95" customHeight="1">
      <c r="K14134" s="47"/>
      <c r="Q14134" s="47"/>
      <c r="S14134" s="47"/>
    </row>
    <row r="14135" spans="11:19" ht="24.95" customHeight="1">
      <c r="K14135" s="47"/>
      <c r="Q14135" s="47"/>
      <c r="S14135" s="47"/>
    </row>
    <row r="14136" spans="11:19" ht="24.95" customHeight="1">
      <c r="K14136" s="47"/>
      <c r="Q14136" s="47"/>
      <c r="S14136" s="47"/>
    </row>
    <row r="14137" spans="11:19" ht="24.95" customHeight="1">
      <c r="K14137" s="47"/>
      <c r="Q14137" s="47"/>
      <c r="S14137" s="47"/>
    </row>
    <row r="14138" spans="11:19" ht="24.95" customHeight="1">
      <c r="K14138" s="47"/>
      <c r="Q14138" s="47"/>
      <c r="S14138" s="47"/>
    </row>
    <row r="14139" spans="11:19" ht="24.95" customHeight="1">
      <c r="K14139" s="47"/>
      <c r="Q14139" s="47"/>
      <c r="S14139" s="47"/>
    </row>
    <row r="14140" spans="11:19" ht="24.95" customHeight="1">
      <c r="K14140" s="47"/>
      <c r="Q14140" s="47"/>
      <c r="S14140" s="47"/>
    </row>
    <row r="14141" spans="11:19" ht="24.95" customHeight="1">
      <c r="K14141" s="47"/>
      <c r="Q14141" s="47"/>
      <c r="S14141" s="47"/>
    </row>
    <row r="14142" spans="11:19" ht="24.95" customHeight="1">
      <c r="K14142" s="47"/>
      <c r="Q14142" s="47"/>
      <c r="S14142" s="47"/>
    </row>
    <row r="14143" spans="11:19" ht="24.95" customHeight="1">
      <c r="K14143" s="47"/>
      <c r="Q14143" s="47"/>
      <c r="S14143" s="47"/>
    </row>
    <row r="14144" spans="11:19" ht="24.95" customHeight="1">
      <c r="K14144" s="47"/>
      <c r="Q14144" s="47"/>
      <c r="S14144" s="47"/>
    </row>
    <row r="14145" spans="11:19" ht="24.95" customHeight="1">
      <c r="K14145" s="47"/>
      <c r="Q14145" s="47"/>
      <c r="S14145" s="47"/>
    </row>
    <row r="14146" spans="11:19" ht="24.95" customHeight="1">
      <c r="K14146" s="47"/>
      <c r="Q14146" s="47"/>
      <c r="S14146" s="47"/>
    </row>
    <row r="14147" spans="11:19" ht="24.95" customHeight="1">
      <c r="K14147" s="47"/>
      <c r="Q14147" s="47"/>
      <c r="S14147" s="47"/>
    </row>
    <row r="14148" spans="11:19" ht="24.95" customHeight="1">
      <c r="K14148" s="47"/>
      <c r="Q14148" s="47"/>
      <c r="S14148" s="47"/>
    </row>
    <row r="14149" spans="11:19" ht="24.95" customHeight="1">
      <c r="K14149" s="47"/>
      <c r="Q14149" s="47"/>
      <c r="S14149" s="47"/>
    </row>
    <row r="14150" spans="11:19" ht="24.95" customHeight="1">
      <c r="K14150" s="47"/>
      <c r="Q14150" s="47"/>
      <c r="S14150" s="47"/>
    </row>
    <row r="14151" spans="11:19" ht="24.95" customHeight="1">
      <c r="K14151" s="47"/>
      <c r="Q14151" s="47"/>
      <c r="S14151" s="47"/>
    </row>
    <row r="14152" spans="11:19" ht="24.95" customHeight="1">
      <c r="K14152" s="47"/>
      <c r="Q14152" s="47"/>
      <c r="S14152" s="47"/>
    </row>
    <row r="14153" spans="11:19" ht="24.95" customHeight="1">
      <c r="K14153" s="47"/>
      <c r="Q14153" s="47"/>
      <c r="S14153" s="47"/>
    </row>
    <row r="14154" spans="11:19" ht="24.95" customHeight="1">
      <c r="K14154" s="47"/>
      <c r="Q14154" s="47"/>
      <c r="S14154" s="47"/>
    </row>
    <row r="14155" spans="11:19" ht="24.95" customHeight="1">
      <c r="K14155" s="47"/>
      <c r="Q14155" s="47"/>
      <c r="S14155" s="47"/>
    </row>
    <row r="14156" spans="11:19" ht="24.95" customHeight="1">
      <c r="K14156" s="47"/>
      <c r="Q14156" s="47"/>
      <c r="S14156" s="47"/>
    </row>
    <row r="14157" spans="11:19" ht="24.95" customHeight="1">
      <c r="K14157" s="47"/>
      <c r="Q14157" s="47"/>
      <c r="S14157" s="47"/>
    </row>
    <row r="14158" spans="11:19" ht="24.95" customHeight="1">
      <c r="K14158" s="47"/>
      <c r="Q14158" s="47"/>
      <c r="S14158" s="47"/>
    </row>
    <row r="14159" spans="11:19" ht="24.95" customHeight="1">
      <c r="K14159" s="47"/>
      <c r="Q14159" s="47"/>
      <c r="S14159" s="47"/>
    </row>
    <row r="14160" spans="11:19" ht="24.95" customHeight="1">
      <c r="K14160" s="47"/>
      <c r="Q14160" s="47"/>
      <c r="S14160" s="47"/>
    </row>
    <row r="14161" spans="11:19" ht="24.95" customHeight="1">
      <c r="K14161" s="47"/>
      <c r="Q14161" s="47"/>
      <c r="S14161" s="47"/>
    </row>
    <row r="14162" spans="11:19" ht="24.95" customHeight="1">
      <c r="K14162" s="47"/>
      <c r="Q14162" s="47"/>
      <c r="S14162" s="47"/>
    </row>
    <row r="14163" spans="11:19" ht="24.95" customHeight="1">
      <c r="K14163" s="47"/>
      <c r="Q14163" s="47"/>
      <c r="S14163" s="47"/>
    </row>
    <row r="14164" spans="11:19" ht="24.95" customHeight="1">
      <c r="K14164" s="47"/>
      <c r="Q14164" s="47"/>
      <c r="S14164" s="47"/>
    </row>
    <row r="14165" spans="11:19" ht="24.95" customHeight="1">
      <c r="K14165" s="47"/>
      <c r="Q14165" s="47"/>
      <c r="S14165" s="47"/>
    </row>
    <row r="14166" spans="11:19" ht="24.95" customHeight="1">
      <c r="K14166" s="47"/>
      <c r="Q14166" s="47"/>
      <c r="S14166" s="47"/>
    </row>
    <row r="14167" spans="11:19" ht="24.95" customHeight="1">
      <c r="K14167" s="47"/>
      <c r="Q14167" s="47"/>
      <c r="S14167" s="47"/>
    </row>
    <row r="14168" spans="11:19" ht="24.95" customHeight="1">
      <c r="K14168" s="47"/>
      <c r="Q14168" s="47"/>
      <c r="S14168" s="47"/>
    </row>
    <row r="14169" spans="11:19" ht="24.95" customHeight="1">
      <c r="K14169" s="47"/>
      <c r="Q14169" s="47"/>
      <c r="S14169" s="47"/>
    </row>
    <row r="14170" spans="11:19" ht="24.95" customHeight="1">
      <c r="K14170" s="47"/>
      <c r="Q14170" s="47"/>
      <c r="S14170" s="47"/>
    </row>
    <row r="14171" spans="11:19" ht="24.95" customHeight="1">
      <c r="K14171" s="47"/>
      <c r="Q14171" s="47"/>
      <c r="S14171" s="47"/>
    </row>
    <row r="14172" spans="11:19" ht="24.95" customHeight="1">
      <c r="K14172" s="47"/>
      <c r="Q14172" s="47"/>
      <c r="S14172" s="47"/>
    </row>
    <row r="14173" spans="11:19" ht="24.95" customHeight="1">
      <c r="K14173" s="47"/>
      <c r="Q14173" s="47"/>
      <c r="S14173" s="47"/>
    </row>
    <row r="14174" spans="11:19" ht="24.95" customHeight="1">
      <c r="K14174" s="47"/>
      <c r="Q14174" s="47"/>
      <c r="S14174" s="47"/>
    </row>
    <row r="14175" spans="11:19" ht="24.95" customHeight="1">
      <c r="K14175" s="47"/>
      <c r="Q14175" s="47"/>
      <c r="S14175" s="47"/>
    </row>
    <row r="14176" spans="11:19" ht="24.95" customHeight="1">
      <c r="K14176" s="47"/>
      <c r="Q14176" s="47"/>
      <c r="S14176" s="47"/>
    </row>
    <row r="14177" spans="11:19" ht="24.95" customHeight="1">
      <c r="K14177" s="47"/>
      <c r="Q14177" s="47"/>
      <c r="S14177" s="47"/>
    </row>
    <row r="14178" spans="11:19" ht="24.95" customHeight="1">
      <c r="K14178" s="47"/>
      <c r="Q14178" s="47"/>
      <c r="S14178" s="47"/>
    </row>
    <row r="14179" spans="11:19" ht="24.95" customHeight="1">
      <c r="K14179" s="47"/>
      <c r="Q14179" s="47"/>
      <c r="S14179" s="47"/>
    </row>
    <row r="14180" spans="11:19" ht="24.95" customHeight="1">
      <c r="K14180" s="47"/>
      <c r="Q14180" s="47"/>
      <c r="S14180" s="47"/>
    </row>
    <row r="14181" spans="11:19" ht="24.95" customHeight="1">
      <c r="K14181" s="47"/>
      <c r="Q14181" s="47"/>
      <c r="S14181" s="47"/>
    </row>
    <row r="14182" spans="11:19" ht="24.95" customHeight="1">
      <c r="K14182" s="47"/>
      <c r="Q14182" s="47"/>
      <c r="S14182" s="47"/>
    </row>
    <row r="14183" spans="11:19" ht="24.95" customHeight="1">
      <c r="K14183" s="47"/>
      <c r="Q14183" s="47"/>
      <c r="S14183" s="47"/>
    </row>
    <row r="14184" spans="11:19" ht="24.95" customHeight="1">
      <c r="K14184" s="47"/>
      <c r="Q14184" s="47"/>
      <c r="S14184" s="47"/>
    </row>
    <row r="14185" spans="11:19" ht="24.95" customHeight="1">
      <c r="K14185" s="47"/>
      <c r="Q14185" s="47"/>
      <c r="S14185" s="47"/>
    </row>
    <row r="14186" spans="11:19" ht="24.95" customHeight="1">
      <c r="K14186" s="47"/>
      <c r="Q14186" s="47"/>
      <c r="S14186" s="47"/>
    </row>
    <row r="14187" spans="11:19" ht="24.95" customHeight="1">
      <c r="K14187" s="47"/>
      <c r="Q14187" s="47"/>
      <c r="S14187" s="47"/>
    </row>
    <row r="14188" spans="11:19" ht="24.95" customHeight="1">
      <c r="K14188" s="47"/>
      <c r="Q14188" s="47"/>
      <c r="S14188" s="47"/>
    </row>
    <row r="14189" spans="11:19" ht="24.95" customHeight="1">
      <c r="K14189" s="47"/>
      <c r="Q14189" s="47"/>
      <c r="S14189" s="47"/>
    </row>
    <row r="14190" spans="11:19" ht="24.95" customHeight="1">
      <c r="K14190" s="47"/>
      <c r="Q14190" s="47"/>
      <c r="S14190" s="47"/>
    </row>
    <row r="14191" spans="11:19" ht="24.95" customHeight="1">
      <c r="K14191" s="47"/>
      <c r="Q14191" s="47"/>
      <c r="S14191" s="47"/>
    </row>
    <row r="14192" spans="11:19" ht="24.95" customHeight="1">
      <c r="K14192" s="47"/>
      <c r="Q14192" s="47"/>
      <c r="S14192" s="47"/>
    </row>
    <row r="14193" spans="11:19" ht="24.95" customHeight="1">
      <c r="K14193" s="47"/>
      <c r="Q14193" s="47"/>
      <c r="S14193" s="47"/>
    </row>
    <row r="14194" spans="11:19" ht="24.95" customHeight="1">
      <c r="K14194" s="47"/>
      <c r="Q14194" s="47"/>
      <c r="S14194" s="47"/>
    </row>
    <row r="14195" spans="11:19" ht="24.95" customHeight="1">
      <c r="K14195" s="47"/>
      <c r="Q14195" s="47"/>
      <c r="S14195" s="47"/>
    </row>
    <row r="14196" spans="11:19" ht="24.95" customHeight="1">
      <c r="K14196" s="47"/>
      <c r="Q14196" s="47"/>
      <c r="S14196" s="47"/>
    </row>
    <row r="14197" spans="11:19" ht="24.95" customHeight="1">
      <c r="K14197" s="47"/>
      <c r="Q14197" s="47"/>
      <c r="S14197" s="47"/>
    </row>
    <row r="14198" spans="11:19" ht="24.95" customHeight="1">
      <c r="K14198" s="47"/>
      <c r="Q14198" s="47"/>
      <c r="S14198" s="47"/>
    </row>
    <row r="14199" spans="11:19" ht="24.95" customHeight="1">
      <c r="K14199" s="47"/>
      <c r="Q14199" s="47"/>
      <c r="S14199" s="47"/>
    </row>
    <row r="14200" spans="11:19" ht="24.95" customHeight="1">
      <c r="K14200" s="47"/>
      <c r="Q14200" s="47"/>
      <c r="S14200" s="47"/>
    </row>
    <row r="14201" spans="11:19" ht="24.95" customHeight="1">
      <c r="K14201" s="47"/>
      <c r="Q14201" s="47"/>
      <c r="S14201" s="47"/>
    </row>
    <row r="14202" spans="11:19" ht="24.95" customHeight="1">
      <c r="K14202" s="47"/>
      <c r="Q14202" s="47"/>
      <c r="S14202" s="47"/>
    </row>
    <row r="14203" spans="11:19" ht="24.95" customHeight="1">
      <c r="K14203" s="47"/>
      <c r="Q14203" s="47"/>
      <c r="S14203" s="47"/>
    </row>
    <row r="14204" spans="11:19" ht="24.95" customHeight="1">
      <c r="K14204" s="47"/>
      <c r="Q14204" s="47"/>
      <c r="S14204" s="47"/>
    </row>
    <row r="14205" spans="11:19" ht="24.95" customHeight="1">
      <c r="K14205" s="47"/>
      <c r="Q14205" s="47"/>
      <c r="S14205" s="47"/>
    </row>
    <row r="14206" spans="11:19" ht="24.95" customHeight="1">
      <c r="K14206" s="47"/>
      <c r="Q14206" s="47"/>
      <c r="S14206" s="47"/>
    </row>
    <row r="14207" spans="11:19" ht="24.95" customHeight="1">
      <c r="K14207" s="47"/>
      <c r="Q14207" s="47"/>
      <c r="S14207" s="47"/>
    </row>
    <row r="14208" spans="11:19" ht="24.95" customHeight="1">
      <c r="K14208" s="47"/>
      <c r="Q14208" s="47"/>
      <c r="S14208" s="47"/>
    </row>
    <row r="14209" spans="11:19" ht="24.95" customHeight="1">
      <c r="K14209" s="47"/>
      <c r="Q14209" s="47"/>
      <c r="S14209" s="47"/>
    </row>
    <row r="14210" spans="11:19" ht="24.95" customHeight="1">
      <c r="K14210" s="47"/>
      <c r="Q14210" s="47"/>
      <c r="S14210" s="47"/>
    </row>
    <row r="14211" spans="11:19" ht="24.95" customHeight="1">
      <c r="K14211" s="47"/>
      <c r="Q14211" s="47"/>
      <c r="S14211" s="47"/>
    </row>
    <row r="14212" spans="11:19" ht="24.95" customHeight="1">
      <c r="K14212" s="47"/>
      <c r="Q14212" s="47"/>
      <c r="S14212" s="47"/>
    </row>
    <row r="14213" spans="11:19" ht="24.95" customHeight="1">
      <c r="K14213" s="47"/>
      <c r="Q14213" s="47"/>
      <c r="S14213" s="47"/>
    </row>
    <row r="14214" spans="11:19" ht="24.95" customHeight="1">
      <c r="K14214" s="47"/>
      <c r="Q14214" s="47"/>
      <c r="S14214" s="47"/>
    </row>
    <row r="14215" spans="11:19" ht="24.95" customHeight="1">
      <c r="K14215" s="47"/>
      <c r="Q14215" s="47"/>
      <c r="S14215" s="47"/>
    </row>
    <row r="14216" spans="11:19" ht="24.95" customHeight="1">
      <c r="K14216" s="47"/>
      <c r="Q14216" s="47"/>
      <c r="S14216" s="47"/>
    </row>
    <row r="14217" spans="11:19" ht="24.95" customHeight="1">
      <c r="K14217" s="47"/>
      <c r="Q14217" s="47"/>
      <c r="S14217" s="47"/>
    </row>
    <row r="14218" spans="11:19" ht="24.95" customHeight="1">
      <c r="K14218" s="47"/>
      <c r="Q14218" s="47"/>
      <c r="S14218" s="47"/>
    </row>
    <row r="14219" spans="11:19" ht="24.95" customHeight="1">
      <c r="K14219" s="47"/>
      <c r="Q14219" s="47"/>
      <c r="S14219" s="47"/>
    </row>
    <row r="14220" spans="11:19" ht="24.95" customHeight="1">
      <c r="K14220" s="47"/>
      <c r="Q14220" s="47"/>
      <c r="S14220" s="47"/>
    </row>
    <row r="14221" spans="11:19" ht="24.95" customHeight="1">
      <c r="K14221" s="47"/>
      <c r="Q14221" s="47"/>
      <c r="S14221" s="47"/>
    </row>
    <row r="14222" spans="11:19" ht="24.95" customHeight="1">
      <c r="K14222" s="47"/>
      <c r="Q14222" s="47"/>
      <c r="S14222" s="47"/>
    </row>
    <row r="14223" spans="11:19" ht="24.95" customHeight="1">
      <c r="K14223" s="47"/>
      <c r="Q14223" s="47"/>
      <c r="S14223" s="47"/>
    </row>
    <row r="14224" spans="11:19" ht="24.95" customHeight="1">
      <c r="K14224" s="47"/>
      <c r="Q14224" s="47"/>
      <c r="S14224" s="47"/>
    </row>
    <row r="14225" spans="11:19" ht="24.95" customHeight="1">
      <c r="K14225" s="47"/>
      <c r="Q14225" s="47"/>
      <c r="S14225" s="47"/>
    </row>
    <row r="14226" spans="11:19" ht="24.95" customHeight="1">
      <c r="K14226" s="47"/>
      <c r="Q14226" s="47"/>
      <c r="S14226" s="47"/>
    </row>
    <row r="14227" spans="11:19" ht="24.95" customHeight="1">
      <c r="K14227" s="47"/>
      <c r="Q14227" s="47"/>
      <c r="S14227" s="47"/>
    </row>
    <row r="14228" spans="11:19" ht="24.95" customHeight="1">
      <c r="K14228" s="47"/>
      <c r="Q14228" s="47"/>
      <c r="S14228" s="47"/>
    </row>
    <row r="14229" spans="11:19" ht="24.95" customHeight="1">
      <c r="K14229" s="47"/>
      <c r="Q14229" s="47"/>
      <c r="S14229" s="47"/>
    </row>
    <row r="14230" spans="11:19" ht="24.95" customHeight="1">
      <c r="K14230" s="47"/>
      <c r="Q14230" s="47"/>
      <c r="S14230" s="47"/>
    </row>
    <row r="14231" spans="11:19" ht="24.95" customHeight="1">
      <c r="K14231" s="47"/>
      <c r="Q14231" s="47"/>
      <c r="S14231" s="47"/>
    </row>
    <row r="14232" spans="11:19" ht="24.95" customHeight="1">
      <c r="K14232" s="47"/>
      <c r="Q14232" s="47"/>
      <c r="S14232" s="47"/>
    </row>
    <row r="14233" spans="11:19" ht="24.95" customHeight="1">
      <c r="K14233" s="47"/>
      <c r="Q14233" s="47"/>
      <c r="S14233" s="47"/>
    </row>
    <row r="14234" spans="11:19" ht="24.95" customHeight="1">
      <c r="K14234" s="47"/>
      <c r="Q14234" s="47"/>
      <c r="S14234" s="47"/>
    </row>
    <row r="14235" spans="11:19" ht="24.95" customHeight="1">
      <c r="K14235" s="47"/>
      <c r="Q14235" s="47"/>
      <c r="S14235" s="47"/>
    </row>
    <row r="14236" spans="11:19" ht="24.95" customHeight="1">
      <c r="K14236" s="47"/>
      <c r="Q14236" s="47"/>
      <c r="S14236" s="47"/>
    </row>
    <row r="14237" spans="11:19" ht="24.95" customHeight="1">
      <c r="K14237" s="47"/>
      <c r="Q14237" s="47"/>
      <c r="S14237" s="47"/>
    </row>
    <row r="14238" spans="11:19" ht="24.95" customHeight="1">
      <c r="K14238" s="47"/>
      <c r="Q14238" s="47"/>
      <c r="S14238" s="47"/>
    </row>
    <row r="14239" spans="11:19" ht="24.95" customHeight="1">
      <c r="K14239" s="47"/>
      <c r="Q14239" s="47"/>
      <c r="S14239" s="47"/>
    </row>
    <row r="14240" spans="11:19" ht="24.95" customHeight="1">
      <c r="K14240" s="47"/>
      <c r="Q14240" s="47"/>
      <c r="S14240" s="47"/>
    </row>
    <row r="14241" spans="11:19" ht="24.95" customHeight="1">
      <c r="K14241" s="47"/>
      <c r="Q14241" s="47"/>
      <c r="S14241" s="47"/>
    </row>
    <row r="14242" spans="11:19" ht="24.95" customHeight="1">
      <c r="K14242" s="47"/>
      <c r="Q14242" s="47"/>
      <c r="S14242" s="47"/>
    </row>
    <row r="14243" spans="11:19" ht="24.95" customHeight="1">
      <c r="K14243" s="47"/>
      <c r="Q14243" s="47"/>
      <c r="S14243" s="47"/>
    </row>
    <row r="14244" spans="11:19" ht="24.95" customHeight="1">
      <c r="K14244" s="47"/>
      <c r="Q14244" s="47"/>
      <c r="S14244" s="47"/>
    </row>
    <row r="14245" spans="11:19" ht="24.95" customHeight="1">
      <c r="K14245" s="47"/>
      <c r="Q14245" s="47"/>
      <c r="S14245" s="47"/>
    </row>
    <row r="14246" spans="11:19" ht="24.95" customHeight="1">
      <c r="K14246" s="47"/>
      <c r="Q14246" s="47"/>
      <c r="S14246" s="47"/>
    </row>
    <row r="14247" spans="11:19" ht="24.95" customHeight="1">
      <c r="K14247" s="47"/>
      <c r="Q14247" s="47"/>
      <c r="S14247" s="47"/>
    </row>
    <row r="14248" spans="11:19" ht="24.95" customHeight="1">
      <c r="K14248" s="47"/>
      <c r="Q14248" s="47"/>
      <c r="S14248" s="47"/>
    </row>
    <row r="14249" spans="11:19" ht="24.95" customHeight="1">
      <c r="K14249" s="47"/>
      <c r="Q14249" s="47"/>
      <c r="S14249" s="47"/>
    </row>
    <row r="14250" spans="11:19" ht="24.95" customHeight="1">
      <c r="K14250" s="47"/>
      <c r="Q14250" s="47"/>
      <c r="S14250" s="47"/>
    </row>
    <row r="14251" spans="11:19" ht="24.95" customHeight="1">
      <c r="K14251" s="47"/>
      <c r="Q14251" s="47"/>
      <c r="S14251" s="47"/>
    </row>
    <row r="14252" spans="11:19" ht="24.95" customHeight="1">
      <c r="K14252" s="47"/>
      <c r="Q14252" s="47"/>
      <c r="S14252" s="47"/>
    </row>
    <row r="14253" spans="11:19" ht="24.95" customHeight="1">
      <c r="K14253" s="47"/>
      <c r="Q14253" s="47"/>
      <c r="S14253" s="47"/>
    </row>
    <row r="14254" spans="11:19" ht="24.95" customHeight="1">
      <c r="K14254" s="47"/>
      <c r="Q14254" s="47"/>
      <c r="S14254" s="47"/>
    </row>
    <row r="14255" spans="11:19" ht="24.95" customHeight="1">
      <c r="K14255" s="47"/>
      <c r="Q14255" s="47"/>
      <c r="S14255" s="47"/>
    </row>
    <row r="14256" spans="11:19" ht="24.95" customHeight="1">
      <c r="K14256" s="47"/>
      <c r="Q14256" s="47"/>
      <c r="S14256" s="47"/>
    </row>
    <row r="14257" spans="11:19" ht="24.95" customHeight="1">
      <c r="K14257" s="47"/>
      <c r="Q14257" s="47"/>
      <c r="S14257" s="47"/>
    </row>
    <row r="14258" spans="11:19" ht="24.95" customHeight="1">
      <c r="K14258" s="47"/>
      <c r="Q14258" s="47"/>
      <c r="S14258" s="47"/>
    </row>
    <row r="14259" spans="11:19" ht="24.95" customHeight="1">
      <c r="K14259" s="47"/>
      <c r="Q14259" s="47"/>
      <c r="S14259" s="47"/>
    </row>
    <row r="14260" spans="11:19" ht="24.95" customHeight="1">
      <c r="K14260" s="47"/>
      <c r="Q14260" s="47"/>
      <c r="S14260" s="47"/>
    </row>
    <row r="14261" spans="11:19" ht="24.95" customHeight="1">
      <c r="K14261" s="47"/>
      <c r="Q14261" s="47"/>
      <c r="S14261" s="47"/>
    </row>
    <row r="14262" spans="11:19" ht="24.95" customHeight="1">
      <c r="K14262" s="47"/>
      <c r="Q14262" s="47"/>
      <c r="S14262" s="47"/>
    </row>
    <row r="14263" spans="11:19" ht="24.95" customHeight="1">
      <c r="K14263" s="47"/>
      <c r="Q14263" s="47"/>
      <c r="S14263" s="47"/>
    </row>
    <row r="14264" spans="11:19" ht="24.95" customHeight="1">
      <c r="K14264" s="47"/>
      <c r="Q14264" s="47"/>
      <c r="S14264" s="47"/>
    </row>
    <row r="14265" spans="11:19" ht="24.95" customHeight="1">
      <c r="K14265" s="47"/>
      <c r="Q14265" s="47"/>
      <c r="S14265" s="47"/>
    </row>
    <row r="14266" spans="11:19" ht="24.95" customHeight="1">
      <c r="K14266" s="47"/>
      <c r="Q14266" s="47"/>
      <c r="S14266" s="47"/>
    </row>
    <row r="14267" spans="11:19" ht="24.95" customHeight="1">
      <c r="K14267" s="47"/>
      <c r="Q14267" s="47"/>
      <c r="S14267" s="47"/>
    </row>
    <row r="14268" spans="11:19" ht="24.95" customHeight="1">
      <c r="K14268" s="47"/>
      <c r="Q14268" s="47"/>
      <c r="S14268" s="47"/>
    </row>
    <row r="14269" spans="11:19" ht="24.95" customHeight="1">
      <c r="K14269" s="47"/>
      <c r="Q14269" s="47"/>
      <c r="S14269" s="47"/>
    </row>
    <row r="14270" spans="11:19" ht="24.95" customHeight="1">
      <c r="K14270" s="47"/>
      <c r="Q14270" s="47"/>
      <c r="S14270" s="47"/>
    </row>
    <row r="14271" spans="11:19" ht="24.95" customHeight="1">
      <c r="K14271" s="47"/>
      <c r="Q14271" s="47"/>
      <c r="S14271" s="47"/>
    </row>
    <row r="14272" spans="11:19" ht="24.95" customHeight="1">
      <c r="K14272" s="47"/>
      <c r="Q14272" s="47"/>
      <c r="S14272" s="47"/>
    </row>
    <row r="14273" spans="11:19" ht="24.95" customHeight="1">
      <c r="K14273" s="47"/>
      <c r="Q14273" s="47"/>
      <c r="S14273" s="47"/>
    </row>
    <row r="14274" spans="11:19" ht="24.95" customHeight="1">
      <c r="K14274" s="47"/>
      <c r="Q14274" s="47"/>
      <c r="S14274" s="47"/>
    </row>
    <row r="14275" spans="11:19" ht="24.95" customHeight="1">
      <c r="K14275" s="47"/>
      <c r="Q14275" s="47"/>
      <c r="S14275" s="47"/>
    </row>
    <row r="14276" spans="11:19" ht="24.95" customHeight="1">
      <c r="K14276" s="47"/>
      <c r="Q14276" s="47"/>
      <c r="S14276" s="47"/>
    </row>
    <row r="14277" spans="11:19" ht="24.95" customHeight="1">
      <c r="K14277" s="47"/>
      <c r="Q14277" s="47"/>
      <c r="S14277" s="47"/>
    </row>
    <row r="14278" spans="11:19" ht="24.95" customHeight="1">
      <c r="K14278" s="47"/>
      <c r="Q14278" s="47"/>
      <c r="S14278" s="47"/>
    </row>
    <row r="14279" spans="11:19" ht="24.95" customHeight="1">
      <c r="K14279" s="47"/>
      <c r="Q14279" s="47"/>
      <c r="S14279" s="47"/>
    </row>
    <row r="14280" spans="11:19" ht="24.95" customHeight="1">
      <c r="K14280" s="47"/>
      <c r="Q14280" s="47"/>
      <c r="S14280" s="47"/>
    </row>
    <row r="14281" spans="11:19" ht="24.95" customHeight="1">
      <c r="K14281" s="47"/>
      <c r="Q14281" s="47"/>
      <c r="S14281" s="47"/>
    </row>
    <row r="14282" spans="11:19" ht="24.95" customHeight="1">
      <c r="K14282" s="47"/>
      <c r="Q14282" s="47"/>
      <c r="S14282" s="47"/>
    </row>
    <row r="14283" spans="11:19" ht="24.95" customHeight="1">
      <c r="K14283" s="47"/>
      <c r="Q14283" s="47"/>
      <c r="S14283" s="47"/>
    </row>
    <row r="14284" spans="11:19" ht="24.95" customHeight="1">
      <c r="K14284" s="47"/>
      <c r="Q14284" s="47"/>
      <c r="S14284" s="47"/>
    </row>
    <row r="14285" spans="11:19" ht="24.95" customHeight="1">
      <c r="K14285" s="47"/>
      <c r="Q14285" s="47"/>
      <c r="S14285" s="47"/>
    </row>
    <row r="14286" spans="11:19" ht="24.95" customHeight="1">
      <c r="K14286" s="47"/>
      <c r="Q14286" s="47"/>
      <c r="S14286" s="47"/>
    </row>
    <row r="14287" spans="11:19" ht="24.95" customHeight="1">
      <c r="K14287" s="47"/>
      <c r="Q14287" s="47"/>
      <c r="S14287" s="47"/>
    </row>
    <row r="14288" spans="11:19" ht="24.95" customHeight="1">
      <c r="K14288" s="47"/>
      <c r="Q14288" s="47"/>
      <c r="S14288" s="47"/>
    </row>
    <row r="14289" spans="11:19" ht="24.95" customHeight="1">
      <c r="K14289" s="47"/>
      <c r="Q14289" s="47"/>
      <c r="S14289" s="47"/>
    </row>
    <row r="14290" spans="11:19" ht="24.95" customHeight="1">
      <c r="K14290" s="47"/>
      <c r="Q14290" s="47"/>
      <c r="S14290" s="47"/>
    </row>
    <row r="14291" spans="11:19" ht="24.95" customHeight="1">
      <c r="K14291" s="47"/>
      <c r="Q14291" s="47"/>
      <c r="S14291" s="47"/>
    </row>
    <row r="14292" spans="11:19" ht="24.95" customHeight="1">
      <c r="K14292" s="47"/>
      <c r="Q14292" s="47"/>
      <c r="S14292" s="47"/>
    </row>
    <row r="14293" spans="11:19" ht="24.95" customHeight="1">
      <c r="K14293" s="47"/>
      <c r="Q14293" s="47"/>
      <c r="S14293" s="47"/>
    </row>
    <row r="14294" spans="11:19" ht="24.95" customHeight="1">
      <c r="K14294" s="47"/>
      <c r="Q14294" s="47"/>
      <c r="S14294" s="47"/>
    </row>
    <row r="14295" spans="11:19" ht="24.95" customHeight="1">
      <c r="K14295" s="47"/>
      <c r="Q14295" s="47"/>
      <c r="S14295" s="47"/>
    </row>
    <row r="14296" spans="11:19" ht="24.95" customHeight="1">
      <c r="K14296" s="47"/>
      <c r="Q14296" s="47"/>
      <c r="S14296" s="47"/>
    </row>
    <row r="14297" spans="11:19" ht="24.95" customHeight="1">
      <c r="K14297" s="47"/>
      <c r="Q14297" s="47"/>
      <c r="S14297" s="47"/>
    </row>
    <row r="14298" spans="11:19" ht="24.95" customHeight="1">
      <c r="K14298" s="47"/>
      <c r="Q14298" s="47"/>
      <c r="S14298" s="47"/>
    </row>
    <row r="14299" spans="11:19" ht="24.95" customHeight="1">
      <c r="K14299" s="47"/>
      <c r="Q14299" s="47"/>
      <c r="S14299" s="47"/>
    </row>
    <row r="14300" spans="11:19" ht="24.95" customHeight="1">
      <c r="K14300" s="47"/>
      <c r="Q14300" s="47"/>
      <c r="S14300" s="47"/>
    </row>
    <row r="14301" spans="11:19" ht="24.95" customHeight="1">
      <c r="K14301" s="47"/>
      <c r="Q14301" s="47"/>
      <c r="S14301" s="47"/>
    </row>
    <row r="14302" spans="11:19" ht="24.95" customHeight="1">
      <c r="K14302" s="47"/>
      <c r="Q14302" s="47"/>
      <c r="S14302" s="47"/>
    </row>
    <row r="14303" spans="11:19" ht="24.95" customHeight="1">
      <c r="K14303" s="47"/>
      <c r="Q14303" s="47"/>
      <c r="S14303" s="47"/>
    </row>
    <row r="14304" spans="11:19" ht="24.95" customHeight="1">
      <c r="K14304" s="47"/>
      <c r="Q14304" s="47"/>
      <c r="S14304" s="47"/>
    </row>
    <row r="14305" spans="11:19" ht="24.95" customHeight="1">
      <c r="K14305" s="47"/>
      <c r="Q14305" s="47"/>
      <c r="S14305" s="47"/>
    </row>
    <row r="14306" spans="11:19" ht="24.95" customHeight="1">
      <c r="K14306" s="47"/>
      <c r="Q14306" s="47"/>
      <c r="S14306" s="47"/>
    </row>
    <row r="14307" spans="11:19" ht="24.95" customHeight="1">
      <c r="K14307" s="47"/>
      <c r="Q14307" s="47"/>
      <c r="S14307" s="47"/>
    </row>
    <row r="14308" spans="11:19" ht="24.95" customHeight="1">
      <c r="K14308" s="47"/>
      <c r="Q14308" s="47"/>
      <c r="S14308" s="47"/>
    </row>
    <row r="14309" spans="11:19" ht="24.95" customHeight="1">
      <c r="K14309" s="47"/>
      <c r="Q14309" s="47"/>
      <c r="S14309" s="47"/>
    </row>
    <row r="14310" spans="11:19" ht="24.95" customHeight="1">
      <c r="K14310" s="47"/>
      <c r="Q14310" s="47"/>
      <c r="S14310" s="47"/>
    </row>
    <row r="14311" spans="11:19" ht="24.95" customHeight="1">
      <c r="K14311" s="47"/>
      <c r="Q14311" s="47"/>
      <c r="S14311" s="47"/>
    </row>
    <row r="14312" spans="11:19" ht="24.95" customHeight="1">
      <c r="K14312" s="47"/>
      <c r="Q14312" s="47"/>
      <c r="S14312" s="47"/>
    </row>
    <row r="14313" spans="11:19" ht="24.95" customHeight="1">
      <c r="K14313" s="47"/>
      <c r="Q14313" s="47"/>
      <c r="S14313" s="47"/>
    </row>
    <row r="14314" spans="11:19" ht="24.95" customHeight="1">
      <c r="K14314" s="47"/>
      <c r="Q14314" s="47"/>
      <c r="S14314" s="47"/>
    </row>
    <row r="14315" spans="11:19" ht="24.95" customHeight="1">
      <c r="K14315" s="47"/>
      <c r="Q14315" s="47"/>
      <c r="S14315" s="47"/>
    </row>
    <row r="14316" spans="11:19" ht="24.95" customHeight="1">
      <c r="K14316" s="47"/>
      <c r="Q14316" s="47"/>
      <c r="S14316" s="47"/>
    </row>
    <row r="14317" spans="11:19" ht="24.95" customHeight="1">
      <c r="K14317" s="47"/>
      <c r="Q14317" s="47"/>
      <c r="S14317" s="47"/>
    </row>
    <row r="14318" spans="11:19" ht="24.95" customHeight="1">
      <c r="K14318" s="47"/>
      <c r="Q14318" s="47"/>
      <c r="S14318" s="47"/>
    </row>
    <row r="14319" spans="11:19" ht="24.95" customHeight="1">
      <c r="K14319" s="47"/>
      <c r="Q14319" s="47"/>
      <c r="S14319" s="47"/>
    </row>
    <row r="14320" spans="11:19" ht="24.95" customHeight="1">
      <c r="K14320" s="47"/>
      <c r="Q14320" s="47"/>
      <c r="S14320" s="47"/>
    </row>
    <row r="14321" spans="11:19" ht="24.95" customHeight="1">
      <c r="K14321" s="47"/>
      <c r="Q14321" s="47"/>
      <c r="S14321" s="47"/>
    </row>
    <row r="14322" spans="11:19" ht="24.95" customHeight="1">
      <c r="K14322" s="47"/>
      <c r="Q14322" s="47"/>
      <c r="S14322" s="47"/>
    </row>
    <row r="14323" spans="11:19" ht="24.95" customHeight="1">
      <c r="K14323" s="47"/>
      <c r="Q14323" s="47"/>
      <c r="S14323" s="47"/>
    </row>
    <row r="14324" spans="11:19" ht="24.95" customHeight="1">
      <c r="K14324" s="47"/>
      <c r="Q14324" s="47"/>
      <c r="S14324" s="47"/>
    </row>
    <row r="14325" spans="11:19" ht="24.95" customHeight="1">
      <c r="K14325" s="47"/>
      <c r="Q14325" s="47"/>
      <c r="S14325" s="47"/>
    </row>
    <row r="14326" spans="11:19" ht="24.95" customHeight="1">
      <c r="K14326" s="47"/>
      <c r="Q14326" s="47"/>
      <c r="S14326" s="47"/>
    </row>
    <row r="14327" spans="11:19" ht="24.95" customHeight="1">
      <c r="K14327" s="47"/>
      <c r="Q14327" s="47"/>
      <c r="S14327" s="47"/>
    </row>
    <row r="14328" spans="11:19" ht="24.95" customHeight="1">
      <c r="K14328" s="47"/>
      <c r="Q14328" s="47"/>
      <c r="S14328" s="47"/>
    </row>
    <row r="14329" spans="11:19" ht="24.95" customHeight="1">
      <c r="K14329" s="47"/>
      <c r="Q14329" s="47"/>
      <c r="S14329" s="47"/>
    </row>
    <row r="14330" spans="11:19" ht="24.95" customHeight="1">
      <c r="K14330" s="47"/>
      <c r="Q14330" s="47"/>
      <c r="S14330" s="47"/>
    </row>
    <row r="14331" spans="11:19" ht="24.95" customHeight="1">
      <c r="K14331" s="47"/>
      <c r="Q14331" s="47"/>
      <c r="S14331" s="47"/>
    </row>
    <row r="14332" spans="11:19" ht="24.95" customHeight="1">
      <c r="K14332" s="47"/>
      <c r="Q14332" s="47"/>
      <c r="S14332" s="47"/>
    </row>
    <row r="14333" spans="11:19" ht="24.95" customHeight="1">
      <c r="K14333" s="47"/>
      <c r="Q14333" s="47"/>
      <c r="S14333" s="47"/>
    </row>
    <row r="14334" spans="11:19" ht="24.95" customHeight="1">
      <c r="K14334" s="47"/>
      <c r="Q14334" s="47"/>
      <c r="S14334" s="47"/>
    </row>
    <row r="14335" spans="11:19" ht="24.95" customHeight="1">
      <c r="K14335" s="47"/>
      <c r="Q14335" s="47"/>
      <c r="S14335" s="47"/>
    </row>
    <row r="14336" spans="11:19" ht="24.95" customHeight="1">
      <c r="K14336" s="47"/>
      <c r="Q14336" s="47"/>
      <c r="S14336" s="47"/>
    </row>
    <row r="14337" spans="11:19" ht="24.95" customHeight="1">
      <c r="K14337" s="47"/>
      <c r="Q14337" s="47"/>
      <c r="S14337" s="47"/>
    </row>
    <row r="14338" spans="11:19" ht="24.95" customHeight="1">
      <c r="K14338" s="47"/>
      <c r="Q14338" s="47"/>
      <c r="S14338" s="47"/>
    </row>
    <row r="14339" spans="11:19" ht="24.95" customHeight="1">
      <c r="K14339" s="47"/>
      <c r="Q14339" s="47"/>
      <c r="S14339" s="47"/>
    </row>
    <row r="14340" spans="11:19" ht="24.95" customHeight="1">
      <c r="K14340" s="47"/>
      <c r="Q14340" s="47"/>
      <c r="S14340" s="47"/>
    </row>
    <row r="14341" spans="11:19" ht="24.95" customHeight="1">
      <c r="K14341" s="47"/>
      <c r="Q14341" s="47"/>
      <c r="S14341" s="47"/>
    </row>
    <row r="14342" spans="11:19" ht="24.95" customHeight="1">
      <c r="K14342" s="47"/>
      <c r="Q14342" s="47"/>
      <c r="S14342" s="47"/>
    </row>
    <row r="14343" spans="11:19" ht="24.95" customHeight="1">
      <c r="K14343" s="47"/>
      <c r="Q14343" s="47"/>
      <c r="S14343" s="47"/>
    </row>
    <row r="14344" spans="11:19" ht="24.95" customHeight="1">
      <c r="K14344" s="47"/>
      <c r="Q14344" s="47"/>
      <c r="S14344" s="47"/>
    </row>
    <row r="14345" spans="11:19" ht="24.95" customHeight="1">
      <c r="K14345" s="47"/>
      <c r="Q14345" s="47"/>
      <c r="S14345" s="47"/>
    </row>
    <row r="14346" spans="11:19" ht="24.95" customHeight="1">
      <c r="K14346" s="47"/>
      <c r="Q14346" s="47"/>
      <c r="S14346" s="47"/>
    </row>
    <row r="14347" spans="11:19" ht="24.95" customHeight="1">
      <c r="K14347" s="47"/>
      <c r="Q14347" s="47"/>
      <c r="S14347" s="47"/>
    </row>
    <row r="14348" spans="11:19" ht="24.95" customHeight="1">
      <c r="K14348" s="47"/>
      <c r="Q14348" s="47"/>
      <c r="S14348" s="47"/>
    </row>
    <row r="14349" spans="11:19" ht="24.95" customHeight="1">
      <c r="K14349" s="47"/>
      <c r="Q14349" s="47"/>
      <c r="S14349" s="47"/>
    </row>
    <row r="14350" spans="11:19" ht="24.95" customHeight="1">
      <c r="K14350" s="47"/>
      <c r="Q14350" s="47"/>
      <c r="S14350" s="47"/>
    </row>
    <row r="14351" spans="11:19" ht="24.95" customHeight="1">
      <c r="K14351" s="47"/>
      <c r="Q14351" s="47"/>
      <c r="S14351" s="47"/>
    </row>
    <row r="14352" spans="11:19" ht="24.95" customHeight="1">
      <c r="K14352" s="47"/>
      <c r="Q14352" s="47"/>
      <c r="S14352" s="47"/>
    </row>
    <row r="14353" spans="11:19" ht="24.95" customHeight="1">
      <c r="K14353" s="47"/>
      <c r="Q14353" s="47"/>
      <c r="S14353" s="47"/>
    </row>
    <row r="14354" spans="11:19" ht="24.95" customHeight="1">
      <c r="K14354" s="47"/>
      <c r="Q14354" s="47"/>
      <c r="S14354" s="47"/>
    </row>
    <row r="14355" spans="11:19" ht="24.95" customHeight="1">
      <c r="K14355" s="47"/>
      <c r="Q14355" s="47"/>
      <c r="S14355" s="47"/>
    </row>
    <row r="14356" spans="11:19" ht="24.95" customHeight="1">
      <c r="K14356" s="47"/>
      <c r="Q14356" s="47"/>
      <c r="S14356" s="47"/>
    </row>
    <row r="14357" spans="11:19" ht="24.95" customHeight="1">
      <c r="K14357" s="47"/>
      <c r="Q14357" s="47"/>
      <c r="S14357" s="47"/>
    </row>
    <row r="14358" spans="11:19" ht="24.95" customHeight="1">
      <c r="K14358" s="47"/>
      <c r="Q14358" s="47"/>
      <c r="S14358" s="47"/>
    </row>
    <row r="14359" spans="11:19" ht="24.95" customHeight="1">
      <c r="K14359" s="47"/>
      <c r="Q14359" s="47"/>
      <c r="S14359" s="47"/>
    </row>
    <row r="14360" spans="11:19" ht="24.95" customHeight="1">
      <c r="K14360" s="47"/>
      <c r="Q14360" s="47"/>
      <c r="S14360" s="47"/>
    </row>
    <row r="14361" spans="11:19" ht="24.95" customHeight="1">
      <c r="K14361" s="47"/>
      <c r="Q14361" s="47"/>
      <c r="S14361" s="47"/>
    </row>
    <row r="14362" spans="11:19" ht="24.95" customHeight="1">
      <c r="K14362" s="47"/>
      <c r="Q14362" s="47"/>
      <c r="S14362" s="47"/>
    </row>
    <row r="14363" spans="11:19" ht="24.95" customHeight="1">
      <c r="K14363" s="47"/>
      <c r="Q14363" s="47"/>
      <c r="S14363" s="47"/>
    </row>
    <row r="14364" spans="11:19" ht="24.95" customHeight="1">
      <c r="K14364" s="47"/>
      <c r="Q14364" s="47"/>
      <c r="S14364" s="47"/>
    </row>
    <row r="14365" spans="11:19" ht="24.95" customHeight="1">
      <c r="K14365" s="47"/>
      <c r="Q14365" s="47"/>
      <c r="S14365" s="47"/>
    </row>
    <row r="14366" spans="11:19" ht="24.95" customHeight="1">
      <c r="K14366" s="47"/>
      <c r="Q14366" s="47"/>
      <c r="S14366" s="47"/>
    </row>
    <row r="14367" spans="11:19" ht="24.95" customHeight="1">
      <c r="K14367" s="47"/>
      <c r="Q14367" s="47"/>
      <c r="S14367" s="47"/>
    </row>
    <row r="14368" spans="11:19" ht="24.95" customHeight="1">
      <c r="K14368" s="47"/>
      <c r="Q14368" s="47"/>
      <c r="S14368" s="47"/>
    </row>
    <row r="14369" spans="11:19" ht="24.95" customHeight="1">
      <c r="K14369" s="47"/>
      <c r="Q14369" s="47"/>
      <c r="S14369" s="47"/>
    </row>
    <row r="14370" spans="11:19" ht="24.95" customHeight="1">
      <c r="K14370" s="47"/>
      <c r="Q14370" s="47"/>
      <c r="S14370" s="47"/>
    </row>
    <row r="14371" spans="11:19" ht="24.95" customHeight="1">
      <c r="K14371" s="47"/>
      <c r="Q14371" s="47"/>
      <c r="S14371" s="47"/>
    </row>
    <row r="14372" spans="11:19" ht="24.95" customHeight="1">
      <c r="K14372" s="47"/>
      <c r="Q14372" s="47"/>
      <c r="S14372" s="47"/>
    </row>
    <row r="14373" spans="11:19" ht="24.95" customHeight="1">
      <c r="K14373" s="47"/>
      <c r="Q14373" s="47"/>
      <c r="S14373" s="47"/>
    </row>
    <row r="14374" spans="11:19" ht="24.95" customHeight="1">
      <c r="K14374" s="47"/>
      <c r="Q14374" s="47"/>
      <c r="S14374" s="47"/>
    </row>
    <row r="14375" spans="11:19" ht="24.95" customHeight="1">
      <c r="K14375" s="47"/>
      <c r="Q14375" s="47"/>
      <c r="S14375" s="47"/>
    </row>
    <row r="14376" spans="11:19" ht="24.95" customHeight="1">
      <c r="K14376" s="47"/>
      <c r="Q14376" s="47"/>
      <c r="S14376" s="47"/>
    </row>
    <row r="14377" spans="11:19" ht="24.95" customHeight="1">
      <c r="K14377" s="47"/>
      <c r="Q14377" s="47"/>
      <c r="S14377" s="47"/>
    </row>
    <row r="14378" spans="11:19" ht="24.95" customHeight="1">
      <c r="K14378" s="47"/>
      <c r="Q14378" s="47"/>
      <c r="S14378" s="47"/>
    </row>
    <row r="14379" spans="11:19" ht="24.95" customHeight="1">
      <c r="K14379" s="47"/>
      <c r="Q14379" s="47"/>
      <c r="S14379" s="47"/>
    </row>
    <row r="14380" spans="11:19" ht="24.95" customHeight="1">
      <c r="K14380" s="47"/>
      <c r="Q14380" s="47"/>
      <c r="S14380" s="47"/>
    </row>
    <row r="14381" spans="11:19" ht="24.95" customHeight="1">
      <c r="K14381" s="47"/>
      <c r="Q14381" s="47"/>
      <c r="S14381" s="47"/>
    </row>
    <row r="14382" spans="11:19" ht="24.95" customHeight="1">
      <c r="K14382" s="47"/>
      <c r="Q14382" s="47"/>
      <c r="S14382" s="47"/>
    </row>
    <row r="14383" spans="11:19" ht="24.95" customHeight="1">
      <c r="K14383" s="47"/>
      <c r="Q14383" s="47"/>
      <c r="S14383" s="47"/>
    </row>
    <row r="14384" spans="11:19" ht="24.95" customHeight="1">
      <c r="K14384" s="47"/>
      <c r="Q14384" s="47"/>
      <c r="S14384" s="47"/>
    </row>
    <row r="14385" spans="11:19" ht="24.95" customHeight="1">
      <c r="K14385" s="47"/>
      <c r="Q14385" s="47"/>
      <c r="S14385" s="47"/>
    </row>
    <row r="14386" spans="11:19" ht="24.95" customHeight="1">
      <c r="K14386" s="47"/>
      <c r="Q14386" s="47"/>
      <c r="S14386" s="47"/>
    </row>
    <row r="14387" spans="11:19" ht="24.95" customHeight="1">
      <c r="K14387" s="47"/>
      <c r="Q14387" s="47"/>
      <c r="S14387" s="47"/>
    </row>
    <row r="14388" spans="11:19" ht="24.95" customHeight="1">
      <c r="K14388" s="47"/>
      <c r="Q14388" s="47"/>
      <c r="S14388" s="47"/>
    </row>
    <row r="14389" spans="11:19" ht="24.95" customHeight="1">
      <c r="K14389" s="47"/>
      <c r="Q14389" s="47"/>
      <c r="S14389" s="47"/>
    </row>
    <row r="14390" spans="11:19" ht="24.95" customHeight="1">
      <c r="K14390" s="47"/>
      <c r="Q14390" s="47"/>
      <c r="S14390" s="47"/>
    </row>
    <row r="14391" spans="11:19" ht="24.95" customHeight="1">
      <c r="K14391" s="47"/>
      <c r="Q14391" s="47"/>
      <c r="S14391" s="47"/>
    </row>
    <row r="14392" spans="11:19" ht="24.95" customHeight="1">
      <c r="K14392" s="47"/>
      <c r="Q14392" s="47"/>
      <c r="S14392" s="47"/>
    </row>
    <row r="14393" spans="11:19" ht="24.95" customHeight="1">
      <c r="K14393" s="47"/>
      <c r="Q14393" s="47"/>
      <c r="S14393" s="47"/>
    </row>
    <row r="14394" spans="11:19" ht="24.95" customHeight="1">
      <c r="K14394" s="47"/>
      <c r="Q14394" s="47"/>
      <c r="S14394" s="47"/>
    </row>
    <row r="14395" spans="11:19" ht="24.95" customHeight="1">
      <c r="K14395" s="47"/>
      <c r="Q14395" s="47"/>
      <c r="S14395" s="47"/>
    </row>
    <row r="14396" spans="11:19" ht="24.95" customHeight="1">
      <c r="K14396" s="47"/>
      <c r="Q14396" s="47"/>
      <c r="S14396" s="47"/>
    </row>
    <row r="14397" spans="11:19" ht="24.95" customHeight="1">
      <c r="K14397" s="47"/>
      <c r="Q14397" s="47"/>
      <c r="S14397" s="47"/>
    </row>
    <row r="14398" spans="11:19" ht="24.95" customHeight="1">
      <c r="K14398" s="47"/>
      <c r="Q14398" s="47"/>
      <c r="S14398" s="47"/>
    </row>
    <row r="14399" spans="11:19" ht="24.95" customHeight="1">
      <c r="K14399" s="47"/>
      <c r="Q14399" s="47"/>
      <c r="S14399" s="47"/>
    </row>
    <row r="14400" spans="11:19" ht="24.95" customHeight="1">
      <c r="K14400" s="47"/>
      <c r="Q14400" s="47"/>
      <c r="S14400" s="47"/>
    </row>
    <row r="14401" spans="11:19" ht="24.95" customHeight="1">
      <c r="K14401" s="47"/>
      <c r="Q14401" s="47"/>
      <c r="S14401" s="47"/>
    </row>
    <row r="14402" spans="11:19" ht="24.95" customHeight="1">
      <c r="K14402" s="47"/>
      <c r="Q14402" s="47"/>
      <c r="S14402" s="47"/>
    </row>
    <row r="14403" spans="11:19" ht="24.95" customHeight="1">
      <c r="K14403" s="47"/>
      <c r="Q14403" s="47"/>
      <c r="S14403" s="47"/>
    </row>
    <row r="14404" spans="11:19" ht="24.95" customHeight="1">
      <c r="K14404" s="47"/>
      <c r="Q14404" s="47"/>
      <c r="S14404" s="47"/>
    </row>
    <row r="14405" spans="11:19" ht="24.95" customHeight="1">
      <c r="K14405" s="47"/>
      <c r="Q14405" s="47"/>
      <c r="S14405" s="47"/>
    </row>
    <row r="14406" spans="11:19" ht="24.95" customHeight="1">
      <c r="K14406" s="47"/>
      <c r="Q14406" s="47"/>
      <c r="S14406" s="47"/>
    </row>
    <row r="14407" spans="11:19" ht="24.95" customHeight="1">
      <c r="K14407" s="47"/>
      <c r="Q14407" s="47"/>
      <c r="S14407" s="47"/>
    </row>
    <row r="14408" spans="11:19" ht="24.95" customHeight="1">
      <c r="K14408" s="47"/>
      <c r="Q14408" s="47"/>
      <c r="S14408" s="47"/>
    </row>
    <row r="14409" spans="11:19" ht="24.95" customHeight="1">
      <c r="K14409" s="47"/>
      <c r="Q14409" s="47"/>
      <c r="S14409" s="47"/>
    </row>
    <row r="14410" spans="11:19" ht="24.95" customHeight="1">
      <c r="K14410" s="47"/>
      <c r="Q14410" s="47"/>
      <c r="S14410" s="47"/>
    </row>
    <row r="14411" spans="11:19" ht="24.95" customHeight="1">
      <c r="K14411" s="47"/>
      <c r="Q14411" s="47"/>
      <c r="S14411" s="47"/>
    </row>
    <row r="14412" spans="11:19" ht="24.95" customHeight="1">
      <c r="K14412" s="47"/>
      <c r="Q14412" s="47"/>
      <c r="S14412" s="47"/>
    </row>
    <row r="14413" spans="11:19" ht="24.95" customHeight="1">
      <c r="K14413" s="47"/>
      <c r="Q14413" s="47"/>
      <c r="S14413" s="47"/>
    </row>
    <row r="14414" spans="11:19" ht="24.95" customHeight="1">
      <c r="K14414" s="47"/>
      <c r="Q14414" s="47"/>
      <c r="S14414" s="47"/>
    </row>
    <row r="14415" spans="11:19" ht="24.95" customHeight="1">
      <c r="K14415" s="47"/>
      <c r="Q14415" s="47"/>
      <c r="S14415" s="47"/>
    </row>
    <row r="14416" spans="11:19" ht="24.95" customHeight="1">
      <c r="K14416" s="47"/>
      <c r="Q14416" s="47"/>
      <c r="S14416" s="47"/>
    </row>
    <row r="14417" spans="11:19" ht="24.95" customHeight="1">
      <c r="K14417" s="47"/>
      <c r="Q14417" s="47"/>
      <c r="S14417" s="47"/>
    </row>
    <row r="14418" spans="11:19" ht="24.95" customHeight="1">
      <c r="K14418" s="47"/>
      <c r="Q14418" s="47"/>
      <c r="S14418" s="47"/>
    </row>
    <row r="14419" spans="11:19" ht="24.95" customHeight="1">
      <c r="K14419" s="47"/>
      <c r="Q14419" s="47"/>
      <c r="S14419" s="47"/>
    </row>
    <row r="14420" spans="11:19" ht="24.95" customHeight="1">
      <c r="K14420" s="47"/>
      <c r="Q14420" s="47"/>
      <c r="S14420" s="47"/>
    </row>
    <row r="14421" spans="11:19" ht="24.95" customHeight="1">
      <c r="K14421" s="47"/>
      <c r="Q14421" s="47"/>
      <c r="S14421" s="47"/>
    </row>
    <row r="14422" spans="11:19" ht="24.95" customHeight="1">
      <c r="K14422" s="47"/>
      <c r="Q14422" s="47"/>
      <c r="S14422" s="47"/>
    </row>
    <row r="14423" spans="11:19" ht="24.95" customHeight="1">
      <c r="K14423" s="47"/>
      <c r="Q14423" s="47"/>
      <c r="S14423" s="47"/>
    </row>
    <row r="14424" spans="11:19" ht="24.95" customHeight="1">
      <c r="K14424" s="47"/>
      <c r="Q14424" s="47"/>
      <c r="S14424" s="47"/>
    </row>
    <row r="14425" spans="11:19" ht="24.95" customHeight="1">
      <c r="K14425" s="47"/>
      <c r="Q14425" s="47"/>
      <c r="S14425" s="47"/>
    </row>
    <row r="14426" spans="11:19" ht="24.95" customHeight="1">
      <c r="K14426" s="47"/>
      <c r="Q14426" s="47"/>
      <c r="S14426" s="47"/>
    </row>
    <row r="14427" spans="11:19" ht="24.95" customHeight="1">
      <c r="K14427" s="47"/>
      <c r="Q14427" s="47"/>
      <c r="S14427" s="47"/>
    </row>
    <row r="14428" spans="11:19" ht="24.95" customHeight="1">
      <c r="K14428" s="47"/>
      <c r="Q14428" s="47"/>
      <c r="S14428" s="47"/>
    </row>
    <row r="14429" spans="11:19" ht="24.95" customHeight="1">
      <c r="K14429" s="47"/>
      <c r="Q14429" s="47"/>
      <c r="S14429" s="47"/>
    </row>
    <row r="14430" spans="11:19" ht="24.95" customHeight="1">
      <c r="K14430" s="47"/>
      <c r="Q14430" s="47"/>
      <c r="S14430" s="47"/>
    </row>
    <row r="14431" spans="11:19" ht="24.95" customHeight="1">
      <c r="K14431" s="47"/>
      <c r="Q14431" s="47"/>
      <c r="S14431" s="47"/>
    </row>
    <row r="14432" spans="11:19" ht="24.95" customHeight="1">
      <c r="K14432" s="47"/>
      <c r="Q14432" s="47"/>
      <c r="S14432" s="47"/>
    </row>
    <row r="14433" spans="11:19" ht="24.95" customHeight="1">
      <c r="K14433" s="47"/>
      <c r="Q14433" s="47"/>
      <c r="S14433" s="47"/>
    </row>
    <row r="14434" spans="11:19" ht="24.95" customHeight="1">
      <c r="K14434" s="47"/>
      <c r="Q14434" s="47"/>
      <c r="S14434" s="47"/>
    </row>
    <row r="14435" spans="11:19" ht="24.95" customHeight="1">
      <c r="K14435" s="47"/>
      <c r="Q14435" s="47"/>
      <c r="S14435" s="47"/>
    </row>
    <row r="14436" spans="11:19" ht="24.95" customHeight="1">
      <c r="K14436" s="47"/>
      <c r="Q14436" s="47"/>
      <c r="S14436" s="47"/>
    </row>
    <row r="14437" spans="11:19" ht="24.95" customHeight="1">
      <c r="K14437" s="47"/>
      <c r="Q14437" s="47"/>
      <c r="S14437" s="47"/>
    </row>
    <row r="14438" spans="11:19" ht="24.95" customHeight="1">
      <c r="K14438" s="47"/>
      <c r="Q14438" s="47"/>
      <c r="S14438" s="47"/>
    </row>
    <row r="14439" spans="11:19" ht="24.95" customHeight="1">
      <c r="K14439" s="47"/>
      <c r="Q14439" s="47"/>
      <c r="S14439" s="47"/>
    </row>
    <row r="14440" spans="11:19" ht="24.95" customHeight="1">
      <c r="K14440" s="47"/>
      <c r="Q14440" s="47"/>
      <c r="S14440" s="47"/>
    </row>
    <row r="14441" spans="11:19" ht="24.95" customHeight="1">
      <c r="K14441" s="47"/>
      <c r="Q14441" s="47"/>
      <c r="S14441" s="47"/>
    </row>
    <row r="14442" spans="11:19" ht="24.95" customHeight="1">
      <c r="K14442" s="47"/>
      <c r="Q14442" s="47"/>
      <c r="S14442" s="47"/>
    </row>
    <row r="14443" spans="11:19" ht="24.95" customHeight="1">
      <c r="K14443" s="47"/>
      <c r="Q14443" s="47"/>
      <c r="S14443" s="47"/>
    </row>
    <row r="14444" spans="11:19" ht="24.95" customHeight="1">
      <c r="K14444" s="47"/>
      <c r="Q14444" s="47"/>
      <c r="S14444" s="47"/>
    </row>
    <row r="14445" spans="11:19" ht="24.95" customHeight="1">
      <c r="K14445" s="47"/>
      <c r="Q14445" s="47"/>
      <c r="S14445" s="47"/>
    </row>
    <row r="14446" spans="11:19" ht="24.95" customHeight="1">
      <c r="K14446" s="47"/>
      <c r="Q14446" s="47"/>
      <c r="S14446" s="47"/>
    </row>
    <row r="14447" spans="11:19" ht="24.95" customHeight="1">
      <c r="K14447" s="47"/>
      <c r="Q14447" s="47"/>
      <c r="S14447" s="47"/>
    </row>
    <row r="14448" spans="11:19" ht="24.95" customHeight="1">
      <c r="K14448" s="47"/>
      <c r="Q14448" s="47"/>
      <c r="S14448" s="47"/>
    </row>
    <row r="14449" spans="11:19" ht="24.95" customHeight="1">
      <c r="K14449" s="47"/>
      <c r="Q14449" s="47"/>
      <c r="S14449" s="47"/>
    </row>
    <row r="14450" spans="11:19" ht="24.95" customHeight="1">
      <c r="K14450" s="47"/>
      <c r="Q14450" s="47"/>
      <c r="S14450" s="47"/>
    </row>
    <row r="14451" spans="11:19" ht="24.95" customHeight="1">
      <c r="K14451" s="47"/>
      <c r="Q14451" s="47"/>
      <c r="S14451" s="47"/>
    </row>
    <row r="14452" spans="11:19" ht="24.95" customHeight="1">
      <c r="K14452" s="47"/>
      <c r="Q14452" s="47"/>
      <c r="S14452" s="47"/>
    </row>
    <row r="14453" spans="11:19" ht="24.95" customHeight="1">
      <c r="K14453" s="47"/>
      <c r="Q14453" s="47"/>
      <c r="S14453" s="47"/>
    </row>
    <row r="14454" spans="11:19" ht="24.95" customHeight="1">
      <c r="K14454" s="47"/>
      <c r="Q14454" s="47"/>
      <c r="S14454" s="47"/>
    </row>
    <row r="14455" spans="11:19" ht="24.95" customHeight="1">
      <c r="K14455" s="47"/>
      <c r="Q14455" s="47"/>
      <c r="S14455" s="47"/>
    </row>
    <row r="14456" spans="11:19" ht="24.95" customHeight="1">
      <c r="K14456" s="47"/>
      <c r="Q14456" s="47"/>
      <c r="S14456" s="47"/>
    </row>
    <row r="14457" spans="11:19" ht="24.95" customHeight="1">
      <c r="K14457" s="47"/>
      <c r="Q14457" s="47"/>
      <c r="S14457" s="47"/>
    </row>
    <row r="14458" spans="11:19" ht="24.95" customHeight="1">
      <c r="K14458" s="47"/>
      <c r="Q14458" s="47"/>
      <c r="S14458" s="47"/>
    </row>
    <row r="14459" spans="11:19" ht="24.95" customHeight="1">
      <c r="K14459" s="47"/>
      <c r="Q14459" s="47"/>
      <c r="S14459" s="47"/>
    </row>
    <row r="14460" spans="11:19" ht="24.95" customHeight="1">
      <c r="K14460" s="47"/>
      <c r="Q14460" s="47"/>
      <c r="S14460" s="47"/>
    </row>
    <row r="14461" spans="11:19" ht="24.95" customHeight="1">
      <c r="K14461" s="47"/>
      <c r="Q14461" s="47"/>
      <c r="S14461" s="47"/>
    </row>
    <row r="14462" spans="11:19" ht="24.95" customHeight="1">
      <c r="K14462" s="47"/>
      <c r="Q14462" s="47"/>
      <c r="S14462" s="47"/>
    </row>
    <row r="14463" spans="11:19" ht="24.95" customHeight="1">
      <c r="K14463" s="47"/>
      <c r="Q14463" s="47"/>
      <c r="S14463" s="47"/>
    </row>
    <row r="14464" spans="11:19" ht="24.95" customHeight="1">
      <c r="K14464" s="47"/>
      <c r="Q14464" s="47"/>
      <c r="S14464" s="47"/>
    </row>
    <row r="14465" spans="11:19" ht="24.95" customHeight="1">
      <c r="K14465" s="47"/>
      <c r="Q14465" s="47"/>
      <c r="S14465" s="47"/>
    </row>
    <row r="14466" spans="11:19" ht="24.95" customHeight="1">
      <c r="K14466" s="47"/>
      <c r="Q14466" s="47"/>
      <c r="S14466" s="47"/>
    </row>
    <row r="14467" spans="11:19" ht="24.95" customHeight="1">
      <c r="K14467" s="47"/>
      <c r="Q14467" s="47"/>
      <c r="S14467" s="47"/>
    </row>
    <row r="14468" spans="11:19" ht="24.95" customHeight="1">
      <c r="K14468" s="47"/>
      <c r="Q14468" s="47"/>
      <c r="S14468" s="47"/>
    </row>
    <row r="14469" spans="11:19" ht="24.95" customHeight="1">
      <c r="K14469" s="47"/>
      <c r="Q14469" s="47"/>
      <c r="S14469" s="47"/>
    </row>
    <row r="14470" spans="11:19" ht="24.95" customHeight="1">
      <c r="K14470" s="47"/>
      <c r="Q14470" s="47"/>
      <c r="S14470" s="47"/>
    </row>
    <row r="14471" spans="11:19" ht="24.95" customHeight="1">
      <c r="K14471" s="47"/>
      <c r="Q14471" s="47"/>
      <c r="S14471" s="47"/>
    </row>
    <row r="14472" spans="11:19" ht="24.95" customHeight="1">
      <c r="K14472" s="47"/>
      <c r="Q14472" s="47"/>
      <c r="S14472" s="47"/>
    </row>
    <row r="14473" spans="11:19" ht="24.95" customHeight="1">
      <c r="K14473" s="47"/>
      <c r="Q14473" s="47"/>
      <c r="S14473" s="47"/>
    </row>
    <row r="14474" spans="11:19" ht="24.95" customHeight="1">
      <c r="K14474" s="47"/>
      <c r="Q14474" s="47"/>
      <c r="S14474" s="47"/>
    </row>
    <row r="14475" spans="11:19" ht="24.95" customHeight="1">
      <c r="K14475" s="47"/>
      <c r="Q14475" s="47"/>
      <c r="S14475" s="47"/>
    </row>
    <row r="14476" spans="11:19" ht="24.95" customHeight="1">
      <c r="K14476" s="47"/>
      <c r="Q14476" s="47"/>
      <c r="S14476" s="47"/>
    </row>
    <row r="14477" spans="11:19" ht="24.95" customHeight="1">
      <c r="K14477" s="47"/>
      <c r="Q14477" s="47"/>
      <c r="S14477" s="47"/>
    </row>
    <row r="14478" spans="11:19" ht="24.95" customHeight="1">
      <c r="K14478" s="47"/>
      <c r="Q14478" s="47"/>
      <c r="S14478" s="47"/>
    </row>
    <row r="14479" spans="11:19" ht="24.95" customHeight="1">
      <c r="K14479" s="47"/>
      <c r="Q14479" s="47"/>
      <c r="S14479" s="47"/>
    </row>
    <row r="14480" spans="11:19" ht="24.95" customHeight="1">
      <c r="K14480" s="47"/>
      <c r="Q14480" s="47"/>
      <c r="S14480" s="47"/>
    </row>
    <row r="14481" spans="11:19" ht="24.95" customHeight="1">
      <c r="K14481" s="47"/>
      <c r="Q14481" s="47"/>
      <c r="S14481" s="47"/>
    </row>
    <row r="14482" spans="11:19" ht="24.95" customHeight="1">
      <c r="K14482" s="47"/>
      <c r="Q14482" s="47"/>
      <c r="S14482" s="47"/>
    </row>
    <row r="14483" spans="11:19" ht="24.95" customHeight="1">
      <c r="K14483" s="47"/>
      <c r="Q14483" s="47"/>
      <c r="S14483" s="47"/>
    </row>
    <row r="14484" spans="11:19" ht="24.95" customHeight="1">
      <c r="K14484" s="47"/>
      <c r="Q14484" s="47"/>
      <c r="S14484" s="47"/>
    </row>
    <row r="14485" spans="11:19" ht="24.95" customHeight="1">
      <c r="K14485" s="47"/>
      <c r="Q14485" s="47"/>
      <c r="S14485" s="47"/>
    </row>
    <row r="14486" spans="11:19" ht="24.95" customHeight="1">
      <c r="K14486" s="47"/>
      <c r="Q14486" s="47"/>
      <c r="S14486" s="47"/>
    </row>
    <row r="14487" spans="11:19" ht="24.95" customHeight="1">
      <c r="K14487" s="47"/>
      <c r="Q14487" s="47"/>
      <c r="S14487" s="47"/>
    </row>
    <row r="14488" spans="11:19" ht="24.95" customHeight="1">
      <c r="K14488" s="47"/>
      <c r="Q14488" s="47"/>
      <c r="S14488" s="47"/>
    </row>
    <row r="14489" spans="11:19" ht="24.95" customHeight="1">
      <c r="K14489" s="47"/>
      <c r="Q14489" s="47"/>
      <c r="S14489" s="47"/>
    </row>
    <row r="14490" spans="11:19" ht="24.95" customHeight="1">
      <c r="K14490" s="47"/>
      <c r="Q14490" s="47"/>
      <c r="S14490" s="47"/>
    </row>
    <row r="14491" spans="11:19" ht="24.95" customHeight="1">
      <c r="K14491" s="47"/>
      <c r="Q14491" s="47"/>
      <c r="S14491" s="47"/>
    </row>
    <row r="14492" spans="11:19" ht="24.95" customHeight="1">
      <c r="K14492" s="47"/>
      <c r="Q14492" s="47"/>
      <c r="S14492" s="47"/>
    </row>
    <row r="14493" spans="11:19" ht="24.95" customHeight="1">
      <c r="K14493" s="47"/>
      <c r="Q14493" s="47"/>
      <c r="S14493" s="47"/>
    </row>
    <row r="14494" spans="11:19" ht="24.95" customHeight="1">
      <c r="K14494" s="47"/>
      <c r="Q14494" s="47"/>
      <c r="S14494" s="47"/>
    </row>
    <row r="14495" spans="11:19" ht="24.95" customHeight="1">
      <c r="K14495" s="47"/>
      <c r="Q14495" s="47"/>
      <c r="S14495" s="47"/>
    </row>
    <row r="14496" spans="11:19" ht="24.95" customHeight="1">
      <c r="K14496" s="47"/>
      <c r="Q14496" s="47"/>
      <c r="S14496" s="47"/>
    </row>
    <row r="14497" spans="11:19" ht="24.95" customHeight="1">
      <c r="K14497" s="47"/>
      <c r="Q14497" s="47"/>
      <c r="S14497" s="47"/>
    </row>
    <row r="14498" spans="11:19" ht="24.95" customHeight="1">
      <c r="K14498" s="47"/>
      <c r="Q14498" s="47"/>
      <c r="S14498" s="47"/>
    </row>
    <row r="14499" spans="11:19" ht="24.95" customHeight="1">
      <c r="K14499" s="47"/>
      <c r="Q14499" s="47"/>
      <c r="S14499" s="47"/>
    </row>
    <row r="14500" spans="11:19" ht="24.95" customHeight="1">
      <c r="K14500" s="47"/>
      <c r="Q14500" s="47"/>
      <c r="S14500" s="47"/>
    </row>
    <row r="14501" spans="11:19" ht="24.95" customHeight="1">
      <c r="K14501" s="47"/>
      <c r="Q14501" s="47"/>
      <c r="S14501" s="47"/>
    </row>
    <row r="14502" spans="11:19" ht="24.95" customHeight="1">
      <c r="K14502" s="47"/>
      <c r="Q14502" s="47"/>
      <c r="S14502" s="47"/>
    </row>
    <row r="14503" spans="11:19" ht="24.95" customHeight="1">
      <c r="K14503" s="47"/>
      <c r="Q14503" s="47"/>
      <c r="S14503" s="47"/>
    </row>
    <row r="14504" spans="11:19" ht="24.95" customHeight="1">
      <c r="K14504" s="47"/>
      <c r="Q14504" s="47"/>
      <c r="S14504" s="47"/>
    </row>
    <row r="14505" spans="11:19" ht="24.95" customHeight="1">
      <c r="K14505" s="47"/>
      <c r="Q14505" s="47"/>
      <c r="S14505" s="47"/>
    </row>
    <row r="14506" spans="11:19" ht="24.95" customHeight="1">
      <c r="K14506" s="47"/>
      <c r="Q14506" s="47"/>
      <c r="S14506" s="47"/>
    </row>
    <row r="14507" spans="11:19" ht="24.95" customHeight="1">
      <c r="K14507" s="47"/>
      <c r="Q14507" s="47"/>
      <c r="S14507" s="47"/>
    </row>
    <row r="14508" spans="11:19" ht="24.95" customHeight="1">
      <c r="K14508" s="47"/>
      <c r="Q14508" s="47"/>
      <c r="S14508" s="47"/>
    </row>
    <row r="14509" spans="11:19" ht="24.95" customHeight="1">
      <c r="K14509" s="47"/>
      <c r="Q14509" s="47"/>
      <c r="S14509" s="47"/>
    </row>
    <row r="14510" spans="11:19" ht="24.95" customHeight="1">
      <c r="K14510" s="47"/>
      <c r="Q14510" s="47"/>
      <c r="S14510" s="47"/>
    </row>
    <row r="14511" spans="11:19" ht="24.95" customHeight="1">
      <c r="K14511" s="47"/>
      <c r="Q14511" s="47"/>
      <c r="S14511" s="47"/>
    </row>
    <row r="14512" spans="11:19" ht="24.95" customHeight="1">
      <c r="K14512" s="47"/>
      <c r="Q14512" s="47"/>
      <c r="S14512" s="47"/>
    </row>
    <row r="14513" spans="11:19" ht="24.95" customHeight="1">
      <c r="K14513" s="47"/>
      <c r="Q14513" s="47"/>
      <c r="S14513" s="47"/>
    </row>
    <row r="14514" spans="11:19" ht="24.95" customHeight="1">
      <c r="K14514" s="47"/>
      <c r="Q14514" s="47"/>
      <c r="S14514" s="47"/>
    </row>
    <row r="14515" spans="11:19" ht="24.95" customHeight="1">
      <c r="K14515" s="47"/>
      <c r="Q14515" s="47"/>
      <c r="S14515" s="47"/>
    </row>
    <row r="14516" spans="11:19" ht="24.95" customHeight="1">
      <c r="K14516" s="47"/>
      <c r="Q14516" s="47"/>
      <c r="S14516" s="47"/>
    </row>
    <row r="14517" spans="11:19" ht="24.95" customHeight="1">
      <c r="K14517" s="47"/>
      <c r="Q14517" s="47"/>
      <c r="S14517" s="47"/>
    </row>
    <row r="14518" spans="11:19" ht="24.95" customHeight="1">
      <c r="K14518" s="47"/>
      <c r="Q14518" s="47"/>
      <c r="S14518" s="47"/>
    </row>
    <row r="14519" spans="11:19" ht="24.95" customHeight="1">
      <c r="K14519" s="47"/>
      <c r="Q14519" s="47"/>
      <c r="S14519" s="47"/>
    </row>
    <row r="14520" spans="11:19" ht="24.95" customHeight="1">
      <c r="K14520" s="47"/>
      <c r="Q14520" s="47"/>
      <c r="S14520" s="47"/>
    </row>
    <row r="14521" spans="11:19" ht="24.95" customHeight="1">
      <c r="K14521" s="47"/>
      <c r="Q14521" s="47"/>
      <c r="S14521" s="47"/>
    </row>
    <row r="14522" spans="11:19" ht="24.95" customHeight="1">
      <c r="K14522" s="47"/>
      <c r="Q14522" s="47"/>
      <c r="S14522" s="47"/>
    </row>
    <row r="14523" spans="11:19" ht="24.95" customHeight="1">
      <c r="K14523" s="47"/>
      <c r="Q14523" s="47"/>
      <c r="S14523" s="47"/>
    </row>
    <row r="14524" spans="11:19" ht="24.95" customHeight="1">
      <c r="K14524" s="47"/>
      <c r="Q14524" s="47"/>
      <c r="S14524" s="47"/>
    </row>
    <row r="14525" spans="11:19" ht="24.95" customHeight="1">
      <c r="K14525" s="47"/>
      <c r="Q14525" s="47"/>
      <c r="S14525" s="47"/>
    </row>
    <row r="14526" spans="11:19" ht="24.95" customHeight="1">
      <c r="K14526" s="47"/>
      <c r="Q14526" s="47"/>
      <c r="S14526" s="47"/>
    </row>
    <row r="14527" spans="11:19" ht="24.95" customHeight="1">
      <c r="K14527" s="47"/>
      <c r="Q14527" s="47"/>
      <c r="S14527" s="47"/>
    </row>
    <row r="14528" spans="11:19" ht="24.95" customHeight="1">
      <c r="K14528" s="47"/>
      <c r="Q14528" s="47"/>
      <c r="S14528" s="47"/>
    </row>
    <row r="14529" spans="11:19" ht="24.95" customHeight="1">
      <c r="K14529" s="47"/>
      <c r="Q14529" s="47"/>
      <c r="S14529" s="47"/>
    </row>
    <row r="14530" spans="11:19" ht="24.95" customHeight="1">
      <c r="K14530" s="47"/>
      <c r="Q14530" s="47"/>
      <c r="S14530" s="47"/>
    </row>
    <row r="14531" spans="11:19" ht="24.95" customHeight="1">
      <c r="K14531" s="47"/>
      <c r="Q14531" s="47"/>
      <c r="S14531" s="47"/>
    </row>
    <row r="14532" spans="11:19" ht="24.95" customHeight="1">
      <c r="K14532" s="47"/>
      <c r="Q14532" s="47"/>
      <c r="S14532" s="47"/>
    </row>
    <row r="14533" spans="11:19" ht="24.95" customHeight="1">
      <c r="K14533" s="47"/>
      <c r="Q14533" s="47"/>
      <c r="S14533" s="47"/>
    </row>
    <row r="14534" spans="11:19" ht="24.95" customHeight="1">
      <c r="K14534" s="47"/>
      <c r="Q14534" s="47"/>
      <c r="S14534" s="47"/>
    </row>
    <row r="14535" spans="11:19" ht="24.95" customHeight="1">
      <c r="K14535" s="47"/>
      <c r="Q14535" s="47"/>
      <c r="S14535" s="47"/>
    </row>
    <row r="14536" spans="11:19" ht="24.95" customHeight="1">
      <c r="K14536" s="47"/>
      <c r="Q14536" s="47"/>
      <c r="S14536" s="47"/>
    </row>
    <row r="14537" spans="11:19" ht="24.95" customHeight="1">
      <c r="K14537" s="47"/>
      <c r="Q14537" s="47"/>
      <c r="S14537" s="47"/>
    </row>
    <row r="14538" spans="11:19" ht="24.95" customHeight="1">
      <c r="K14538" s="47"/>
      <c r="Q14538" s="47"/>
      <c r="S14538" s="47"/>
    </row>
    <row r="14539" spans="11:19" ht="24.95" customHeight="1">
      <c r="K14539" s="47"/>
      <c r="Q14539" s="47"/>
      <c r="S14539" s="47"/>
    </row>
    <row r="14540" spans="11:19" ht="24.95" customHeight="1">
      <c r="K14540" s="47"/>
      <c r="Q14540" s="47"/>
      <c r="S14540" s="47"/>
    </row>
    <row r="14541" spans="11:19" ht="24.95" customHeight="1">
      <c r="K14541" s="47"/>
      <c r="Q14541" s="47"/>
      <c r="S14541" s="47"/>
    </row>
    <row r="14542" spans="11:19" ht="24.95" customHeight="1">
      <c r="K14542" s="47"/>
      <c r="Q14542" s="47"/>
      <c r="S14542" s="47"/>
    </row>
    <row r="14543" spans="11:19" ht="24.95" customHeight="1">
      <c r="K14543" s="47"/>
      <c r="Q14543" s="47"/>
      <c r="S14543" s="47"/>
    </row>
    <row r="14544" spans="11:19" ht="24.95" customHeight="1">
      <c r="K14544" s="47"/>
      <c r="Q14544" s="47"/>
      <c r="S14544" s="47"/>
    </row>
    <row r="14545" spans="11:19" ht="24.95" customHeight="1">
      <c r="K14545" s="47"/>
      <c r="Q14545" s="47"/>
      <c r="S14545" s="47"/>
    </row>
    <row r="14546" spans="11:19" ht="24.95" customHeight="1">
      <c r="K14546" s="47"/>
      <c r="Q14546" s="47"/>
      <c r="S14546" s="47"/>
    </row>
    <row r="14547" spans="11:19" ht="24.95" customHeight="1">
      <c r="K14547" s="47"/>
      <c r="Q14547" s="47"/>
      <c r="S14547" s="47"/>
    </row>
    <row r="14548" spans="11:19" ht="24.95" customHeight="1">
      <c r="K14548" s="47"/>
      <c r="Q14548" s="47"/>
      <c r="S14548" s="47"/>
    </row>
    <row r="14549" spans="11:19" ht="24.95" customHeight="1">
      <c r="K14549" s="47"/>
      <c r="Q14549" s="47"/>
      <c r="S14549" s="47"/>
    </row>
    <row r="14550" spans="11:19" ht="24.95" customHeight="1">
      <c r="K14550" s="47"/>
      <c r="Q14550" s="47"/>
      <c r="S14550" s="47"/>
    </row>
    <row r="14551" spans="11:19" ht="24.95" customHeight="1">
      <c r="K14551" s="47"/>
      <c r="Q14551" s="47"/>
      <c r="S14551" s="47"/>
    </row>
    <row r="14552" spans="11:19" ht="24.95" customHeight="1">
      <c r="K14552" s="47"/>
      <c r="Q14552" s="47"/>
      <c r="S14552" s="47"/>
    </row>
    <row r="14553" spans="11:19" ht="24.95" customHeight="1">
      <c r="K14553" s="47"/>
      <c r="Q14553" s="47"/>
      <c r="S14553" s="47"/>
    </row>
    <row r="14554" spans="11:19" ht="24.95" customHeight="1">
      <c r="K14554" s="47"/>
      <c r="Q14554" s="47"/>
      <c r="S14554" s="47"/>
    </row>
    <row r="14555" spans="11:19" ht="24.95" customHeight="1">
      <c r="K14555" s="47"/>
      <c r="Q14555" s="47"/>
      <c r="S14555" s="47"/>
    </row>
    <row r="14556" spans="11:19" ht="24.95" customHeight="1">
      <c r="K14556" s="47"/>
      <c r="Q14556" s="47"/>
      <c r="S14556" s="47"/>
    </row>
    <row r="14557" spans="11:19" ht="24.95" customHeight="1">
      <c r="K14557" s="47"/>
      <c r="Q14557" s="47"/>
      <c r="S14557" s="47"/>
    </row>
    <row r="14558" spans="11:19" ht="24.95" customHeight="1">
      <c r="K14558" s="47"/>
      <c r="Q14558" s="47"/>
      <c r="S14558" s="47"/>
    </row>
    <row r="14559" spans="11:19" ht="24.95" customHeight="1">
      <c r="K14559" s="47"/>
      <c r="Q14559" s="47"/>
      <c r="S14559" s="47"/>
    </row>
    <row r="14560" spans="11:19" ht="24.95" customHeight="1">
      <c r="K14560" s="47"/>
      <c r="Q14560" s="47"/>
      <c r="S14560" s="47"/>
    </row>
    <row r="14561" spans="11:19" ht="24.95" customHeight="1">
      <c r="K14561" s="47"/>
      <c r="Q14561" s="47"/>
      <c r="S14561" s="47"/>
    </row>
    <row r="14562" spans="11:19" ht="24.95" customHeight="1">
      <c r="K14562" s="47"/>
      <c r="Q14562" s="47"/>
      <c r="S14562" s="47"/>
    </row>
    <row r="14563" spans="11:19" ht="24.95" customHeight="1">
      <c r="K14563" s="47"/>
      <c r="Q14563" s="47"/>
      <c r="S14563" s="47"/>
    </row>
    <row r="14564" spans="11:19" ht="24.95" customHeight="1">
      <c r="K14564" s="47"/>
      <c r="Q14564" s="47"/>
      <c r="S14564" s="47"/>
    </row>
    <row r="14565" spans="11:19" ht="24.95" customHeight="1">
      <c r="K14565" s="47"/>
      <c r="Q14565" s="47"/>
      <c r="S14565" s="47"/>
    </row>
    <row r="14566" spans="11:19" ht="24.95" customHeight="1">
      <c r="K14566" s="47"/>
      <c r="Q14566" s="47"/>
      <c r="S14566" s="47"/>
    </row>
    <row r="14567" spans="11:19" ht="24.95" customHeight="1">
      <c r="K14567" s="47"/>
      <c r="Q14567" s="47"/>
      <c r="S14567" s="47"/>
    </row>
    <row r="14568" spans="11:19" ht="24.95" customHeight="1">
      <c r="K14568" s="47"/>
      <c r="Q14568" s="47"/>
      <c r="S14568" s="47"/>
    </row>
    <row r="14569" spans="11:19" ht="24.95" customHeight="1">
      <c r="K14569" s="47"/>
      <c r="Q14569" s="47"/>
      <c r="S14569" s="47"/>
    </row>
    <row r="14570" spans="11:19" ht="24.95" customHeight="1">
      <c r="K14570" s="47"/>
      <c r="Q14570" s="47"/>
      <c r="S14570" s="47"/>
    </row>
    <row r="14571" spans="11:19" ht="24.95" customHeight="1">
      <c r="K14571" s="47"/>
      <c r="Q14571" s="47"/>
      <c r="S14571" s="47"/>
    </row>
    <row r="14572" spans="11:19" ht="24.95" customHeight="1">
      <c r="K14572" s="47"/>
      <c r="Q14572" s="47"/>
      <c r="S14572" s="47"/>
    </row>
    <row r="14573" spans="11:19" ht="24.95" customHeight="1">
      <c r="K14573" s="47"/>
      <c r="Q14573" s="47"/>
      <c r="S14573" s="47"/>
    </row>
    <row r="14574" spans="11:19" ht="24.95" customHeight="1">
      <c r="K14574" s="47"/>
      <c r="Q14574" s="47"/>
      <c r="S14574" s="47"/>
    </row>
    <row r="14575" spans="11:19" ht="24.95" customHeight="1">
      <c r="K14575" s="47"/>
      <c r="Q14575" s="47"/>
      <c r="S14575" s="47"/>
    </row>
    <row r="14576" spans="11:19" ht="24.95" customHeight="1">
      <c r="K14576" s="47"/>
      <c r="Q14576" s="47"/>
      <c r="S14576" s="47"/>
    </row>
    <row r="14577" spans="11:19" ht="24.95" customHeight="1">
      <c r="K14577" s="47"/>
      <c r="Q14577" s="47"/>
      <c r="S14577" s="47"/>
    </row>
    <row r="14578" spans="11:19" ht="24.95" customHeight="1">
      <c r="K14578" s="47"/>
      <c r="Q14578" s="47"/>
      <c r="S14578" s="47"/>
    </row>
    <row r="14579" spans="11:19" ht="24.95" customHeight="1">
      <c r="K14579" s="47"/>
      <c r="Q14579" s="47"/>
      <c r="S14579" s="47"/>
    </row>
    <row r="14580" spans="11:19" ht="24.95" customHeight="1">
      <c r="K14580" s="47"/>
      <c r="Q14580" s="47"/>
      <c r="S14580" s="47"/>
    </row>
    <row r="14581" spans="11:19" ht="24.95" customHeight="1">
      <c r="K14581" s="47"/>
      <c r="Q14581" s="47"/>
      <c r="S14581" s="47"/>
    </row>
    <row r="14582" spans="11:19" ht="24.95" customHeight="1">
      <c r="K14582" s="47"/>
      <c r="Q14582" s="47"/>
      <c r="S14582" s="47"/>
    </row>
    <row r="14583" spans="11:19" ht="24.95" customHeight="1">
      <c r="K14583" s="47"/>
      <c r="Q14583" s="47"/>
      <c r="S14583" s="47"/>
    </row>
    <row r="14584" spans="11:19" ht="24.95" customHeight="1">
      <c r="K14584" s="47"/>
      <c r="Q14584" s="47"/>
      <c r="S14584" s="47"/>
    </row>
    <row r="14585" spans="11:19" ht="24.95" customHeight="1">
      <c r="K14585" s="47"/>
      <c r="Q14585" s="47"/>
      <c r="S14585" s="47"/>
    </row>
    <row r="14586" spans="11:19" ht="24.95" customHeight="1">
      <c r="K14586" s="47"/>
      <c r="Q14586" s="47"/>
      <c r="S14586" s="47"/>
    </row>
    <row r="14587" spans="11:19" ht="24.95" customHeight="1">
      <c r="K14587" s="47"/>
      <c r="Q14587" s="47"/>
      <c r="S14587" s="47"/>
    </row>
    <row r="14588" spans="11:19" ht="24.95" customHeight="1">
      <c r="K14588" s="47"/>
      <c r="Q14588" s="47"/>
      <c r="S14588" s="47"/>
    </row>
    <row r="14589" spans="11:19" ht="24.95" customHeight="1">
      <c r="K14589" s="47"/>
      <c r="Q14589" s="47"/>
      <c r="S14589" s="47"/>
    </row>
    <row r="14590" spans="11:19" ht="24.95" customHeight="1">
      <c r="K14590" s="47"/>
      <c r="Q14590" s="47"/>
      <c r="S14590" s="47"/>
    </row>
    <row r="14591" spans="11:19" ht="24.95" customHeight="1">
      <c r="K14591" s="47"/>
      <c r="Q14591" s="47"/>
      <c r="S14591" s="47"/>
    </row>
    <row r="14592" spans="11:19" ht="24.95" customHeight="1">
      <c r="K14592" s="47"/>
      <c r="Q14592" s="47"/>
      <c r="S14592" s="47"/>
    </row>
    <row r="14593" spans="11:19" ht="24.95" customHeight="1">
      <c r="K14593" s="47"/>
      <c r="Q14593" s="47"/>
      <c r="S14593" s="47"/>
    </row>
    <row r="14594" spans="11:19" ht="24.95" customHeight="1">
      <c r="K14594" s="47"/>
      <c r="Q14594" s="47"/>
      <c r="S14594" s="47"/>
    </row>
    <row r="14595" spans="11:19" ht="24.95" customHeight="1">
      <c r="K14595" s="47"/>
      <c r="Q14595" s="47"/>
      <c r="S14595" s="47"/>
    </row>
    <row r="14596" spans="11:19" ht="24.95" customHeight="1">
      <c r="K14596" s="47"/>
      <c r="Q14596" s="47"/>
      <c r="S14596" s="47"/>
    </row>
    <row r="14597" spans="11:19" ht="24.95" customHeight="1">
      <c r="K14597" s="47"/>
      <c r="Q14597" s="47"/>
      <c r="S14597" s="47"/>
    </row>
    <row r="14598" spans="11:19" ht="24.95" customHeight="1">
      <c r="K14598" s="47"/>
      <c r="Q14598" s="47"/>
      <c r="S14598" s="47"/>
    </row>
    <row r="14599" spans="11:19" ht="24.95" customHeight="1">
      <c r="K14599" s="47"/>
      <c r="Q14599" s="47"/>
      <c r="S14599" s="47"/>
    </row>
    <row r="14600" spans="11:19" ht="24.95" customHeight="1">
      <c r="K14600" s="47"/>
      <c r="Q14600" s="47"/>
      <c r="S14600" s="47"/>
    </row>
    <row r="14601" spans="11:19" ht="24.95" customHeight="1">
      <c r="K14601" s="47"/>
      <c r="Q14601" s="47"/>
      <c r="S14601" s="47"/>
    </row>
    <row r="14602" spans="11:19" ht="24.95" customHeight="1">
      <c r="K14602" s="47"/>
      <c r="Q14602" s="47"/>
      <c r="S14602" s="47"/>
    </row>
    <row r="14603" spans="11:19" ht="24.95" customHeight="1">
      <c r="K14603" s="47"/>
      <c r="Q14603" s="47"/>
      <c r="S14603" s="47"/>
    </row>
    <row r="14604" spans="11:19" ht="24.95" customHeight="1">
      <c r="K14604" s="47"/>
      <c r="Q14604" s="47"/>
      <c r="S14604" s="47"/>
    </row>
    <row r="14605" spans="11:19" ht="24.95" customHeight="1">
      <c r="K14605" s="47"/>
      <c r="Q14605" s="47"/>
      <c r="S14605" s="47"/>
    </row>
    <row r="14606" spans="11:19" ht="24.95" customHeight="1">
      <c r="K14606" s="47"/>
      <c r="Q14606" s="47"/>
      <c r="S14606" s="47"/>
    </row>
    <row r="14607" spans="11:19" ht="24.95" customHeight="1">
      <c r="K14607" s="47"/>
      <c r="Q14607" s="47"/>
      <c r="S14607" s="47"/>
    </row>
    <row r="14608" spans="11:19" ht="24.95" customHeight="1">
      <c r="K14608" s="47"/>
      <c r="Q14608" s="47"/>
      <c r="S14608" s="47"/>
    </row>
    <row r="14609" spans="11:19" ht="24.95" customHeight="1">
      <c r="K14609" s="47"/>
      <c r="Q14609" s="47"/>
      <c r="S14609" s="47"/>
    </row>
    <row r="14610" spans="11:19" ht="24.95" customHeight="1">
      <c r="K14610" s="47"/>
      <c r="Q14610" s="47"/>
      <c r="S14610" s="47"/>
    </row>
    <row r="14611" spans="11:19" ht="24.95" customHeight="1">
      <c r="K14611" s="47"/>
      <c r="Q14611" s="47"/>
      <c r="S14611" s="47"/>
    </row>
    <row r="14612" spans="11:19" ht="24.95" customHeight="1">
      <c r="K14612" s="47"/>
      <c r="Q14612" s="47"/>
      <c r="S14612" s="47"/>
    </row>
    <row r="14613" spans="11:19" ht="24.95" customHeight="1">
      <c r="K14613" s="47"/>
      <c r="Q14613" s="47"/>
      <c r="S14613" s="47"/>
    </row>
    <row r="14614" spans="11:19" ht="24.95" customHeight="1">
      <c r="K14614" s="47"/>
      <c r="Q14614" s="47"/>
      <c r="S14614" s="47"/>
    </row>
    <row r="14615" spans="11:19" ht="24.95" customHeight="1">
      <c r="K14615" s="47"/>
      <c r="Q14615" s="47"/>
      <c r="S14615" s="47"/>
    </row>
    <row r="14616" spans="11:19" ht="24.95" customHeight="1">
      <c r="K14616" s="47"/>
      <c r="Q14616" s="47"/>
      <c r="S14616" s="47"/>
    </row>
    <row r="14617" spans="11:19" ht="24.95" customHeight="1">
      <c r="K14617" s="47"/>
      <c r="Q14617" s="47"/>
      <c r="S14617" s="47"/>
    </row>
    <row r="14618" spans="11:19" ht="24.95" customHeight="1">
      <c r="K14618" s="47"/>
      <c r="Q14618" s="47"/>
      <c r="S14618" s="47"/>
    </row>
    <row r="14619" spans="11:19" ht="24.95" customHeight="1">
      <c r="K14619" s="47"/>
      <c r="Q14619" s="47"/>
      <c r="S14619" s="47"/>
    </row>
    <row r="14620" spans="11:19" ht="24.95" customHeight="1">
      <c r="K14620" s="47"/>
      <c r="Q14620" s="47"/>
      <c r="S14620" s="47"/>
    </row>
    <row r="14621" spans="11:19" ht="24.95" customHeight="1">
      <c r="K14621" s="47"/>
      <c r="Q14621" s="47"/>
      <c r="S14621" s="47"/>
    </row>
    <row r="14622" spans="11:19" ht="24.95" customHeight="1">
      <c r="K14622" s="47"/>
      <c r="Q14622" s="47"/>
      <c r="S14622" s="47"/>
    </row>
    <row r="14623" spans="11:19" ht="24.95" customHeight="1">
      <c r="K14623" s="47"/>
      <c r="Q14623" s="47"/>
      <c r="S14623" s="47"/>
    </row>
    <row r="14624" spans="11:19" ht="24.95" customHeight="1">
      <c r="K14624" s="47"/>
      <c r="Q14624" s="47"/>
      <c r="S14624" s="47"/>
    </row>
    <row r="14625" spans="11:19" ht="24.95" customHeight="1">
      <c r="K14625" s="47"/>
      <c r="Q14625" s="47"/>
      <c r="S14625" s="47"/>
    </row>
    <row r="14626" spans="11:19" ht="24.95" customHeight="1">
      <c r="K14626" s="47"/>
      <c r="Q14626" s="47"/>
      <c r="S14626" s="47"/>
    </row>
    <row r="14627" spans="11:19" ht="24.95" customHeight="1">
      <c r="K14627" s="47"/>
      <c r="Q14627" s="47"/>
      <c r="S14627" s="47"/>
    </row>
    <row r="14628" spans="11:19" ht="24.95" customHeight="1">
      <c r="K14628" s="47"/>
      <c r="Q14628" s="47"/>
      <c r="S14628" s="47"/>
    </row>
    <row r="14629" spans="11:19" ht="24.95" customHeight="1">
      <c r="K14629" s="47"/>
      <c r="Q14629" s="47"/>
      <c r="S14629" s="47"/>
    </row>
    <row r="14630" spans="11:19" ht="24.95" customHeight="1">
      <c r="K14630" s="47"/>
      <c r="Q14630" s="47"/>
      <c r="S14630" s="47"/>
    </row>
    <row r="14631" spans="11:19" ht="24.95" customHeight="1">
      <c r="K14631" s="47"/>
      <c r="Q14631" s="47"/>
      <c r="S14631" s="47"/>
    </row>
    <row r="14632" spans="11:19" ht="24.95" customHeight="1">
      <c r="K14632" s="47"/>
      <c r="Q14632" s="47"/>
      <c r="S14632" s="47"/>
    </row>
    <row r="14633" spans="11:19" ht="24.95" customHeight="1">
      <c r="K14633" s="47"/>
      <c r="Q14633" s="47"/>
      <c r="S14633" s="47"/>
    </row>
    <row r="14634" spans="11:19" ht="24.95" customHeight="1">
      <c r="K14634" s="47"/>
      <c r="Q14634" s="47"/>
      <c r="S14634" s="47"/>
    </row>
    <row r="14635" spans="11:19" ht="24.95" customHeight="1">
      <c r="K14635" s="47"/>
      <c r="Q14635" s="47"/>
      <c r="S14635" s="47"/>
    </row>
    <row r="14636" spans="11:19" ht="24.95" customHeight="1">
      <c r="K14636" s="47"/>
      <c r="Q14636" s="47"/>
      <c r="S14636" s="47"/>
    </row>
    <row r="14637" spans="11:19" ht="24.95" customHeight="1">
      <c r="K14637" s="47"/>
      <c r="Q14637" s="47"/>
      <c r="S14637" s="47"/>
    </row>
    <row r="14638" spans="11:19" ht="24.95" customHeight="1">
      <c r="K14638" s="47"/>
      <c r="Q14638" s="47"/>
      <c r="S14638" s="47"/>
    </row>
    <row r="14639" spans="11:19" ht="24.95" customHeight="1">
      <c r="K14639" s="47"/>
      <c r="Q14639" s="47"/>
      <c r="S14639" s="47"/>
    </row>
    <row r="14640" spans="11:19" ht="24.95" customHeight="1">
      <c r="K14640" s="47"/>
      <c r="Q14640" s="47"/>
      <c r="S14640" s="47"/>
    </row>
    <row r="14641" spans="11:19" ht="24.95" customHeight="1">
      <c r="K14641" s="47"/>
      <c r="Q14641" s="47"/>
      <c r="S14641" s="47"/>
    </row>
    <row r="14642" spans="11:19" ht="24.95" customHeight="1">
      <c r="K14642" s="47"/>
      <c r="Q14642" s="47"/>
      <c r="S14642" s="47"/>
    </row>
    <row r="14643" spans="11:19" ht="24.95" customHeight="1">
      <c r="K14643" s="47"/>
      <c r="Q14643" s="47"/>
      <c r="S14643" s="47"/>
    </row>
    <row r="14644" spans="11:19" ht="24.95" customHeight="1">
      <c r="K14644" s="47"/>
      <c r="Q14644" s="47"/>
      <c r="S14644" s="47"/>
    </row>
    <row r="14645" spans="11:19" ht="24.95" customHeight="1">
      <c r="K14645" s="47"/>
      <c r="Q14645" s="47"/>
      <c r="S14645" s="47"/>
    </row>
    <row r="14646" spans="11:19" ht="24.95" customHeight="1">
      <c r="K14646" s="47"/>
      <c r="Q14646" s="47"/>
      <c r="S14646" s="47"/>
    </row>
    <row r="14647" spans="11:19" ht="24.95" customHeight="1">
      <c r="K14647" s="47"/>
      <c r="Q14647" s="47"/>
      <c r="S14647" s="47"/>
    </row>
    <row r="14648" spans="11:19" ht="24.95" customHeight="1">
      <c r="K14648" s="47"/>
      <c r="Q14648" s="47"/>
      <c r="S14648" s="47"/>
    </row>
    <row r="14649" spans="11:19" ht="24.95" customHeight="1">
      <c r="K14649" s="47"/>
      <c r="Q14649" s="47"/>
      <c r="S14649" s="47"/>
    </row>
    <row r="14650" spans="11:19" ht="24.95" customHeight="1">
      <c r="K14650" s="47"/>
      <c r="Q14650" s="47"/>
      <c r="S14650" s="47"/>
    </row>
    <row r="14651" spans="11:19" ht="24.95" customHeight="1">
      <c r="K14651" s="47"/>
      <c r="Q14651" s="47"/>
      <c r="S14651" s="47"/>
    </row>
    <row r="14652" spans="11:19" ht="24.95" customHeight="1">
      <c r="K14652" s="47"/>
      <c r="Q14652" s="47"/>
      <c r="S14652" s="47"/>
    </row>
    <row r="14653" spans="11:19" ht="24.95" customHeight="1">
      <c r="K14653" s="47"/>
      <c r="Q14653" s="47"/>
      <c r="S14653" s="47"/>
    </row>
    <row r="14654" spans="11:19" ht="24.95" customHeight="1">
      <c r="K14654" s="47"/>
      <c r="Q14654" s="47"/>
      <c r="S14654" s="47"/>
    </row>
    <row r="14655" spans="11:19" ht="24.95" customHeight="1">
      <c r="K14655" s="47"/>
      <c r="Q14655" s="47"/>
      <c r="S14655" s="47"/>
    </row>
    <row r="14656" spans="11:19" ht="24.95" customHeight="1">
      <c r="K14656" s="47"/>
      <c r="Q14656" s="47"/>
      <c r="S14656" s="47"/>
    </row>
    <row r="14657" spans="11:19" ht="24.95" customHeight="1">
      <c r="K14657" s="47"/>
      <c r="Q14657" s="47"/>
      <c r="S14657" s="47"/>
    </row>
    <row r="14658" spans="11:19" ht="24.95" customHeight="1">
      <c r="K14658" s="47"/>
      <c r="Q14658" s="47"/>
      <c r="S14658" s="47"/>
    </row>
    <row r="14659" spans="11:19" ht="24.95" customHeight="1">
      <c r="K14659" s="47"/>
      <c r="Q14659" s="47"/>
      <c r="S14659" s="47"/>
    </row>
    <row r="14660" spans="11:19" ht="24.95" customHeight="1">
      <c r="K14660" s="47"/>
      <c r="Q14660" s="47"/>
      <c r="S14660" s="47"/>
    </row>
    <row r="14661" spans="11:19" ht="24.95" customHeight="1">
      <c r="K14661" s="47"/>
      <c r="Q14661" s="47"/>
      <c r="S14661" s="47"/>
    </row>
    <row r="14662" spans="11:19" ht="24.95" customHeight="1">
      <c r="K14662" s="47"/>
      <c r="Q14662" s="47"/>
      <c r="S14662" s="47"/>
    </row>
    <row r="14663" spans="11:19" ht="24.95" customHeight="1">
      <c r="K14663" s="47"/>
      <c r="Q14663" s="47"/>
      <c r="S14663" s="47"/>
    </row>
    <row r="14664" spans="11:19" ht="24.95" customHeight="1">
      <c r="K14664" s="47"/>
      <c r="Q14664" s="47"/>
      <c r="S14664" s="47"/>
    </row>
    <row r="14665" spans="11:19" ht="24.95" customHeight="1">
      <c r="K14665" s="47"/>
      <c r="Q14665" s="47"/>
      <c r="S14665" s="47"/>
    </row>
    <row r="14666" spans="11:19" ht="24.95" customHeight="1">
      <c r="K14666" s="47"/>
      <c r="Q14666" s="47"/>
      <c r="S14666" s="47"/>
    </row>
    <row r="14667" spans="11:19" ht="24.95" customHeight="1">
      <c r="K14667" s="47"/>
      <c r="Q14667" s="47"/>
      <c r="S14667" s="47"/>
    </row>
    <row r="14668" spans="11:19" ht="24.95" customHeight="1">
      <c r="K14668" s="47"/>
      <c r="Q14668" s="47"/>
      <c r="S14668" s="47"/>
    </row>
    <row r="14669" spans="11:19" ht="24.95" customHeight="1">
      <c r="K14669" s="47"/>
      <c r="Q14669" s="47"/>
      <c r="S14669" s="47"/>
    </row>
    <row r="14670" spans="11:19" ht="24.95" customHeight="1">
      <c r="K14670" s="47"/>
      <c r="Q14670" s="47"/>
      <c r="S14670" s="47"/>
    </row>
    <row r="14671" spans="11:19" ht="24.95" customHeight="1">
      <c r="K14671" s="47"/>
      <c r="Q14671" s="47"/>
      <c r="S14671" s="47"/>
    </row>
    <row r="14672" spans="11:19" ht="24.95" customHeight="1">
      <c r="K14672" s="47"/>
      <c r="Q14672" s="47"/>
      <c r="S14672" s="47"/>
    </row>
    <row r="14673" spans="11:19" ht="24.95" customHeight="1">
      <c r="K14673" s="47"/>
      <c r="Q14673" s="47"/>
      <c r="S14673" s="47"/>
    </row>
    <row r="14674" spans="11:19" ht="24.95" customHeight="1">
      <c r="K14674" s="47"/>
      <c r="Q14674" s="47"/>
      <c r="S14674" s="47"/>
    </row>
    <row r="14675" spans="11:19" ht="24.95" customHeight="1">
      <c r="K14675" s="47"/>
      <c r="Q14675" s="47"/>
      <c r="S14675" s="47"/>
    </row>
    <row r="14676" spans="11:19" ht="24.95" customHeight="1">
      <c r="K14676" s="47"/>
      <c r="Q14676" s="47"/>
      <c r="S14676" s="47"/>
    </row>
    <row r="14677" spans="11:19" ht="24.95" customHeight="1">
      <c r="K14677" s="47"/>
      <c r="Q14677" s="47"/>
      <c r="S14677" s="47"/>
    </row>
    <row r="14678" spans="11:19" ht="24.95" customHeight="1">
      <c r="K14678" s="47"/>
      <c r="Q14678" s="47"/>
      <c r="S14678" s="47"/>
    </row>
    <row r="14679" spans="11:19" ht="24.95" customHeight="1">
      <c r="K14679" s="47"/>
      <c r="Q14679" s="47"/>
      <c r="S14679" s="47"/>
    </row>
    <row r="14680" spans="11:19" ht="24.95" customHeight="1">
      <c r="K14680" s="47"/>
      <c r="Q14680" s="47"/>
      <c r="S14680" s="47"/>
    </row>
    <row r="14681" spans="11:19" ht="24.95" customHeight="1">
      <c r="K14681" s="47"/>
      <c r="Q14681" s="47"/>
      <c r="S14681" s="47"/>
    </row>
    <row r="14682" spans="11:19" ht="24.95" customHeight="1">
      <c r="K14682" s="47"/>
      <c r="Q14682" s="47"/>
      <c r="S14682" s="47"/>
    </row>
    <row r="14683" spans="11:19" ht="24.95" customHeight="1">
      <c r="K14683" s="47"/>
      <c r="Q14683" s="47"/>
      <c r="S14683" s="47"/>
    </row>
    <row r="14684" spans="11:19" ht="24.95" customHeight="1">
      <c r="K14684" s="47"/>
      <c r="Q14684" s="47"/>
      <c r="S14684" s="47"/>
    </row>
    <row r="14685" spans="11:19" ht="24.95" customHeight="1">
      <c r="K14685" s="47"/>
      <c r="Q14685" s="47"/>
      <c r="S14685" s="47"/>
    </row>
    <row r="14686" spans="11:19" ht="24.95" customHeight="1">
      <c r="K14686" s="47"/>
      <c r="Q14686" s="47"/>
      <c r="S14686" s="47"/>
    </row>
    <row r="14687" spans="11:19" ht="24.95" customHeight="1">
      <c r="K14687" s="47"/>
      <c r="Q14687" s="47"/>
      <c r="S14687" s="47"/>
    </row>
    <row r="14688" spans="11:19" ht="24.95" customHeight="1">
      <c r="K14688" s="47"/>
      <c r="Q14688" s="47"/>
      <c r="S14688" s="47"/>
    </row>
    <row r="14689" spans="11:19" ht="24.95" customHeight="1">
      <c r="K14689" s="47"/>
      <c r="Q14689" s="47"/>
      <c r="S14689" s="47"/>
    </row>
    <row r="14690" spans="11:19" ht="24.95" customHeight="1">
      <c r="K14690" s="47"/>
      <c r="Q14690" s="47"/>
      <c r="S14690" s="47"/>
    </row>
    <row r="14691" spans="11:19" ht="24.95" customHeight="1">
      <c r="K14691" s="47"/>
      <c r="Q14691" s="47"/>
      <c r="S14691" s="47"/>
    </row>
    <row r="14692" spans="11:19" ht="24.95" customHeight="1">
      <c r="K14692" s="47"/>
      <c r="Q14692" s="47"/>
      <c r="S14692" s="47"/>
    </row>
    <row r="14693" spans="11:19" ht="24.95" customHeight="1">
      <c r="K14693" s="47"/>
      <c r="Q14693" s="47"/>
      <c r="S14693" s="47"/>
    </row>
    <row r="14694" spans="11:19" ht="24.95" customHeight="1">
      <c r="K14694" s="47"/>
      <c r="Q14694" s="47"/>
      <c r="S14694" s="47"/>
    </row>
    <row r="14695" spans="11:19" ht="24.95" customHeight="1">
      <c r="K14695" s="47"/>
      <c r="Q14695" s="47"/>
      <c r="S14695" s="47"/>
    </row>
    <row r="14696" spans="11:19" ht="24.95" customHeight="1">
      <c r="K14696" s="47"/>
      <c r="Q14696" s="47"/>
      <c r="S14696" s="47"/>
    </row>
    <row r="14697" spans="11:19" ht="24.95" customHeight="1">
      <c r="K14697" s="47"/>
      <c r="Q14697" s="47"/>
      <c r="S14697" s="47"/>
    </row>
    <row r="14698" spans="11:19" ht="24.95" customHeight="1">
      <c r="K14698" s="47"/>
      <c r="Q14698" s="47"/>
      <c r="S14698" s="47"/>
    </row>
    <row r="14699" spans="11:19" ht="24.95" customHeight="1">
      <c r="K14699" s="47"/>
      <c r="Q14699" s="47"/>
      <c r="S14699" s="47"/>
    </row>
    <row r="14700" spans="11:19" ht="24.95" customHeight="1">
      <c r="K14700" s="47"/>
      <c r="Q14700" s="47"/>
      <c r="S14700" s="47"/>
    </row>
    <row r="14701" spans="11:19" ht="24.95" customHeight="1">
      <c r="K14701" s="47"/>
      <c r="Q14701" s="47"/>
      <c r="S14701" s="47"/>
    </row>
    <row r="14702" spans="11:19" ht="24.95" customHeight="1">
      <c r="K14702" s="47"/>
      <c r="Q14702" s="47"/>
      <c r="S14702" s="47"/>
    </row>
    <row r="14703" spans="11:19" ht="24.95" customHeight="1">
      <c r="K14703" s="47"/>
      <c r="Q14703" s="47"/>
      <c r="S14703" s="47"/>
    </row>
    <row r="14704" spans="11:19" ht="24.95" customHeight="1">
      <c r="K14704" s="47"/>
      <c r="Q14704" s="47"/>
      <c r="S14704" s="47"/>
    </row>
    <row r="14705" spans="11:19" ht="24.95" customHeight="1">
      <c r="K14705" s="47"/>
      <c r="Q14705" s="47"/>
      <c r="S14705" s="47"/>
    </row>
    <row r="14706" spans="11:19" ht="24.95" customHeight="1">
      <c r="K14706" s="47"/>
      <c r="Q14706" s="47"/>
      <c r="S14706" s="47"/>
    </row>
    <row r="14707" spans="11:19" ht="24.95" customHeight="1">
      <c r="K14707" s="47"/>
      <c r="Q14707" s="47"/>
      <c r="S14707" s="47"/>
    </row>
    <row r="14708" spans="11:19" ht="24.95" customHeight="1">
      <c r="K14708" s="47"/>
      <c r="Q14708" s="47"/>
      <c r="S14708" s="47"/>
    </row>
    <row r="14709" spans="11:19" ht="24.95" customHeight="1">
      <c r="K14709" s="47"/>
      <c r="Q14709" s="47"/>
      <c r="S14709" s="47"/>
    </row>
    <row r="14710" spans="11:19" ht="24.95" customHeight="1">
      <c r="K14710" s="47"/>
      <c r="Q14710" s="47"/>
      <c r="S14710" s="47"/>
    </row>
    <row r="14711" spans="11:19" ht="24.95" customHeight="1">
      <c r="K14711" s="47"/>
      <c r="Q14711" s="47"/>
      <c r="S14711" s="47"/>
    </row>
    <row r="14712" spans="11:19" ht="24.95" customHeight="1">
      <c r="K14712" s="47"/>
      <c r="Q14712" s="47"/>
      <c r="S14712" s="47"/>
    </row>
    <row r="14713" spans="11:19" ht="24.95" customHeight="1">
      <c r="K14713" s="47"/>
      <c r="Q14713" s="47"/>
      <c r="S14713" s="47"/>
    </row>
    <row r="14714" spans="11:19" ht="24.95" customHeight="1">
      <c r="K14714" s="47"/>
      <c r="Q14714" s="47"/>
      <c r="S14714" s="47"/>
    </row>
    <row r="14715" spans="11:19" ht="24.95" customHeight="1">
      <c r="K14715" s="47"/>
      <c r="Q14715" s="47"/>
      <c r="S14715" s="47"/>
    </row>
    <row r="14716" spans="11:19" ht="24.95" customHeight="1">
      <c r="K14716" s="47"/>
      <c r="Q14716" s="47"/>
      <c r="S14716" s="47"/>
    </row>
    <row r="14717" spans="11:19" ht="24.95" customHeight="1">
      <c r="K14717" s="47"/>
      <c r="Q14717" s="47"/>
      <c r="S14717" s="47"/>
    </row>
    <row r="14718" spans="11:19" ht="24.95" customHeight="1">
      <c r="K14718" s="47"/>
      <c r="Q14718" s="47"/>
      <c r="S14718" s="47"/>
    </row>
    <row r="14719" spans="11:19" ht="24.95" customHeight="1">
      <c r="K14719" s="47"/>
      <c r="Q14719" s="47"/>
      <c r="S14719" s="47"/>
    </row>
    <row r="14720" spans="11:19" ht="24.95" customHeight="1">
      <c r="K14720" s="47"/>
      <c r="Q14720" s="47"/>
      <c r="S14720" s="47"/>
    </row>
    <row r="14721" spans="11:19" ht="24.95" customHeight="1">
      <c r="K14721" s="47"/>
      <c r="Q14721" s="47"/>
      <c r="S14721" s="47"/>
    </row>
    <row r="14722" spans="11:19" ht="24.95" customHeight="1">
      <c r="K14722" s="47"/>
      <c r="Q14722" s="47"/>
      <c r="S14722" s="47"/>
    </row>
    <row r="14723" spans="11:19" ht="24.95" customHeight="1">
      <c r="K14723" s="47"/>
      <c r="Q14723" s="47"/>
      <c r="S14723" s="47"/>
    </row>
    <row r="14724" spans="11:19" ht="24.95" customHeight="1">
      <c r="K14724" s="47"/>
      <c r="Q14724" s="47"/>
      <c r="S14724" s="47"/>
    </row>
    <row r="14725" spans="11:19" ht="24.95" customHeight="1">
      <c r="K14725" s="47"/>
      <c r="Q14725" s="47"/>
      <c r="S14725" s="47"/>
    </row>
    <row r="14726" spans="11:19" ht="24.95" customHeight="1">
      <c r="K14726" s="47"/>
      <c r="Q14726" s="47"/>
      <c r="S14726" s="47"/>
    </row>
    <row r="14727" spans="11:19" ht="24.95" customHeight="1">
      <c r="K14727" s="47"/>
      <c r="Q14727" s="47"/>
      <c r="S14727" s="47"/>
    </row>
    <row r="14728" spans="11:19" ht="24.95" customHeight="1">
      <c r="K14728" s="47"/>
      <c r="Q14728" s="47"/>
      <c r="S14728" s="47"/>
    </row>
    <row r="14729" spans="11:19" ht="24.95" customHeight="1">
      <c r="K14729" s="47"/>
      <c r="Q14729" s="47"/>
      <c r="S14729" s="47"/>
    </row>
    <row r="14730" spans="11:19" ht="24.95" customHeight="1">
      <c r="K14730" s="47"/>
      <c r="Q14730" s="47"/>
      <c r="S14730" s="47"/>
    </row>
    <row r="14731" spans="11:19" ht="24.95" customHeight="1">
      <c r="K14731" s="47"/>
      <c r="Q14731" s="47"/>
      <c r="S14731" s="47"/>
    </row>
    <row r="14732" spans="11:19" ht="24.95" customHeight="1">
      <c r="K14732" s="47"/>
      <c r="Q14732" s="47"/>
      <c r="S14732" s="47"/>
    </row>
    <row r="14733" spans="11:19" ht="24.95" customHeight="1">
      <c r="K14733" s="47"/>
      <c r="Q14733" s="47"/>
      <c r="S14733" s="47"/>
    </row>
    <row r="14734" spans="11:19" ht="24.95" customHeight="1">
      <c r="K14734" s="47"/>
      <c r="Q14734" s="47"/>
      <c r="S14734" s="47"/>
    </row>
    <row r="14735" spans="11:19" ht="24.95" customHeight="1">
      <c r="K14735" s="47"/>
      <c r="Q14735" s="47"/>
      <c r="S14735" s="47"/>
    </row>
    <row r="14736" spans="11:19" ht="24.95" customHeight="1">
      <c r="K14736" s="47"/>
      <c r="Q14736" s="47"/>
      <c r="S14736" s="47"/>
    </row>
    <row r="14737" spans="11:19" ht="24.95" customHeight="1">
      <c r="K14737" s="47"/>
      <c r="Q14737" s="47"/>
      <c r="S14737" s="47"/>
    </row>
    <row r="14738" spans="11:19" ht="24.95" customHeight="1">
      <c r="K14738" s="47"/>
      <c r="Q14738" s="47"/>
      <c r="S14738" s="47"/>
    </row>
    <row r="14739" spans="11:19" ht="24.95" customHeight="1">
      <c r="K14739" s="47"/>
      <c r="Q14739" s="47"/>
      <c r="S14739" s="47"/>
    </row>
    <row r="14740" spans="11:19" ht="24.95" customHeight="1">
      <c r="K14740" s="47"/>
      <c r="Q14740" s="47"/>
      <c r="S14740" s="47"/>
    </row>
    <row r="14741" spans="11:19" ht="24.95" customHeight="1">
      <c r="K14741" s="47"/>
      <c r="Q14741" s="47"/>
      <c r="S14741" s="47"/>
    </row>
    <row r="14742" spans="11:19" ht="24.95" customHeight="1">
      <c r="K14742" s="47"/>
      <c r="Q14742" s="47"/>
      <c r="S14742" s="47"/>
    </row>
    <row r="14743" spans="11:19" ht="24.95" customHeight="1">
      <c r="K14743" s="47"/>
      <c r="Q14743" s="47"/>
      <c r="S14743" s="47"/>
    </row>
    <row r="14744" spans="11:19" ht="24.95" customHeight="1">
      <c r="K14744" s="47"/>
      <c r="Q14744" s="47"/>
      <c r="S14744" s="47"/>
    </row>
    <row r="14745" spans="11:19" ht="24.95" customHeight="1">
      <c r="K14745" s="47"/>
      <c r="Q14745" s="47"/>
      <c r="S14745" s="47"/>
    </row>
    <row r="14746" spans="11:19" ht="24.95" customHeight="1">
      <c r="K14746" s="47"/>
      <c r="Q14746" s="47"/>
      <c r="S14746" s="47"/>
    </row>
    <row r="14747" spans="11:19" ht="24.95" customHeight="1">
      <c r="K14747" s="47"/>
      <c r="Q14747" s="47"/>
      <c r="S14747" s="47"/>
    </row>
    <row r="14748" spans="11:19" ht="24.95" customHeight="1">
      <c r="K14748" s="47"/>
      <c r="Q14748" s="47"/>
      <c r="S14748" s="47"/>
    </row>
    <row r="14749" spans="11:19" ht="24.95" customHeight="1">
      <c r="K14749" s="47"/>
      <c r="Q14749" s="47"/>
      <c r="S14749" s="47"/>
    </row>
    <row r="14750" spans="11:19" ht="24.95" customHeight="1">
      <c r="K14750" s="47"/>
      <c r="Q14750" s="47"/>
      <c r="S14750" s="47"/>
    </row>
    <row r="14751" spans="11:19" ht="24.95" customHeight="1">
      <c r="K14751" s="47"/>
      <c r="Q14751" s="47"/>
      <c r="S14751" s="47"/>
    </row>
    <row r="14752" spans="11:19" ht="24.95" customHeight="1">
      <c r="K14752" s="47"/>
      <c r="Q14752" s="47"/>
      <c r="S14752" s="47"/>
    </row>
    <row r="14753" spans="11:19" ht="24.95" customHeight="1">
      <c r="K14753" s="47"/>
      <c r="Q14753" s="47"/>
      <c r="S14753" s="47"/>
    </row>
    <row r="14754" spans="11:19" ht="24.95" customHeight="1">
      <c r="K14754" s="47"/>
      <c r="Q14754" s="47"/>
      <c r="S14754" s="47"/>
    </row>
    <row r="14755" spans="11:19" ht="24.95" customHeight="1">
      <c r="K14755" s="47"/>
      <c r="Q14755" s="47"/>
      <c r="S14755" s="47"/>
    </row>
    <row r="14756" spans="11:19" ht="24.95" customHeight="1">
      <c r="K14756" s="47"/>
      <c r="Q14756" s="47"/>
      <c r="S14756" s="47"/>
    </row>
    <row r="14757" spans="11:19" ht="24.95" customHeight="1">
      <c r="K14757" s="47"/>
      <c r="Q14757" s="47"/>
      <c r="S14757" s="47"/>
    </row>
    <row r="14758" spans="11:19" ht="24.95" customHeight="1">
      <c r="K14758" s="47"/>
      <c r="Q14758" s="47"/>
      <c r="S14758" s="47"/>
    </row>
    <row r="14759" spans="11:19" ht="24.95" customHeight="1">
      <c r="K14759" s="47"/>
      <c r="Q14759" s="47"/>
      <c r="S14759" s="47"/>
    </row>
    <row r="14760" spans="11:19" ht="24.95" customHeight="1">
      <c r="K14760" s="47"/>
      <c r="Q14760" s="47"/>
      <c r="S14760" s="47"/>
    </row>
    <row r="14761" spans="11:19" ht="24.95" customHeight="1">
      <c r="K14761" s="47"/>
      <c r="Q14761" s="47"/>
      <c r="S14761" s="47"/>
    </row>
    <row r="14762" spans="11:19" ht="24.95" customHeight="1">
      <c r="K14762" s="47"/>
      <c r="Q14762" s="47"/>
      <c r="S14762" s="47"/>
    </row>
    <row r="14763" spans="11:19" ht="24.95" customHeight="1">
      <c r="K14763" s="47"/>
      <c r="Q14763" s="47"/>
      <c r="S14763" s="47"/>
    </row>
    <row r="14764" spans="11:19" ht="24.95" customHeight="1">
      <c r="K14764" s="47"/>
      <c r="Q14764" s="47"/>
      <c r="S14764" s="47"/>
    </row>
    <row r="14765" spans="11:19" ht="24.95" customHeight="1">
      <c r="K14765" s="47"/>
      <c r="Q14765" s="47"/>
      <c r="S14765" s="47"/>
    </row>
    <row r="14766" spans="11:19" ht="24.95" customHeight="1">
      <c r="K14766" s="47"/>
      <c r="Q14766" s="47"/>
      <c r="S14766" s="47"/>
    </row>
    <row r="14767" spans="11:19" ht="24.95" customHeight="1">
      <c r="K14767" s="47"/>
      <c r="Q14767" s="47"/>
      <c r="S14767" s="47"/>
    </row>
    <row r="14768" spans="11:19" ht="24.95" customHeight="1">
      <c r="K14768" s="47"/>
      <c r="Q14768" s="47"/>
      <c r="S14768" s="47"/>
    </row>
    <row r="14769" spans="11:19" ht="24.95" customHeight="1">
      <c r="K14769" s="47"/>
      <c r="Q14769" s="47"/>
      <c r="S14769" s="47"/>
    </row>
    <row r="14770" spans="11:19" ht="24.95" customHeight="1">
      <c r="K14770" s="47"/>
      <c r="Q14770" s="47"/>
      <c r="S14770" s="47"/>
    </row>
    <row r="14771" spans="11:19" ht="24.95" customHeight="1">
      <c r="K14771" s="47"/>
      <c r="Q14771" s="47"/>
      <c r="S14771" s="47"/>
    </row>
    <row r="14772" spans="11:19" ht="24.95" customHeight="1">
      <c r="K14772" s="47"/>
      <c r="Q14772" s="47"/>
      <c r="S14772" s="47"/>
    </row>
    <row r="14773" spans="11:19" ht="24.95" customHeight="1">
      <c r="K14773" s="47"/>
      <c r="Q14773" s="47"/>
      <c r="S14773" s="47"/>
    </row>
    <row r="14774" spans="11:19" ht="24.95" customHeight="1">
      <c r="K14774" s="47"/>
      <c r="Q14774" s="47"/>
      <c r="S14774" s="47"/>
    </row>
    <row r="14775" spans="11:19" ht="24.95" customHeight="1">
      <c r="K14775" s="47"/>
      <c r="Q14775" s="47"/>
      <c r="S14775" s="47"/>
    </row>
    <row r="14776" spans="11:19" ht="24.95" customHeight="1">
      <c r="K14776" s="47"/>
      <c r="Q14776" s="47"/>
      <c r="S14776" s="47"/>
    </row>
    <row r="14777" spans="11:19" ht="24.95" customHeight="1">
      <c r="K14777" s="47"/>
      <c r="Q14777" s="47"/>
      <c r="S14777" s="47"/>
    </row>
    <row r="14778" spans="11:19" ht="24.95" customHeight="1">
      <c r="K14778" s="47"/>
      <c r="Q14778" s="47"/>
      <c r="S14778" s="47"/>
    </row>
    <row r="14779" spans="11:19" ht="24.95" customHeight="1">
      <c r="K14779" s="47"/>
      <c r="Q14779" s="47"/>
      <c r="S14779" s="47"/>
    </row>
    <row r="14780" spans="11:19" ht="24.95" customHeight="1">
      <c r="K14780" s="47"/>
      <c r="Q14780" s="47"/>
      <c r="S14780" s="47"/>
    </row>
    <row r="14781" spans="11:19" ht="24.95" customHeight="1">
      <c r="K14781" s="47"/>
      <c r="Q14781" s="47"/>
      <c r="S14781" s="47"/>
    </row>
    <row r="14782" spans="11:19" ht="24.95" customHeight="1">
      <c r="K14782" s="47"/>
      <c r="Q14782" s="47"/>
      <c r="S14782" s="47"/>
    </row>
    <row r="14783" spans="11:19" ht="24.95" customHeight="1">
      <c r="K14783" s="47"/>
      <c r="Q14783" s="47"/>
      <c r="S14783" s="47"/>
    </row>
    <row r="14784" spans="11:19" ht="24.95" customHeight="1">
      <c r="K14784" s="47"/>
      <c r="Q14784" s="47"/>
      <c r="S14784" s="47"/>
    </row>
    <row r="14785" spans="11:19" ht="24.95" customHeight="1">
      <c r="K14785" s="47"/>
      <c r="Q14785" s="47"/>
      <c r="S14785" s="47"/>
    </row>
    <row r="14786" spans="11:19" ht="24.95" customHeight="1">
      <c r="K14786" s="47"/>
      <c r="Q14786" s="47"/>
      <c r="S14786" s="47"/>
    </row>
    <row r="14787" spans="11:19" ht="24.95" customHeight="1">
      <c r="K14787" s="47"/>
      <c r="Q14787" s="47"/>
      <c r="S14787" s="47"/>
    </row>
    <row r="14788" spans="11:19" ht="24.95" customHeight="1">
      <c r="K14788" s="47"/>
      <c r="Q14788" s="47"/>
      <c r="S14788" s="47"/>
    </row>
    <row r="14789" spans="11:19" ht="24.95" customHeight="1">
      <c r="K14789" s="47"/>
      <c r="Q14789" s="47"/>
      <c r="S14789" s="47"/>
    </row>
    <row r="14790" spans="11:19" ht="24.95" customHeight="1">
      <c r="K14790" s="47"/>
      <c r="Q14790" s="47"/>
      <c r="S14790" s="47"/>
    </row>
    <row r="14791" spans="11:19" ht="24.95" customHeight="1">
      <c r="K14791" s="47"/>
      <c r="Q14791" s="47"/>
      <c r="S14791" s="47"/>
    </row>
    <row r="14792" spans="11:19" ht="24.95" customHeight="1">
      <c r="K14792" s="47"/>
      <c r="Q14792" s="47"/>
      <c r="S14792" s="47"/>
    </row>
    <row r="14793" spans="11:19" ht="24.95" customHeight="1">
      <c r="K14793" s="47"/>
      <c r="Q14793" s="47"/>
      <c r="S14793" s="47"/>
    </row>
    <row r="14794" spans="11:19" ht="24.95" customHeight="1">
      <c r="K14794" s="47"/>
      <c r="Q14794" s="47"/>
      <c r="S14794" s="47"/>
    </row>
    <row r="14795" spans="11:19" ht="24.95" customHeight="1">
      <c r="K14795" s="47"/>
      <c r="Q14795" s="47"/>
      <c r="S14795" s="47"/>
    </row>
    <row r="14796" spans="11:19" ht="24.95" customHeight="1">
      <c r="K14796" s="47"/>
      <c r="Q14796" s="47"/>
      <c r="S14796" s="47"/>
    </row>
    <row r="14797" spans="11:19" ht="24.95" customHeight="1">
      <c r="K14797" s="47"/>
      <c r="Q14797" s="47"/>
      <c r="S14797" s="47"/>
    </row>
    <row r="14798" spans="11:19" ht="24.95" customHeight="1">
      <c r="K14798" s="47"/>
      <c r="Q14798" s="47"/>
      <c r="S14798" s="47"/>
    </row>
    <row r="14799" spans="11:19" ht="24.95" customHeight="1">
      <c r="K14799" s="47"/>
      <c r="Q14799" s="47"/>
      <c r="S14799" s="47"/>
    </row>
    <row r="14800" spans="11:19" ht="24.95" customHeight="1">
      <c r="K14800" s="47"/>
      <c r="Q14800" s="47"/>
      <c r="S14800" s="47"/>
    </row>
    <row r="14801" spans="11:19" ht="24.95" customHeight="1">
      <c r="K14801" s="47"/>
      <c r="Q14801" s="47"/>
      <c r="S14801" s="47"/>
    </row>
    <row r="14802" spans="11:19" ht="24.95" customHeight="1">
      <c r="K14802" s="47"/>
      <c r="Q14802" s="47"/>
      <c r="S14802" s="47"/>
    </row>
    <row r="14803" spans="11:19" ht="24.95" customHeight="1">
      <c r="K14803" s="47"/>
      <c r="Q14803" s="47"/>
      <c r="S14803" s="47"/>
    </row>
    <row r="14804" spans="11:19" ht="24.95" customHeight="1">
      <c r="K14804" s="47"/>
      <c r="Q14804" s="47"/>
      <c r="S14804" s="47"/>
    </row>
    <row r="14805" spans="11:19" ht="24.95" customHeight="1">
      <c r="K14805" s="47"/>
      <c r="Q14805" s="47"/>
      <c r="S14805" s="47"/>
    </row>
    <row r="14806" spans="11:19" ht="24.95" customHeight="1">
      <c r="K14806" s="47"/>
      <c r="Q14806" s="47"/>
      <c r="S14806" s="47"/>
    </row>
    <row r="14807" spans="11:19" ht="24.95" customHeight="1">
      <c r="K14807" s="47"/>
      <c r="Q14807" s="47"/>
      <c r="S14807" s="47"/>
    </row>
    <row r="14808" spans="11:19" ht="24.95" customHeight="1">
      <c r="K14808" s="47"/>
      <c r="Q14808" s="47"/>
      <c r="S14808" s="47"/>
    </row>
    <row r="14809" spans="11:19" ht="24.95" customHeight="1">
      <c r="K14809" s="47"/>
      <c r="Q14809" s="47"/>
      <c r="S14809" s="47"/>
    </row>
    <row r="14810" spans="11:19" ht="24.95" customHeight="1">
      <c r="K14810" s="47"/>
      <c r="Q14810" s="47"/>
      <c r="S14810" s="47"/>
    </row>
    <row r="14811" spans="11:19" ht="24.95" customHeight="1">
      <c r="K14811" s="47"/>
      <c r="Q14811" s="47"/>
      <c r="S14811" s="47"/>
    </row>
    <row r="14812" spans="11:19" ht="24.95" customHeight="1">
      <c r="K14812" s="47"/>
      <c r="Q14812" s="47"/>
      <c r="S14812" s="47"/>
    </row>
    <row r="14813" spans="11:19" ht="24.95" customHeight="1">
      <c r="K14813" s="47"/>
      <c r="Q14813" s="47"/>
      <c r="S14813" s="47"/>
    </row>
    <row r="14814" spans="11:19" ht="24.95" customHeight="1">
      <c r="K14814" s="47"/>
      <c r="Q14814" s="47"/>
      <c r="S14814" s="47"/>
    </row>
    <row r="14815" spans="11:19" ht="24.95" customHeight="1">
      <c r="K14815" s="47"/>
      <c r="Q14815" s="47"/>
      <c r="S14815" s="47"/>
    </row>
    <row r="14816" spans="11:19" ht="24.95" customHeight="1">
      <c r="K14816" s="47"/>
      <c r="Q14816" s="47"/>
      <c r="S14816" s="47"/>
    </row>
    <row r="14817" spans="11:19" ht="24.95" customHeight="1">
      <c r="K14817" s="47"/>
      <c r="Q14817" s="47"/>
      <c r="S14817" s="47"/>
    </row>
    <row r="14818" spans="11:19" ht="24.95" customHeight="1">
      <c r="K14818" s="47"/>
      <c r="Q14818" s="47"/>
      <c r="S14818" s="47"/>
    </row>
    <row r="14819" spans="11:19" ht="24.95" customHeight="1">
      <c r="K14819" s="47"/>
      <c r="Q14819" s="47"/>
      <c r="S14819" s="47"/>
    </row>
    <row r="14820" spans="11:19" ht="24.95" customHeight="1">
      <c r="K14820" s="47"/>
      <c r="Q14820" s="47"/>
      <c r="S14820" s="47"/>
    </row>
    <row r="14821" spans="11:19" ht="24.95" customHeight="1">
      <c r="K14821" s="47"/>
      <c r="Q14821" s="47"/>
      <c r="S14821" s="47"/>
    </row>
    <row r="14822" spans="11:19" ht="24.95" customHeight="1">
      <c r="K14822" s="47"/>
      <c r="Q14822" s="47"/>
      <c r="S14822" s="47"/>
    </row>
    <row r="14823" spans="11:19" ht="24.95" customHeight="1">
      <c r="K14823" s="47"/>
      <c r="Q14823" s="47"/>
      <c r="S14823" s="47"/>
    </row>
    <row r="14824" spans="11:19" ht="24.95" customHeight="1">
      <c r="K14824" s="47"/>
      <c r="Q14824" s="47"/>
      <c r="S14824" s="47"/>
    </row>
    <row r="14825" spans="11:19" ht="24.95" customHeight="1">
      <c r="K14825" s="47"/>
      <c r="Q14825" s="47"/>
      <c r="S14825" s="47"/>
    </row>
    <row r="14826" spans="11:19" ht="24.95" customHeight="1">
      <c r="K14826" s="47"/>
      <c r="Q14826" s="47"/>
      <c r="S14826" s="47"/>
    </row>
    <row r="14827" spans="11:19" ht="24.95" customHeight="1">
      <c r="K14827" s="47"/>
      <c r="Q14827" s="47"/>
      <c r="S14827" s="47"/>
    </row>
    <row r="14828" spans="11:19" ht="24.95" customHeight="1">
      <c r="K14828" s="47"/>
      <c r="Q14828" s="47"/>
      <c r="S14828" s="47"/>
    </row>
    <row r="14829" spans="11:19" ht="24.95" customHeight="1">
      <c r="K14829" s="47"/>
      <c r="Q14829" s="47"/>
      <c r="S14829" s="47"/>
    </row>
    <row r="14830" spans="11:19" ht="24.95" customHeight="1">
      <c r="K14830" s="47"/>
      <c r="Q14830" s="47"/>
      <c r="S14830" s="47"/>
    </row>
    <row r="14831" spans="11:19" ht="24.95" customHeight="1">
      <c r="K14831" s="47"/>
      <c r="Q14831" s="47"/>
      <c r="S14831" s="47"/>
    </row>
    <row r="14832" spans="11:19" ht="24.95" customHeight="1">
      <c r="K14832" s="47"/>
      <c r="Q14832" s="47"/>
      <c r="S14832" s="47"/>
    </row>
    <row r="14833" spans="11:19" ht="24.95" customHeight="1">
      <c r="K14833" s="47"/>
      <c r="Q14833" s="47"/>
      <c r="S14833" s="47"/>
    </row>
    <row r="14834" spans="11:19" ht="24.95" customHeight="1">
      <c r="K14834" s="47"/>
      <c r="Q14834" s="47"/>
      <c r="S14834" s="47"/>
    </row>
    <row r="14835" spans="11:19" ht="24.95" customHeight="1">
      <c r="K14835" s="47"/>
      <c r="Q14835" s="47"/>
      <c r="S14835" s="47"/>
    </row>
    <row r="14836" spans="11:19" ht="24.95" customHeight="1">
      <c r="K14836" s="47"/>
      <c r="Q14836" s="47"/>
      <c r="S14836" s="47"/>
    </row>
    <row r="14837" spans="11:19" ht="24.95" customHeight="1">
      <c r="K14837" s="47"/>
      <c r="Q14837" s="47"/>
      <c r="S14837" s="47"/>
    </row>
    <row r="14838" spans="11:19" ht="24.95" customHeight="1">
      <c r="K14838" s="47"/>
      <c r="Q14838" s="47"/>
      <c r="S14838" s="47"/>
    </row>
    <row r="14839" spans="11:19" ht="24.95" customHeight="1">
      <c r="K14839" s="47"/>
      <c r="Q14839" s="47"/>
      <c r="S14839" s="47"/>
    </row>
    <row r="14840" spans="11:19" ht="24.95" customHeight="1">
      <c r="K14840" s="47"/>
      <c r="Q14840" s="47"/>
      <c r="S14840" s="47"/>
    </row>
    <row r="14841" spans="11:19" ht="24.95" customHeight="1">
      <c r="K14841" s="47"/>
      <c r="Q14841" s="47"/>
      <c r="S14841" s="47"/>
    </row>
    <row r="14842" spans="11:19" ht="24.95" customHeight="1">
      <c r="K14842" s="47"/>
      <c r="Q14842" s="47"/>
      <c r="S14842" s="47"/>
    </row>
    <row r="14843" spans="11:19" ht="24.95" customHeight="1">
      <c r="K14843" s="47"/>
      <c r="Q14843" s="47"/>
      <c r="S14843" s="47"/>
    </row>
    <row r="14844" spans="11:19" ht="24.95" customHeight="1">
      <c r="K14844" s="47"/>
      <c r="Q14844" s="47"/>
      <c r="S14844" s="47"/>
    </row>
    <row r="14845" spans="11:19" ht="24.95" customHeight="1">
      <c r="K14845" s="47"/>
      <c r="Q14845" s="47"/>
      <c r="S14845" s="47"/>
    </row>
    <row r="14846" spans="11:19" ht="24.95" customHeight="1">
      <c r="K14846" s="47"/>
      <c r="Q14846" s="47"/>
      <c r="S14846" s="47"/>
    </row>
    <row r="14847" spans="11:19" ht="24.95" customHeight="1">
      <c r="K14847" s="47"/>
      <c r="Q14847" s="47"/>
      <c r="S14847" s="47"/>
    </row>
    <row r="14848" spans="11:19" ht="24.95" customHeight="1">
      <c r="K14848" s="47"/>
      <c r="Q14848" s="47"/>
      <c r="S14848" s="47"/>
    </row>
    <row r="14849" spans="11:19" ht="24.95" customHeight="1">
      <c r="K14849" s="47"/>
      <c r="Q14849" s="47"/>
      <c r="S14849" s="47"/>
    </row>
    <row r="14850" spans="11:19" ht="24.95" customHeight="1">
      <c r="K14850" s="47"/>
      <c r="Q14850" s="47"/>
      <c r="S14850" s="47"/>
    </row>
    <row r="14851" spans="11:19" ht="24.95" customHeight="1">
      <c r="K14851" s="47"/>
      <c r="Q14851" s="47"/>
      <c r="S14851" s="47"/>
    </row>
    <row r="14852" spans="11:19" ht="24.95" customHeight="1">
      <c r="K14852" s="47"/>
      <c r="Q14852" s="47"/>
      <c r="S14852" s="47"/>
    </row>
    <row r="14853" spans="11:19" ht="24.95" customHeight="1">
      <c r="K14853" s="47"/>
      <c r="Q14853" s="47"/>
      <c r="S14853" s="47"/>
    </row>
    <row r="14854" spans="11:19" ht="24.95" customHeight="1">
      <c r="K14854" s="47"/>
      <c r="Q14854" s="47"/>
      <c r="S14854" s="47"/>
    </row>
    <row r="14855" spans="11:19" ht="24.95" customHeight="1">
      <c r="K14855" s="47"/>
      <c r="Q14855" s="47"/>
      <c r="S14855" s="47"/>
    </row>
    <row r="14856" spans="11:19" ht="24.95" customHeight="1">
      <c r="K14856" s="47"/>
      <c r="Q14856" s="47"/>
      <c r="S14856" s="47"/>
    </row>
    <row r="14857" spans="11:19" ht="24.95" customHeight="1">
      <c r="K14857" s="47"/>
      <c r="Q14857" s="47"/>
      <c r="S14857" s="47"/>
    </row>
    <row r="14858" spans="11:19" ht="24.95" customHeight="1">
      <c r="K14858" s="47"/>
      <c r="Q14858" s="47"/>
      <c r="S14858" s="47"/>
    </row>
    <row r="14859" spans="11:19" ht="24.95" customHeight="1">
      <c r="K14859" s="47"/>
      <c r="Q14859" s="47"/>
      <c r="S14859" s="47"/>
    </row>
    <row r="14860" spans="11:19" ht="24.95" customHeight="1">
      <c r="K14860" s="47"/>
      <c r="Q14860" s="47"/>
      <c r="S14860" s="47"/>
    </row>
    <row r="14861" spans="11:19" ht="24.95" customHeight="1">
      <c r="K14861" s="47"/>
      <c r="Q14861" s="47"/>
      <c r="S14861" s="47"/>
    </row>
    <row r="14862" spans="11:19" ht="24.95" customHeight="1">
      <c r="K14862" s="47"/>
      <c r="Q14862" s="47"/>
      <c r="S14862" s="47"/>
    </row>
    <row r="14863" spans="11:19" ht="24.95" customHeight="1">
      <c r="K14863" s="47"/>
      <c r="Q14863" s="47"/>
      <c r="S14863" s="47"/>
    </row>
    <row r="14864" spans="11:19" ht="24.95" customHeight="1">
      <c r="K14864" s="47"/>
      <c r="Q14864" s="47"/>
      <c r="S14864" s="47"/>
    </row>
    <row r="14865" spans="11:19" ht="24.95" customHeight="1">
      <c r="K14865" s="47"/>
      <c r="Q14865" s="47"/>
      <c r="S14865" s="47"/>
    </row>
    <row r="14866" spans="11:19" ht="24.95" customHeight="1">
      <c r="K14866" s="47"/>
      <c r="Q14866" s="47"/>
      <c r="S14866" s="47"/>
    </row>
    <row r="14867" spans="11:19" ht="24.95" customHeight="1">
      <c r="K14867" s="47"/>
      <c r="Q14867" s="47"/>
      <c r="S14867" s="47"/>
    </row>
    <row r="14868" spans="11:19" ht="24.95" customHeight="1">
      <c r="K14868" s="47"/>
      <c r="Q14868" s="47"/>
      <c r="S14868" s="47"/>
    </row>
    <row r="14869" spans="11:19" ht="24.95" customHeight="1">
      <c r="K14869" s="47"/>
      <c r="Q14869" s="47"/>
      <c r="S14869" s="47"/>
    </row>
    <row r="14870" spans="11:19" ht="24.95" customHeight="1">
      <c r="K14870" s="47"/>
      <c r="Q14870" s="47"/>
      <c r="S14870" s="47"/>
    </row>
    <row r="14871" spans="11:19" ht="24.95" customHeight="1">
      <c r="K14871" s="47"/>
      <c r="Q14871" s="47"/>
      <c r="S14871" s="47"/>
    </row>
    <row r="14872" spans="11:19" ht="24.95" customHeight="1">
      <c r="K14872" s="47"/>
      <c r="Q14872" s="47"/>
      <c r="S14872" s="47"/>
    </row>
    <row r="14873" spans="11:19" ht="24.95" customHeight="1">
      <c r="K14873" s="47"/>
      <c r="Q14873" s="47"/>
      <c r="S14873" s="47"/>
    </row>
    <row r="14874" spans="11:19" ht="24.95" customHeight="1">
      <c r="K14874" s="47"/>
      <c r="Q14874" s="47"/>
      <c r="S14874" s="47"/>
    </row>
    <row r="14875" spans="11:19" ht="24.95" customHeight="1">
      <c r="K14875" s="47"/>
      <c r="Q14875" s="47"/>
      <c r="S14875" s="47"/>
    </row>
    <row r="14876" spans="11:19" ht="24.95" customHeight="1">
      <c r="K14876" s="47"/>
      <c r="Q14876" s="47"/>
      <c r="S14876" s="47"/>
    </row>
    <row r="14877" spans="11:19" ht="24.95" customHeight="1">
      <c r="K14877" s="47"/>
      <c r="Q14877" s="47"/>
      <c r="S14877" s="47"/>
    </row>
    <row r="14878" spans="11:19" ht="24.95" customHeight="1">
      <c r="K14878" s="47"/>
      <c r="Q14878" s="47"/>
      <c r="S14878" s="47"/>
    </row>
    <row r="14879" spans="11:19" ht="24.95" customHeight="1">
      <c r="K14879" s="47"/>
      <c r="Q14879" s="47"/>
      <c r="S14879" s="47"/>
    </row>
    <row r="14880" spans="11:19" ht="24.95" customHeight="1">
      <c r="K14880" s="47"/>
      <c r="Q14880" s="47"/>
      <c r="S14880" s="47"/>
    </row>
    <row r="14881" spans="11:19" ht="24.95" customHeight="1">
      <c r="K14881" s="47"/>
      <c r="Q14881" s="47"/>
      <c r="S14881" s="47"/>
    </row>
    <row r="14882" spans="11:19" ht="24.95" customHeight="1">
      <c r="K14882" s="47"/>
      <c r="Q14882" s="47"/>
      <c r="S14882" s="47"/>
    </row>
    <row r="14883" spans="11:19" ht="24.95" customHeight="1">
      <c r="K14883" s="47"/>
      <c r="Q14883" s="47"/>
      <c r="S14883" s="47"/>
    </row>
    <row r="14884" spans="11:19" ht="24.95" customHeight="1">
      <c r="K14884" s="47"/>
      <c r="Q14884" s="47"/>
      <c r="S14884" s="47"/>
    </row>
    <row r="14885" spans="11:19" ht="24.95" customHeight="1">
      <c r="K14885" s="47"/>
      <c r="Q14885" s="47"/>
      <c r="S14885" s="47"/>
    </row>
    <row r="14886" spans="11:19" ht="24.95" customHeight="1">
      <c r="K14886" s="47"/>
      <c r="Q14886" s="47"/>
      <c r="S14886" s="47"/>
    </row>
    <row r="14887" spans="11:19" ht="24.95" customHeight="1">
      <c r="K14887" s="47"/>
      <c r="Q14887" s="47"/>
      <c r="S14887" s="47"/>
    </row>
    <row r="14888" spans="11:19" ht="24.95" customHeight="1">
      <c r="K14888" s="47"/>
      <c r="Q14888" s="47"/>
      <c r="S14888" s="47"/>
    </row>
    <row r="14889" spans="11:19" ht="24.95" customHeight="1">
      <c r="K14889" s="47"/>
      <c r="Q14889" s="47"/>
      <c r="S14889" s="47"/>
    </row>
    <row r="14890" spans="11:19" ht="24.95" customHeight="1">
      <c r="K14890" s="47"/>
      <c r="Q14890" s="47"/>
      <c r="S14890" s="47"/>
    </row>
    <row r="14891" spans="11:19" ht="24.95" customHeight="1">
      <c r="K14891" s="47"/>
      <c r="Q14891" s="47"/>
      <c r="S14891" s="47"/>
    </row>
    <row r="14892" spans="11:19" ht="24.95" customHeight="1">
      <c r="K14892" s="47"/>
      <c r="Q14892" s="47"/>
      <c r="S14892" s="47"/>
    </row>
    <row r="14893" spans="11:19" ht="24.95" customHeight="1">
      <c r="K14893" s="47"/>
      <c r="Q14893" s="47"/>
      <c r="S14893" s="47"/>
    </row>
    <row r="14894" spans="11:19" ht="24.95" customHeight="1">
      <c r="K14894" s="47"/>
      <c r="Q14894" s="47"/>
      <c r="S14894" s="47"/>
    </row>
    <row r="14895" spans="11:19" ht="24.95" customHeight="1">
      <c r="K14895" s="47"/>
      <c r="Q14895" s="47"/>
      <c r="S14895" s="47"/>
    </row>
    <row r="14896" spans="11:19" ht="24.95" customHeight="1">
      <c r="K14896" s="47"/>
      <c r="Q14896" s="47"/>
      <c r="S14896" s="47"/>
    </row>
    <row r="14897" spans="11:19" ht="24.95" customHeight="1">
      <c r="K14897" s="47"/>
      <c r="Q14897" s="47"/>
      <c r="S14897" s="47"/>
    </row>
    <row r="14898" spans="11:19" ht="24.95" customHeight="1">
      <c r="K14898" s="47"/>
      <c r="Q14898" s="47"/>
      <c r="S14898" s="47"/>
    </row>
    <row r="14899" spans="11:19" ht="24.95" customHeight="1">
      <c r="K14899" s="47"/>
      <c r="Q14899" s="47"/>
      <c r="S14899" s="47"/>
    </row>
    <row r="14900" spans="11:19" ht="24.95" customHeight="1">
      <c r="K14900" s="47"/>
      <c r="Q14900" s="47"/>
      <c r="S14900" s="47"/>
    </row>
    <row r="14901" spans="11:19" ht="24.95" customHeight="1">
      <c r="K14901" s="47"/>
      <c r="Q14901" s="47"/>
      <c r="S14901" s="47"/>
    </row>
    <row r="14902" spans="11:19" ht="24.95" customHeight="1">
      <c r="K14902" s="47"/>
      <c r="Q14902" s="47"/>
      <c r="S14902" s="47"/>
    </row>
    <row r="14903" spans="11:19" ht="24.95" customHeight="1">
      <c r="K14903" s="47"/>
      <c r="Q14903" s="47"/>
      <c r="S14903" s="47"/>
    </row>
    <row r="14904" spans="11:19" ht="24.95" customHeight="1">
      <c r="K14904" s="47"/>
      <c r="Q14904" s="47"/>
      <c r="S14904" s="47"/>
    </row>
    <row r="14905" spans="11:19" ht="24.95" customHeight="1">
      <c r="K14905" s="47"/>
      <c r="Q14905" s="47"/>
      <c r="S14905" s="47"/>
    </row>
    <row r="14906" spans="11:19" ht="24.95" customHeight="1">
      <c r="K14906" s="47"/>
      <c r="Q14906" s="47"/>
      <c r="S14906" s="47"/>
    </row>
    <row r="14907" spans="11:19" ht="24.95" customHeight="1">
      <c r="K14907" s="47"/>
      <c r="Q14907" s="47"/>
      <c r="S14907" s="47"/>
    </row>
    <row r="14908" spans="11:19" ht="24.95" customHeight="1">
      <c r="K14908" s="47"/>
      <c r="Q14908" s="47"/>
      <c r="S14908" s="47"/>
    </row>
    <row r="14909" spans="11:19" ht="24.95" customHeight="1">
      <c r="K14909" s="47"/>
      <c r="Q14909" s="47"/>
      <c r="S14909" s="47"/>
    </row>
    <row r="14910" spans="11:19" ht="24.95" customHeight="1">
      <c r="K14910" s="47"/>
      <c r="Q14910" s="47"/>
      <c r="S14910" s="47"/>
    </row>
    <row r="14911" spans="11:19" ht="24.95" customHeight="1">
      <c r="K14911" s="47"/>
      <c r="Q14911" s="47"/>
      <c r="S14911" s="47"/>
    </row>
    <row r="14912" spans="11:19" ht="24.95" customHeight="1">
      <c r="K14912" s="47"/>
      <c r="Q14912" s="47"/>
      <c r="S14912" s="47"/>
    </row>
    <row r="14913" spans="11:19" ht="24.95" customHeight="1">
      <c r="K14913" s="47"/>
      <c r="Q14913" s="47"/>
      <c r="S14913" s="47"/>
    </row>
    <row r="14914" spans="11:19" ht="24.95" customHeight="1">
      <c r="K14914" s="47"/>
      <c r="Q14914" s="47"/>
      <c r="S14914" s="47"/>
    </row>
    <row r="14915" spans="11:19" ht="24.95" customHeight="1">
      <c r="K14915" s="47"/>
      <c r="Q14915" s="47"/>
      <c r="S14915" s="47"/>
    </row>
    <row r="14916" spans="11:19" ht="24.95" customHeight="1">
      <c r="K14916" s="47"/>
      <c r="Q14916" s="47"/>
      <c r="S14916" s="47"/>
    </row>
    <row r="14917" spans="11:19" ht="24.95" customHeight="1">
      <c r="K14917" s="47"/>
      <c r="Q14917" s="47"/>
      <c r="S14917" s="47"/>
    </row>
    <row r="14918" spans="11:19" ht="24.95" customHeight="1">
      <c r="K14918" s="47"/>
      <c r="Q14918" s="47"/>
      <c r="S14918" s="47"/>
    </row>
    <row r="14919" spans="11:19" ht="24.95" customHeight="1">
      <c r="K14919" s="47"/>
      <c r="Q14919" s="47"/>
      <c r="S14919" s="47"/>
    </row>
    <row r="14920" spans="11:19" ht="24.95" customHeight="1">
      <c r="K14920" s="47"/>
      <c r="Q14920" s="47"/>
      <c r="S14920" s="47"/>
    </row>
    <row r="14921" spans="11:19" ht="24.95" customHeight="1">
      <c r="K14921" s="47"/>
      <c r="Q14921" s="47"/>
      <c r="S14921" s="47"/>
    </row>
    <row r="14922" spans="11:19" ht="24.95" customHeight="1">
      <c r="K14922" s="47"/>
      <c r="Q14922" s="47"/>
      <c r="S14922" s="47"/>
    </row>
    <row r="14923" spans="11:19" ht="24.95" customHeight="1">
      <c r="K14923" s="47"/>
      <c r="Q14923" s="47"/>
      <c r="S14923" s="47"/>
    </row>
    <row r="14924" spans="11:19" ht="24.95" customHeight="1">
      <c r="K14924" s="47"/>
      <c r="Q14924" s="47"/>
      <c r="S14924" s="47"/>
    </row>
    <row r="14925" spans="11:19" ht="24.95" customHeight="1">
      <c r="K14925" s="47"/>
      <c r="Q14925" s="47"/>
      <c r="S14925" s="47"/>
    </row>
    <row r="14926" spans="11:19" ht="24.95" customHeight="1">
      <c r="K14926" s="47"/>
      <c r="Q14926" s="47"/>
      <c r="S14926" s="47"/>
    </row>
    <row r="14927" spans="11:19" ht="24.95" customHeight="1">
      <c r="K14927" s="47"/>
      <c r="Q14927" s="47"/>
      <c r="S14927" s="47"/>
    </row>
    <row r="14928" spans="11:19" ht="24.95" customHeight="1">
      <c r="K14928" s="47"/>
      <c r="Q14928" s="47"/>
      <c r="S14928" s="47"/>
    </row>
    <row r="14929" spans="11:19" ht="24.95" customHeight="1">
      <c r="K14929" s="47"/>
      <c r="Q14929" s="47"/>
      <c r="S14929" s="47"/>
    </row>
    <row r="14930" spans="11:19" ht="24.95" customHeight="1">
      <c r="K14930" s="47"/>
      <c r="Q14930" s="47"/>
      <c r="S14930" s="47"/>
    </row>
    <row r="14931" spans="11:19" ht="24.95" customHeight="1">
      <c r="K14931" s="47"/>
      <c r="Q14931" s="47"/>
      <c r="S14931" s="47"/>
    </row>
    <row r="14932" spans="11:19" ht="24.95" customHeight="1">
      <c r="K14932" s="47"/>
      <c r="Q14932" s="47"/>
      <c r="S14932" s="47"/>
    </row>
    <row r="14933" spans="11:19" ht="24.95" customHeight="1">
      <c r="K14933" s="47"/>
      <c r="Q14933" s="47"/>
      <c r="S14933" s="47"/>
    </row>
    <row r="14934" spans="11:19" ht="24.95" customHeight="1">
      <c r="K14934" s="47"/>
      <c r="Q14934" s="47"/>
      <c r="S14934" s="47"/>
    </row>
    <row r="14935" spans="11:19" ht="24.95" customHeight="1">
      <c r="K14935" s="47"/>
      <c r="Q14935" s="47"/>
      <c r="S14935" s="47"/>
    </row>
    <row r="14936" spans="11:19" ht="24.95" customHeight="1">
      <c r="K14936" s="47"/>
      <c r="Q14936" s="47"/>
      <c r="S14936" s="47"/>
    </row>
    <row r="14937" spans="11:19" ht="24.95" customHeight="1">
      <c r="K14937" s="47"/>
      <c r="Q14937" s="47"/>
      <c r="S14937" s="47"/>
    </row>
    <row r="14938" spans="11:19" ht="24.95" customHeight="1">
      <c r="K14938" s="47"/>
      <c r="Q14938" s="47"/>
      <c r="S14938" s="47"/>
    </row>
    <row r="14939" spans="11:19" ht="24.95" customHeight="1">
      <c r="K14939" s="47"/>
      <c r="Q14939" s="47"/>
      <c r="S14939" s="47"/>
    </row>
    <row r="14940" spans="11:19" ht="24.95" customHeight="1">
      <c r="K14940" s="47"/>
      <c r="Q14940" s="47"/>
      <c r="S14940" s="47"/>
    </row>
    <row r="14941" spans="11:19" ht="24.95" customHeight="1">
      <c r="K14941" s="47"/>
      <c r="Q14941" s="47"/>
      <c r="S14941" s="47"/>
    </row>
    <row r="14942" spans="11:19" ht="24.95" customHeight="1">
      <c r="K14942" s="47"/>
      <c r="Q14942" s="47"/>
      <c r="S14942" s="47"/>
    </row>
    <row r="14943" spans="11:19" ht="24.95" customHeight="1">
      <c r="K14943" s="47"/>
      <c r="Q14943" s="47"/>
      <c r="S14943" s="47"/>
    </row>
    <row r="14944" spans="11:19" ht="24.95" customHeight="1">
      <c r="K14944" s="47"/>
      <c r="Q14944" s="47"/>
      <c r="S14944" s="47"/>
    </row>
    <row r="14945" spans="11:19" ht="24.95" customHeight="1">
      <c r="K14945" s="47"/>
      <c r="Q14945" s="47"/>
      <c r="S14945" s="47"/>
    </row>
    <row r="14946" spans="11:19" ht="24.95" customHeight="1">
      <c r="K14946" s="47"/>
      <c r="Q14946" s="47"/>
      <c r="S14946" s="47"/>
    </row>
    <row r="14947" spans="11:19" ht="24.95" customHeight="1">
      <c r="K14947" s="47"/>
      <c r="Q14947" s="47"/>
      <c r="S14947" s="47"/>
    </row>
    <row r="14948" spans="11:19" ht="24.95" customHeight="1">
      <c r="K14948" s="47"/>
      <c r="Q14948" s="47"/>
      <c r="S14948" s="47"/>
    </row>
    <row r="14949" spans="11:19" ht="24.95" customHeight="1">
      <c r="K14949" s="47"/>
      <c r="Q14949" s="47"/>
      <c r="S14949" s="47"/>
    </row>
    <row r="14950" spans="11:19" ht="24.95" customHeight="1">
      <c r="K14950" s="47"/>
      <c r="Q14950" s="47"/>
      <c r="S14950" s="47"/>
    </row>
    <row r="14951" spans="11:19" ht="24.95" customHeight="1">
      <c r="K14951" s="47"/>
      <c r="Q14951" s="47"/>
      <c r="S14951" s="47"/>
    </row>
    <row r="14952" spans="11:19" ht="24.95" customHeight="1">
      <c r="K14952" s="47"/>
      <c r="Q14952" s="47"/>
      <c r="S14952" s="47"/>
    </row>
    <row r="14953" spans="11:19" ht="24.95" customHeight="1">
      <c r="K14953" s="47"/>
      <c r="Q14953" s="47"/>
      <c r="S14953" s="47"/>
    </row>
    <row r="14954" spans="11:19" ht="24.95" customHeight="1">
      <c r="K14954" s="47"/>
      <c r="Q14954" s="47"/>
      <c r="S14954" s="47"/>
    </row>
    <row r="14955" spans="11:19" ht="24.95" customHeight="1">
      <c r="K14955" s="47"/>
      <c r="Q14955" s="47"/>
      <c r="S14955" s="47"/>
    </row>
    <row r="14956" spans="11:19" ht="24.95" customHeight="1">
      <c r="K14956" s="47"/>
      <c r="Q14956" s="47"/>
      <c r="S14956" s="47"/>
    </row>
    <row r="14957" spans="11:19" ht="24.95" customHeight="1">
      <c r="K14957" s="47"/>
      <c r="Q14957" s="47"/>
      <c r="S14957" s="47"/>
    </row>
    <row r="14958" spans="11:19" ht="24.95" customHeight="1">
      <c r="K14958" s="47"/>
      <c r="Q14958" s="47"/>
      <c r="S14958" s="47"/>
    </row>
    <row r="14959" spans="11:19" ht="24.95" customHeight="1">
      <c r="K14959" s="47"/>
      <c r="Q14959" s="47"/>
      <c r="S14959" s="47"/>
    </row>
    <row r="14960" spans="11:19" ht="24.95" customHeight="1">
      <c r="K14960" s="47"/>
      <c r="Q14960" s="47"/>
      <c r="S14960" s="47"/>
    </row>
    <row r="14961" spans="11:19" ht="24.95" customHeight="1">
      <c r="K14961" s="47"/>
      <c r="Q14961" s="47"/>
      <c r="S14961" s="47"/>
    </row>
    <row r="14962" spans="11:19" ht="24.95" customHeight="1">
      <c r="K14962" s="47"/>
      <c r="Q14962" s="47"/>
      <c r="S14962" s="47"/>
    </row>
    <row r="14963" spans="11:19" ht="24.95" customHeight="1">
      <c r="K14963" s="47"/>
      <c r="Q14963" s="47"/>
      <c r="S14963" s="47"/>
    </row>
    <row r="14964" spans="11:19" ht="24.95" customHeight="1">
      <c r="K14964" s="47"/>
      <c r="Q14964" s="47"/>
      <c r="S14964" s="47"/>
    </row>
    <row r="14965" spans="11:19" ht="24.95" customHeight="1">
      <c r="K14965" s="47"/>
      <c r="Q14965" s="47"/>
      <c r="S14965" s="47"/>
    </row>
    <row r="14966" spans="11:19" ht="24.95" customHeight="1">
      <c r="K14966" s="47"/>
      <c r="Q14966" s="47"/>
      <c r="S14966" s="47"/>
    </row>
    <row r="14967" spans="11:19" ht="24.95" customHeight="1">
      <c r="K14967" s="47"/>
      <c r="Q14967" s="47"/>
      <c r="S14967" s="47"/>
    </row>
    <row r="14968" spans="11:19" ht="24.95" customHeight="1">
      <c r="K14968" s="47"/>
      <c r="Q14968" s="47"/>
      <c r="S14968" s="47"/>
    </row>
    <row r="14969" spans="11:19" ht="24.95" customHeight="1">
      <c r="K14969" s="47"/>
      <c r="Q14969" s="47"/>
      <c r="S14969" s="47"/>
    </row>
    <row r="14970" spans="11:19" ht="24.95" customHeight="1">
      <c r="K14970" s="47"/>
      <c r="Q14970" s="47"/>
      <c r="S14970" s="47"/>
    </row>
    <row r="14971" spans="11:19" ht="24.95" customHeight="1">
      <c r="K14971" s="47"/>
      <c r="Q14971" s="47"/>
      <c r="S14971" s="47"/>
    </row>
    <row r="14972" spans="11:19" ht="24.95" customHeight="1">
      <c r="K14972" s="47"/>
      <c r="Q14972" s="47"/>
      <c r="S14972" s="47"/>
    </row>
    <row r="14973" spans="11:19" ht="24.95" customHeight="1">
      <c r="K14973" s="47"/>
      <c r="Q14973" s="47"/>
      <c r="S14973" s="47"/>
    </row>
    <row r="14974" spans="11:19" ht="24.95" customHeight="1">
      <c r="K14974" s="47"/>
      <c r="Q14974" s="47"/>
      <c r="S14974" s="47"/>
    </row>
    <row r="14975" spans="11:19" ht="24.95" customHeight="1">
      <c r="K14975" s="47"/>
      <c r="Q14975" s="47"/>
      <c r="S14975" s="47"/>
    </row>
    <row r="14976" spans="11:19" ht="24.95" customHeight="1">
      <c r="K14976" s="47"/>
      <c r="Q14976" s="47"/>
      <c r="S14976" s="47"/>
    </row>
    <row r="14977" spans="11:19" ht="24.95" customHeight="1">
      <c r="K14977" s="47"/>
      <c r="Q14977" s="47"/>
      <c r="S14977" s="47"/>
    </row>
    <row r="14978" spans="11:19" ht="24.95" customHeight="1">
      <c r="K14978" s="47"/>
      <c r="Q14978" s="47"/>
      <c r="S14978" s="47"/>
    </row>
    <row r="14979" spans="11:19" ht="24.95" customHeight="1">
      <c r="K14979" s="47"/>
      <c r="Q14979" s="47"/>
      <c r="S14979" s="47"/>
    </row>
    <row r="14980" spans="11:19" ht="24.95" customHeight="1">
      <c r="K14980" s="47"/>
      <c r="Q14980" s="47"/>
      <c r="S14980" s="47"/>
    </row>
    <row r="14981" spans="11:19" ht="24.95" customHeight="1">
      <c r="K14981" s="47"/>
      <c r="Q14981" s="47"/>
      <c r="S14981" s="47"/>
    </row>
    <row r="14982" spans="11:19" ht="24.95" customHeight="1">
      <c r="K14982" s="47"/>
      <c r="Q14982" s="47"/>
      <c r="S14982" s="47"/>
    </row>
    <row r="14983" spans="11:19" ht="24.95" customHeight="1">
      <c r="K14983" s="47"/>
      <c r="Q14983" s="47"/>
      <c r="S14983" s="47"/>
    </row>
    <row r="14984" spans="11:19" ht="24.95" customHeight="1">
      <c r="K14984" s="47"/>
      <c r="Q14984" s="47"/>
      <c r="S14984" s="47"/>
    </row>
    <row r="14985" spans="11:19" ht="24.95" customHeight="1">
      <c r="K14985" s="47"/>
      <c r="Q14985" s="47"/>
      <c r="S14985" s="47"/>
    </row>
    <row r="14986" spans="11:19" ht="24.95" customHeight="1">
      <c r="K14986" s="47"/>
      <c r="Q14986" s="47"/>
      <c r="S14986" s="47"/>
    </row>
    <row r="14987" spans="11:19" ht="24.95" customHeight="1">
      <c r="K14987" s="47"/>
      <c r="Q14987" s="47"/>
      <c r="S14987" s="47"/>
    </row>
    <row r="14988" spans="11:19" ht="24.95" customHeight="1">
      <c r="K14988" s="47"/>
      <c r="Q14988" s="47"/>
      <c r="S14988" s="47"/>
    </row>
    <row r="14989" spans="11:19" ht="24.95" customHeight="1">
      <c r="K14989" s="47"/>
      <c r="Q14989" s="47"/>
      <c r="S14989" s="47"/>
    </row>
    <row r="14990" spans="11:19" ht="24.95" customHeight="1">
      <c r="K14990" s="47"/>
      <c r="Q14990" s="47"/>
      <c r="S14990" s="47"/>
    </row>
    <row r="14991" spans="11:19" ht="24.95" customHeight="1">
      <c r="K14991" s="47"/>
      <c r="Q14991" s="47"/>
      <c r="S14991" s="47"/>
    </row>
    <row r="14992" spans="11:19" ht="24.95" customHeight="1">
      <c r="K14992" s="47"/>
      <c r="Q14992" s="47"/>
      <c r="S14992" s="47"/>
    </row>
    <row r="14993" spans="11:19" ht="24.95" customHeight="1">
      <c r="K14993" s="47"/>
      <c r="Q14993" s="47"/>
      <c r="S14993" s="47"/>
    </row>
    <row r="14994" spans="11:19" ht="24.95" customHeight="1">
      <c r="K14994" s="47"/>
      <c r="Q14994" s="47"/>
      <c r="S14994" s="47"/>
    </row>
    <row r="14995" spans="11:19" ht="24.95" customHeight="1">
      <c r="K14995" s="47"/>
      <c r="Q14995" s="47"/>
      <c r="S14995" s="47"/>
    </row>
    <row r="14996" spans="11:19" ht="24.95" customHeight="1">
      <c r="K14996" s="47"/>
      <c r="Q14996" s="47"/>
      <c r="S14996" s="47"/>
    </row>
    <row r="14997" spans="11:19" ht="24.95" customHeight="1">
      <c r="K14997" s="47"/>
      <c r="Q14997" s="47"/>
      <c r="S14997" s="47"/>
    </row>
    <row r="14998" spans="11:19" ht="24.95" customHeight="1">
      <c r="K14998" s="47"/>
      <c r="Q14998" s="47"/>
      <c r="S14998" s="47"/>
    </row>
    <row r="14999" spans="11:19" ht="24.95" customHeight="1">
      <c r="K14999" s="47"/>
      <c r="Q14999" s="47"/>
      <c r="S14999" s="47"/>
    </row>
    <row r="15000" spans="11:19" ht="24.95" customHeight="1">
      <c r="K15000" s="47"/>
      <c r="Q15000" s="47"/>
      <c r="S15000" s="47"/>
    </row>
    <row r="15001" spans="11:19" ht="24.95" customHeight="1">
      <c r="K15001" s="47"/>
      <c r="Q15001" s="47"/>
      <c r="S15001" s="47"/>
    </row>
    <row r="15002" spans="11:19" ht="24.95" customHeight="1">
      <c r="K15002" s="47"/>
      <c r="Q15002" s="47"/>
      <c r="S15002" s="47"/>
    </row>
    <row r="15003" spans="11:19" ht="24.95" customHeight="1">
      <c r="K15003" s="47"/>
      <c r="Q15003" s="47"/>
      <c r="S15003" s="47"/>
    </row>
    <row r="15004" spans="11:19" ht="24.95" customHeight="1">
      <c r="K15004" s="47"/>
      <c r="Q15004" s="47"/>
      <c r="S15004" s="47"/>
    </row>
    <row r="15005" spans="11:19" ht="24.95" customHeight="1">
      <c r="K15005" s="47"/>
      <c r="Q15005" s="47"/>
      <c r="S15005" s="47"/>
    </row>
    <row r="15006" spans="11:19" ht="24.95" customHeight="1">
      <c r="K15006" s="47"/>
      <c r="Q15006" s="47"/>
      <c r="S15006" s="47"/>
    </row>
    <row r="15007" spans="11:19" ht="24.95" customHeight="1">
      <c r="K15007" s="47"/>
      <c r="Q15007" s="47"/>
      <c r="S15007" s="47"/>
    </row>
    <row r="15008" spans="11:19" ht="24.95" customHeight="1">
      <c r="K15008" s="47"/>
      <c r="Q15008" s="47"/>
      <c r="S15008" s="47"/>
    </row>
    <row r="15009" spans="11:19" ht="24.95" customHeight="1">
      <c r="K15009" s="47"/>
      <c r="Q15009" s="47"/>
      <c r="S15009" s="47"/>
    </row>
    <row r="15010" spans="11:19" ht="24.95" customHeight="1">
      <c r="K15010" s="47"/>
      <c r="Q15010" s="47"/>
      <c r="S15010" s="47"/>
    </row>
    <row r="15011" spans="11:19" ht="24.95" customHeight="1">
      <c r="K15011" s="47"/>
      <c r="Q15011" s="47"/>
      <c r="S15011" s="47"/>
    </row>
    <row r="15012" spans="11:19" ht="24.95" customHeight="1">
      <c r="K15012" s="47"/>
      <c r="Q15012" s="47"/>
      <c r="S15012" s="47"/>
    </row>
    <row r="15013" spans="11:19" ht="24.95" customHeight="1">
      <c r="K15013" s="47"/>
      <c r="Q15013" s="47"/>
      <c r="S15013" s="47"/>
    </row>
    <row r="15014" spans="11:19" ht="24.95" customHeight="1">
      <c r="K15014" s="47"/>
      <c r="Q15014" s="47"/>
      <c r="S15014" s="47"/>
    </row>
    <row r="15015" spans="11:19" ht="24.95" customHeight="1">
      <c r="K15015" s="47"/>
      <c r="Q15015" s="47"/>
      <c r="S15015" s="47"/>
    </row>
    <row r="15016" spans="11:19" ht="24.95" customHeight="1">
      <c r="K15016" s="47"/>
      <c r="Q15016" s="47"/>
      <c r="S15016" s="47"/>
    </row>
    <row r="15017" spans="11:19" ht="24.95" customHeight="1">
      <c r="K15017" s="47"/>
      <c r="Q15017" s="47"/>
      <c r="S15017" s="47"/>
    </row>
    <row r="15018" spans="11:19" ht="24.95" customHeight="1">
      <c r="K15018" s="47"/>
      <c r="Q15018" s="47"/>
      <c r="S15018" s="47"/>
    </row>
    <row r="15019" spans="11:19" ht="24.95" customHeight="1">
      <c r="K15019" s="47"/>
      <c r="Q15019" s="47"/>
      <c r="S15019" s="47"/>
    </row>
    <row r="15020" spans="11:19" ht="24.95" customHeight="1">
      <c r="K15020" s="47"/>
      <c r="Q15020" s="47"/>
      <c r="S15020" s="47"/>
    </row>
    <row r="15021" spans="11:19" ht="24.95" customHeight="1">
      <c r="K15021" s="47"/>
      <c r="Q15021" s="47"/>
      <c r="S15021" s="47"/>
    </row>
    <row r="15022" spans="11:19" ht="24.95" customHeight="1">
      <c r="K15022" s="47"/>
      <c r="Q15022" s="47"/>
      <c r="S15022" s="47"/>
    </row>
    <row r="15023" spans="11:19" ht="24.95" customHeight="1">
      <c r="K15023" s="47"/>
      <c r="Q15023" s="47"/>
      <c r="S15023" s="47"/>
    </row>
    <row r="15024" spans="11:19" ht="24.95" customHeight="1">
      <c r="K15024" s="47"/>
      <c r="Q15024" s="47"/>
      <c r="S15024" s="47"/>
    </row>
    <row r="15025" spans="11:19" ht="24.95" customHeight="1">
      <c r="K15025" s="47"/>
      <c r="Q15025" s="47"/>
      <c r="S15025" s="47"/>
    </row>
    <row r="15026" spans="11:19" ht="24.95" customHeight="1">
      <c r="K15026" s="47"/>
      <c r="Q15026" s="47"/>
      <c r="S15026" s="47"/>
    </row>
    <row r="15027" spans="11:19" ht="24.95" customHeight="1">
      <c r="K15027" s="47"/>
      <c r="Q15027" s="47"/>
      <c r="S15027" s="47"/>
    </row>
    <row r="15028" spans="11:19" ht="24.95" customHeight="1">
      <c r="K15028" s="47"/>
      <c r="Q15028" s="47"/>
      <c r="S15028" s="47"/>
    </row>
    <row r="15029" spans="11:19" ht="24.95" customHeight="1">
      <c r="K15029" s="47"/>
      <c r="Q15029" s="47"/>
      <c r="S15029" s="47"/>
    </row>
    <row r="15030" spans="11:19" ht="24.95" customHeight="1">
      <c r="K15030" s="47"/>
      <c r="Q15030" s="47"/>
      <c r="S15030" s="47"/>
    </row>
    <row r="15031" spans="11:19" ht="24.95" customHeight="1">
      <c r="K15031" s="47"/>
      <c r="Q15031" s="47"/>
      <c r="S15031" s="47"/>
    </row>
    <row r="15032" spans="11:19" ht="24.95" customHeight="1">
      <c r="K15032" s="47"/>
      <c r="Q15032" s="47"/>
      <c r="S15032" s="47"/>
    </row>
    <row r="15033" spans="11:19" ht="24.95" customHeight="1">
      <c r="K15033" s="47"/>
      <c r="Q15033" s="47"/>
      <c r="S15033" s="47"/>
    </row>
    <row r="15034" spans="11:19" ht="24.95" customHeight="1">
      <c r="K15034" s="47"/>
      <c r="Q15034" s="47"/>
      <c r="S15034" s="47"/>
    </row>
    <row r="15035" spans="11:19" ht="24.95" customHeight="1">
      <c r="K15035" s="47"/>
      <c r="Q15035" s="47"/>
      <c r="S15035" s="47"/>
    </row>
    <row r="15036" spans="11:19" ht="24.95" customHeight="1">
      <c r="K15036" s="47"/>
      <c r="Q15036" s="47"/>
      <c r="S15036" s="47"/>
    </row>
    <row r="15037" spans="11:19" ht="24.95" customHeight="1">
      <c r="K15037" s="47"/>
      <c r="Q15037" s="47"/>
      <c r="S15037" s="47"/>
    </row>
    <row r="15038" spans="11:19" ht="24.95" customHeight="1">
      <c r="K15038" s="47"/>
      <c r="Q15038" s="47"/>
      <c r="S15038" s="47"/>
    </row>
    <row r="15039" spans="11:19" ht="24.95" customHeight="1">
      <c r="K15039" s="47"/>
      <c r="Q15039" s="47"/>
      <c r="S15039" s="47"/>
    </row>
    <row r="15040" spans="11:19" ht="24.95" customHeight="1">
      <c r="K15040" s="47"/>
      <c r="Q15040" s="47"/>
      <c r="S15040" s="47"/>
    </row>
    <row r="15041" spans="11:19" ht="24.95" customHeight="1">
      <c r="K15041" s="47"/>
      <c r="Q15041" s="47"/>
      <c r="S15041" s="47"/>
    </row>
    <row r="15042" spans="11:19" ht="24.95" customHeight="1">
      <c r="K15042" s="47"/>
      <c r="Q15042" s="47"/>
      <c r="S15042" s="47"/>
    </row>
    <row r="15043" spans="11:19" ht="24.95" customHeight="1">
      <c r="K15043" s="47"/>
      <c r="Q15043" s="47"/>
      <c r="S15043" s="47"/>
    </row>
    <row r="15044" spans="11:19" ht="24.95" customHeight="1">
      <c r="K15044" s="47"/>
      <c r="Q15044" s="47"/>
      <c r="S15044" s="47"/>
    </row>
    <row r="15045" spans="11:19" ht="24.95" customHeight="1">
      <c r="K15045" s="47"/>
      <c r="Q15045" s="47"/>
      <c r="S15045" s="47"/>
    </row>
    <row r="15046" spans="11:19" ht="24.95" customHeight="1">
      <c r="K15046" s="47"/>
      <c r="Q15046" s="47"/>
      <c r="S15046" s="47"/>
    </row>
    <row r="15047" spans="11:19" ht="24.95" customHeight="1">
      <c r="K15047" s="47"/>
      <c r="Q15047" s="47"/>
      <c r="S15047" s="47"/>
    </row>
    <row r="15048" spans="11:19" ht="24.95" customHeight="1">
      <c r="K15048" s="47"/>
      <c r="Q15048" s="47"/>
      <c r="S15048" s="47"/>
    </row>
    <row r="15049" spans="11:19" ht="24.95" customHeight="1">
      <c r="K15049" s="47"/>
      <c r="Q15049" s="47"/>
      <c r="S15049" s="47"/>
    </row>
    <row r="15050" spans="11:19" ht="24.95" customHeight="1">
      <c r="K15050" s="47"/>
      <c r="Q15050" s="47"/>
      <c r="S15050" s="47"/>
    </row>
    <row r="15051" spans="11:19" ht="24.95" customHeight="1">
      <c r="K15051" s="47"/>
      <c r="Q15051" s="47"/>
      <c r="S15051" s="47"/>
    </row>
    <row r="15052" spans="11:19" ht="24.95" customHeight="1">
      <c r="K15052" s="47"/>
      <c r="Q15052" s="47"/>
      <c r="S15052" s="47"/>
    </row>
    <row r="15053" spans="11:19" ht="24.95" customHeight="1">
      <c r="K15053" s="47"/>
      <c r="Q15053" s="47"/>
      <c r="S15053" s="47"/>
    </row>
    <row r="15054" spans="11:19" ht="24.95" customHeight="1">
      <c r="K15054" s="47"/>
      <c r="Q15054" s="47"/>
      <c r="S15054" s="47"/>
    </row>
    <row r="15055" spans="11:19" ht="24.95" customHeight="1">
      <c r="K15055" s="47"/>
      <c r="Q15055" s="47"/>
      <c r="S15055" s="47"/>
    </row>
    <row r="15056" spans="11:19" ht="24.95" customHeight="1">
      <c r="K15056" s="47"/>
      <c r="Q15056" s="47"/>
      <c r="S15056" s="47"/>
    </row>
    <row r="15057" spans="11:19" ht="24.95" customHeight="1">
      <c r="K15057" s="47"/>
      <c r="Q15057" s="47"/>
      <c r="S15057" s="47"/>
    </row>
    <row r="15058" spans="11:19" ht="24.95" customHeight="1">
      <c r="K15058" s="47"/>
      <c r="Q15058" s="47"/>
      <c r="S15058" s="47"/>
    </row>
    <row r="15059" spans="11:19" ht="24.95" customHeight="1">
      <c r="K15059" s="47"/>
      <c r="Q15059" s="47"/>
      <c r="S15059" s="47"/>
    </row>
    <row r="15060" spans="11:19" ht="24.95" customHeight="1">
      <c r="K15060" s="47"/>
      <c r="Q15060" s="47"/>
      <c r="S15060" s="47"/>
    </row>
    <row r="15061" spans="11:19" ht="24.95" customHeight="1">
      <c r="K15061" s="47"/>
      <c r="Q15061" s="47"/>
      <c r="S15061" s="47"/>
    </row>
    <row r="15062" spans="11:19" ht="24.95" customHeight="1">
      <c r="K15062" s="47"/>
      <c r="Q15062" s="47"/>
      <c r="S15062" s="47"/>
    </row>
    <row r="15063" spans="11:19" ht="24.95" customHeight="1">
      <c r="K15063" s="47"/>
      <c r="Q15063" s="47"/>
      <c r="S15063" s="47"/>
    </row>
    <row r="15064" spans="11:19" ht="24.95" customHeight="1">
      <c r="K15064" s="47"/>
      <c r="Q15064" s="47"/>
      <c r="S15064" s="47"/>
    </row>
    <row r="15065" spans="11:19" ht="24.95" customHeight="1">
      <c r="K15065" s="47"/>
      <c r="Q15065" s="47"/>
      <c r="S15065" s="47"/>
    </row>
    <row r="15066" spans="11:19" ht="24.95" customHeight="1">
      <c r="K15066" s="47"/>
      <c r="Q15066" s="47"/>
      <c r="S15066" s="47"/>
    </row>
    <row r="15067" spans="11:19" ht="24.95" customHeight="1">
      <c r="K15067" s="47"/>
      <c r="Q15067" s="47"/>
      <c r="S15067" s="47"/>
    </row>
    <row r="15068" spans="11:19" ht="24.95" customHeight="1">
      <c r="K15068" s="47"/>
      <c r="Q15068" s="47"/>
      <c r="S15068" s="47"/>
    </row>
    <row r="15069" spans="11:19" ht="24.95" customHeight="1">
      <c r="K15069" s="47"/>
      <c r="Q15069" s="47"/>
      <c r="S15069" s="47"/>
    </row>
    <row r="15070" spans="11:19" ht="24.95" customHeight="1">
      <c r="K15070" s="47"/>
      <c r="Q15070" s="47"/>
      <c r="S15070" s="47"/>
    </row>
    <row r="15071" spans="11:19" ht="24.95" customHeight="1">
      <c r="K15071" s="47"/>
      <c r="Q15071" s="47"/>
      <c r="S15071" s="47"/>
    </row>
    <row r="15072" spans="11:19" ht="24.95" customHeight="1">
      <c r="K15072" s="47"/>
      <c r="Q15072" s="47"/>
      <c r="S15072" s="47"/>
    </row>
    <row r="15073" spans="11:19" ht="24.95" customHeight="1">
      <c r="K15073" s="47"/>
      <c r="Q15073" s="47"/>
      <c r="S15073" s="47"/>
    </row>
    <row r="15074" spans="11:19" ht="24.95" customHeight="1">
      <c r="K15074" s="47"/>
      <c r="Q15074" s="47"/>
      <c r="S15074" s="47"/>
    </row>
    <row r="15075" spans="11:19" ht="24.95" customHeight="1">
      <c r="K15075" s="47"/>
      <c r="Q15075" s="47"/>
      <c r="S15075" s="47"/>
    </row>
    <row r="15076" spans="11:19" ht="24.95" customHeight="1">
      <c r="K15076" s="47"/>
      <c r="Q15076" s="47"/>
      <c r="S15076" s="47"/>
    </row>
    <row r="15077" spans="11:19" ht="24.95" customHeight="1">
      <c r="K15077" s="47"/>
      <c r="Q15077" s="47"/>
      <c r="S15077" s="47"/>
    </row>
    <row r="15078" spans="11:19" ht="24.95" customHeight="1">
      <c r="K15078" s="47"/>
      <c r="Q15078" s="47"/>
      <c r="S15078" s="47"/>
    </row>
    <row r="15079" spans="11:19" ht="24.95" customHeight="1">
      <c r="K15079" s="47"/>
      <c r="Q15079" s="47"/>
      <c r="S15079" s="47"/>
    </row>
    <row r="15080" spans="11:19" ht="24.95" customHeight="1">
      <c r="K15080" s="47"/>
      <c r="Q15080" s="47"/>
      <c r="S15080" s="47"/>
    </row>
    <row r="15081" spans="11:19" ht="24.95" customHeight="1">
      <c r="K15081" s="47"/>
      <c r="Q15081" s="47"/>
      <c r="S15081" s="47"/>
    </row>
    <row r="15082" spans="11:19" ht="24.95" customHeight="1">
      <c r="K15082" s="47"/>
      <c r="Q15082" s="47"/>
      <c r="S15082" s="47"/>
    </row>
    <row r="15083" spans="11:19" ht="24.95" customHeight="1">
      <c r="K15083" s="47"/>
      <c r="Q15083" s="47"/>
      <c r="S15083" s="47"/>
    </row>
    <row r="15084" spans="11:19" ht="24.95" customHeight="1">
      <c r="K15084" s="47"/>
      <c r="Q15084" s="47"/>
      <c r="S15084" s="47"/>
    </row>
    <row r="15085" spans="11:19" ht="24.95" customHeight="1">
      <c r="K15085" s="47"/>
      <c r="Q15085" s="47"/>
      <c r="S15085" s="47"/>
    </row>
    <row r="15086" spans="11:19" ht="24.95" customHeight="1">
      <c r="K15086" s="47"/>
      <c r="Q15086" s="47"/>
      <c r="S15086" s="47"/>
    </row>
    <row r="15087" spans="11:19" ht="24.95" customHeight="1">
      <c r="K15087" s="47"/>
      <c r="Q15087" s="47"/>
      <c r="S15087" s="47"/>
    </row>
    <row r="15088" spans="11:19" ht="24.95" customHeight="1">
      <c r="K15088" s="47"/>
      <c r="Q15088" s="47"/>
      <c r="S15088" s="47"/>
    </row>
    <row r="15089" spans="11:19" ht="24.95" customHeight="1">
      <c r="K15089" s="47"/>
      <c r="Q15089" s="47"/>
      <c r="S15089" s="47"/>
    </row>
    <row r="15090" spans="11:19" ht="24.95" customHeight="1">
      <c r="K15090" s="47"/>
      <c r="Q15090" s="47"/>
      <c r="S15090" s="47"/>
    </row>
    <row r="15091" spans="11:19" ht="24.95" customHeight="1">
      <c r="K15091" s="47"/>
      <c r="Q15091" s="47"/>
      <c r="S15091" s="47"/>
    </row>
    <row r="15092" spans="11:19" ht="24.95" customHeight="1">
      <c r="K15092" s="47"/>
      <c r="Q15092" s="47"/>
      <c r="S15092" s="47"/>
    </row>
    <row r="15093" spans="11:19" ht="24.95" customHeight="1">
      <c r="K15093" s="47"/>
      <c r="Q15093" s="47"/>
      <c r="S15093" s="47"/>
    </row>
    <row r="15094" spans="11:19" ht="24.95" customHeight="1">
      <c r="K15094" s="47"/>
      <c r="Q15094" s="47"/>
      <c r="S15094" s="47"/>
    </row>
    <row r="15095" spans="11:19" ht="24.95" customHeight="1">
      <c r="K15095" s="47"/>
      <c r="Q15095" s="47"/>
      <c r="S15095" s="47"/>
    </row>
    <row r="15096" spans="11:19" ht="24.95" customHeight="1">
      <c r="K15096" s="47"/>
      <c r="Q15096" s="47"/>
      <c r="S15096" s="47"/>
    </row>
    <row r="15097" spans="11:19" ht="24.95" customHeight="1">
      <c r="K15097" s="47"/>
      <c r="Q15097" s="47"/>
      <c r="S15097" s="47"/>
    </row>
    <row r="15098" spans="11:19" ht="24.95" customHeight="1">
      <c r="K15098" s="47"/>
      <c r="Q15098" s="47"/>
      <c r="S15098" s="47"/>
    </row>
    <row r="15099" spans="11:19" ht="24.95" customHeight="1">
      <c r="K15099" s="47"/>
      <c r="Q15099" s="47"/>
      <c r="S15099" s="47"/>
    </row>
    <row r="15100" spans="11:19" ht="24.95" customHeight="1">
      <c r="K15100" s="47"/>
      <c r="Q15100" s="47"/>
      <c r="S15100" s="47"/>
    </row>
    <row r="15101" spans="11:19" ht="24.95" customHeight="1">
      <c r="K15101" s="47"/>
      <c r="Q15101" s="47"/>
      <c r="S15101" s="47"/>
    </row>
    <row r="15102" spans="11:19" ht="24.95" customHeight="1">
      <c r="K15102" s="47"/>
      <c r="Q15102" s="47"/>
      <c r="S15102" s="47"/>
    </row>
    <row r="15103" spans="11:19" ht="24.95" customHeight="1">
      <c r="K15103" s="47"/>
      <c r="Q15103" s="47"/>
      <c r="S15103" s="47"/>
    </row>
    <row r="15104" spans="11:19" ht="24.95" customHeight="1">
      <c r="K15104" s="47"/>
      <c r="Q15104" s="47"/>
      <c r="S15104" s="47"/>
    </row>
    <row r="15105" spans="11:19" ht="24.95" customHeight="1">
      <c r="K15105" s="47"/>
      <c r="Q15105" s="47"/>
      <c r="S15105" s="47"/>
    </row>
    <row r="15106" spans="11:19" ht="24.95" customHeight="1">
      <c r="K15106" s="47"/>
      <c r="Q15106" s="47"/>
      <c r="S15106" s="47"/>
    </row>
    <row r="15107" spans="11:19" ht="24.95" customHeight="1">
      <c r="K15107" s="47"/>
      <c r="Q15107" s="47"/>
      <c r="S15107" s="47"/>
    </row>
    <row r="15108" spans="11:19" ht="24.95" customHeight="1">
      <c r="K15108" s="47"/>
      <c r="Q15108" s="47"/>
      <c r="S15108" s="47"/>
    </row>
    <row r="15109" spans="11:19" ht="24.95" customHeight="1">
      <c r="K15109" s="47"/>
      <c r="Q15109" s="47"/>
      <c r="S15109" s="47"/>
    </row>
    <row r="15110" spans="11:19" ht="24.95" customHeight="1">
      <c r="K15110" s="47"/>
      <c r="Q15110" s="47"/>
      <c r="S15110" s="47"/>
    </row>
    <row r="15111" spans="11:19" ht="24.95" customHeight="1">
      <c r="K15111" s="47"/>
      <c r="Q15111" s="47"/>
      <c r="S15111" s="47"/>
    </row>
    <row r="15112" spans="11:19" ht="24.95" customHeight="1">
      <c r="K15112" s="47"/>
      <c r="Q15112" s="47"/>
      <c r="S15112" s="47"/>
    </row>
    <row r="15113" spans="11:19" ht="24.95" customHeight="1">
      <c r="K15113" s="47"/>
      <c r="Q15113" s="47"/>
      <c r="S15113" s="47"/>
    </row>
    <row r="15114" spans="11:19" ht="24.95" customHeight="1">
      <c r="K15114" s="47"/>
      <c r="Q15114" s="47"/>
      <c r="S15114" s="47"/>
    </row>
    <row r="15115" spans="11:19" ht="24.95" customHeight="1">
      <c r="K15115" s="47"/>
      <c r="Q15115" s="47"/>
      <c r="S15115" s="47"/>
    </row>
    <row r="15116" spans="11:19" ht="24.95" customHeight="1">
      <c r="K15116" s="47"/>
      <c r="Q15116" s="47"/>
      <c r="S15116" s="47"/>
    </row>
    <row r="15117" spans="11:19" ht="24.95" customHeight="1">
      <c r="K15117" s="47"/>
      <c r="Q15117" s="47"/>
      <c r="S15117" s="47"/>
    </row>
    <row r="15118" spans="11:19" ht="24.95" customHeight="1">
      <c r="K15118" s="47"/>
      <c r="Q15118" s="47"/>
      <c r="S15118" s="47"/>
    </row>
    <row r="15119" spans="11:19" ht="24.95" customHeight="1">
      <c r="K15119" s="47"/>
      <c r="Q15119" s="47"/>
      <c r="S15119" s="47"/>
    </row>
    <row r="15120" spans="11:19" ht="24.95" customHeight="1">
      <c r="K15120" s="47"/>
      <c r="Q15120" s="47"/>
      <c r="S15120" s="47"/>
    </row>
    <row r="15121" spans="11:19" ht="24.95" customHeight="1">
      <c r="K15121" s="47"/>
      <c r="Q15121" s="47"/>
      <c r="S15121" s="47"/>
    </row>
    <row r="15122" spans="11:19" ht="24.95" customHeight="1">
      <c r="K15122" s="47"/>
      <c r="Q15122" s="47"/>
      <c r="S15122" s="47"/>
    </row>
    <row r="15123" spans="11:19" ht="24.95" customHeight="1">
      <c r="K15123" s="47"/>
      <c r="Q15123" s="47"/>
      <c r="S15123" s="47"/>
    </row>
    <row r="15124" spans="11:19" ht="24.95" customHeight="1">
      <c r="K15124" s="47"/>
      <c r="Q15124" s="47"/>
      <c r="S15124" s="47"/>
    </row>
    <row r="15125" spans="11:19" ht="24.95" customHeight="1">
      <c r="K15125" s="47"/>
      <c r="Q15125" s="47"/>
      <c r="S15125" s="47"/>
    </row>
    <row r="15126" spans="11:19" ht="24.95" customHeight="1">
      <c r="K15126" s="47"/>
      <c r="Q15126" s="47"/>
      <c r="S15126" s="47"/>
    </row>
    <row r="15127" spans="11:19" ht="24.95" customHeight="1">
      <c r="K15127" s="47"/>
      <c r="Q15127" s="47"/>
      <c r="S15127" s="47"/>
    </row>
    <row r="15128" spans="11:19" ht="24.95" customHeight="1">
      <c r="K15128" s="47"/>
      <c r="Q15128" s="47"/>
      <c r="S15128" s="47"/>
    </row>
    <row r="15129" spans="11:19" ht="24.95" customHeight="1">
      <c r="K15129" s="47"/>
      <c r="Q15129" s="47"/>
      <c r="S15129" s="47"/>
    </row>
    <row r="15130" spans="11:19" ht="24.95" customHeight="1">
      <c r="K15130" s="47"/>
      <c r="Q15130" s="47"/>
      <c r="S15130" s="47"/>
    </row>
    <row r="15131" spans="11:19" ht="24.95" customHeight="1">
      <c r="K15131" s="47"/>
      <c r="Q15131" s="47"/>
      <c r="S15131" s="47"/>
    </row>
    <row r="15132" spans="11:19" ht="24.95" customHeight="1">
      <c r="K15132" s="47"/>
      <c r="Q15132" s="47"/>
      <c r="S15132" s="47"/>
    </row>
    <row r="15133" spans="11:19" ht="24.95" customHeight="1">
      <c r="K15133" s="47"/>
      <c r="Q15133" s="47"/>
      <c r="S15133" s="47"/>
    </row>
    <row r="15134" spans="11:19" ht="24.95" customHeight="1">
      <c r="K15134" s="47"/>
      <c r="Q15134" s="47"/>
      <c r="S15134" s="47"/>
    </row>
    <row r="15135" spans="11:19" ht="24.95" customHeight="1">
      <c r="K15135" s="47"/>
      <c r="Q15135" s="47"/>
      <c r="S15135" s="47"/>
    </row>
    <row r="15136" spans="11:19" ht="24.95" customHeight="1">
      <c r="K15136" s="47"/>
      <c r="Q15136" s="47"/>
      <c r="S15136" s="47"/>
    </row>
    <row r="15137" spans="11:19" ht="24.95" customHeight="1">
      <c r="K15137" s="47"/>
      <c r="Q15137" s="47"/>
      <c r="S15137" s="47"/>
    </row>
    <row r="15138" spans="11:19" ht="24.95" customHeight="1">
      <c r="K15138" s="47"/>
      <c r="Q15138" s="47"/>
      <c r="S15138" s="47"/>
    </row>
    <row r="15139" spans="11:19" ht="24.95" customHeight="1">
      <c r="K15139" s="47"/>
      <c r="Q15139" s="47"/>
      <c r="S15139" s="47"/>
    </row>
    <row r="15140" spans="11:19" ht="24.95" customHeight="1">
      <c r="K15140" s="47"/>
      <c r="Q15140" s="47"/>
      <c r="S15140" s="47"/>
    </row>
    <row r="15141" spans="11:19" ht="24.95" customHeight="1">
      <c r="K15141" s="47"/>
      <c r="Q15141" s="47"/>
      <c r="S15141" s="47"/>
    </row>
    <row r="15142" spans="11:19" ht="24.95" customHeight="1">
      <c r="K15142" s="47"/>
      <c r="Q15142" s="47"/>
      <c r="S15142" s="47"/>
    </row>
    <row r="15143" spans="11:19" ht="24.95" customHeight="1">
      <c r="K15143" s="47"/>
      <c r="Q15143" s="47"/>
      <c r="S15143" s="47"/>
    </row>
    <row r="15144" spans="11:19" ht="24.95" customHeight="1">
      <c r="K15144" s="47"/>
      <c r="Q15144" s="47"/>
      <c r="S15144" s="47"/>
    </row>
    <row r="15145" spans="11:19" ht="24.95" customHeight="1">
      <c r="K15145" s="47"/>
      <c r="Q15145" s="47"/>
      <c r="S15145" s="47"/>
    </row>
    <row r="15146" spans="11:19" ht="24.95" customHeight="1">
      <c r="K15146" s="47"/>
      <c r="Q15146" s="47"/>
      <c r="S15146" s="47"/>
    </row>
    <row r="15147" spans="11:19" ht="24.95" customHeight="1">
      <c r="K15147" s="47"/>
      <c r="Q15147" s="47"/>
      <c r="S15147" s="47"/>
    </row>
    <row r="15148" spans="11:19" ht="24.95" customHeight="1">
      <c r="K15148" s="47"/>
      <c r="Q15148" s="47"/>
      <c r="S15148" s="47"/>
    </row>
    <row r="15149" spans="11:19" ht="24.95" customHeight="1">
      <c r="K15149" s="47"/>
      <c r="Q15149" s="47"/>
      <c r="S15149" s="47"/>
    </row>
    <row r="15150" spans="11:19" ht="24.95" customHeight="1">
      <c r="K15150" s="47"/>
      <c r="Q15150" s="47"/>
      <c r="S15150" s="47"/>
    </row>
    <row r="15151" spans="11:19" ht="24.95" customHeight="1">
      <c r="K15151" s="47"/>
      <c r="Q15151" s="47"/>
      <c r="S15151" s="47"/>
    </row>
    <row r="15152" spans="11:19" ht="24.95" customHeight="1">
      <c r="K15152" s="47"/>
      <c r="Q15152" s="47"/>
      <c r="S15152" s="47"/>
    </row>
    <row r="15153" spans="11:19" ht="24.95" customHeight="1">
      <c r="K15153" s="47"/>
      <c r="Q15153" s="47"/>
      <c r="S15153" s="47"/>
    </row>
    <row r="15154" spans="11:19" ht="24.95" customHeight="1">
      <c r="K15154" s="47"/>
      <c r="Q15154" s="47"/>
      <c r="S15154" s="47"/>
    </row>
    <row r="15155" spans="11:19" ht="24.95" customHeight="1">
      <c r="K15155" s="47"/>
      <c r="Q15155" s="47"/>
      <c r="S15155" s="47"/>
    </row>
    <row r="15156" spans="11:19" ht="24.95" customHeight="1">
      <c r="K15156" s="47"/>
      <c r="Q15156" s="47"/>
      <c r="S15156" s="47"/>
    </row>
    <row r="15157" spans="11:19" ht="24.95" customHeight="1">
      <c r="K15157" s="47"/>
      <c r="Q15157" s="47"/>
      <c r="S15157" s="47"/>
    </row>
    <row r="15158" spans="11:19" ht="24.95" customHeight="1">
      <c r="K15158" s="47"/>
      <c r="Q15158" s="47"/>
      <c r="S15158" s="47"/>
    </row>
    <row r="15159" spans="11:19" ht="24.95" customHeight="1">
      <c r="K15159" s="47"/>
      <c r="Q15159" s="47"/>
      <c r="S15159" s="47"/>
    </row>
    <row r="15160" spans="11:19" ht="24.95" customHeight="1">
      <c r="K15160" s="47"/>
      <c r="Q15160" s="47"/>
      <c r="S15160" s="47"/>
    </row>
    <row r="15161" spans="11:19" ht="24.95" customHeight="1">
      <c r="K15161" s="47"/>
      <c r="Q15161" s="47"/>
      <c r="S15161" s="47"/>
    </row>
    <row r="15162" spans="11:19" ht="24.95" customHeight="1">
      <c r="K15162" s="47"/>
      <c r="Q15162" s="47"/>
      <c r="S15162" s="47"/>
    </row>
    <row r="15163" spans="11:19" ht="24.95" customHeight="1">
      <c r="K15163" s="47"/>
      <c r="Q15163" s="47"/>
      <c r="S15163" s="47"/>
    </row>
    <row r="15164" spans="11:19" ht="24.95" customHeight="1">
      <c r="K15164" s="47"/>
      <c r="Q15164" s="47"/>
      <c r="S15164" s="47"/>
    </row>
    <row r="15165" spans="11:19" ht="24.95" customHeight="1">
      <c r="K15165" s="47"/>
      <c r="Q15165" s="47"/>
      <c r="S15165" s="47"/>
    </row>
    <row r="15166" spans="11:19" ht="24.95" customHeight="1">
      <c r="K15166" s="47"/>
      <c r="Q15166" s="47"/>
      <c r="S15166" s="47"/>
    </row>
    <row r="15167" spans="11:19" ht="24.95" customHeight="1">
      <c r="K15167" s="47"/>
      <c r="Q15167" s="47"/>
      <c r="S15167" s="47"/>
    </row>
    <row r="15168" spans="11:19" ht="24.95" customHeight="1">
      <c r="K15168" s="47"/>
      <c r="Q15168" s="47"/>
      <c r="S15168" s="47"/>
    </row>
    <row r="15169" spans="11:19" ht="24.95" customHeight="1">
      <c r="K15169" s="47"/>
      <c r="Q15169" s="47"/>
      <c r="S15169" s="47"/>
    </row>
    <row r="15170" spans="11:19" ht="24.95" customHeight="1">
      <c r="K15170" s="47"/>
      <c r="Q15170" s="47"/>
      <c r="S15170" s="47"/>
    </row>
    <row r="15171" spans="11:19" ht="24.95" customHeight="1">
      <c r="K15171" s="47"/>
      <c r="Q15171" s="47"/>
      <c r="S15171" s="47"/>
    </row>
    <row r="15172" spans="11:19" ht="24.95" customHeight="1">
      <c r="K15172" s="47"/>
      <c r="Q15172" s="47"/>
      <c r="S15172" s="47"/>
    </row>
    <row r="15173" spans="11:19" ht="24.95" customHeight="1">
      <c r="K15173" s="47"/>
      <c r="Q15173" s="47"/>
      <c r="S15173" s="47"/>
    </row>
    <row r="15174" spans="11:19" ht="24.95" customHeight="1">
      <c r="K15174" s="47"/>
      <c r="Q15174" s="47"/>
      <c r="S15174" s="47"/>
    </row>
    <row r="15175" spans="11:19" ht="24.95" customHeight="1">
      <c r="K15175" s="47"/>
      <c r="Q15175" s="47"/>
      <c r="S15175" s="47"/>
    </row>
    <row r="15176" spans="11:19" ht="24.95" customHeight="1">
      <c r="K15176" s="47"/>
      <c r="Q15176" s="47"/>
      <c r="S15176" s="47"/>
    </row>
    <row r="15177" spans="11:19" ht="24.95" customHeight="1">
      <c r="K15177" s="47"/>
      <c r="Q15177" s="47"/>
      <c r="S15177" s="47"/>
    </row>
    <row r="15178" spans="11:19" ht="24.95" customHeight="1">
      <c r="K15178" s="47"/>
      <c r="Q15178" s="47"/>
      <c r="S15178" s="47"/>
    </row>
    <row r="15179" spans="11:19" ht="24.95" customHeight="1">
      <c r="K15179" s="47"/>
      <c r="Q15179" s="47"/>
      <c r="S15179" s="47"/>
    </row>
    <row r="15180" spans="11:19" ht="24.95" customHeight="1">
      <c r="K15180" s="47"/>
      <c r="Q15180" s="47"/>
      <c r="S15180" s="47"/>
    </row>
    <row r="15181" spans="11:19" ht="24.95" customHeight="1">
      <c r="K15181" s="47"/>
      <c r="Q15181" s="47"/>
      <c r="S15181" s="47"/>
    </row>
    <row r="15182" spans="11:19" ht="24.95" customHeight="1">
      <c r="K15182" s="47"/>
      <c r="Q15182" s="47"/>
      <c r="S15182" s="47"/>
    </row>
    <row r="15183" spans="11:19" ht="24.95" customHeight="1">
      <c r="K15183" s="47"/>
      <c r="Q15183" s="47"/>
      <c r="S15183" s="47"/>
    </row>
    <row r="15184" spans="11:19" ht="24.95" customHeight="1">
      <c r="K15184" s="47"/>
      <c r="Q15184" s="47"/>
      <c r="S15184" s="47"/>
    </row>
    <row r="15185" spans="11:19" ht="24.95" customHeight="1">
      <c r="K15185" s="47"/>
      <c r="Q15185" s="47"/>
      <c r="S15185" s="47"/>
    </row>
    <row r="15186" spans="11:19" ht="24.95" customHeight="1">
      <c r="K15186" s="47"/>
      <c r="Q15186" s="47"/>
      <c r="S15186" s="47"/>
    </row>
    <row r="15187" spans="11:19" ht="24.95" customHeight="1">
      <c r="K15187" s="47"/>
      <c r="Q15187" s="47"/>
      <c r="S15187" s="47"/>
    </row>
    <row r="15188" spans="11:19" ht="24.95" customHeight="1">
      <c r="K15188" s="47"/>
      <c r="Q15188" s="47"/>
      <c r="S15188" s="47"/>
    </row>
    <row r="15189" spans="11:19" ht="24.95" customHeight="1">
      <c r="K15189" s="47"/>
      <c r="Q15189" s="47"/>
      <c r="S15189" s="47"/>
    </row>
    <row r="15190" spans="11:19" ht="24.95" customHeight="1">
      <c r="K15190" s="47"/>
      <c r="Q15190" s="47"/>
      <c r="S15190" s="47"/>
    </row>
    <row r="15191" spans="11:19" ht="24.95" customHeight="1">
      <c r="K15191" s="47"/>
      <c r="Q15191" s="47"/>
      <c r="S15191" s="47"/>
    </row>
    <row r="15192" spans="11:19" ht="24.95" customHeight="1">
      <c r="K15192" s="47"/>
      <c r="Q15192" s="47"/>
      <c r="S15192" s="47"/>
    </row>
    <row r="15193" spans="11:19" ht="24.95" customHeight="1">
      <c r="K15193" s="47"/>
      <c r="Q15193" s="47"/>
      <c r="S15193" s="47"/>
    </row>
    <row r="15194" spans="11:19" ht="24.95" customHeight="1">
      <c r="K15194" s="47"/>
      <c r="Q15194" s="47"/>
      <c r="S15194" s="47"/>
    </row>
    <row r="15195" spans="11:19" ht="24.95" customHeight="1">
      <c r="K15195" s="47"/>
      <c r="Q15195" s="47"/>
      <c r="S15195" s="47"/>
    </row>
    <row r="15196" spans="11:19" ht="24.95" customHeight="1">
      <c r="K15196" s="47"/>
      <c r="Q15196" s="47"/>
      <c r="S15196" s="47"/>
    </row>
    <row r="15197" spans="11:19" ht="24.95" customHeight="1">
      <c r="K15197" s="47"/>
      <c r="Q15197" s="47"/>
      <c r="S15197" s="47"/>
    </row>
    <row r="15198" spans="11:19" ht="24.95" customHeight="1">
      <c r="K15198" s="47"/>
      <c r="Q15198" s="47"/>
      <c r="S15198" s="47"/>
    </row>
    <row r="15199" spans="11:19" ht="24.95" customHeight="1">
      <c r="K15199" s="47"/>
      <c r="Q15199" s="47"/>
      <c r="S15199" s="47"/>
    </row>
    <row r="15200" spans="11:19" ht="24.95" customHeight="1">
      <c r="K15200" s="47"/>
      <c r="Q15200" s="47"/>
      <c r="S15200" s="47"/>
    </row>
    <row r="15201" spans="11:19" ht="24.95" customHeight="1">
      <c r="K15201" s="47"/>
      <c r="Q15201" s="47"/>
      <c r="S15201" s="47"/>
    </row>
    <row r="15202" spans="11:19" ht="24.95" customHeight="1">
      <c r="K15202" s="47"/>
      <c r="Q15202" s="47"/>
      <c r="S15202" s="47"/>
    </row>
    <row r="15203" spans="11:19" ht="24.95" customHeight="1">
      <c r="K15203" s="47"/>
      <c r="Q15203" s="47"/>
      <c r="S15203" s="47"/>
    </row>
    <row r="15204" spans="11:19" ht="24.95" customHeight="1">
      <c r="K15204" s="47"/>
      <c r="Q15204" s="47"/>
      <c r="S15204" s="47"/>
    </row>
    <row r="15205" spans="11:19" ht="24.95" customHeight="1">
      <c r="K15205" s="47"/>
      <c r="Q15205" s="47"/>
      <c r="S15205" s="47"/>
    </row>
    <row r="15206" spans="11:19" ht="24.95" customHeight="1">
      <c r="K15206" s="47"/>
      <c r="Q15206" s="47"/>
      <c r="S15206" s="47"/>
    </row>
    <row r="15207" spans="11:19" ht="24.95" customHeight="1">
      <c r="K15207" s="47"/>
      <c r="Q15207" s="47"/>
      <c r="S15207" s="47"/>
    </row>
    <row r="15208" spans="11:19" ht="24.95" customHeight="1">
      <c r="K15208" s="47"/>
      <c r="Q15208" s="47"/>
      <c r="S15208" s="47"/>
    </row>
    <row r="15209" spans="11:19" ht="24.95" customHeight="1">
      <c r="K15209" s="47"/>
      <c r="Q15209" s="47"/>
      <c r="S15209" s="47"/>
    </row>
    <row r="15210" spans="11:19" ht="24.95" customHeight="1">
      <c r="K15210" s="47"/>
      <c r="Q15210" s="47"/>
      <c r="S15210" s="47"/>
    </row>
    <row r="15211" spans="11:19" ht="24.95" customHeight="1">
      <c r="K15211" s="47"/>
      <c r="Q15211" s="47"/>
      <c r="S15211" s="47"/>
    </row>
    <row r="15212" spans="11:19" ht="24.95" customHeight="1">
      <c r="K15212" s="47"/>
      <c r="Q15212" s="47"/>
      <c r="S15212" s="47"/>
    </row>
    <row r="15213" spans="11:19" ht="24.95" customHeight="1">
      <c r="K15213" s="47"/>
      <c r="Q15213" s="47"/>
      <c r="S15213" s="47"/>
    </row>
    <row r="15214" spans="11:19" ht="24.95" customHeight="1">
      <c r="K15214" s="47"/>
      <c r="Q15214" s="47"/>
      <c r="S15214" s="47"/>
    </row>
    <row r="15215" spans="11:19" ht="24.95" customHeight="1">
      <c r="K15215" s="47"/>
      <c r="Q15215" s="47"/>
      <c r="S15215" s="47"/>
    </row>
    <row r="15216" spans="11:19" ht="24.95" customHeight="1">
      <c r="K15216" s="47"/>
      <c r="Q15216" s="47"/>
      <c r="S15216" s="47"/>
    </row>
    <row r="15217" spans="11:19" ht="24.95" customHeight="1">
      <c r="K15217" s="47"/>
      <c r="Q15217" s="47"/>
      <c r="S15217" s="47"/>
    </row>
    <row r="15218" spans="11:19" ht="24.95" customHeight="1">
      <c r="K15218" s="47"/>
      <c r="Q15218" s="47"/>
      <c r="S15218" s="47"/>
    </row>
    <row r="15219" spans="11:19" ht="24.95" customHeight="1">
      <c r="K15219" s="47"/>
      <c r="Q15219" s="47"/>
      <c r="S15219" s="47"/>
    </row>
    <row r="15220" spans="11:19" ht="24.95" customHeight="1">
      <c r="K15220" s="47"/>
      <c r="Q15220" s="47"/>
      <c r="S15220" s="47"/>
    </row>
    <row r="15221" spans="11:19" ht="24.95" customHeight="1">
      <c r="K15221" s="47"/>
      <c r="Q15221" s="47"/>
      <c r="S15221" s="47"/>
    </row>
    <row r="15222" spans="11:19" ht="24.95" customHeight="1">
      <c r="K15222" s="47"/>
      <c r="Q15222" s="47"/>
      <c r="S15222" s="47"/>
    </row>
    <row r="15223" spans="11:19" ht="24.95" customHeight="1">
      <c r="K15223" s="47"/>
      <c r="Q15223" s="47"/>
      <c r="S15223" s="47"/>
    </row>
    <row r="15224" spans="11:19" ht="24.95" customHeight="1">
      <c r="K15224" s="47"/>
      <c r="Q15224" s="47"/>
      <c r="S15224" s="47"/>
    </row>
    <row r="15225" spans="11:19" ht="24.95" customHeight="1">
      <c r="K15225" s="47"/>
      <c r="Q15225" s="47"/>
      <c r="S15225" s="47"/>
    </row>
    <row r="15226" spans="11:19" ht="24.95" customHeight="1">
      <c r="K15226" s="47"/>
      <c r="Q15226" s="47"/>
      <c r="S15226" s="47"/>
    </row>
    <row r="15227" spans="11:19" ht="24.95" customHeight="1">
      <c r="K15227" s="47"/>
      <c r="Q15227" s="47"/>
      <c r="S15227" s="47"/>
    </row>
    <row r="15228" spans="11:19" ht="24.95" customHeight="1">
      <c r="K15228" s="47"/>
      <c r="Q15228" s="47"/>
      <c r="S15228" s="47"/>
    </row>
    <row r="15229" spans="11:19" ht="24.95" customHeight="1">
      <c r="K15229" s="47"/>
      <c r="Q15229" s="47"/>
      <c r="S15229" s="47"/>
    </row>
    <row r="15230" spans="11:19" ht="24.95" customHeight="1">
      <c r="K15230" s="47"/>
      <c r="Q15230" s="47"/>
      <c r="S15230" s="47"/>
    </row>
    <row r="15231" spans="11:19" ht="24.95" customHeight="1">
      <c r="K15231" s="47"/>
      <c r="Q15231" s="47"/>
      <c r="S15231" s="47"/>
    </row>
    <row r="15232" spans="11:19" ht="24.95" customHeight="1">
      <c r="K15232" s="47"/>
      <c r="Q15232" s="47"/>
      <c r="S15232" s="47"/>
    </row>
    <row r="15233" spans="11:19" ht="24.95" customHeight="1">
      <c r="K15233" s="47"/>
      <c r="Q15233" s="47"/>
      <c r="S15233" s="47"/>
    </row>
    <row r="15234" spans="11:19" ht="24.95" customHeight="1">
      <c r="K15234" s="47"/>
      <c r="Q15234" s="47"/>
      <c r="S15234" s="47"/>
    </row>
    <row r="15235" spans="11:19" ht="24.95" customHeight="1">
      <c r="K15235" s="47"/>
      <c r="Q15235" s="47"/>
      <c r="S15235" s="47"/>
    </row>
    <row r="15236" spans="11:19" ht="24.95" customHeight="1">
      <c r="K15236" s="47"/>
      <c r="Q15236" s="47"/>
      <c r="S15236" s="47"/>
    </row>
    <row r="15237" spans="11:19" ht="24.95" customHeight="1">
      <c r="K15237" s="47"/>
      <c r="Q15237" s="47"/>
      <c r="S15237" s="47"/>
    </row>
    <row r="15238" spans="11:19" ht="24.95" customHeight="1">
      <c r="K15238" s="47"/>
      <c r="Q15238" s="47"/>
      <c r="S15238" s="47"/>
    </row>
    <row r="15239" spans="11:19" ht="24.95" customHeight="1">
      <c r="K15239" s="47"/>
      <c r="Q15239" s="47"/>
      <c r="S15239" s="47"/>
    </row>
    <row r="15240" spans="11:19" ht="24.95" customHeight="1">
      <c r="K15240" s="47"/>
      <c r="Q15240" s="47"/>
      <c r="S15240" s="47"/>
    </row>
    <row r="15241" spans="11:19" ht="24.95" customHeight="1">
      <c r="K15241" s="47"/>
      <c r="Q15241" s="47"/>
      <c r="S15241" s="47"/>
    </row>
    <row r="15242" spans="11:19" ht="24.95" customHeight="1">
      <c r="K15242" s="47"/>
      <c r="Q15242" s="47"/>
      <c r="S15242" s="47"/>
    </row>
    <row r="15243" spans="11:19" ht="24.95" customHeight="1">
      <c r="K15243" s="47"/>
      <c r="Q15243" s="47"/>
      <c r="S15243" s="47"/>
    </row>
    <row r="15244" spans="11:19" ht="24.95" customHeight="1">
      <c r="K15244" s="47"/>
      <c r="Q15244" s="47"/>
      <c r="S15244" s="47"/>
    </row>
    <row r="15245" spans="11:19" ht="24.95" customHeight="1">
      <c r="K15245" s="47"/>
      <c r="Q15245" s="47"/>
      <c r="S15245" s="47"/>
    </row>
    <row r="15246" spans="11:19" ht="24.95" customHeight="1">
      <c r="K15246" s="47"/>
      <c r="Q15246" s="47"/>
      <c r="S15246" s="47"/>
    </row>
    <row r="15247" spans="11:19" ht="24.95" customHeight="1">
      <c r="K15247" s="47"/>
      <c r="Q15247" s="47"/>
      <c r="S15247" s="47"/>
    </row>
    <row r="15248" spans="11:19" ht="24.95" customHeight="1">
      <c r="K15248" s="47"/>
      <c r="Q15248" s="47"/>
      <c r="S15248" s="47"/>
    </row>
    <row r="15249" spans="11:19" ht="24.95" customHeight="1">
      <c r="K15249" s="47"/>
      <c r="Q15249" s="47"/>
      <c r="S15249" s="47"/>
    </row>
    <row r="15250" spans="11:19" ht="24.95" customHeight="1">
      <c r="K15250" s="47"/>
      <c r="Q15250" s="47"/>
      <c r="S15250" s="47"/>
    </row>
    <row r="15251" spans="11:19" ht="24.95" customHeight="1">
      <c r="K15251" s="47"/>
      <c r="Q15251" s="47"/>
      <c r="S15251" s="47"/>
    </row>
    <row r="15252" spans="11:19" ht="24.95" customHeight="1">
      <c r="K15252" s="47"/>
      <c r="Q15252" s="47"/>
      <c r="S15252" s="47"/>
    </row>
    <row r="15253" spans="11:19" ht="24.95" customHeight="1">
      <c r="K15253" s="47"/>
      <c r="Q15253" s="47"/>
      <c r="S15253" s="47"/>
    </row>
    <row r="15254" spans="11:19" ht="24.95" customHeight="1">
      <c r="K15254" s="47"/>
      <c r="Q15254" s="47"/>
      <c r="S15254" s="47"/>
    </row>
    <row r="15255" spans="11:19" ht="24.95" customHeight="1">
      <c r="K15255" s="47"/>
      <c r="Q15255" s="47"/>
      <c r="S15255" s="47"/>
    </row>
    <row r="15256" spans="11:19" ht="24.95" customHeight="1">
      <c r="K15256" s="47"/>
      <c r="Q15256" s="47"/>
      <c r="S15256" s="47"/>
    </row>
    <row r="15257" spans="11:19" ht="24.95" customHeight="1">
      <c r="K15257" s="47"/>
      <c r="Q15257" s="47"/>
      <c r="S15257" s="47"/>
    </row>
    <row r="15258" spans="11:19" ht="24.95" customHeight="1">
      <c r="K15258" s="47"/>
      <c r="Q15258" s="47"/>
      <c r="S15258" s="47"/>
    </row>
    <row r="15259" spans="11:19" ht="24.95" customHeight="1">
      <c r="K15259" s="47"/>
      <c r="Q15259" s="47"/>
      <c r="S15259" s="47"/>
    </row>
    <row r="15260" spans="11:19" ht="24.95" customHeight="1">
      <c r="K15260" s="47"/>
      <c r="Q15260" s="47"/>
      <c r="S15260" s="47"/>
    </row>
    <row r="15261" spans="11:19" ht="24.95" customHeight="1">
      <c r="K15261" s="47"/>
      <c r="Q15261" s="47"/>
      <c r="S15261" s="47"/>
    </row>
    <row r="15262" spans="11:19" ht="24.95" customHeight="1">
      <c r="K15262" s="47"/>
      <c r="Q15262" s="47"/>
      <c r="S15262" s="47"/>
    </row>
    <row r="15263" spans="11:19" ht="24.95" customHeight="1">
      <c r="K15263" s="47"/>
      <c r="Q15263" s="47"/>
      <c r="S15263" s="47"/>
    </row>
    <row r="15264" spans="11:19" ht="24.95" customHeight="1">
      <c r="K15264" s="47"/>
      <c r="Q15264" s="47"/>
      <c r="S15264" s="47"/>
    </row>
    <row r="15265" spans="11:19" ht="24.95" customHeight="1">
      <c r="K15265" s="47"/>
      <c r="Q15265" s="47"/>
      <c r="S15265" s="47"/>
    </row>
    <row r="15266" spans="11:19" ht="24.95" customHeight="1">
      <c r="K15266" s="47"/>
      <c r="Q15266" s="47"/>
      <c r="S15266" s="47"/>
    </row>
    <row r="15267" spans="11:19" ht="24.95" customHeight="1">
      <c r="K15267" s="47"/>
      <c r="Q15267" s="47"/>
      <c r="S15267" s="47"/>
    </row>
    <row r="15268" spans="11:19" ht="24.95" customHeight="1">
      <c r="K15268" s="47"/>
      <c r="Q15268" s="47"/>
      <c r="S15268" s="47"/>
    </row>
    <row r="15269" spans="11:19" ht="24.95" customHeight="1">
      <c r="K15269" s="47"/>
      <c r="Q15269" s="47"/>
      <c r="S15269" s="47"/>
    </row>
    <row r="15270" spans="11:19" ht="24.95" customHeight="1">
      <c r="K15270" s="47"/>
      <c r="Q15270" s="47"/>
      <c r="S15270" s="47"/>
    </row>
    <row r="15271" spans="11:19" ht="24.95" customHeight="1">
      <c r="K15271" s="47"/>
      <c r="Q15271" s="47"/>
      <c r="S15271" s="47"/>
    </row>
    <row r="15272" spans="11:19" ht="24.95" customHeight="1">
      <c r="K15272" s="47"/>
      <c r="Q15272" s="47"/>
      <c r="S15272" s="47"/>
    </row>
    <row r="15273" spans="11:19" ht="24.95" customHeight="1">
      <c r="K15273" s="47"/>
      <c r="Q15273" s="47"/>
      <c r="S15273" s="47"/>
    </row>
    <row r="15274" spans="11:19" ht="24.95" customHeight="1">
      <c r="K15274" s="47"/>
      <c r="Q15274" s="47"/>
      <c r="S15274" s="47"/>
    </row>
    <row r="15275" spans="11:19" ht="24.95" customHeight="1">
      <c r="K15275" s="47"/>
      <c r="Q15275" s="47"/>
      <c r="S15275" s="47"/>
    </row>
    <row r="15276" spans="11:19" ht="24.95" customHeight="1">
      <c r="K15276" s="47"/>
      <c r="Q15276" s="47"/>
      <c r="S15276" s="47"/>
    </row>
    <row r="15277" spans="11:19" ht="24.95" customHeight="1">
      <c r="K15277" s="47"/>
      <c r="Q15277" s="47"/>
      <c r="S15277" s="47"/>
    </row>
    <row r="15278" spans="11:19" ht="24.95" customHeight="1">
      <c r="K15278" s="47"/>
      <c r="Q15278" s="47"/>
      <c r="S15278" s="47"/>
    </row>
    <row r="15279" spans="11:19" ht="24.95" customHeight="1">
      <c r="K15279" s="47"/>
      <c r="Q15279" s="47"/>
      <c r="S15279" s="47"/>
    </row>
    <row r="15280" spans="11:19" ht="24.95" customHeight="1">
      <c r="K15280" s="47"/>
      <c r="Q15280" s="47"/>
      <c r="S15280" s="47"/>
    </row>
    <row r="15281" spans="11:19" ht="24.95" customHeight="1">
      <c r="K15281" s="47"/>
      <c r="Q15281" s="47"/>
      <c r="S15281" s="47"/>
    </row>
    <row r="15282" spans="11:19" ht="24.95" customHeight="1">
      <c r="K15282" s="47"/>
      <c r="Q15282" s="47"/>
      <c r="S15282" s="47"/>
    </row>
    <row r="15283" spans="11:19" ht="24.95" customHeight="1">
      <c r="K15283" s="47"/>
      <c r="Q15283" s="47"/>
      <c r="S15283" s="47"/>
    </row>
    <row r="15284" spans="11:19" ht="24.95" customHeight="1">
      <c r="K15284" s="47"/>
      <c r="Q15284" s="47"/>
      <c r="S15284" s="47"/>
    </row>
    <row r="15285" spans="11:19" ht="24.95" customHeight="1">
      <c r="K15285" s="47"/>
      <c r="Q15285" s="47"/>
      <c r="S15285" s="47"/>
    </row>
    <row r="15286" spans="11:19" ht="24.95" customHeight="1">
      <c r="K15286" s="47"/>
      <c r="Q15286" s="47"/>
      <c r="S15286" s="47"/>
    </row>
    <row r="15287" spans="11:19" ht="24.95" customHeight="1">
      <c r="K15287" s="47"/>
      <c r="Q15287" s="47"/>
      <c r="S15287" s="47"/>
    </row>
    <row r="15288" spans="11:19" ht="24.95" customHeight="1">
      <c r="K15288" s="47"/>
      <c r="Q15288" s="47"/>
      <c r="S15288" s="47"/>
    </row>
    <row r="15289" spans="11:19" ht="24.95" customHeight="1">
      <c r="K15289" s="47"/>
      <c r="Q15289" s="47"/>
      <c r="S15289" s="47"/>
    </row>
    <row r="15290" spans="11:19" ht="24.95" customHeight="1">
      <c r="K15290" s="47"/>
      <c r="Q15290" s="47"/>
      <c r="S15290" s="47"/>
    </row>
    <row r="15291" spans="11:19" ht="24.95" customHeight="1">
      <c r="K15291" s="47"/>
      <c r="Q15291" s="47"/>
      <c r="S15291" s="47"/>
    </row>
    <row r="15292" spans="11:19" ht="24.95" customHeight="1">
      <c r="K15292" s="47"/>
      <c r="Q15292" s="47"/>
      <c r="S15292" s="47"/>
    </row>
    <row r="15293" spans="11:19" ht="24.95" customHeight="1">
      <c r="K15293" s="47"/>
      <c r="Q15293" s="47"/>
      <c r="S15293" s="47"/>
    </row>
    <row r="15294" spans="11:19" ht="24.95" customHeight="1">
      <c r="K15294" s="47"/>
      <c r="Q15294" s="47"/>
      <c r="S15294" s="47"/>
    </row>
    <row r="15295" spans="11:19" ht="24.95" customHeight="1">
      <c r="K15295" s="47"/>
      <c r="Q15295" s="47"/>
      <c r="S15295" s="47"/>
    </row>
    <row r="15296" spans="11:19" ht="24.95" customHeight="1">
      <c r="K15296" s="47"/>
      <c r="Q15296" s="47"/>
      <c r="S15296" s="47"/>
    </row>
    <row r="15297" spans="11:19" ht="24.95" customHeight="1">
      <c r="K15297" s="47"/>
      <c r="Q15297" s="47"/>
      <c r="S15297" s="47"/>
    </row>
    <row r="15298" spans="11:19" ht="24.95" customHeight="1">
      <c r="K15298" s="47"/>
      <c r="Q15298" s="47"/>
      <c r="S15298" s="47"/>
    </row>
    <row r="15299" spans="11:19" ht="24.95" customHeight="1">
      <c r="K15299" s="47"/>
      <c r="Q15299" s="47"/>
      <c r="S15299" s="47"/>
    </row>
    <row r="15300" spans="11:19" ht="24.95" customHeight="1">
      <c r="K15300" s="47"/>
      <c r="Q15300" s="47"/>
      <c r="S15300" s="47"/>
    </row>
    <row r="15301" spans="11:19" ht="24.95" customHeight="1">
      <c r="K15301" s="47"/>
      <c r="Q15301" s="47"/>
      <c r="S15301" s="47"/>
    </row>
    <row r="15302" spans="11:19" ht="24.95" customHeight="1">
      <c r="K15302" s="47"/>
      <c r="Q15302" s="47"/>
      <c r="S15302" s="47"/>
    </row>
    <row r="15303" spans="11:19" ht="24.95" customHeight="1">
      <c r="K15303" s="47"/>
      <c r="Q15303" s="47"/>
      <c r="S15303" s="47"/>
    </row>
    <row r="15304" spans="11:19" ht="24.95" customHeight="1">
      <c r="K15304" s="47"/>
      <c r="Q15304" s="47"/>
      <c r="S15304" s="47"/>
    </row>
    <row r="15305" spans="11:19" ht="24.95" customHeight="1">
      <c r="K15305" s="47"/>
      <c r="Q15305" s="47"/>
      <c r="S15305" s="47"/>
    </row>
    <row r="15306" spans="11:19" ht="24.95" customHeight="1">
      <c r="K15306" s="47"/>
      <c r="Q15306" s="47"/>
      <c r="S15306" s="47"/>
    </row>
    <row r="15307" spans="11:19" ht="24.95" customHeight="1">
      <c r="K15307" s="47"/>
      <c r="Q15307" s="47"/>
      <c r="S15307" s="47"/>
    </row>
    <row r="15308" spans="11:19" ht="24.95" customHeight="1">
      <c r="K15308" s="47"/>
      <c r="Q15308" s="47"/>
      <c r="S15308" s="47"/>
    </row>
    <row r="15309" spans="11:19" ht="24.95" customHeight="1">
      <c r="K15309" s="47"/>
      <c r="Q15309" s="47"/>
      <c r="S15309" s="47"/>
    </row>
    <row r="15310" spans="11:19" ht="24.95" customHeight="1">
      <c r="K15310" s="47"/>
      <c r="Q15310" s="47"/>
      <c r="S15310" s="47"/>
    </row>
    <row r="15311" spans="11:19" ht="24.95" customHeight="1">
      <c r="K15311" s="47"/>
      <c r="Q15311" s="47"/>
      <c r="S15311" s="47"/>
    </row>
    <row r="15312" spans="11:19" ht="24.95" customHeight="1">
      <c r="K15312" s="47"/>
      <c r="Q15312" s="47"/>
      <c r="S15312" s="47"/>
    </row>
    <row r="15313" spans="11:19" ht="24.95" customHeight="1">
      <c r="K15313" s="47"/>
      <c r="Q15313" s="47"/>
      <c r="S15313" s="47"/>
    </row>
    <row r="15314" spans="11:19" ht="24.95" customHeight="1">
      <c r="K15314" s="47"/>
      <c r="Q15314" s="47"/>
      <c r="S15314" s="47"/>
    </row>
    <row r="15315" spans="11:19" ht="24.95" customHeight="1">
      <c r="K15315" s="47"/>
      <c r="Q15315" s="47"/>
      <c r="S15315" s="47"/>
    </row>
    <row r="15316" spans="11:19" ht="24.95" customHeight="1">
      <c r="K15316" s="47"/>
      <c r="Q15316" s="47"/>
      <c r="S15316" s="47"/>
    </row>
    <row r="15317" spans="11:19" ht="24.95" customHeight="1">
      <c r="K15317" s="47"/>
      <c r="Q15317" s="47"/>
      <c r="S15317" s="47"/>
    </row>
    <row r="15318" spans="11:19" ht="24.95" customHeight="1">
      <c r="K15318" s="47"/>
      <c r="Q15318" s="47"/>
      <c r="S15318" s="47"/>
    </row>
    <row r="15319" spans="11:19" ht="24.95" customHeight="1">
      <c r="K15319" s="47"/>
      <c r="Q15319" s="47"/>
      <c r="S15319" s="47"/>
    </row>
    <row r="15320" spans="11:19" ht="24.95" customHeight="1">
      <c r="K15320" s="47"/>
      <c r="Q15320" s="47"/>
      <c r="S15320" s="47"/>
    </row>
    <row r="15321" spans="11:19" ht="24.95" customHeight="1">
      <c r="K15321" s="47"/>
      <c r="Q15321" s="47"/>
      <c r="S15321" s="47"/>
    </row>
    <row r="15322" spans="11:19" ht="24.95" customHeight="1">
      <c r="K15322" s="47"/>
      <c r="Q15322" s="47"/>
      <c r="S15322" s="47"/>
    </row>
    <row r="15323" spans="11:19" ht="24.95" customHeight="1">
      <c r="K15323" s="47"/>
      <c r="Q15323" s="47"/>
      <c r="S15323" s="47"/>
    </row>
    <row r="15324" spans="11:19" ht="24.95" customHeight="1">
      <c r="K15324" s="47"/>
      <c r="Q15324" s="47"/>
      <c r="S15324" s="47"/>
    </row>
    <row r="15325" spans="11:19" ht="24.95" customHeight="1">
      <c r="K15325" s="47"/>
      <c r="Q15325" s="47"/>
      <c r="S15325" s="47"/>
    </row>
    <row r="15326" spans="11:19" ht="24.95" customHeight="1">
      <c r="K15326" s="47"/>
      <c r="Q15326" s="47"/>
      <c r="S15326" s="47"/>
    </row>
    <row r="15327" spans="11:19" ht="24.95" customHeight="1">
      <c r="K15327" s="47"/>
      <c r="Q15327" s="47"/>
      <c r="S15327" s="47"/>
    </row>
    <row r="15328" spans="11:19" ht="24.95" customHeight="1">
      <c r="K15328" s="47"/>
      <c r="Q15328" s="47"/>
      <c r="S15328" s="47"/>
    </row>
    <row r="15329" spans="11:19" ht="24.95" customHeight="1">
      <c r="K15329" s="47"/>
      <c r="Q15329" s="47"/>
      <c r="S15329" s="47"/>
    </row>
    <row r="15330" spans="11:19" ht="24.95" customHeight="1">
      <c r="K15330" s="47"/>
      <c r="Q15330" s="47"/>
      <c r="S15330" s="47"/>
    </row>
    <row r="15331" spans="11:19" ht="24.95" customHeight="1">
      <c r="K15331" s="47"/>
      <c r="Q15331" s="47"/>
      <c r="S15331" s="47"/>
    </row>
    <row r="15332" spans="11:19" ht="24.95" customHeight="1">
      <c r="K15332" s="47"/>
      <c r="Q15332" s="47"/>
      <c r="S15332" s="47"/>
    </row>
    <row r="15333" spans="11:19" ht="24.95" customHeight="1">
      <c r="K15333" s="47"/>
      <c r="Q15333" s="47"/>
      <c r="S15333" s="47"/>
    </row>
    <row r="15334" spans="11:19" ht="24.95" customHeight="1">
      <c r="K15334" s="47"/>
      <c r="Q15334" s="47"/>
      <c r="S15334" s="47"/>
    </row>
    <row r="15335" spans="11:19" ht="24.95" customHeight="1">
      <c r="K15335" s="47"/>
      <c r="Q15335" s="47"/>
      <c r="S15335" s="47"/>
    </row>
    <row r="15336" spans="11:19" ht="24.95" customHeight="1">
      <c r="K15336" s="47"/>
      <c r="Q15336" s="47"/>
      <c r="S15336" s="47"/>
    </row>
    <row r="15337" spans="11:19" ht="24.95" customHeight="1">
      <c r="K15337" s="47"/>
      <c r="Q15337" s="47"/>
      <c r="S15337" s="47"/>
    </row>
    <row r="15338" spans="11:19" ht="24.95" customHeight="1">
      <c r="K15338" s="47"/>
      <c r="Q15338" s="47"/>
      <c r="S15338" s="47"/>
    </row>
    <row r="15339" spans="11:19" ht="24.95" customHeight="1">
      <c r="K15339" s="47"/>
      <c r="Q15339" s="47"/>
      <c r="S15339" s="47"/>
    </row>
    <row r="15340" spans="11:19" ht="24.95" customHeight="1">
      <c r="K15340" s="47"/>
      <c r="Q15340" s="47"/>
      <c r="S15340" s="47"/>
    </row>
    <row r="15341" spans="11:19" ht="24.95" customHeight="1">
      <c r="K15341" s="47"/>
      <c r="Q15341" s="47"/>
      <c r="S15341" s="47"/>
    </row>
    <row r="15342" spans="11:19" ht="24.95" customHeight="1">
      <c r="K15342" s="47"/>
      <c r="Q15342" s="47"/>
      <c r="S15342" s="47"/>
    </row>
    <row r="15343" spans="11:19" ht="24.95" customHeight="1">
      <c r="K15343" s="47"/>
      <c r="Q15343" s="47"/>
      <c r="S15343" s="47"/>
    </row>
    <row r="15344" spans="11:19" ht="24.95" customHeight="1">
      <c r="K15344" s="47"/>
      <c r="Q15344" s="47"/>
      <c r="S15344" s="47"/>
    </row>
    <row r="15345" spans="11:19" ht="24.95" customHeight="1">
      <c r="K15345" s="47"/>
      <c r="Q15345" s="47"/>
      <c r="S15345" s="47"/>
    </row>
    <row r="15346" spans="11:19" ht="24.95" customHeight="1">
      <c r="K15346" s="47"/>
      <c r="Q15346" s="47"/>
      <c r="S15346" s="47"/>
    </row>
    <row r="15347" spans="11:19" ht="24.95" customHeight="1">
      <c r="K15347" s="47"/>
      <c r="Q15347" s="47"/>
      <c r="S15347" s="47"/>
    </row>
    <row r="15348" spans="11:19" ht="24.95" customHeight="1">
      <c r="K15348" s="47"/>
      <c r="Q15348" s="47"/>
      <c r="S15348" s="47"/>
    </row>
    <row r="15349" spans="11:19" ht="24.95" customHeight="1">
      <c r="K15349" s="47"/>
      <c r="Q15349" s="47"/>
      <c r="S15349" s="47"/>
    </row>
    <row r="15350" spans="11:19" ht="24.95" customHeight="1">
      <c r="K15350" s="47"/>
      <c r="Q15350" s="47"/>
      <c r="S15350" s="47"/>
    </row>
    <row r="15351" spans="11:19" ht="24.95" customHeight="1">
      <c r="K15351" s="47"/>
      <c r="Q15351" s="47"/>
      <c r="S15351" s="47"/>
    </row>
    <row r="15352" spans="11:19" ht="24.95" customHeight="1">
      <c r="K15352" s="47"/>
      <c r="Q15352" s="47"/>
      <c r="S15352" s="47"/>
    </row>
    <row r="15353" spans="11:19" ht="24.95" customHeight="1">
      <c r="K15353" s="47"/>
      <c r="Q15353" s="47"/>
      <c r="S15353" s="47"/>
    </row>
    <row r="15354" spans="11:19" ht="24.95" customHeight="1">
      <c r="K15354" s="47"/>
      <c r="Q15354" s="47"/>
      <c r="S15354" s="47"/>
    </row>
    <row r="15355" spans="11:19" ht="24.95" customHeight="1">
      <c r="K15355" s="47"/>
      <c r="Q15355" s="47"/>
      <c r="S15355" s="47"/>
    </row>
    <row r="15356" spans="11:19" ht="24.95" customHeight="1">
      <c r="K15356" s="47"/>
      <c r="Q15356" s="47"/>
      <c r="S15356" s="47"/>
    </row>
    <row r="15357" spans="11:19" ht="24.95" customHeight="1">
      <c r="K15357" s="47"/>
      <c r="Q15357" s="47"/>
      <c r="S15357" s="47"/>
    </row>
    <row r="15358" spans="11:19" ht="24.95" customHeight="1">
      <c r="K15358" s="47"/>
      <c r="Q15358" s="47"/>
      <c r="S15358" s="47"/>
    </row>
    <row r="15359" spans="11:19" ht="24.95" customHeight="1">
      <c r="K15359" s="47"/>
      <c r="Q15359" s="47"/>
      <c r="S15359" s="47"/>
    </row>
    <row r="15360" spans="11:19" ht="24.95" customHeight="1">
      <c r="K15360" s="47"/>
      <c r="Q15360" s="47"/>
      <c r="S15360" s="47"/>
    </row>
    <row r="15361" spans="11:19" ht="24.95" customHeight="1">
      <c r="K15361" s="47"/>
      <c r="Q15361" s="47"/>
      <c r="S15361" s="47"/>
    </row>
    <row r="15362" spans="11:19" ht="24.95" customHeight="1">
      <c r="K15362" s="47"/>
      <c r="Q15362" s="47"/>
      <c r="S15362" s="47"/>
    </row>
    <row r="15363" spans="11:19" ht="24.95" customHeight="1">
      <c r="K15363" s="47"/>
      <c r="Q15363" s="47"/>
      <c r="S15363" s="47"/>
    </row>
    <row r="15364" spans="11:19" ht="24.95" customHeight="1">
      <c r="K15364" s="47"/>
      <c r="Q15364" s="47"/>
      <c r="S15364" s="47"/>
    </row>
    <row r="15365" spans="11:19" ht="24.95" customHeight="1">
      <c r="K15365" s="47"/>
      <c r="Q15365" s="47"/>
      <c r="S15365" s="47"/>
    </row>
    <row r="15366" spans="11:19" ht="24.95" customHeight="1">
      <c r="K15366" s="47"/>
      <c r="Q15366" s="47"/>
      <c r="S15366" s="47"/>
    </row>
    <row r="15367" spans="11:19" ht="24.95" customHeight="1">
      <c r="K15367" s="47"/>
      <c r="Q15367" s="47"/>
      <c r="S15367" s="47"/>
    </row>
    <row r="15368" spans="11:19" ht="24.95" customHeight="1">
      <c r="K15368" s="47"/>
      <c r="Q15368" s="47"/>
      <c r="S15368" s="47"/>
    </row>
    <row r="15369" spans="11:19" ht="24.95" customHeight="1">
      <c r="K15369" s="47"/>
      <c r="Q15369" s="47"/>
      <c r="S15369" s="47"/>
    </row>
    <row r="15370" spans="11:19" ht="24.95" customHeight="1">
      <c r="K15370" s="47"/>
      <c r="Q15370" s="47"/>
      <c r="S15370" s="47"/>
    </row>
    <row r="15371" spans="11:19" ht="24.95" customHeight="1">
      <c r="K15371" s="47"/>
      <c r="Q15371" s="47"/>
      <c r="S15371" s="47"/>
    </row>
    <row r="15372" spans="11:19" ht="24.95" customHeight="1">
      <c r="K15372" s="47"/>
      <c r="Q15372" s="47"/>
      <c r="S15372" s="47"/>
    </row>
    <row r="15373" spans="11:19" ht="24.95" customHeight="1">
      <c r="K15373" s="47"/>
      <c r="Q15373" s="47"/>
      <c r="S15373" s="47"/>
    </row>
    <row r="15374" spans="11:19" ht="24.95" customHeight="1">
      <c r="K15374" s="47"/>
      <c r="Q15374" s="47"/>
      <c r="S15374" s="47"/>
    </row>
    <row r="15375" spans="11:19" ht="24.95" customHeight="1">
      <c r="K15375" s="47"/>
      <c r="Q15375" s="47"/>
      <c r="S15375" s="47"/>
    </row>
    <row r="15376" spans="11:19" ht="24.95" customHeight="1">
      <c r="K15376" s="47"/>
      <c r="Q15376" s="47"/>
      <c r="S15376" s="47"/>
    </row>
    <row r="15377" spans="11:19" ht="24.95" customHeight="1">
      <c r="K15377" s="47"/>
      <c r="Q15377" s="47"/>
      <c r="S15377" s="47"/>
    </row>
    <row r="15378" spans="11:19" ht="24.95" customHeight="1">
      <c r="K15378" s="47"/>
      <c r="Q15378" s="47"/>
      <c r="S15378" s="47"/>
    </row>
    <row r="15379" spans="11:19" ht="24.95" customHeight="1">
      <c r="K15379" s="47"/>
      <c r="Q15379" s="47"/>
      <c r="S15379" s="47"/>
    </row>
    <row r="15380" spans="11:19" ht="24.95" customHeight="1">
      <c r="K15380" s="47"/>
      <c r="Q15380" s="47"/>
      <c r="S15380" s="47"/>
    </row>
    <row r="15381" spans="11:19" ht="24.95" customHeight="1">
      <c r="K15381" s="47"/>
      <c r="Q15381" s="47"/>
      <c r="S15381" s="47"/>
    </row>
    <row r="15382" spans="11:19" ht="24.95" customHeight="1">
      <c r="K15382" s="47"/>
      <c r="Q15382" s="47"/>
      <c r="S15382" s="47"/>
    </row>
    <row r="15383" spans="11:19" ht="24.95" customHeight="1">
      <c r="K15383" s="47"/>
      <c r="Q15383" s="47"/>
      <c r="S15383" s="47"/>
    </row>
    <row r="15384" spans="11:19" ht="24.95" customHeight="1">
      <c r="K15384" s="47"/>
      <c r="Q15384" s="47"/>
      <c r="S15384" s="47"/>
    </row>
    <row r="15385" spans="11:19" ht="24.95" customHeight="1">
      <c r="K15385" s="47"/>
      <c r="Q15385" s="47"/>
      <c r="S15385" s="47"/>
    </row>
    <row r="15386" spans="11:19" ht="24.95" customHeight="1">
      <c r="K15386" s="47"/>
      <c r="Q15386" s="47"/>
      <c r="S15386" s="47"/>
    </row>
    <row r="15387" spans="11:19" ht="24.95" customHeight="1">
      <c r="K15387" s="47"/>
      <c r="Q15387" s="47"/>
      <c r="S15387" s="47"/>
    </row>
    <row r="15388" spans="11:19" ht="24.95" customHeight="1">
      <c r="K15388" s="47"/>
      <c r="Q15388" s="47"/>
      <c r="S15388" s="47"/>
    </row>
    <row r="15389" spans="11:19" ht="24.95" customHeight="1">
      <c r="K15389" s="47"/>
      <c r="Q15389" s="47"/>
      <c r="S15389" s="47"/>
    </row>
    <row r="15390" spans="11:19" ht="24.95" customHeight="1">
      <c r="K15390" s="47"/>
      <c r="Q15390" s="47"/>
      <c r="S15390" s="47"/>
    </row>
    <row r="15391" spans="11:19" ht="24.95" customHeight="1">
      <c r="K15391" s="47"/>
      <c r="Q15391" s="47"/>
      <c r="S15391" s="47"/>
    </row>
    <row r="15392" spans="11:19" ht="24.95" customHeight="1">
      <c r="K15392" s="47"/>
      <c r="Q15392" s="47"/>
      <c r="S15392" s="47"/>
    </row>
    <row r="15393" spans="11:19" ht="24.95" customHeight="1">
      <c r="K15393" s="47"/>
      <c r="Q15393" s="47"/>
      <c r="S15393" s="47"/>
    </row>
    <row r="15394" spans="11:19" ht="24.95" customHeight="1">
      <c r="K15394" s="47"/>
      <c r="Q15394" s="47"/>
      <c r="S15394" s="47"/>
    </row>
    <row r="15395" spans="11:19" ht="24.95" customHeight="1">
      <c r="K15395" s="47"/>
      <c r="Q15395" s="47"/>
      <c r="S15395" s="47"/>
    </row>
    <row r="15396" spans="11:19" ht="24.95" customHeight="1">
      <c r="K15396" s="47"/>
      <c r="Q15396" s="47"/>
      <c r="S15396" s="47"/>
    </row>
    <row r="15397" spans="11:19" ht="24.95" customHeight="1">
      <c r="K15397" s="47"/>
      <c r="Q15397" s="47"/>
      <c r="S15397" s="47"/>
    </row>
    <row r="15398" spans="11:19" ht="24.95" customHeight="1">
      <c r="K15398" s="47"/>
      <c r="Q15398" s="47"/>
      <c r="S15398" s="47"/>
    </row>
    <row r="15399" spans="11:19" ht="24.95" customHeight="1">
      <c r="K15399" s="47"/>
      <c r="Q15399" s="47"/>
      <c r="S15399" s="47"/>
    </row>
    <row r="15400" spans="11:19" ht="24.95" customHeight="1">
      <c r="K15400" s="47"/>
      <c r="Q15400" s="47"/>
      <c r="S15400" s="47"/>
    </row>
    <row r="15401" spans="11:19" ht="24.95" customHeight="1">
      <c r="K15401" s="47"/>
      <c r="Q15401" s="47"/>
      <c r="S15401" s="47"/>
    </row>
    <row r="15402" spans="11:19" ht="24.95" customHeight="1">
      <c r="K15402" s="47"/>
      <c r="Q15402" s="47"/>
      <c r="S15402" s="47"/>
    </row>
    <row r="15403" spans="11:19" ht="24.95" customHeight="1">
      <c r="K15403" s="47"/>
      <c r="Q15403" s="47"/>
      <c r="S15403" s="47"/>
    </row>
    <row r="15404" spans="11:19" ht="24.95" customHeight="1">
      <c r="K15404" s="47"/>
      <c r="Q15404" s="47"/>
      <c r="S15404" s="47"/>
    </row>
    <row r="15405" spans="11:19" ht="24.95" customHeight="1">
      <c r="K15405" s="47"/>
      <c r="Q15405" s="47"/>
      <c r="S15405" s="47"/>
    </row>
    <row r="15406" spans="11:19" ht="24.95" customHeight="1">
      <c r="K15406" s="47"/>
      <c r="Q15406" s="47"/>
      <c r="S15406" s="47"/>
    </row>
    <row r="15407" spans="11:19" ht="24.95" customHeight="1">
      <c r="K15407" s="47"/>
      <c r="Q15407" s="47"/>
      <c r="S15407" s="47"/>
    </row>
    <row r="15408" spans="11:19" ht="24.95" customHeight="1">
      <c r="K15408" s="47"/>
      <c r="Q15408" s="47"/>
      <c r="S15408" s="47"/>
    </row>
    <row r="15409" spans="11:19" ht="24.95" customHeight="1">
      <c r="K15409" s="47"/>
      <c r="Q15409" s="47"/>
      <c r="S15409" s="47"/>
    </row>
    <row r="15410" spans="11:19" ht="24.95" customHeight="1">
      <c r="K15410" s="47"/>
      <c r="Q15410" s="47"/>
      <c r="S15410" s="47"/>
    </row>
    <row r="15411" spans="11:19" ht="24.95" customHeight="1">
      <c r="K15411" s="47"/>
      <c r="Q15411" s="47"/>
      <c r="S15411" s="47"/>
    </row>
    <row r="15412" spans="11:19" ht="24.95" customHeight="1">
      <c r="K15412" s="47"/>
      <c r="Q15412" s="47"/>
      <c r="S15412" s="47"/>
    </row>
    <row r="15413" spans="11:19" ht="24.95" customHeight="1">
      <c r="K15413" s="47"/>
      <c r="Q15413" s="47"/>
      <c r="S15413" s="47"/>
    </row>
    <row r="15414" spans="11:19" ht="24.95" customHeight="1">
      <c r="K15414" s="47"/>
      <c r="Q15414" s="47"/>
      <c r="S15414" s="47"/>
    </row>
    <row r="15415" spans="11:19" ht="24.95" customHeight="1">
      <c r="K15415" s="47"/>
      <c r="Q15415" s="47"/>
      <c r="S15415" s="47"/>
    </row>
    <row r="15416" spans="11:19" ht="24.95" customHeight="1">
      <c r="K15416" s="47"/>
      <c r="Q15416" s="47"/>
      <c r="S15416" s="47"/>
    </row>
    <row r="15417" spans="11:19" ht="24.95" customHeight="1">
      <c r="K15417" s="47"/>
      <c r="Q15417" s="47"/>
      <c r="S15417" s="47"/>
    </row>
    <row r="15418" spans="11:19" ht="24.95" customHeight="1">
      <c r="K15418" s="47"/>
      <c r="Q15418" s="47"/>
      <c r="S15418" s="47"/>
    </row>
    <row r="15419" spans="11:19" ht="24.95" customHeight="1">
      <c r="K15419" s="47"/>
      <c r="Q15419" s="47"/>
      <c r="S15419" s="47"/>
    </row>
    <row r="15420" spans="11:19" ht="24.95" customHeight="1">
      <c r="K15420" s="47"/>
      <c r="Q15420" s="47"/>
      <c r="S15420" s="47"/>
    </row>
    <row r="15421" spans="11:19" ht="24.95" customHeight="1">
      <c r="K15421" s="47"/>
      <c r="Q15421" s="47"/>
      <c r="S15421" s="47"/>
    </row>
    <row r="15422" spans="11:19" ht="24.95" customHeight="1">
      <c r="K15422" s="47"/>
      <c r="Q15422" s="47"/>
      <c r="S15422" s="47"/>
    </row>
    <row r="15423" spans="11:19" ht="24.95" customHeight="1">
      <c r="K15423" s="47"/>
      <c r="Q15423" s="47"/>
      <c r="S15423" s="47"/>
    </row>
    <row r="15424" spans="11:19" ht="24.95" customHeight="1">
      <c r="K15424" s="47"/>
      <c r="Q15424" s="47"/>
      <c r="S15424" s="47"/>
    </row>
    <row r="15425" spans="11:19" ht="24.95" customHeight="1">
      <c r="K15425" s="47"/>
      <c r="Q15425" s="47"/>
      <c r="S15425" s="47"/>
    </row>
    <row r="15426" spans="11:19" ht="24.95" customHeight="1">
      <c r="K15426" s="47"/>
      <c r="Q15426" s="47"/>
      <c r="S15426" s="47"/>
    </row>
    <row r="15427" spans="11:19" ht="24.95" customHeight="1">
      <c r="K15427" s="47"/>
      <c r="Q15427" s="47"/>
      <c r="S15427" s="47"/>
    </row>
    <row r="15428" spans="11:19" ht="24.95" customHeight="1">
      <c r="K15428" s="47"/>
      <c r="Q15428" s="47"/>
      <c r="S15428" s="47"/>
    </row>
    <row r="15429" spans="11:19" ht="24.95" customHeight="1">
      <c r="K15429" s="47"/>
      <c r="Q15429" s="47"/>
      <c r="S15429" s="47"/>
    </row>
    <row r="15430" spans="11:19" ht="24.95" customHeight="1">
      <c r="K15430" s="47"/>
      <c r="Q15430" s="47"/>
      <c r="S15430" s="47"/>
    </row>
    <row r="15431" spans="11:19" ht="24.95" customHeight="1">
      <c r="K15431" s="47"/>
      <c r="Q15431" s="47"/>
      <c r="S15431" s="47"/>
    </row>
    <row r="15432" spans="11:19" ht="24.95" customHeight="1">
      <c r="K15432" s="47"/>
      <c r="Q15432" s="47"/>
      <c r="S15432" s="47"/>
    </row>
    <row r="15433" spans="11:19" ht="24.95" customHeight="1">
      <c r="K15433" s="47"/>
      <c r="Q15433" s="47"/>
      <c r="S15433" s="47"/>
    </row>
    <row r="15434" spans="11:19" ht="24.95" customHeight="1">
      <c r="K15434" s="47"/>
      <c r="Q15434" s="47"/>
      <c r="S15434" s="47"/>
    </row>
    <row r="15435" spans="11:19" ht="24.95" customHeight="1">
      <c r="K15435" s="47"/>
      <c r="Q15435" s="47"/>
      <c r="S15435" s="47"/>
    </row>
    <row r="15436" spans="11:19" ht="24.95" customHeight="1">
      <c r="K15436" s="47"/>
      <c r="Q15436" s="47"/>
      <c r="S15436" s="47"/>
    </row>
    <row r="15437" spans="11:19" ht="24.95" customHeight="1">
      <c r="K15437" s="47"/>
      <c r="Q15437" s="47"/>
      <c r="S15437" s="47"/>
    </row>
    <row r="15438" spans="11:19" ht="24.95" customHeight="1">
      <c r="K15438" s="47"/>
      <c r="Q15438" s="47"/>
      <c r="S15438" s="47"/>
    </row>
    <row r="15439" spans="11:19" ht="24.95" customHeight="1">
      <c r="K15439" s="47"/>
      <c r="Q15439" s="47"/>
      <c r="S15439" s="47"/>
    </row>
    <row r="15440" spans="11:19" ht="24.95" customHeight="1">
      <c r="K15440" s="47"/>
      <c r="Q15440" s="47"/>
      <c r="S15440" s="47"/>
    </row>
    <row r="15441" spans="11:19" ht="24.95" customHeight="1">
      <c r="K15441" s="47"/>
      <c r="Q15441" s="47"/>
      <c r="S15441" s="47"/>
    </row>
    <row r="15442" spans="11:19" ht="24.95" customHeight="1">
      <c r="K15442" s="47"/>
      <c r="Q15442" s="47"/>
      <c r="S15442" s="47"/>
    </row>
    <row r="15443" spans="11:19" ht="24.95" customHeight="1">
      <c r="K15443" s="47"/>
      <c r="Q15443" s="47"/>
      <c r="S15443" s="47"/>
    </row>
    <row r="15444" spans="11:19" ht="24.95" customHeight="1">
      <c r="K15444" s="47"/>
      <c r="Q15444" s="47"/>
      <c r="S15444" s="47"/>
    </row>
    <row r="15445" spans="11:19" ht="24.95" customHeight="1">
      <c r="K15445" s="47"/>
      <c r="Q15445" s="47"/>
      <c r="S15445" s="47"/>
    </row>
    <row r="15446" spans="11:19" ht="24.95" customHeight="1">
      <c r="K15446" s="47"/>
      <c r="Q15446" s="47"/>
      <c r="S15446" s="47"/>
    </row>
    <row r="15447" spans="11:19" ht="24.95" customHeight="1">
      <c r="K15447" s="47"/>
      <c r="Q15447" s="47"/>
      <c r="S15447" s="47"/>
    </row>
    <row r="15448" spans="11:19" ht="24.95" customHeight="1">
      <c r="K15448" s="47"/>
      <c r="Q15448" s="47"/>
      <c r="S15448" s="47"/>
    </row>
    <row r="15449" spans="11:19" ht="24.95" customHeight="1">
      <c r="K15449" s="47"/>
      <c r="Q15449" s="47"/>
      <c r="S15449" s="47"/>
    </row>
    <row r="15450" spans="11:19" ht="24.95" customHeight="1">
      <c r="K15450" s="47"/>
      <c r="Q15450" s="47"/>
      <c r="S15450" s="47"/>
    </row>
    <row r="15451" spans="11:19" ht="24.95" customHeight="1">
      <c r="K15451" s="47"/>
      <c r="Q15451" s="47"/>
      <c r="S15451" s="47"/>
    </row>
    <row r="15452" spans="11:19" ht="24.95" customHeight="1">
      <c r="K15452" s="47"/>
      <c r="Q15452" s="47"/>
      <c r="S15452" s="47"/>
    </row>
    <row r="15453" spans="11:19" ht="24.95" customHeight="1">
      <c r="K15453" s="47"/>
      <c r="Q15453" s="47"/>
      <c r="S15453" s="47"/>
    </row>
    <row r="15454" spans="11:19" ht="24.95" customHeight="1">
      <c r="K15454" s="47"/>
      <c r="Q15454" s="47"/>
      <c r="S15454" s="47"/>
    </row>
    <row r="15455" spans="11:19" ht="24.95" customHeight="1">
      <c r="K15455" s="47"/>
      <c r="Q15455" s="47"/>
      <c r="S15455" s="47"/>
    </row>
    <row r="15456" spans="11:19" ht="24.95" customHeight="1">
      <c r="K15456" s="47"/>
      <c r="Q15456" s="47"/>
      <c r="S15456" s="47"/>
    </row>
    <row r="15457" spans="11:19" ht="24.95" customHeight="1">
      <c r="K15457" s="47"/>
      <c r="Q15457" s="47"/>
      <c r="S15457" s="47"/>
    </row>
    <row r="15458" spans="11:19" ht="24.95" customHeight="1">
      <c r="K15458" s="47"/>
      <c r="Q15458" s="47"/>
      <c r="S15458" s="47"/>
    </row>
    <row r="15459" spans="11:19" ht="24.95" customHeight="1">
      <c r="K15459" s="47"/>
      <c r="Q15459" s="47"/>
      <c r="S15459" s="47"/>
    </row>
    <row r="15460" spans="11:19" ht="24.95" customHeight="1">
      <c r="K15460" s="47"/>
      <c r="Q15460" s="47"/>
      <c r="S15460" s="47"/>
    </row>
    <row r="15461" spans="11:19" ht="24.95" customHeight="1">
      <c r="K15461" s="47"/>
      <c r="Q15461" s="47"/>
      <c r="S15461" s="47"/>
    </row>
    <row r="15462" spans="11:19" ht="24.95" customHeight="1">
      <c r="K15462" s="47"/>
      <c r="Q15462" s="47"/>
      <c r="S15462" s="47"/>
    </row>
    <row r="15463" spans="11:19" ht="24.95" customHeight="1">
      <c r="K15463" s="47"/>
      <c r="Q15463" s="47"/>
      <c r="S15463" s="47"/>
    </row>
    <row r="15464" spans="11:19" ht="24.95" customHeight="1">
      <c r="K15464" s="47"/>
      <c r="Q15464" s="47"/>
      <c r="S15464" s="47"/>
    </row>
    <row r="15465" spans="11:19" ht="24.95" customHeight="1">
      <c r="K15465" s="47"/>
      <c r="Q15465" s="47"/>
      <c r="S15465" s="47"/>
    </row>
    <row r="15466" spans="11:19" ht="24.95" customHeight="1">
      <c r="K15466" s="47"/>
      <c r="Q15466" s="47"/>
      <c r="S15466" s="47"/>
    </row>
    <row r="15467" spans="11:19" ht="24.95" customHeight="1">
      <c r="K15467" s="47"/>
      <c r="Q15467" s="47"/>
      <c r="S15467" s="47"/>
    </row>
    <row r="15468" spans="11:19" ht="24.95" customHeight="1">
      <c r="K15468" s="47"/>
      <c r="Q15468" s="47"/>
      <c r="S15468" s="47"/>
    </row>
    <row r="15469" spans="11:19" ht="24.95" customHeight="1">
      <c r="K15469" s="47"/>
      <c r="Q15469" s="47"/>
      <c r="S15469" s="47"/>
    </row>
    <row r="15470" spans="11:19" ht="24.95" customHeight="1">
      <c r="K15470" s="47"/>
      <c r="Q15470" s="47"/>
      <c r="S15470" s="47"/>
    </row>
    <row r="15471" spans="11:19" ht="24.95" customHeight="1">
      <c r="K15471" s="47"/>
      <c r="Q15471" s="47"/>
      <c r="S15471" s="47"/>
    </row>
    <row r="15472" spans="11:19" ht="24.95" customHeight="1">
      <c r="K15472" s="47"/>
      <c r="Q15472" s="47"/>
      <c r="S15472" s="47"/>
    </row>
    <row r="15473" spans="11:19" ht="24.95" customHeight="1">
      <c r="K15473" s="47"/>
      <c r="Q15473" s="47"/>
      <c r="S15473" s="47"/>
    </row>
    <row r="15474" spans="11:19" ht="24.95" customHeight="1">
      <c r="K15474" s="47"/>
      <c r="Q15474" s="47"/>
      <c r="S15474" s="47"/>
    </row>
    <row r="15475" spans="11:19" ht="24.95" customHeight="1">
      <c r="K15475" s="47"/>
      <c r="Q15475" s="47"/>
      <c r="S15475" s="47"/>
    </row>
    <row r="15476" spans="11:19" ht="24.95" customHeight="1">
      <c r="K15476" s="47"/>
      <c r="Q15476" s="47"/>
      <c r="S15476" s="47"/>
    </row>
    <row r="15477" spans="11:19" ht="24.95" customHeight="1">
      <c r="K15477" s="47"/>
      <c r="Q15477" s="47"/>
      <c r="S15477" s="47"/>
    </row>
    <row r="15478" spans="11:19" ht="24.95" customHeight="1">
      <c r="K15478" s="47"/>
      <c r="Q15478" s="47"/>
      <c r="S15478" s="47"/>
    </row>
    <row r="15479" spans="11:19" ht="24.95" customHeight="1">
      <c r="K15479" s="47"/>
      <c r="Q15479" s="47"/>
      <c r="S15479" s="47"/>
    </row>
    <row r="15480" spans="11:19" ht="24.95" customHeight="1">
      <c r="K15480" s="47"/>
      <c r="Q15480" s="47"/>
      <c r="S15480" s="47"/>
    </row>
    <row r="15481" spans="11:19" ht="24.95" customHeight="1">
      <c r="K15481" s="47"/>
      <c r="Q15481" s="47"/>
      <c r="S15481" s="47"/>
    </row>
    <row r="15482" spans="11:19" ht="24.95" customHeight="1">
      <c r="K15482" s="47"/>
      <c r="Q15482" s="47"/>
      <c r="S15482" s="47"/>
    </row>
    <row r="15483" spans="11:19" ht="24.95" customHeight="1">
      <c r="K15483" s="47"/>
      <c r="Q15483" s="47"/>
      <c r="S15483" s="47"/>
    </row>
    <row r="15484" spans="11:19" ht="24.95" customHeight="1">
      <c r="K15484" s="47"/>
      <c r="Q15484" s="47"/>
      <c r="S15484" s="47"/>
    </row>
    <row r="15485" spans="11:19" ht="24.95" customHeight="1">
      <c r="K15485" s="47"/>
      <c r="Q15485" s="47"/>
      <c r="S15485" s="47"/>
    </row>
    <row r="15486" spans="11:19" ht="24.95" customHeight="1">
      <c r="K15486" s="47"/>
      <c r="Q15486" s="47"/>
      <c r="S15486" s="47"/>
    </row>
    <row r="15487" spans="11:19" ht="24.95" customHeight="1">
      <c r="K15487" s="47"/>
      <c r="Q15487" s="47"/>
      <c r="S15487" s="47"/>
    </row>
    <row r="15488" spans="11:19" ht="24.95" customHeight="1">
      <c r="K15488" s="47"/>
      <c r="Q15488" s="47"/>
      <c r="S15488" s="47"/>
    </row>
    <row r="15489" spans="11:19" ht="24.95" customHeight="1">
      <c r="K15489" s="47"/>
      <c r="Q15489" s="47"/>
      <c r="S15489" s="47"/>
    </row>
    <row r="15490" spans="11:19" ht="24.95" customHeight="1">
      <c r="K15490" s="47"/>
      <c r="Q15490" s="47"/>
      <c r="S15490" s="47"/>
    </row>
    <row r="15491" spans="11:19" ht="24.95" customHeight="1">
      <c r="K15491" s="47"/>
      <c r="Q15491" s="47"/>
      <c r="S15491" s="47"/>
    </row>
    <row r="15492" spans="11:19" ht="24.95" customHeight="1">
      <c r="K15492" s="47"/>
      <c r="Q15492" s="47"/>
      <c r="S15492" s="47"/>
    </row>
    <row r="15493" spans="11:19" ht="24.95" customHeight="1">
      <c r="K15493" s="47"/>
      <c r="Q15493" s="47"/>
      <c r="S15493" s="47"/>
    </row>
    <row r="15494" spans="11:19" ht="24.95" customHeight="1">
      <c r="K15494" s="47"/>
      <c r="Q15494" s="47"/>
      <c r="S15494" s="47"/>
    </row>
    <row r="15495" spans="11:19" ht="24.95" customHeight="1">
      <c r="K15495" s="47"/>
      <c r="Q15495" s="47"/>
      <c r="S15495" s="47"/>
    </row>
    <row r="15496" spans="11:19" ht="24.95" customHeight="1">
      <c r="K15496" s="47"/>
      <c r="Q15496" s="47"/>
      <c r="S15496" s="47"/>
    </row>
    <row r="15497" spans="11:19" ht="24.95" customHeight="1">
      <c r="K15497" s="47"/>
      <c r="Q15497" s="47"/>
      <c r="S15497" s="47"/>
    </row>
    <row r="15498" spans="11:19" ht="24.95" customHeight="1">
      <c r="K15498" s="47"/>
      <c r="Q15498" s="47"/>
      <c r="S15498" s="47"/>
    </row>
    <row r="15499" spans="11:19" ht="24.95" customHeight="1">
      <c r="K15499" s="47"/>
      <c r="Q15499" s="47"/>
      <c r="S15499" s="47"/>
    </row>
    <row r="15500" spans="11:19" ht="24.95" customHeight="1">
      <c r="K15500" s="47"/>
      <c r="Q15500" s="47"/>
      <c r="S15500" s="47"/>
    </row>
    <row r="15501" spans="11:19" ht="24.95" customHeight="1">
      <c r="K15501" s="47"/>
      <c r="Q15501" s="47"/>
      <c r="S15501" s="47"/>
    </row>
    <row r="15502" spans="11:19" ht="24.95" customHeight="1">
      <c r="K15502" s="47"/>
      <c r="Q15502" s="47"/>
      <c r="S15502" s="47"/>
    </row>
    <row r="15503" spans="11:19" ht="24.95" customHeight="1">
      <c r="K15503" s="47"/>
      <c r="Q15503" s="47"/>
      <c r="S15503" s="47"/>
    </row>
    <row r="15504" spans="11:19" ht="24.95" customHeight="1">
      <c r="K15504" s="47"/>
      <c r="Q15504" s="47"/>
      <c r="S15504" s="47"/>
    </row>
    <row r="15505" spans="11:19" ht="24.95" customHeight="1">
      <c r="K15505" s="47"/>
      <c r="Q15505" s="47"/>
      <c r="S15505" s="47"/>
    </row>
    <row r="15506" spans="11:19" ht="24.95" customHeight="1">
      <c r="K15506" s="47"/>
      <c r="Q15506" s="47"/>
      <c r="S15506" s="47"/>
    </row>
    <row r="15507" spans="11:19" ht="24.95" customHeight="1">
      <c r="K15507" s="47"/>
      <c r="Q15507" s="47"/>
      <c r="S15507" s="47"/>
    </row>
    <row r="15508" spans="11:19" ht="24.95" customHeight="1">
      <c r="K15508" s="47"/>
      <c r="Q15508" s="47"/>
      <c r="S15508" s="47"/>
    </row>
    <row r="15509" spans="11:19" ht="24.95" customHeight="1">
      <c r="K15509" s="47"/>
      <c r="Q15509" s="47"/>
      <c r="S15509" s="47"/>
    </row>
    <row r="15510" spans="11:19" ht="24.95" customHeight="1">
      <c r="K15510" s="47"/>
      <c r="Q15510" s="47"/>
      <c r="S15510" s="47"/>
    </row>
    <row r="15511" spans="11:19" ht="24.95" customHeight="1">
      <c r="K15511" s="47"/>
      <c r="Q15511" s="47"/>
      <c r="S15511" s="47"/>
    </row>
    <row r="15512" spans="11:19" ht="24.95" customHeight="1">
      <c r="K15512" s="47"/>
      <c r="Q15512" s="47"/>
      <c r="S15512" s="47"/>
    </row>
    <row r="15513" spans="11:19" ht="24.95" customHeight="1">
      <c r="K15513" s="47"/>
      <c r="Q15513" s="47"/>
      <c r="S15513" s="47"/>
    </row>
    <row r="15514" spans="11:19" ht="24.95" customHeight="1">
      <c r="K15514" s="47"/>
      <c r="Q15514" s="47"/>
      <c r="S15514" s="47"/>
    </row>
    <row r="15515" spans="11:19" ht="24.95" customHeight="1">
      <c r="K15515" s="47"/>
      <c r="Q15515" s="47"/>
      <c r="S15515" s="47"/>
    </row>
    <row r="15516" spans="11:19" ht="24.95" customHeight="1">
      <c r="K15516" s="47"/>
      <c r="Q15516" s="47"/>
      <c r="S15516" s="47"/>
    </row>
    <row r="15517" spans="11:19" ht="24.95" customHeight="1">
      <c r="K15517" s="47"/>
      <c r="Q15517" s="47"/>
      <c r="S15517" s="47"/>
    </row>
    <row r="15518" spans="11:19" ht="24.95" customHeight="1">
      <c r="K15518" s="47"/>
      <c r="Q15518" s="47"/>
      <c r="S15518" s="47"/>
    </row>
    <row r="15519" spans="11:19" ht="24.95" customHeight="1">
      <c r="K15519" s="47"/>
      <c r="Q15519" s="47"/>
      <c r="S15519" s="47"/>
    </row>
    <row r="15520" spans="11:19" ht="24.95" customHeight="1">
      <c r="K15520" s="47"/>
      <c r="Q15520" s="47"/>
      <c r="S15520" s="47"/>
    </row>
    <row r="15521" spans="11:19" ht="24.95" customHeight="1">
      <c r="K15521" s="47"/>
      <c r="Q15521" s="47"/>
      <c r="S15521" s="47"/>
    </row>
    <row r="15522" spans="11:19" ht="24.95" customHeight="1">
      <c r="K15522" s="47"/>
      <c r="Q15522" s="47"/>
      <c r="S15522" s="47"/>
    </row>
    <row r="15523" spans="11:19" ht="24.95" customHeight="1">
      <c r="K15523" s="47"/>
      <c r="Q15523" s="47"/>
      <c r="S15523" s="47"/>
    </row>
    <row r="15524" spans="11:19" ht="24.95" customHeight="1">
      <c r="K15524" s="47"/>
      <c r="Q15524" s="47"/>
      <c r="S15524" s="47"/>
    </row>
    <row r="15525" spans="11:19" ht="24.95" customHeight="1">
      <c r="K15525" s="47"/>
      <c r="Q15525" s="47"/>
      <c r="S15525" s="47"/>
    </row>
    <row r="15526" spans="11:19" ht="24.95" customHeight="1">
      <c r="K15526" s="47"/>
      <c r="Q15526" s="47"/>
      <c r="S15526" s="47"/>
    </row>
    <row r="15527" spans="11:19" ht="24.95" customHeight="1">
      <c r="K15527" s="47"/>
      <c r="Q15527" s="47"/>
      <c r="S15527" s="47"/>
    </row>
    <row r="15528" spans="11:19" ht="24.95" customHeight="1">
      <c r="K15528" s="47"/>
      <c r="Q15528" s="47"/>
      <c r="S15528" s="47"/>
    </row>
    <row r="15529" spans="11:19" ht="24.95" customHeight="1">
      <c r="K15529" s="47"/>
      <c r="Q15529" s="47"/>
      <c r="S15529" s="47"/>
    </row>
    <row r="15530" spans="11:19" ht="24.95" customHeight="1">
      <c r="K15530" s="47"/>
      <c r="Q15530" s="47"/>
      <c r="S15530" s="47"/>
    </row>
    <row r="15531" spans="11:19" ht="24.95" customHeight="1">
      <c r="K15531" s="47"/>
      <c r="Q15531" s="47"/>
      <c r="S15531" s="47"/>
    </row>
    <row r="15532" spans="11:19" ht="24.95" customHeight="1">
      <c r="K15532" s="47"/>
      <c r="Q15532" s="47"/>
      <c r="S15532" s="47"/>
    </row>
    <row r="15533" spans="11:19" ht="24.95" customHeight="1">
      <c r="K15533" s="47"/>
      <c r="Q15533" s="47"/>
      <c r="S15533" s="47"/>
    </row>
    <row r="15534" spans="11:19" ht="24.95" customHeight="1">
      <c r="K15534" s="47"/>
      <c r="Q15534" s="47"/>
      <c r="S15534" s="47"/>
    </row>
    <row r="15535" spans="11:19" ht="24.95" customHeight="1">
      <c r="K15535" s="47"/>
      <c r="Q15535" s="47"/>
      <c r="S15535" s="47"/>
    </row>
    <row r="15536" spans="11:19" ht="24.95" customHeight="1">
      <c r="K15536" s="47"/>
      <c r="Q15536" s="47"/>
      <c r="S15536" s="47"/>
    </row>
    <row r="15537" spans="11:19" ht="24.95" customHeight="1">
      <c r="K15537" s="47"/>
      <c r="Q15537" s="47"/>
      <c r="S15537" s="47"/>
    </row>
    <row r="15538" spans="11:19" ht="24.95" customHeight="1">
      <c r="K15538" s="47"/>
      <c r="Q15538" s="47"/>
      <c r="S15538" s="47"/>
    </row>
    <row r="15539" spans="11:19" ht="24.95" customHeight="1">
      <c r="K15539" s="47"/>
      <c r="Q15539" s="47"/>
      <c r="S15539" s="47"/>
    </row>
    <row r="15540" spans="11:19" ht="24.95" customHeight="1">
      <c r="K15540" s="47"/>
      <c r="Q15540" s="47"/>
      <c r="S15540" s="47"/>
    </row>
    <row r="15541" spans="11:19" ht="24.95" customHeight="1">
      <c r="K15541" s="47"/>
      <c r="Q15541" s="47"/>
      <c r="S15541" s="47"/>
    </row>
    <row r="15542" spans="11:19" ht="24.95" customHeight="1">
      <c r="K15542" s="47"/>
      <c r="Q15542" s="47"/>
      <c r="S15542" s="47"/>
    </row>
    <row r="15543" spans="11:19" ht="24.95" customHeight="1">
      <c r="K15543" s="47"/>
      <c r="Q15543" s="47"/>
      <c r="S15543" s="47"/>
    </row>
    <row r="15544" spans="11:19" ht="24.95" customHeight="1">
      <c r="K15544" s="47"/>
      <c r="Q15544" s="47"/>
      <c r="S15544" s="47"/>
    </row>
    <row r="15545" spans="11:19" ht="24.95" customHeight="1">
      <c r="K15545" s="47"/>
      <c r="Q15545" s="47"/>
      <c r="S15545" s="47"/>
    </row>
    <row r="15546" spans="11:19" ht="24.95" customHeight="1">
      <c r="K15546" s="47"/>
      <c r="Q15546" s="47"/>
      <c r="S15546" s="47"/>
    </row>
    <row r="15547" spans="11:19" ht="24.95" customHeight="1">
      <c r="K15547" s="47"/>
      <c r="Q15547" s="47"/>
      <c r="S15547" s="47"/>
    </row>
    <row r="15548" spans="11:19" ht="24.95" customHeight="1">
      <c r="K15548" s="47"/>
      <c r="Q15548" s="47"/>
      <c r="S15548" s="47"/>
    </row>
    <row r="15549" spans="11:19" ht="24.95" customHeight="1">
      <c r="K15549" s="47"/>
      <c r="Q15549" s="47"/>
      <c r="S15549" s="47"/>
    </row>
    <row r="15550" spans="11:19" ht="24.95" customHeight="1">
      <c r="K15550" s="47"/>
      <c r="Q15550" s="47"/>
      <c r="S15550" s="47"/>
    </row>
    <row r="15551" spans="11:19" ht="24.95" customHeight="1">
      <c r="K15551" s="47"/>
      <c r="Q15551" s="47"/>
      <c r="S15551" s="47"/>
    </row>
    <row r="15552" spans="11:19" ht="24.95" customHeight="1">
      <c r="K15552" s="47"/>
      <c r="Q15552" s="47"/>
      <c r="S15552" s="47"/>
    </row>
    <row r="15553" spans="11:19" ht="24.95" customHeight="1">
      <c r="K15553" s="47"/>
      <c r="Q15553" s="47"/>
      <c r="S15553" s="47"/>
    </row>
    <row r="15554" spans="11:19" ht="24.95" customHeight="1">
      <c r="K15554" s="47"/>
      <c r="Q15554" s="47"/>
      <c r="S15554" s="47"/>
    </row>
    <row r="15555" spans="11:19" ht="24.95" customHeight="1">
      <c r="K15555" s="47"/>
      <c r="Q15555" s="47"/>
      <c r="S15555" s="47"/>
    </row>
    <row r="15556" spans="11:19" ht="24.95" customHeight="1">
      <c r="K15556" s="47"/>
      <c r="Q15556" s="47"/>
      <c r="S15556" s="47"/>
    </row>
    <row r="15557" spans="11:19" ht="24.95" customHeight="1">
      <c r="K15557" s="47"/>
      <c r="Q15557" s="47"/>
      <c r="S15557" s="47"/>
    </row>
    <row r="15558" spans="11:19" ht="24.95" customHeight="1">
      <c r="K15558" s="47"/>
      <c r="Q15558" s="47"/>
      <c r="S15558" s="47"/>
    </row>
    <row r="15559" spans="11:19" ht="24.95" customHeight="1">
      <c r="K15559" s="47"/>
      <c r="Q15559" s="47"/>
      <c r="S15559" s="47"/>
    </row>
    <row r="15560" spans="11:19" ht="24.95" customHeight="1">
      <c r="K15560" s="47"/>
      <c r="Q15560" s="47"/>
      <c r="S15560" s="47"/>
    </row>
    <row r="15561" spans="11:19" ht="24.95" customHeight="1">
      <c r="K15561" s="47"/>
      <c r="Q15561" s="47"/>
      <c r="S15561" s="47"/>
    </row>
    <row r="15562" spans="11:19" ht="24.95" customHeight="1">
      <c r="K15562" s="47"/>
      <c r="Q15562" s="47"/>
      <c r="S15562" s="47"/>
    </row>
    <row r="15563" spans="11:19" ht="24.95" customHeight="1">
      <c r="K15563" s="47"/>
      <c r="Q15563" s="47"/>
      <c r="S15563" s="47"/>
    </row>
    <row r="15564" spans="11:19" ht="24.95" customHeight="1">
      <c r="K15564" s="47"/>
      <c r="Q15564" s="47"/>
      <c r="S15564" s="47"/>
    </row>
    <row r="15565" spans="11:19" ht="24.95" customHeight="1">
      <c r="K15565" s="47"/>
      <c r="Q15565" s="47"/>
      <c r="S15565" s="47"/>
    </row>
    <row r="15566" spans="11:19" ht="24.95" customHeight="1">
      <c r="K15566" s="47"/>
      <c r="Q15566" s="47"/>
      <c r="S15566" s="47"/>
    </row>
    <row r="15567" spans="11:19" ht="24.95" customHeight="1">
      <c r="K15567" s="47"/>
      <c r="Q15567" s="47"/>
      <c r="S15567" s="47"/>
    </row>
    <row r="15568" spans="11:19" ht="24.95" customHeight="1">
      <c r="K15568" s="47"/>
      <c r="Q15568" s="47"/>
      <c r="S15568" s="47"/>
    </row>
    <row r="15569" spans="11:19" ht="24.95" customHeight="1">
      <c r="K15569" s="47"/>
      <c r="Q15569" s="47"/>
      <c r="S15569" s="47"/>
    </row>
    <row r="15570" spans="11:19" ht="24.95" customHeight="1">
      <c r="K15570" s="47"/>
      <c r="Q15570" s="47"/>
      <c r="S15570" s="47"/>
    </row>
    <row r="15571" spans="11:19" ht="24.95" customHeight="1">
      <c r="K15571" s="47"/>
      <c r="Q15571" s="47"/>
      <c r="S15571" s="47"/>
    </row>
    <row r="15572" spans="11:19" ht="24.95" customHeight="1">
      <c r="K15572" s="47"/>
      <c r="Q15572" s="47"/>
      <c r="S15572" s="47"/>
    </row>
    <row r="15573" spans="11:19" ht="24.95" customHeight="1">
      <c r="K15573" s="47"/>
      <c r="Q15573" s="47"/>
      <c r="S15573" s="47"/>
    </row>
    <row r="15574" spans="11:19" ht="24.95" customHeight="1">
      <c r="K15574" s="47"/>
      <c r="Q15574" s="47"/>
      <c r="S15574" s="47"/>
    </row>
    <row r="15575" spans="11:19" ht="24.95" customHeight="1">
      <c r="K15575" s="47"/>
      <c r="Q15575" s="47"/>
      <c r="S15575" s="47"/>
    </row>
    <row r="15576" spans="11:19" ht="24.95" customHeight="1">
      <c r="K15576" s="47"/>
      <c r="Q15576" s="47"/>
      <c r="S15576" s="47"/>
    </row>
    <row r="15577" spans="11:19" ht="24.95" customHeight="1">
      <c r="K15577" s="47"/>
      <c r="Q15577" s="47"/>
      <c r="S15577" s="47"/>
    </row>
    <row r="15578" spans="11:19" ht="24.95" customHeight="1">
      <c r="K15578" s="47"/>
      <c r="Q15578" s="47"/>
      <c r="S15578" s="47"/>
    </row>
    <row r="15579" spans="11:19" ht="24.95" customHeight="1">
      <c r="K15579" s="47"/>
      <c r="Q15579" s="47"/>
      <c r="S15579" s="47"/>
    </row>
    <row r="15580" spans="11:19" ht="24.95" customHeight="1">
      <c r="K15580" s="47"/>
      <c r="Q15580" s="47"/>
      <c r="S15580" s="47"/>
    </row>
    <row r="15581" spans="11:19" ht="24.95" customHeight="1">
      <c r="K15581" s="47"/>
      <c r="Q15581" s="47"/>
      <c r="S15581" s="47"/>
    </row>
    <row r="15582" spans="11:19" ht="24.95" customHeight="1">
      <c r="K15582" s="47"/>
      <c r="Q15582" s="47"/>
      <c r="S15582" s="47"/>
    </row>
    <row r="15583" spans="11:19" ht="24.95" customHeight="1">
      <c r="K15583" s="47"/>
      <c r="Q15583" s="47"/>
      <c r="S15583" s="47"/>
    </row>
    <row r="15584" spans="11:19" ht="24.95" customHeight="1">
      <c r="K15584" s="47"/>
      <c r="Q15584" s="47"/>
      <c r="S15584" s="47"/>
    </row>
    <row r="15585" spans="11:19" ht="24.95" customHeight="1">
      <c r="K15585" s="47"/>
      <c r="Q15585" s="47"/>
      <c r="S15585" s="47"/>
    </row>
    <row r="15586" spans="11:19" ht="24.95" customHeight="1">
      <c r="K15586" s="47"/>
      <c r="Q15586" s="47"/>
      <c r="S15586" s="47"/>
    </row>
    <row r="15587" spans="11:19" ht="24.95" customHeight="1">
      <c r="K15587" s="47"/>
      <c r="Q15587" s="47"/>
      <c r="S15587" s="47"/>
    </row>
    <row r="15588" spans="11:19" ht="24.95" customHeight="1">
      <c r="K15588" s="47"/>
      <c r="Q15588" s="47"/>
      <c r="S15588" s="47"/>
    </row>
    <row r="15589" spans="11:19" ht="24.95" customHeight="1">
      <c r="K15589" s="47"/>
      <c r="Q15589" s="47"/>
      <c r="S15589" s="47"/>
    </row>
    <row r="15590" spans="11:19" ht="24.95" customHeight="1">
      <c r="K15590" s="47"/>
      <c r="Q15590" s="47"/>
      <c r="S15590" s="47"/>
    </row>
    <row r="15591" spans="11:19" ht="24.95" customHeight="1">
      <c r="K15591" s="47"/>
      <c r="Q15591" s="47"/>
      <c r="S15591" s="47"/>
    </row>
    <row r="15592" spans="11:19" ht="24.95" customHeight="1">
      <c r="K15592" s="47"/>
      <c r="Q15592" s="47"/>
      <c r="S15592" s="47"/>
    </row>
    <row r="15593" spans="11:19" ht="24.95" customHeight="1">
      <c r="K15593" s="47"/>
      <c r="Q15593" s="47"/>
      <c r="S15593" s="47"/>
    </row>
    <row r="15594" spans="11:19" ht="24.95" customHeight="1">
      <c r="K15594" s="47"/>
      <c r="Q15594" s="47"/>
      <c r="S15594" s="47"/>
    </row>
    <row r="15595" spans="11:19" ht="24.95" customHeight="1">
      <c r="K15595" s="47"/>
      <c r="Q15595" s="47"/>
      <c r="S15595" s="47"/>
    </row>
    <row r="15596" spans="11:19" ht="24.95" customHeight="1">
      <c r="K15596" s="47"/>
      <c r="Q15596" s="47"/>
      <c r="S15596" s="47"/>
    </row>
    <row r="15597" spans="11:19" ht="24.95" customHeight="1">
      <c r="K15597" s="47"/>
      <c r="Q15597" s="47"/>
      <c r="S15597" s="47"/>
    </row>
    <row r="15598" spans="11:19" ht="24.95" customHeight="1">
      <c r="K15598" s="47"/>
      <c r="Q15598" s="47"/>
      <c r="S15598" s="47"/>
    </row>
    <row r="15599" spans="11:19" ht="24.95" customHeight="1">
      <c r="K15599" s="47"/>
      <c r="Q15599" s="47"/>
      <c r="S15599" s="47"/>
    </row>
    <row r="15600" spans="11:19" ht="24.95" customHeight="1">
      <c r="K15600" s="47"/>
      <c r="Q15600" s="47"/>
      <c r="S15600" s="47"/>
    </row>
    <row r="15601" spans="11:19" ht="24.95" customHeight="1">
      <c r="K15601" s="47"/>
      <c r="Q15601" s="47"/>
      <c r="S15601" s="47"/>
    </row>
    <row r="15602" spans="11:19" ht="24.95" customHeight="1">
      <c r="K15602" s="47"/>
      <c r="Q15602" s="47"/>
      <c r="S15602" s="47"/>
    </row>
    <row r="15603" spans="11:19" ht="24.95" customHeight="1">
      <c r="K15603" s="47"/>
      <c r="Q15603" s="47"/>
      <c r="S15603" s="47"/>
    </row>
    <row r="15604" spans="11:19" ht="24.95" customHeight="1">
      <c r="K15604" s="47"/>
      <c r="Q15604" s="47"/>
      <c r="S15604" s="47"/>
    </row>
    <row r="15605" spans="11:19" ht="24.95" customHeight="1">
      <c r="K15605" s="47"/>
      <c r="Q15605" s="47"/>
      <c r="S15605" s="47"/>
    </row>
    <row r="15606" spans="11:19" ht="24.95" customHeight="1">
      <c r="K15606" s="47"/>
      <c r="Q15606" s="47"/>
      <c r="S15606" s="47"/>
    </row>
    <row r="15607" spans="11:19" ht="24.95" customHeight="1">
      <c r="K15607" s="47"/>
      <c r="Q15607" s="47"/>
      <c r="S15607" s="47"/>
    </row>
    <row r="15608" spans="11:19" ht="24.95" customHeight="1">
      <c r="K15608" s="47"/>
      <c r="Q15608" s="47"/>
      <c r="S15608" s="47"/>
    </row>
    <row r="15609" spans="11:19" ht="24.95" customHeight="1">
      <c r="K15609" s="47"/>
      <c r="Q15609" s="47"/>
      <c r="S15609" s="47"/>
    </row>
    <row r="15610" spans="11:19" ht="24.95" customHeight="1">
      <c r="K15610" s="47"/>
      <c r="Q15610" s="47"/>
      <c r="S15610" s="47"/>
    </row>
    <row r="15611" spans="11:19" ht="24.95" customHeight="1">
      <c r="K15611" s="47"/>
      <c r="Q15611" s="47"/>
      <c r="S15611" s="47"/>
    </row>
    <row r="15612" spans="11:19" ht="24.95" customHeight="1">
      <c r="K15612" s="47"/>
      <c r="Q15612" s="47"/>
      <c r="S15612" s="47"/>
    </row>
    <row r="15613" spans="11:19" ht="24.95" customHeight="1">
      <c r="K15613" s="47"/>
      <c r="Q15613" s="47"/>
      <c r="S15613" s="47"/>
    </row>
    <row r="15614" spans="11:19" ht="24.95" customHeight="1">
      <c r="K15614" s="47"/>
      <c r="Q15614" s="47"/>
      <c r="S15614" s="47"/>
    </row>
    <row r="15615" spans="11:19" ht="24.95" customHeight="1">
      <c r="K15615" s="47"/>
      <c r="Q15615" s="47"/>
      <c r="S15615" s="47"/>
    </row>
    <row r="15616" spans="11:19" ht="24.95" customHeight="1">
      <c r="K15616" s="47"/>
      <c r="Q15616" s="47"/>
      <c r="S15616" s="47"/>
    </row>
    <row r="15617" spans="11:19" ht="24.95" customHeight="1">
      <c r="K15617" s="47"/>
      <c r="Q15617" s="47"/>
      <c r="S15617" s="47"/>
    </row>
    <row r="15618" spans="11:19" ht="24.95" customHeight="1">
      <c r="K15618" s="47"/>
      <c r="Q15618" s="47"/>
      <c r="S15618" s="47"/>
    </row>
    <row r="15619" spans="11:19" ht="24.95" customHeight="1">
      <c r="K15619" s="47"/>
      <c r="Q15619" s="47"/>
      <c r="S15619" s="47"/>
    </row>
    <row r="15620" spans="11:19" ht="24.95" customHeight="1">
      <c r="K15620" s="47"/>
      <c r="Q15620" s="47"/>
      <c r="S15620" s="47"/>
    </row>
    <row r="15621" spans="11:19" ht="24.95" customHeight="1">
      <c r="K15621" s="47"/>
      <c r="Q15621" s="47"/>
      <c r="S15621" s="47"/>
    </row>
    <row r="15622" spans="11:19" ht="24.95" customHeight="1">
      <c r="K15622" s="47"/>
      <c r="Q15622" s="47"/>
      <c r="S15622" s="47"/>
    </row>
    <row r="15623" spans="11:19" ht="24.95" customHeight="1">
      <c r="K15623" s="47"/>
      <c r="Q15623" s="47"/>
      <c r="S15623" s="47"/>
    </row>
    <row r="15624" spans="11:19" ht="24.95" customHeight="1">
      <c r="K15624" s="47"/>
      <c r="Q15624" s="47"/>
      <c r="S15624" s="47"/>
    </row>
    <row r="15625" spans="11:19" ht="24.95" customHeight="1">
      <c r="K15625" s="47"/>
      <c r="Q15625" s="47"/>
      <c r="S15625" s="47"/>
    </row>
    <row r="15626" spans="11:19" ht="24.95" customHeight="1">
      <c r="K15626" s="47"/>
      <c r="Q15626" s="47"/>
      <c r="S15626" s="47"/>
    </row>
    <row r="15627" spans="11:19" ht="24.95" customHeight="1">
      <c r="K15627" s="47"/>
      <c r="Q15627" s="47"/>
      <c r="S15627" s="47"/>
    </row>
    <row r="15628" spans="11:19" ht="24.95" customHeight="1">
      <c r="K15628" s="47"/>
      <c r="Q15628" s="47"/>
      <c r="S15628" s="47"/>
    </row>
    <row r="15629" spans="11:19" ht="24.95" customHeight="1">
      <c r="K15629" s="47"/>
      <c r="Q15629" s="47"/>
      <c r="S15629" s="47"/>
    </row>
    <row r="15630" spans="11:19" ht="24.95" customHeight="1">
      <c r="K15630" s="47"/>
      <c r="Q15630" s="47"/>
      <c r="S15630" s="47"/>
    </row>
    <row r="15631" spans="11:19" ht="24.95" customHeight="1">
      <c r="K15631" s="47"/>
      <c r="Q15631" s="47"/>
      <c r="S15631" s="47"/>
    </row>
    <row r="15632" spans="11:19" ht="24.95" customHeight="1">
      <c r="K15632" s="47"/>
      <c r="Q15632" s="47"/>
      <c r="S15632" s="47"/>
    </row>
    <row r="15633" spans="11:19" ht="24.95" customHeight="1">
      <c r="K15633" s="47"/>
      <c r="Q15633" s="47"/>
      <c r="S15633" s="47"/>
    </row>
    <row r="15634" spans="11:19" ht="24.95" customHeight="1">
      <c r="K15634" s="47"/>
      <c r="Q15634" s="47"/>
      <c r="S15634" s="47"/>
    </row>
    <row r="15635" spans="11:19" ht="24.95" customHeight="1">
      <c r="K15635" s="47"/>
      <c r="Q15635" s="47"/>
      <c r="S15635" s="47"/>
    </row>
    <row r="15636" spans="11:19" ht="24.95" customHeight="1">
      <c r="K15636" s="47"/>
      <c r="Q15636" s="47"/>
      <c r="S15636" s="47"/>
    </row>
    <row r="15637" spans="11:19" ht="24.95" customHeight="1">
      <c r="K15637" s="47"/>
      <c r="Q15637" s="47"/>
      <c r="S15637" s="47"/>
    </row>
    <row r="15638" spans="11:19" ht="24.95" customHeight="1">
      <c r="K15638" s="47"/>
      <c r="Q15638" s="47"/>
      <c r="S15638" s="47"/>
    </row>
    <row r="15639" spans="11:19" ht="24.95" customHeight="1">
      <c r="K15639" s="47"/>
      <c r="Q15639" s="47"/>
      <c r="S15639" s="47"/>
    </row>
    <row r="15640" spans="11:19" ht="24.95" customHeight="1">
      <c r="K15640" s="47"/>
      <c r="Q15640" s="47"/>
      <c r="S15640" s="47"/>
    </row>
    <row r="15641" spans="11:19" ht="24.95" customHeight="1">
      <c r="K15641" s="47"/>
      <c r="Q15641" s="47"/>
      <c r="S15641" s="47"/>
    </row>
    <row r="15642" spans="11:19" ht="24.95" customHeight="1">
      <c r="K15642" s="47"/>
      <c r="Q15642" s="47"/>
      <c r="S15642" s="47"/>
    </row>
    <row r="15643" spans="11:19" ht="24.95" customHeight="1">
      <c r="K15643" s="47"/>
      <c r="Q15643" s="47"/>
      <c r="S15643" s="47"/>
    </row>
    <row r="15644" spans="11:19" ht="24.95" customHeight="1">
      <c r="K15644" s="47"/>
      <c r="Q15644" s="47"/>
      <c r="S15644" s="47"/>
    </row>
    <row r="15645" spans="11:19" ht="24.95" customHeight="1">
      <c r="K15645" s="47"/>
      <c r="Q15645" s="47"/>
      <c r="S15645" s="47"/>
    </row>
    <row r="15646" spans="11:19" ht="24.95" customHeight="1">
      <c r="K15646" s="47"/>
      <c r="Q15646" s="47"/>
      <c r="S15646" s="47"/>
    </row>
    <row r="15647" spans="11:19" ht="24.95" customHeight="1">
      <c r="K15647" s="47"/>
      <c r="Q15647" s="47"/>
      <c r="S15647" s="47"/>
    </row>
    <row r="15648" spans="11:19" ht="24.95" customHeight="1">
      <c r="K15648" s="47"/>
      <c r="Q15648" s="47"/>
      <c r="S15648" s="47"/>
    </row>
    <row r="15649" spans="11:19" ht="24.95" customHeight="1">
      <c r="K15649" s="47"/>
      <c r="Q15649" s="47"/>
      <c r="S15649" s="47"/>
    </row>
    <row r="15650" spans="11:19" ht="24.95" customHeight="1">
      <c r="K15650" s="47"/>
      <c r="Q15650" s="47"/>
      <c r="S15650" s="47"/>
    </row>
    <row r="15651" spans="11:19" ht="24.95" customHeight="1">
      <c r="K15651" s="47"/>
      <c r="Q15651" s="47"/>
      <c r="S15651" s="47"/>
    </row>
    <row r="15652" spans="11:19" ht="24.95" customHeight="1">
      <c r="K15652" s="47"/>
      <c r="Q15652" s="47"/>
      <c r="S15652" s="47"/>
    </row>
    <row r="15653" spans="11:19" ht="24.95" customHeight="1">
      <c r="K15653" s="47"/>
      <c r="Q15653" s="47"/>
      <c r="S15653" s="47"/>
    </row>
    <row r="15654" spans="11:19" ht="24.95" customHeight="1">
      <c r="K15654" s="47"/>
      <c r="Q15654" s="47"/>
      <c r="S15654" s="47"/>
    </row>
    <row r="15655" spans="11:19" ht="24.95" customHeight="1">
      <c r="K15655" s="47"/>
      <c r="Q15655" s="47"/>
      <c r="S15655" s="47"/>
    </row>
    <row r="15656" spans="11:19" ht="24.95" customHeight="1">
      <c r="K15656" s="47"/>
      <c r="Q15656" s="47"/>
      <c r="S15656" s="47"/>
    </row>
    <row r="15657" spans="11:19" ht="24.95" customHeight="1">
      <c r="K15657" s="47"/>
      <c r="Q15657" s="47"/>
      <c r="S15657" s="47"/>
    </row>
    <row r="15658" spans="11:19" ht="24.95" customHeight="1">
      <c r="K15658" s="47"/>
      <c r="Q15658" s="47"/>
      <c r="S15658" s="47"/>
    </row>
    <row r="15659" spans="11:19" ht="24.95" customHeight="1">
      <c r="K15659" s="47"/>
      <c r="Q15659" s="47"/>
      <c r="S15659" s="47"/>
    </row>
    <row r="15660" spans="11:19" ht="24.95" customHeight="1">
      <c r="K15660" s="47"/>
      <c r="Q15660" s="47"/>
      <c r="S15660" s="47"/>
    </row>
    <row r="15661" spans="11:19" ht="24.95" customHeight="1">
      <c r="K15661" s="47"/>
      <c r="Q15661" s="47"/>
      <c r="S15661" s="47"/>
    </row>
    <row r="15662" spans="11:19" ht="24.95" customHeight="1">
      <c r="K15662" s="47"/>
      <c r="Q15662" s="47"/>
      <c r="S15662" s="47"/>
    </row>
    <row r="15663" spans="11:19" ht="24.95" customHeight="1">
      <c r="K15663" s="47"/>
      <c r="Q15663" s="47"/>
      <c r="S15663" s="47"/>
    </row>
    <row r="15664" spans="11:19" ht="24.95" customHeight="1">
      <c r="K15664" s="47"/>
      <c r="Q15664" s="47"/>
      <c r="S15664" s="47"/>
    </row>
    <row r="15665" spans="11:19" ht="24.95" customHeight="1">
      <c r="K15665" s="47"/>
      <c r="Q15665" s="47"/>
      <c r="S15665" s="47"/>
    </row>
    <row r="15666" spans="11:19" ht="24.95" customHeight="1">
      <c r="K15666" s="47"/>
      <c r="Q15666" s="47"/>
      <c r="S15666" s="47"/>
    </row>
    <row r="15667" spans="11:19" ht="24.95" customHeight="1">
      <c r="K15667" s="47"/>
      <c r="Q15667" s="47"/>
      <c r="S15667" s="47"/>
    </row>
    <row r="15668" spans="11:19" ht="24.95" customHeight="1">
      <c r="K15668" s="47"/>
      <c r="Q15668" s="47"/>
      <c r="S15668" s="47"/>
    </row>
    <row r="15669" spans="11:19" ht="24.95" customHeight="1">
      <c r="K15669" s="47"/>
      <c r="Q15669" s="47"/>
      <c r="S15669" s="47"/>
    </row>
    <row r="15670" spans="11:19" ht="24.95" customHeight="1">
      <c r="K15670" s="47"/>
      <c r="Q15670" s="47"/>
      <c r="S15670" s="47"/>
    </row>
    <row r="15671" spans="11:19" ht="24.95" customHeight="1">
      <c r="K15671" s="47"/>
      <c r="Q15671" s="47"/>
      <c r="S15671" s="47"/>
    </row>
    <row r="15672" spans="11:19" ht="24.95" customHeight="1">
      <c r="K15672" s="47"/>
      <c r="Q15672" s="47"/>
      <c r="S15672" s="47"/>
    </row>
    <row r="15673" spans="11:19" ht="24.95" customHeight="1">
      <c r="K15673" s="47"/>
      <c r="Q15673" s="47"/>
      <c r="S15673" s="47"/>
    </row>
    <row r="15674" spans="11:19" ht="24.95" customHeight="1">
      <c r="K15674" s="47"/>
      <c r="Q15674" s="47"/>
      <c r="S15674" s="47"/>
    </row>
    <row r="15675" spans="11:19" ht="24.95" customHeight="1">
      <c r="K15675" s="47"/>
      <c r="Q15675" s="47"/>
      <c r="S15675" s="47"/>
    </row>
    <row r="15676" spans="11:19" ht="24.95" customHeight="1">
      <c r="K15676" s="47"/>
      <c r="Q15676" s="47"/>
      <c r="S15676" s="47"/>
    </row>
    <row r="15677" spans="11:19" ht="24.95" customHeight="1">
      <c r="K15677" s="47"/>
      <c r="Q15677" s="47"/>
      <c r="S15677" s="47"/>
    </row>
    <row r="15678" spans="11:19" ht="24.95" customHeight="1">
      <c r="K15678" s="47"/>
      <c r="Q15678" s="47"/>
      <c r="S15678" s="47"/>
    </row>
    <row r="15679" spans="11:19" ht="24.95" customHeight="1">
      <c r="K15679" s="47"/>
      <c r="Q15679" s="47"/>
      <c r="S15679" s="47"/>
    </row>
    <row r="15680" spans="11:19" ht="24.95" customHeight="1">
      <c r="K15680" s="47"/>
      <c r="Q15680" s="47"/>
      <c r="S15680" s="47"/>
    </row>
    <row r="15681" spans="11:19" ht="24.95" customHeight="1">
      <c r="K15681" s="47"/>
      <c r="Q15681" s="47"/>
      <c r="S15681" s="47"/>
    </row>
    <row r="15682" spans="11:19" ht="24.95" customHeight="1">
      <c r="K15682" s="47"/>
      <c r="Q15682" s="47"/>
      <c r="S15682" s="47"/>
    </row>
    <row r="15683" spans="11:19" ht="24.95" customHeight="1">
      <c r="K15683" s="47"/>
      <c r="Q15683" s="47"/>
      <c r="S15683" s="47"/>
    </row>
    <row r="15684" spans="11:19" ht="24.95" customHeight="1">
      <c r="K15684" s="47"/>
      <c r="Q15684" s="47"/>
      <c r="S15684" s="47"/>
    </row>
    <row r="15685" spans="11:19" ht="24.95" customHeight="1">
      <c r="K15685" s="47"/>
      <c r="Q15685" s="47"/>
      <c r="S15685" s="47"/>
    </row>
    <row r="15686" spans="11:19" ht="24.95" customHeight="1">
      <c r="K15686" s="47"/>
      <c r="Q15686" s="47"/>
      <c r="S15686" s="47"/>
    </row>
    <row r="15687" spans="11:19" ht="24.95" customHeight="1">
      <c r="K15687" s="47"/>
      <c r="Q15687" s="47"/>
      <c r="S15687" s="47"/>
    </row>
    <row r="15688" spans="11:19" ht="24.95" customHeight="1">
      <c r="K15688" s="47"/>
      <c r="Q15688" s="47"/>
      <c r="S15688" s="47"/>
    </row>
    <row r="15689" spans="11:19" ht="24.95" customHeight="1">
      <c r="K15689" s="47"/>
      <c r="Q15689" s="47"/>
      <c r="S15689" s="47"/>
    </row>
    <row r="15690" spans="11:19" ht="24.95" customHeight="1">
      <c r="K15690" s="47"/>
      <c r="Q15690" s="47"/>
      <c r="S15690" s="47"/>
    </row>
    <row r="15691" spans="11:19" ht="24.95" customHeight="1">
      <c r="K15691" s="47"/>
      <c r="Q15691" s="47"/>
      <c r="S15691" s="47"/>
    </row>
    <row r="15692" spans="11:19" ht="24.95" customHeight="1">
      <c r="K15692" s="47"/>
      <c r="Q15692" s="47"/>
      <c r="S15692" s="47"/>
    </row>
    <row r="15693" spans="11:19" ht="24.95" customHeight="1">
      <c r="K15693" s="47"/>
      <c r="Q15693" s="47"/>
      <c r="S15693" s="47"/>
    </row>
    <row r="15694" spans="11:19" ht="24.95" customHeight="1">
      <c r="K15694" s="47"/>
      <c r="Q15694" s="47"/>
      <c r="S15694" s="47"/>
    </row>
    <row r="15695" spans="11:19" ht="24.95" customHeight="1">
      <c r="K15695" s="47"/>
      <c r="Q15695" s="47"/>
      <c r="S15695" s="47"/>
    </row>
    <row r="15696" spans="11:19" ht="24.95" customHeight="1">
      <c r="K15696" s="47"/>
      <c r="Q15696" s="47"/>
      <c r="S15696" s="47"/>
    </row>
    <row r="15697" spans="11:19" ht="24.95" customHeight="1">
      <c r="K15697" s="47"/>
      <c r="Q15697" s="47"/>
      <c r="S15697" s="47"/>
    </row>
    <row r="15698" spans="11:19" ht="24.95" customHeight="1">
      <c r="K15698" s="47"/>
      <c r="Q15698" s="47"/>
      <c r="S15698" s="47"/>
    </row>
    <row r="15699" spans="11:19" ht="24.95" customHeight="1">
      <c r="K15699" s="47"/>
      <c r="Q15699" s="47"/>
      <c r="S15699" s="47"/>
    </row>
    <row r="15700" spans="11:19" ht="24.95" customHeight="1">
      <c r="K15700" s="47"/>
      <c r="Q15700" s="47"/>
      <c r="S15700" s="47"/>
    </row>
    <row r="15701" spans="11:19" ht="24.95" customHeight="1">
      <c r="K15701" s="47"/>
      <c r="Q15701" s="47"/>
      <c r="S15701" s="47"/>
    </row>
    <row r="15702" spans="11:19" ht="24.95" customHeight="1">
      <c r="K15702" s="47"/>
      <c r="Q15702" s="47"/>
      <c r="S15702" s="47"/>
    </row>
    <row r="15703" spans="11:19" ht="24.95" customHeight="1">
      <c r="K15703" s="47"/>
      <c r="Q15703" s="47"/>
      <c r="S15703" s="47"/>
    </row>
    <row r="15704" spans="11:19" ht="24.95" customHeight="1">
      <c r="K15704" s="47"/>
      <c r="Q15704" s="47"/>
      <c r="S15704" s="47"/>
    </row>
    <row r="15705" spans="11:19" ht="24.95" customHeight="1">
      <c r="K15705" s="47"/>
      <c r="Q15705" s="47"/>
      <c r="S15705" s="47"/>
    </row>
    <row r="15706" spans="11:19" ht="24.95" customHeight="1">
      <c r="K15706" s="47"/>
      <c r="Q15706" s="47"/>
      <c r="S15706" s="47"/>
    </row>
    <row r="15707" spans="11:19" ht="24.95" customHeight="1">
      <c r="K15707" s="47"/>
      <c r="Q15707" s="47"/>
      <c r="S15707" s="47"/>
    </row>
    <row r="15708" spans="11:19" ht="24.95" customHeight="1">
      <c r="K15708" s="47"/>
      <c r="Q15708" s="47"/>
      <c r="S15708" s="47"/>
    </row>
    <row r="15709" spans="11:19" ht="24.95" customHeight="1">
      <c r="K15709" s="47"/>
      <c r="Q15709" s="47"/>
      <c r="S15709" s="47"/>
    </row>
    <row r="15710" spans="11:19" ht="24.95" customHeight="1">
      <c r="K15710" s="47"/>
      <c r="Q15710" s="47"/>
      <c r="S15710" s="47"/>
    </row>
    <row r="15711" spans="11:19" ht="24.95" customHeight="1">
      <c r="K15711" s="47"/>
      <c r="Q15711" s="47"/>
      <c r="S15711" s="47"/>
    </row>
    <row r="15712" spans="11:19" ht="24.95" customHeight="1">
      <c r="K15712" s="47"/>
      <c r="Q15712" s="47"/>
      <c r="S15712" s="47"/>
    </row>
    <row r="15713" spans="11:19" ht="24.95" customHeight="1">
      <c r="K15713" s="47"/>
      <c r="Q15713" s="47"/>
      <c r="S15713" s="47"/>
    </row>
    <row r="15714" spans="11:19" ht="24.95" customHeight="1">
      <c r="K15714" s="47"/>
      <c r="Q15714" s="47"/>
      <c r="S15714" s="47"/>
    </row>
    <row r="15715" spans="11:19" ht="24.95" customHeight="1">
      <c r="K15715" s="47"/>
      <c r="Q15715" s="47"/>
      <c r="S15715" s="47"/>
    </row>
    <row r="15716" spans="11:19" ht="24.95" customHeight="1">
      <c r="K15716" s="47"/>
      <c r="Q15716" s="47"/>
      <c r="S15716" s="47"/>
    </row>
    <row r="15717" spans="11:19" ht="24.95" customHeight="1">
      <c r="K15717" s="47"/>
      <c r="Q15717" s="47"/>
      <c r="S15717" s="47"/>
    </row>
    <row r="15718" spans="11:19" ht="24.95" customHeight="1">
      <c r="K15718" s="47"/>
      <c r="Q15718" s="47"/>
      <c r="S15718" s="47"/>
    </row>
    <row r="15719" spans="11:19" ht="24.95" customHeight="1">
      <c r="K15719" s="47"/>
      <c r="Q15719" s="47"/>
      <c r="S15719" s="47"/>
    </row>
    <row r="15720" spans="11:19" ht="24.95" customHeight="1">
      <c r="K15720" s="47"/>
      <c r="Q15720" s="47"/>
      <c r="S15720" s="47"/>
    </row>
    <row r="15721" spans="11:19" ht="24.95" customHeight="1">
      <c r="K15721" s="47"/>
      <c r="Q15721" s="47"/>
      <c r="S15721" s="47"/>
    </row>
    <row r="15722" spans="11:19" ht="24.95" customHeight="1">
      <c r="K15722" s="47"/>
      <c r="Q15722" s="47"/>
      <c r="S15722" s="47"/>
    </row>
    <row r="15723" spans="11:19" ht="24.95" customHeight="1">
      <c r="K15723" s="47"/>
      <c r="Q15723" s="47"/>
      <c r="S15723" s="47"/>
    </row>
    <row r="15724" spans="11:19" ht="24.95" customHeight="1">
      <c r="K15724" s="47"/>
      <c r="Q15724" s="47"/>
      <c r="S15724" s="47"/>
    </row>
    <row r="15725" spans="11:19" ht="24.95" customHeight="1">
      <c r="K15725" s="47"/>
      <c r="Q15725" s="47"/>
      <c r="S15725" s="47"/>
    </row>
    <row r="15726" spans="11:19" ht="24.95" customHeight="1">
      <c r="K15726" s="47"/>
      <c r="Q15726" s="47"/>
      <c r="S15726" s="47"/>
    </row>
    <row r="15727" spans="11:19" ht="24.95" customHeight="1">
      <c r="K15727" s="47"/>
      <c r="Q15727" s="47"/>
      <c r="S15727" s="47"/>
    </row>
    <row r="15728" spans="11:19" ht="24.95" customHeight="1">
      <c r="K15728" s="47"/>
      <c r="Q15728" s="47"/>
      <c r="S15728" s="47"/>
    </row>
    <row r="15729" spans="11:19" ht="24.95" customHeight="1">
      <c r="K15729" s="47"/>
      <c r="Q15729" s="47"/>
      <c r="S15729" s="47"/>
    </row>
    <row r="15730" spans="11:19" ht="24.95" customHeight="1">
      <c r="K15730" s="47"/>
      <c r="Q15730" s="47"/>
      <c r="S15730" s="47"/>
    </row>
    <row r="15731" spans="11:19" ht="24.95" customHeight="1">
      <c r="K15731" s="47"/>
      <c r="Q15731" s="47"/>
      <c r="S15731" s="47"/>
    </row>
    <row r="15732" spans="11:19" ht="24.95" customHeight="1">
      <c r="K15732" s="47"/>
      <c r="Q15732" s="47"/>
      <c r="S15732" s="47"/>
    </row>
    <row r="15733" spans="11:19" ht="24.95" customHeight="1">
      <c r="K15733" s="47"/>
      <c r="Q15733" s="47"/>
      <c r="S15733" s="47"/>
    </row>
    <row r="15734" spans="11:19" ht="24.95" customHeight="1">
      <c r="K15734" s="47"/>
      <c r="Q15734" s="47"/>
      <c r="S15734" s="47"/>
    </row>
    <row r="15735" spans="11:19" ht="24.95" customHeight="1">
      <c r="K15735" s="47"/>
      <c r="Q15735" s="47"/>
      <c r="S15735" s="47"/>
    </row>
    <row r="15736" spans="11:19" ht="24.95" customHeight="1">
      <c r="K15736" s="47"/>
      <c r="Q15736" s="47"/>
      <c r="S15736" s="47"/>
    </row>
    <row r="15737" spans="11:19" ht="24.95" customHeight="1">
      <c r="K15737" s="47"/>
      <c r="Q15737" s="47"/>
      <c r="S15737" s="47"/>
    </row>
    <row r="15738" spans="11:19" ht="24.95" customHeight="1">
      <c r="K15738" s="47"/>
      <c r="Q15738" s="47"/>
      <c r="S15738" s="47"/>
    </row>
    <row r="15739" spans="11:19" ht="24.95" customHeight="1">
      <c r="K15739" s="47"/>
      <c r="Q15739" s="47"/>
      <c r="S15739" s="47"/>
    </row>
    <row r="15740" spans="11:19" ht="24.95" customHeight="1">
      <c r="K15740" s="47"/>
      <c r="Q15740" s="47"/>
      <c r="S15740" s="47"/>
    </row>
    <row r="15741" spans="11:19" ht="24.95" customHeight="1">
      <c r="K15741" s="47"/>
      <c r="Q15741" s="47"/>
      <c r="S15741" s="47"/>
    </row>
    <row r="15742" spans="11:19" ht="24.95" customHeight="1">
      <c r="K15742" s="47"/>
      <c r="Q15742" s="47"/>
      <c r="S15742" s="47"/>
    </row>
    <row r="15743" spans="11:19" ht="24.95" customHeight="1">
      <c r="K15743" s="47"/>
      <c r="Q15743" s="47"/>
      <c r="S15743" s="47"/>
    </row>
    <row r="15744" spans="11:19" ht="24.95" customHeight="1">
      <c r="K15744" s="47"/>
      <c r="Q15744" s="47"/>
      <c r="S15744" s="47"/>
    </row>
    <row r="15745" spans="11:19" ht="24.95" customHeight="1">
      <c r="K15745" s="47"/>
      <c r="Q15745" s="47"/>
      <c r="S15745" s="47"/>
    </row>
    <row r="15746" spans="11:19" ht="24.95" customHeight="1">
      <c r="K15746" s="47"/>
      <c r="Q15746" s="47"/>
      <c r="S15746" s="47"/>
    </row>
    <row r="15747" spans="11:19" ht="24.95" customHeight="1">
      <c r="K15747" s="47"/>
      <c r="Q15747" s="47"/>
      <c r="S15747" s="47"/>
    </row>
    <row r="15748" spans="11:19" ht="24.95" customHeight="1">
      <c r="K15748" s="47"/>
      <c r="Q15748" s="47"/>
      <c r="S15748" s="47"/>
    </row>
    <row r="15749" spans="11:19" ht="24.95" customHeight="1">
      <c r="K15749" s="47"/>
      <c r="Q15749" s="47"/>
      <c r="S15749" s="47"/>
    </row>
    <row r="15750" spans="11:19" ht="24.95" customHeight="1">
      <c r="K15750" s="47"/>
      <c r="Q15750" s="47"/>
      <c r="S15750" s="47"/>
    </row>
    <row r="15751" spans="11:19" ht="24.95" customHeight="1">
      <c r="K15751" s="47"/>
      <c r="Q15751" s="47"/>
      <c r="S15751" s="47"/>
    </row>
    <row r="15752" spans="11:19" ht="24.95" customHeight="1">
      <c r="K15752" s="47"/>
      <c r="Q15752" s="47"/>
      <c r="S15752" s="47"/>
    </row>
    <row r="15753" spans="11:19" ht="24.95" customHeight="1">
      <c r="K15753" s="47"/>
      <c r="Q15753" s="47"/>
      <c r="S15753" s="47"/>
    </row>
    <row r="15754" spans="11:19" ht="24.95" customHeight="1">
      <c r="K15754" s="47"/>
      <c r="Q15754" s="47"/>
      <c r="S15754" s="47"/>
    </row>
    <row r="15755" spans="11:19" ht="24.95" customHeight="1">
      <c r="K15755" s="47"/>
      <c r="Q15755" s="47"/>
      <c r="S15755" s="47"/>
    </row>
    <row r="15756" spans="11:19" ht="24.95" customHeight="1">
      <c r="K15756" s="47"/>
      <c r="Q15756" s="47"/>
      <c r="S15756" s="47"/>
    </row>
    <row r="15757" spans="11:19" ht="24.95" customHeight="1">
      <c r="K15757" s="47"/>
      <c r="Q15757" s="47"/>
      <c r="S15757" s="47"/>
    </row>
    <row r="15758" spans="11:19" ht="24.95" customHeight="1">
      <c r="K15758" s="47"/>
      <c r="Q15758" s="47"/>
      <c r="S15758" s="47"/>
    </row>
    <row r="15759" spans="11:19" ht="24.95" customHeight="1">
      <c r="K15759" s="47"/>
      <c r="Q15759" s="47"/>
      <c r="S15759" s="47"/>
    </row>
    <row r="15760" spans="11:19" ht="24.95" customHeight="1">
      <c r="K15760" s="47"/>
      <c r="Q15760" s="47"/>
      <c r="S15760" s="47"/>
    </row>
    <row r="15761" spans="11:19" ht="24.95" customHeight="1">
      <c r="K15761" s="47"/>
      <c r="Q15761" s="47"/>
      <c r="S15761" s="47"/>
    </row>
    <row r="15762" spans="11:19" ht="24.95" customHeight="1">
      <c r="K15762" s="47"/>
      <c r="Q15762" s="47"/>
      <c r="S15762" s="47"/>
    </row>
    <row r="15763" spans="11:19" ht="24.95" customHeight="1">
      <c r="K15763" s="47"/>
      <c r="Q15763" s="47"/>
      <c r="S15763" s="47"/>
    </row>
    <row r="15764" spans="11:19" ht="24.95" customHeight="1">
      <c r="K15764" s="47"/>
      <c r="Q15764" s="47"/>
      <c r="S15764" s="47"/>
    </row>
    <row r="15765" spans="11:19" ht="24.95" customHeight="1">
      <c r="K15765" s="47"/>
      <c r="Q15765" s="47"/>
      <c r="S15765" s="47"/>
    </row>
    <row r="15766" spans="11:19" ht="24.95" customHeight="1">
      <c r="K15766" s="47"/>
      <c r="Q15766" s="47"/>
      <c r="S15766" s="47"/>
    </row>
    <row r="15767" spans="11:19" ht="24.95" customHeight="1">
      <c r="K15767" s="47"/>
      <c r="Q15767" s="47"/>
      <c r="S15767" s="47"/>
    </row>
    <row r="15768" spans="11:19" ht="24.95" customHeight="1">
      <c r="K15768" s="47"/>
      <c r="Q15768" s="47"/>
      <c r="S15768" s="47"/>
    </row>
    <row r="15769" spans="11:19" ht="24.95" customHeight="1">
      <c r="K15769" s="47"/>
      <c r="Q15769" s="47"/>
      <c r="S15769" s="47"/>
    </row>
    <row r="15770" spans="11:19" ht="24.95" customHeight="1">
      <c r="K15770" s="47"/>
      <c r="Q15770" s="47"/>
      <c r="S15770" s="47"/>
    </row>
    <row r="15771" spans="11:19" ht="24.95" customHeight="1">
      <c r="K15771" s="47"/>
      <c r="Q15771" s="47"/>
      <c r="S15771" s="47"/>
    </row>
    <row r="15772" spans="11:19" ht="24.95" customHeight="1">
      <c r="K15772" s="47"/>
      <c r="Q15772" s="47"/>
      <c r="S15772" s="47"/>
    </row>
    <row r="15773" spans="11:19" ht="24.95" customHeight="1">
      <c r="K15773" s="47"/>
      <c r="Q15773" s="47"/>
      <c r="S15773" s="47"/>
    </row>
    <row r="15774" spans="11:19" ht="24.95" customHeight="1">
      <c r="K15774" s="47"/>
      <c r="Q15774" s="47"/>
      <c r="S15774" s="47"/>
    </row>
    <row r="15775" spans="11:19" ht="24.95" customHeight="1">
      <c r="K15775" s="47"/>
      <c r="Q15775" s="47"/>
      <c r="S15775" s="47"/>
    </row>
    <row r="15776" spans="11:19" ht="24.95" customHeight="1">
      <c r="K15776" s="47"/>
      <c r="Q15776" s="47"/>
      <c r="S15776" s="47"/>
    </row>
    <row r="15777" spans="11:19" ht="24.95" customHeight="1">
      <c r="K15777" s="47"/>
      <c r="Q15777" s="47"/>
      <c r="S15777" s="47"/>
    </row>
    <row r="15778" spans="11:19" ht="24.95" customHeight="1">
      <c r="K15778" s="47"/>
      <c r="Q15778" s="47"/>
      <c r="S15778" s="47"/>
    </row>
    <row r="15779" spans="11:19" ht="24.95" customHeight="1">
      <c r="K15779" s="47"/>
      <c r="Q15779" s="47"/>
      <c r="S15779" s="47"/>
    </row>
    <row r="15780" spans="11:19" ht="24.95" customHeight="1">
      <c r="K15780" s="47"/>
      <c r="Q15780" s="47"/>
      <c r="S15780" s="47"/>
    </row>
    <row r="15781" spans="11:19" ht="24.95" customHeight="1">
      <c r="K15781" s="47"/>
      <c r="Q15781" s="47"/>
      <c r="S15781" s="47"/>
    </row>
    <row r="15782" spans="11:19" ht="24.95" customHeight="1">
      <c r="K15782" s="47"/>
      <c r="Q15782" s="47"/>
      <c r="S15782" s="47"/>
    </row>
    <row r="15783" spans="11:19" ht="24.95" customHeight="1">
      <c r="K15783" s="47"/>
      <c r="Q15783" s="47"/>
      <c r="S15783" s="47"/>
    </row>
    <row r="15784" spans="11:19" ht="24.95" customHeight="1">
      <c r="K15784" s="47"/>
      <c r="Q15784" s="47"/>
      <c r="S15784" s="47"/>
    </row>
    <row r="15785" spans="11:19" ht="24.95" customHeight="1">
      <c r="K15785" s="47"/>
      <c r="Q15785" s="47"/>
      <c r="S15785" s="47"/>
    </row>
    <row r="15786" spans="11:19" ht="24.95" customHeight="1">
      <c r="K15786" s="47"/>
      <c r="Q15786" s="47"/>
      <c r="S15786" s="47"/>
    </row>
    <row r="15787" spans="11:19" ht="24.95" customHeight="1">
      <c r="K15787" s="47"/>
      <c r="Q15787" s="47"/>
      <c r="S15787" s="47"/>
    </row>
    <row r="15788" spans="11:19" ht="24.95" customHeight="1">
      <c r="K15788" s="47"/>
      <c r="Q15788" s="47"/>
      <c r="S15788" s="47"/>
    </row>
    <row r="15789" spans="11:19" ht="24.95" customHeight="1">
      <c r="K15789" s="47"/>
      <c r="Q15789" s="47"/>
      <c r="S15789" s="47"/>
    </row>
    <row r="15790" spans="11:19" ht="24.95" customHeight="1">
      <c r="K15790" s="47"/>
      <c r="Q15790" s="47"/>
      <c r="S15790" s="47"/>
    </row>
    <row r="15791" spans="11:19" ht="24.95" customHeight="1">
      <c r="K15791" s="47"/>
      <c r="Q15791" s="47"/>
      <c r="S15791" s="47"/>
    </row>
    <row r="15792" spans="11:19" ht="24.95" customHeight="1">
      <c r="K15792" s="47"/>
      <c r="Q15792" s="47"/>
      <c r="S15792" s="47"/>
    </row>
    <row r="15793" spans="11:19" ht="24.95" customHeight="1">
      <c r="K15793" s="47"/>
      <c r="Q15793" s="47"/>
      <c r="S15793" s="47"/>
    </row>
    <row r="15794" spans="11:19" ht="24.95" customHeight="1">
      <c r="K15794" s="47"/>
      <c r="Q15794" s="47"/>
      <c r="S15794" s="47"/>
    </row>
    <row r="15795" spans="11:19" ht="24.95" customHeight="1">
      <c r="K15795" s="47"/>
      <c r="Q15795" s="47"/>
      <c r="S15795" s="47"/>
    </row>
    <row r="15796" spans="11:19" ht="24.95" customHeight="1">
      <c r="K15796" s="47"/>
      <c r="Q15796" s="47"/>
      <c r="S15796" s="47"/>
    </row>
    <row r="15797" spans="11:19" ht="24.95" customHeight="1">
      <c r="K15797" s="47"/>
      <c r="Q15797" s="47"/>
      <c r="S15797" s="47"/>
    </row>
    <row r="15798" spans="11:19" ht="24.95" customHeight="1">
      <c r="K15798" s="47"/>
      <c r="Q15798" s="47"/>
      <c r="S15798" s="47"/>
    </row>
    <row r="15799" spans="11:19" ht="24.95" customHeight="1">
      <c r="K15799" s="47"/>
      <c r="Q15799" s="47"/>
      <c r="S15799" s="47"/>
    </row>
    <row r="15800" spans="11:19" ht="24.95" customHeight="1">
      <c r="K15800" s="47"/>
      <c r="Q15800" s="47"/>
      <c r="S15800" s="47"/>
    </row>
    <row r="15801" spans="11:19" ht="24.95" customHeight="1">
      <c r="K15801" s="47"/>
      <c r="Q15801" s="47"/>
      <c r="S15801" s="47"/>
    </row>
    <row r="15802" spans="11:19" ht="24.95" customHeight="1">
      <c r="K15802" s="47"/>
      <c r="Q15802" s="47"/>
      <c r="S15802" s="47"/>
    </row>
    <row r="15803" spans="11:19" ht="24.95" customHeight="1">
      <c r="K15803" s="47"/>
      <c r="Q15803" s="47"/>
      <c r="S15803" s="47"/>
    </row>
    <row r="15804" spans="11:19" ht="24.95" customHeight="1">
      <c r="K15804" s="47"/>
      <c r="Q15804" s="47"/>
      <c r="S15804" s="47"/>
    </row>
    <row r="15805" spans="11:19" ht="24.95" customHeight="1">
      <c r="K15805" s="47"/>
      <c r="Q15805" s="47"/>
      <c r="S15805" s="47"/>
    </row>
    <row r="15806" spans="11:19" ht="24.95" customHeight="1">
      <c r="K15806" s="47"/>
      <c r="Q15806" s="47"/>
      <c r="S15806" s="47"/>
    </row>
    <row r="15807" spans="11:19" ht="24.95" customHeight="1">
      <c r="K15807" s="47"/>
      <c r="Q15807" s="47"/>
      <c r="S15807" s="47"/>
    </row>
    <row r="15808" spans="11:19" ht="24.95" customHeight="1">
      <c r="K15808" s="47"/>
      <c r="Q15808" s="47"/>
      <c r="S15808" s="47"/>
    </row>
    <row r="15809" spans="11:19" ht="24.95" customHeight="1">
      <c r="K15809" s="47"/>
      <c r="Q15809" s="47"/>
      <c r="S15809" s="47"/>
    </row>
    <row r="15810" spans="11:19" ht="24.95" customHeight="1">
      <c r="K15810" s="47"/>
      <c r="Q15810" s="47"/>
      <c r="S15810" s="47"/>
    </row>
    <row r="15811" spans="11:19" ht="24.95" customHeight="1">
      <c r="K15811" s="47"/>
      <c r="Q15811" s="47"/>
      <c r="S15811" s="47"/>
    </row>
    <row r="15812" spans="11:19" ht="24.95" customHeight="1">
      <c r="K15812" s="47"/>
      <c r="Q15812" s="47"/>
      <c r="S15812" s="47"/>
    </row>
    <row r="15813" spans="11:19" ht="24.95" customHeight="1">
      <c r="K15813" s="47"/>
      <c r="Q15813" s="47"/>
      <c r="S15813" s="47"/>
    </row>
    <row r="15814" spans="11:19" ht="24.95" customHeight="1">
      <c r="K15814" s="47"/>
      <c r="Q15814" s="47"/>
      <c r="S15814" s="47"/>
    </row>
    <row r="15815" spans="11:19" ht="24.95" customHeight="1">
      <c r="K15815" s="47"/>
      <c r="Q15815" s="47"/>
      <c r="S15815" s="47"/>
    </row>
    <row r="15816" spans="11:19" ht="24.95" customHeight="1">
      <c r="K15816" s="47"/>
      <c r="Q15816" s="47"/>
      <c r="S15816" s="47"/>
    </row>
    <row r="15817" spans="11:19" ht="24.95" customHeight="1">
      <c r="K15817" s="47"/>
      <c r="Q15817" s="47"/>
      <c r="S15817" s="47"/>
    </row>
    <row r="15818" spans="11:19" ht="24.95" customHeight="1">
      <c r="K15818" s="47"/>
      <c r="Q15818" s="47"/>
      <c r="S15818" s="47"/>
    </row>
    <row r="15819" spans="11:19" ht="24.95" customHeight="1">
      <c r="K15819" s="47"/>
      <c r="Q15819" s="47"/>
      <c r="S15819" s="47"/>
    </row>
    <row r="15820" spans="11:19" ht="24.95" customHeight="1">
      <c r="K15820" s="47"/>
      <c r="Q15820" s="47"/>
      <c r="S15820" s="47"/>
    </row>
    <row r="15821" spans="11:19" ht="24.95" customHeight="1">
      <c r="K15821" s="47"/>
      <c r="Q15821" s="47"/>
      <c r="S15821" s="47"/>
    </row>
    <row r="15822" spans="11:19" ht="24.95" customHeight="1">
      <c r="K15822" s="47"/>
      <c r="Q15822" s="47"/>
      <c r="S15822" s="47"/>
    </row>
    <row r="15823" spans="11:19" ht="24.95" customHeight="1">
      <c r="K15823" s="47"/>
      <c r="Q15823" s="47"/>
      <c r="S15823" s="47"/>
    </row>
    <row r="15824" spans="11:19" ht="24.95" customHeight="1">
      <c r="K15824" s="47"/>
      <c r="Q15824" s="47"/>
      <c r="S15824" s="47"/>
    </row>
    <row r="15825" spans="11:19" ht="24.95" customHeight="1">
      <c r="K15825" s="47"/>
      <c r="Q15825" s="47"/>
      <c r="S15825" s="47"/>
    </row>
    <row r="15826" spans="11:19" ht="24.95" customHeight="1">
      <c r="K15826" s="47"/>
      <c r="Q15826" s="47"/>
      <c r="S15826" s="47"/>
    </row>
    <row r="15827" spans="11:19" ht="24.95" customHeight="1">
      <c r="K15827" s="47"/>
      <c r="Q15827" s="47"/>
      <c r="S15827" s="47"/>
    </row>
    <row r="15828" spans="11:19" ht="24.95" customHeight="1">
      <c r="K15828" s="47"/>
      <c r="Q15828" s="47"/>
      <c r="S15828" s="47"/>
    </row>
    <row r="15829" spans="11:19" ht="24.95" customHeight="1">
      <c r="K15829" s="47"/>
      <c r="Q15829" s="47"/>
      <c r="S15829" s="47"/>
    </row>
    <row r="15830" spans="11:19" ht="24.95" customHeight="1">
      <c r="K15830" s="47"/>
      <c r="Q15830" s="47"/>
      <c r="S15830" s="47"/>
    </row>
    <row r="15831" spans="11:19" ht="24.95" customHeight="1">
      <c r="K15831" s="47"/>
      <c r="Q15831" s="47"/>
      <c r="S15831" s="47"/>
    </row>
    <row r="15832" spans="11:19" ht="24.95" customHeight="1">
      <c r="K15832" s="47"/>
      <c r="Q15832" s="47"/>
      <c r="S15832" s="47"/>
    </row>
    <row r="15833" spans="11:19" ht="24.95" customHeight="1">
      <c r="K15833" s="47"/>
      <c r="Q15833" s="47"/>
      <c r="S15833" s="47"/>
    </row>
    <row r="15834" spans="11:19" ht="24.95" customHeight="1">
      <c r="K15834" s="47"/>
      <c r="Q15834" s="47"/>
      <c r="S15834" s="47"/>
    </row>
    <row r="15835" spans="11:19" ht="24.95" customHeight="1">
      <c r="K15835" s="47"/>
      <c r="Q15835" s="47"/>
      <c r="S15835" s="47"/>
    </row>
    <row r="15836" spans="11:19" ht="24.95" customHeight="1">
      <c r="K15836" s="47"/>
      <c r="Q15836" s="47"/>
      <c r="S15836" s="47"/>
    </row>
    <row r="15837" spans="11:19" ht="24.95" customHeight="1">
      <c r="K15837" s="47"/>
      <c r="Q15837" s="47"/>
      <c r="S15837" s="47"/>
    </row>
    <row r="15838" spans="11:19" ht="24.95" customHeight="1">
      <c r="K15838" s="47"/>
      <c r="Q15838" s="47"/>
      <c r="S15838" s="47"/>
    </row>
    <row r="15839" spans="11:19" ht="24.95" customHeight="1">
      <c r="K15839" s="47"/>
      <c r="Q15839" s="47"/>
      <c r="S15839" s="47"/>
    </row>
    <row r="15840" spans="11:19" ht="24.95" customHeight="1">
      <c r="K15840" s="47"/>
      <c r="Q15840" s="47"/>
      <c r="S15840" s="47"/>
    </row>
    <row r="15841" spans="11:19" ht="24.95" customHeight="1">
      <c r="K15841" s="47"/>
      <c r="Q15841" s="47"/>
      <c r="S15841" s="47"/>
    </row>
    <row r="15842" spans="11:19" ht="24.95" customHeight="1">
      <c r="K15842" s="47"/>
      <c r="Q15842" s="47"/>
      <c r="S15842" s="47"/>
    </row>
    <row r="15843" spans="11:19" ht="24.95" customHeight="1">
      <c r="K15843" s="47"/>
      <c r="Q15843" s="47"/>
      <c r="S15843" s="47"/>
    </row>
    <row r="15844" spans="11:19" ht="24.95" customHeight="1">
      <c r="K15844" s="47"/>
      <c r="Q15844" s="47"/>
      <c r="S15844" s="47"/>
    </row>
    <row r="15845" spans="11:19" ht="24.95" customHeight="1">
      <c r="K15845" s="47"/>
      <c r="Q15845" s="47"/>
      <c r="S15845" s="47"/>
    </row>
    <row r="15846" spans="11:19" ht="24.95" customHeight="1">
      <c r="K15846" s="47"/>
      <c r="Q15846" s="47"/>
      <c r="S15846" s="47"/>
    </row>
    <row r="15847" spans="11:19" ht="24.95" customHeight="1">
      <c r="K15847" s="47"/>
      <c r="Q15847" s="47"/>
      <c r="S15847" s="47"/>
    </row>
    <row r="15848" spans="11:19" ht="24.95" customHeight="1">
      <c r="K15848" s="47"/>
      <c r="Q15848" s="47"/>
      <c r="S15848" s="47"/>
    </row>
    <row r="15849" spans="11:19" ht="24.95" customHeight="1">
      <c r="K15849" s="47"/>
      <c r="Q15849" s="47"/>
      <c r="S15849" s="47"/>
    </row>
    <row r="15850" spans="11:19" ht="24.95" customHeight="1">
      <c r="K15850" s="47"/>
      <c r="Q15850" s="47"/>
      <c r="S15850" s="47"/>
    </row>
    <row r="15851" spans="11:19" ht="24.95" customHeight="1">
      <c r="K15851" s="47"/>
      <c r="Q15851" s="47"/>
      <c r="S15851" s="47"/>
    </row>
    <row r="15852" spans="11:19" ht="24.95" customHeight="1">
      <c r="K15852" s="47"/>
      <c r="Q15852" s="47"/>
      <c r="S15852" s="47"/>
    </row>
    <row r="15853" spans="11:19" ht="24.95" customHeight="1">
      <c r="K15853" s="47"/>
      <c r="Q15853" s="47"/>
      <c r="S15853" s="47"/>
    </row>
    <row r="15854" spans="11:19" ht="24.95" customHeight="1">
      <c r="K15854" s="47"/>
      <c r="Q15854" s="47"/>
      <c r="S15854" s="47"/>
    </row>
    <row r="15855" spans="11:19" ht="24.95" customHeight="1">
      <c r="K15855" s="47"/>
      <c r="Q15855" s="47"/>
      <c r="S15855" s="47"/>
    </row>
    <row r="15856" spans="11:19" ht="24.95" customHeight="1">
      <c r="K15856" s="47"/>
      <c r="Q15856" s="47"/>
      <c r="S15856" s="47"/>
    </row>
    <row r="15857" spans="11:19" ht="24.95" customHeight="1">
      <c r="K15857" s="47"/>
      <c r="Q15857" s="47"/>
      <c r="S15857" s="47"/>
    </row>
    <row r="15858" spans="11:19" ht="24.95" customHeight="1">
      <c r="K15858" s="47"/>
      <c r="Q15858" s="47"/>
      <c r="S15858" s="47"/>
    </row>
    <row r="15859" spans="11:19" ht="24.95" customHeight="1">
      <c r="K15859" s="47"/>
      <c r="Q15859" s="47"/>
      <c r="S15859" s="47"/>
    </row>
    <row r="15860" spans="11:19" ht="24.95" customHeight="1">
      <c r="K15860" s="47"/>
      <c r="Q15860" s="47"/>
      <c r="S15860" s="47"/>
    </row>
    <row r="15861" spans="11:19" ht="24.95" customHeight="1">
      <c r="K15861" s="47"/>
      <c r="Q15861" s="47"/>
      <c r="S15861" s="47"/>
    </row>
    <row r="15862" spans="11:19" ht="24.95" customHeight="1">
      <c r="K15862" s="47"/>
      <c r="Q15862" s="47"/>
      <c r="S15862" s="47"/>
    </row>
    <row r="15863" spans="11:19" ht="24.95" customHeight="1">
      <c r="K15863" s="47"/>
      <c r="Q15863" s="47"/>
      <c r="S15863" s="47"/>
    </row>
    <row r="15864" spans="11:19" ht="24.95" customHeight="1">
      <c r="K15864" s="47"/>
      <c r="Q15864" s="47"/>
      <c r="S15864" s="47"/>
    </row>
    <row r="15865" spans="11:19" ht="24.95" customHeight="1">
      <c r="K15865" s="47"/>
      <c r="Q15865" s="47"/>
      <c r="S15865" s="47"/>
    </row>
    <row r="15866" spans="11:19" ht="24.95" customHeight="1">
      <c r="K15866" s="47"/>
      <c r="Q15866" s="47"/>
      <c r="S15866" s="47"/>
    </row>
    <row r="15867" spans="11:19" ht="24.95" customHeight="1">
      <c r="K15867" s="47"/>
      <c r="Q15867" s="47"/>
      <c r="S15867" s="47"/>
    </row>
    <row r="15868" spans="11:19" ht="24.95" customHeight="1">
      <c r="K15868" s="47"/>
      <c r="Q15868" s="47"/>
      <c r="S15868" s="47"/>
    </row>
    <row r="15869" spans="11:19" ht="24.95" customHeight="1">
      <c r="K15869" s="47"/>
      <c r="Q15869" s="47"/>
      <c r="S15869" s="47"/>
    </row>
    <row r="15870" spans="11:19" ht="24.95" customHeight="1">
      <c r="K15870" s="47"/>
      <c r="Q15870" s="47"/>
      <c r="S15870" s="47"/>
    </row>
    <row r="15871" spans="11:19" ht="24.95" customHeight="1">
      <c r="K15871" s="47"/>
      <c r="Q15871" s="47"/>
      <c r="S15871" s="47"/>
    </row>
    <row r="15872" spans="11:19" ht="24.95" customHeight="1">
      <c r="K15872" s="47"/>
      <c r="Q15872" s="47"/>
      <c r="S15872" s="47"/>
    </row>
    <row r="15873" spans="11:19" ht="24.95" customHeight="1">
      <c r="K15873" s="47"/>
      <c r="Q15873" s="47"/>
      <c r="S15873" s="47"/>
    </row>
    <row r="15874" spans="11:19" ht="24.95" customHeight="1">
      <c r="K15874" s="47"/>
      <c r="Q15874" s="47"/>
      <c r="S15874" s="47"/>
    </row>
    <row r="15875" spans="11:19" ht="24.95" customHeight="1">
      <c r="K15875" s="47"/>
      <c r="Q15875" s="47"/>
      <c r="S15875" s="47"/>
    </row>
    <row r="15876" spans="11:19" ht="24.95" customHeight="1">
      <c r="K15876" s="47"/>
      <c r="Q15876" s="47"/>
      <c r="S15876" s="47"/>
    </row>
    <row r="15877" spans="11:19" ht="24.95" customHeight="1">
      <c r="K15877" s="47"/>
      <c r="Q15877" s="47"/>
      <c r="S15877" s="47"/>
    </row>
    <row r="15878" spans="11:19" ht="24.95" customHeight="1">
      <c r="K15878" s="47"/>
      <c r="Q15878" s="47"/>
      <c r="S15878" s="47"/>
    </row>
    <row r="15879" spans="11:19" ht="24.95" customHeight="1">
      <c r="K15879" s="47"/>
      <c r="Q15879" s="47"/>
      <c r="S15879" s="47"/>
    </row>
    <row r="15880" spans="11:19" ht="24.95" customHeight="1">
      <c r="K15880" s="47"/>
      <c r="Q15880" s="47"/>
      <c r="S15880" s="47"/>
    </row>
    <row r="15881" spans="11:19" ht="24.95" customHeight="1">
      <c r="K15881" s="47"/>
      <c r="Q15881" s="47"/>
      <c r="S15881" s="47"/>
    </row>
    <row r="15882" spans="11:19" ht="24.95" customHeight="1">
      <c r="K15882" s="47"/>
      <c r="Q15882" s="47"/>
      <c r="S15882" s="47"/>
    </row>
    <row r="15883" spans="11:19" ht="24.95" customHeight="1">
      <c r="K15883" s="47"/>
      <c r="Q15883" s="47"/>
      <c r="S15883" s="47"/>
    </row>
    <row r="15884" spans="11:19" ht="24.95" customHeight="1">
      <c r="K15884" s="47"/>
      <c r="Q15884" s="47"/>
      <c r="S15884" s="47"/>
    </row>
    <row r="15885" spans="11:19" ht="24.95" customHeight="1">
      <c r="K15885" s="47"/>
      <c r="Q15885" s="47"/>
      <c r="S15885" s="47"/>
    </row>
    <row r="15886" spans="11:19" ht="24.95" customHeight="1">
      <c r="K15886" s="47"/>
      <c r="Q15886" s="47"/>
      <c r="S15886" s="47"/>
    </row>
    <row r="15887" spans="11:19" ht="24.95" customHeight="1">
      <c r="K15887" s="47"/>
      <c r="Q15887" s="47"/>
      <c r="S15887" s="47"/>
    </row>
    <row r="15888" spans="11:19" ht="24.95" customHeight="1">
      <c r="K15888" s="47"/>
      <c r="Q15888" s="47"/>
      <c r="S15888" s="47"/>
    </row>
    <row r="15889" spans="11:19" ht="24.95" customHeight="1">
      <c r="K15889" s="47"/>
      <c r="Q15889" s="47"/>
      <c r="S15889" s="47"/>
    </row>
    <row r="15890" spans="11:19" ht="24.95" customHeight="1">
      <c r="K15890" s="47"/>
      <c r="Q15890" s="47"/>
      <c r="S15890" s="47"/>
    </row>
    <row r="15891" spans="11:19" ht="24.95" customHeight="1">
      <c r="K15891" s="47"/>
      <c r="Q15891" s="47"/>
      <c r="S15891" s="47"/>
    </row>
    <row r="15892" spans="11:19" ht="24.95" customHeight="1">
      <c r="K15892" s="47"/>
      <c r="Q15892" s="47"/>
      <c r="S15892" s="47"/>
    </row>
    <row r="15893" spans="11:19" ht="24.95" customHeight="1">
      <c r="K15893" s="47"/>
      <c r="Q15893" s="47"/>
      <c r="S15893" s="47"/>
    </row>
    <row r="15894" spans="11:19" ht="24.95" customHeight="1">
      <c r="K15894" s="47"/>
      <c r="Q15894" s="47"/>
      <c r="S15894" s="47"/>
    </row>
    <row r="15895" spans="11:19" ht="24.95" customHeight="1">
      <c r="K15895" s="47"/>
      <c r="Q15895" s="47"/>
      <c r="S15895" s="47"/>
    </row>
    <row r="15896" spans="11:19" ht="24.95" customHeight="1">
      <c r="K15896" s="47"/>
      <c r="Q15896" s="47"/>
      <c r="S15896" s="47"/>
    </row>
    <row r="15897" spans="11:19" ht="24.95" customHeight="1">
      <c r="K15897" s="47"/>
      <c r="Q15897" s="47"/>
      <c r="S15897" s="47"/>
    </row>
    <row r="15898" spans="11:19" ht="24.95" customHeight="1">
      <c r="K15898" s="47"/>
      <c r="Q15898" s="47"/>
      <c r="S15898" s="47"/>
    </row>
    <row r="15899" spans="11:19" ht="24.95" customHeight="1">
      <c r="K15899" s="47"/>
      <c r="Q15899" s="47"/>
      <c r="S15899" s="47"/>
    </row>
    <row r="15900" spans="11:19" ht="24.95" customHeight="1">
      <c r="K15900" s="47"/>
      <c r="Q15900" s="47"/>
      <c r="S15900" s="47"/>
    </row>
    <row r="15901" spans="11:19" ht="24.95" customHeight="1">
      <c r="K15901" s="47"/>
      <c r="Q15901" s="47"/>
      <c r="S15901" s="47"/>
    </row>
    <row r="15902" spans="11:19" ht="24.95" customHeight="1">
      <c r="K15902" s="47"/>
      <c r="Q15902" s="47"/>
      <c r="S15902" s="47"/>
    </row>
    <row r="15903" spans="11:19" ht="24.95" customHeight="1">
      <c r="K15903" s="47"/>
      <c r="Q15903" s="47"/>
      <c r="S15903" s="47"/>
    </row>
    <row r="15904" spans="11:19" ht="24.95" customHeight="1">
      <c r="K15904" s="47"/>
      <c r="Q15904" s="47"/>
      <c r="S15904" s="47"/>
    </row>
    <row r="15905" spans="11:19" ht="24.95" customHeight="1">
      <c r="K15905" s="47"/>
      <c r="Q15905" s="47"/>
      <c r="S15905" s="47"/>
    </row>
    <row r="15906" spans="11:19" ht="24.95" customHeight="1">
      <c r="K15906" s="47"/>
      <c r="Q15906" s="47"/>
      <c r="S15906" s="47"/>
    </row>
    <row r="15907" spans="11:19" ht="24.95" customHeight="1">
      <c r="K15907" s="47"/>
      <c r="Q15907" s="47"/>
      <c r="S15907" s="47"/>
    </row>
    <row r="15908" spans="11:19" ht="24.95" customHeight="1">
      <c r="K15908" s="47"/>
      <c r="Q15908" s="47"/>
      <c r="S15908" s="47"/>
    </row>
    <row r="15909" spans="11:19" ht="24.95" customHeight="1">
      <c r="K15909" s="47"/>
      <c r="Q15909" s="47"/>
      <c r="S15909" s="47"/>
    </row>
    <row r="15910" spans="11:19" ht="24.95" customHeight="1">
      <c r="K15910" s="47"/>
      <c r="Q15910" s="47"/>
      <c r="S15910" s="47"/>
    </row>
    <row r="15911" spans="11:19" ht="24.95" customHeight="1">
      <c r="K15911" s="47"/>
      <c r="Q15911" s="47"/>
      <c r="S15911" s="47"/>
    </row>
    <row r="15912" spans="11:19" ht="24.95" customHeight="1">
      <c r="K15912" s="47"/>
      <c r="Q15912" s="47"/>
      <c r="S15912" s="47"/>
    </row>
    <row r="15913" spans="11:19" ht="24.95" customHeight="1">
      <c r="K15913" s="47"/>
      <c r="Q15913" s="47"/>
      <c r="S15913" s="47"/>
    </row>
    <row r="15914" spans="11:19" ht="24.95" customHeight="1">
      <c r="K15914" s="47"/>
      <c r="Q15914" s="47"/>
      <c r="S15914" s="47"/>
    </row>
    <row r="15915" spans="11:19" ht="24.95" customHeight="1">
      <c r="K15915" s="47"/>
      <c r="Q15915" s="47"/>
      <c r="S15915" s="47"/>
    </row>
    <row r="15916" spans="11:19" ht="24.95" customHeight="1">
      <c r="K15916" s="47"/>
      <c r="Q15916" s="47"/>
      <c r="S15916" s="47"/>
    </row>
    <row r="15917" spans="11:19" ht="24.95" customHeight="1">
      <c r="K15917" s="47"/>
      <c r="Q15917" s="47"/>
      <c r="S15917" s="47"/>
    </row>
    <row r="15918" spans="11:19" ht="24.95" customHeight="1">
      <c r="K15918" s="47"/>
      <c r="Q15918" s="47"/>
      <c r="S15918" s="47"/>
    </row>
    <row r="15919" spans="11:19" ht="24.95" customHeight="1">
      <c r="K15919" s="47"/>
      <c r="Q15919" s="47"/>
      <c r="S15919" s="47"/>
    </row>
    <row r="15920" spans="11:19" ht="24.95" customHeight="1">
      <c r="K15920" s="47"/>
      <c r="Q15920" s="47"/>
      <c r="S15920" s="47"/>
    </row>
    <row r="15921" spans="11:19" ht="24.95" customHeight="1">
      <c r="K15921" s="47"/>
      <c r="Q15921" s="47"/>
      <c r="S15921" s="47"/>
    </row>
    <row r="15922" spans="11:19" ht="24.95" customHeight="1">
      <c r="K15922" s="47"/>
      <c r="Q15922" s="47"/>
      <c r="S15922" s="47"/>
    </row>
    <row r="15923" spans="11:19" ht="24.95" customHeight="1">
      <c r="K15923" s="47"/>
      <c r="Q15923" s="47"/>
      <c r="S15923" s="47"/>
    </row>
    <row r="15924" spans="11:19" ht="24.95" customHeight="1">
      <c r="K15924" s="47"/>
      <c r="Q15924" s="47"/>
      <c r="S15924" s="47"/>
    </row>
    <row r="15925" spans="11:19" ht="24.95" customHeight="1">
      <c r="K15925" s="47"/>
      <c r="Q15925" s="47"/>
      <c r="S15925" s="47"/>
    </row>
    <row r="15926" spans="11:19" ht="24.95" customHeight="1">
      <c r="K15926" s="47"/>
      <c r="Q15926" s="47"/>
      <c r="S15926" s="47"/>
    </row>
    <row r="15927" spans="11:19" ht="24.95" customHeight="1">
      <c r="K15927" s="47"/>
      <c r="Q15927" s="47"/>
      <c r="S15927" s="47"/>
    </row>
    <row r="15928" spans="11:19" ht="24.95" customHeight="1">
      <c r="K15928" s="47"/>
      <c r="Q15928" s="47"/>
      <c r="S15928" s="47"/>
    </row>
    <row r="15929" spans="11:19" ht="24.95" customHeight="1">
      <c r="K15929" s="47"/>
      <c r="Q15929" s="47"/>
      <c r="S15929" s="47"/>
    </row>
    <row r="15930" spans="11:19" ht="24.95" customHeight="1">
      <c r="K15930" s="47"/>
      <c r="Q15930" s="47"/>
      <c r="S15930" s="47"/>
    </row>
    <row r="15931" spans="11:19" ht="24.95" customHeight="1">
      <c r="K15931" s="47"/>
      <c r="Q15931" s="47"/>
      <c r="S15931" s="47"/>
    </row>
    <row r="15932" spans="11:19" ht="24.95" customHeight="1">
      <c r="K15932" s="47"/>
      <c r="Q15932" s="47"/>
      <c r="S15932" s="47"/>
    </row>
    <row r="15933" spans="11:19" ht="24.95" customHeight="1">
      <c r="K15933" s="47"/>
      <c r="Q15933" s="47"/>
      <c r="S15933" s="47"/>
    </row>
    <row r="15934" spans="11:19" ht="24.95" customHeight="1">
      <c r="K15934" s="47"/>
      <c r="Q15934" s="47"/>
      <c r="S15934" s="47"/>
    </row>
    <row r="15935" spans="11:19" ht="24.95" customHeight="1">
      <c r="K15935" s="47"/>
      <c r="Q15935" s="47"/>
      <c r="S15935" s="47"/>
    </row>
    <row r="15936" spans="11:19" ht="24.95" customHeight="1">
      <c r="K15936" s="47"/>
      <c r="Q15936" s="47"/>
      <c r="S15936" s="47"/>
    </row>
    <row r="15937" spans="11:19" ht="24.95" customHeight="1">
      <c r="K15937" s="47"/>
      <c r="Q15937" s="47"/>
      <c r="S15937" s="47"/>
    </row>
    <row r="15938" spans="11:19" ht="24.95" customHeight="1">
      <c r="K15938" s="47"/>
      <c r="Q15938" s="47"/>
      <c r="S15938" s="47"/>
    </row>
    <row r="15939" spans="11:19" ht="24.95" customHeight="1">
      <c r="K15939" s="47"/>
      <c r="Q15939" s="47"/>
      <c r="S15939" s="47"/>
    </row>
    <row r="15940" spans="11:19" ht="24.95" customHeight="1">
      <c r="K15940" s="47"/>
      <c r="Q15940" s="47"/>
      <c r="S15940" s="47"/>
    </row>
    <row r="15941" spans="11:19" ht="24.95" customHeight="1">
      <c r="K15941" s="47"/>
      <c r="Q15941" s="47"/>
      <c r="S15941" s="47"/>
    </row>
    <row r="15942" spans="11:19" ht="24.95" customHeight="1">
      <c r="K15942" s="47"/>
      <c r="Q15942" s="47"/>
      <c r="S15942" s="47"/>
    </row>
    <row r="15943" spans="11:19" ht="24.95" customHeight="1">
      <c r="K15943" s="47"/>
      <c r="Q15943" s="47"/>
      <c r="S15943" s="47"/>
    </row>
    <row r="15944" spans="11:19" ht="24.95" customHeight="1">
      <c r="K15944" s="47"/>
      <c r="Q15944" s="47"/>
      <c r="S15944" s="47"/>
    </row>
    <row r="15945" spans="11:19" ht="24.95" customHeight="1">
      <c r="K15945" s="47"/>
      <c r="Q15945" s="47"/>
      <c r="S15945" s="47"/>
    </row>
    <row r="15946" spans="11:19" ht="24.95" customHeight="1">
      <c r="K15946" s="47"/>
      <c r="Q15946" s="47"/>
      <c r="S15946" s="47"/>
    </row>
    <row r="15947" spans="11:19" ht="24.95" customHeight="1">
      <c r="K15947" s="47"/>
      <c r="Q15947" s="47"/>
      <c r="S15947" s="47"/>
    </row>
    <row r="15948" spans="11:19" ht="24.95" customHeight="1">
      <c r="K15948" s="47"/>
      <c r="Q15948" s="47"/>
      <c r="S15948" s="47"/>
    </row>
    <row r="15949" spans="11:19" ht="24.95" customHeight="1">
      <c r="K15949" s="47"/>
      <c r="Q15949" s="47"/>
      <c r="S15949" s="47"/>
    </row>
    <row r="15950" spans="11:19" ht="24.95" customHeight="1">
      <c r="K15950" s="47"/>
      <c r="Q15950" s="47"/>
      <c r="S15950" s="47"/>
    </row>
    <row r="15951" spans="11:19" ht="24.95" customHeight="1">
      <c r="K15951" s="47"/>
      <c r="Q15951" s="47"/>
      <c r="S15951" s="47"/>
    </row>
    <row r="15952" spans="11:19" ht="24.95" customHeight="1">
      <c r="K15952" s="47"/>
      <c r="Q15952" s="47"/>
      <c r="S15952" s="47"/>
    </row>
    <row r="15953" spans="11:19" ht="24.95" customHeight="1">
      <c r="K15953" s="47"/>
      <c r="Q15953" s="47"/>
      <c r="S15953" s="47"/>
    </row>
    <row r="15954" spans="11:19" ht="24.95" customHeight="1">
      <c r="K15954" s="47"/>
      <c r="Q15954" s="47"/>
      <c r="S15954" s="47"/>
    </row>
    <row r="15955" spans="11:19" ht="24.95" customHeight="1">
      <c r="K15955" s="47"/>
      <c r="Q15955" s="47"/>
      <c r="S15955" s="47"/>
    </row>
    <row r="15956" spans="11:19" ht="24.95" customHeight="1">
      <c r="K15956" s="47"/>
      <c r="Q15956" s="47"/>
      <c r="S15956" s="47"/>
    </row>
    <row r="15957" spans="11:19" ht="24.95" customHeight="1">
      <c r="K15957" s="47"/>
      <c r="Q15957" s="47"/>
      <c r="S15957" s="47"/>
    </row>
    <row r="15958" spans="11:19" ht="24.95" customHeight="1">
      <c r="K15958" s="47"/>
      <c r="Q15958" s="47"/>
      <c r="S15958" s="47"/>
    </row>
    <row r="15959" spans="11:19" ht="24.95" customHeight="1">
      <c r="K15959" s="47"/>
      <c r="Q15959" s="47"/>
      <c r="S15959" s="47"/>
    </row>
    <row r="15960" spans="11:19" ht="24.95" customHeight="1">
      <c r="K15960" s="47"/>
      <c r="Q15960" s="47"/>
      <c r="S15960" s="47"/>
    </row>
    <row r="15961" spans="11:19" ht="24.95" customHeight="1">
      <c r="K15961" s="47"/>
      <c r="Q15961" s="47"/>
      <c r="S15961" s="47"/>
    </row>
    <row r="15962" spans="11:19" ht="24.95" customHeight="1">
      <c r="K15962" s="47"/>
      <c r="Q15962" s="47"/>
      <c r="S15962" s="47"/>
    </row>
    <row r="15963" spans="11:19" ht="24.95" customHeight="1">
      <c r="K15963" s="47"/>
      <c r="Q15963" s="47"/>
      <c r="S15963" s="47"/>
    </row>
    <row r="15964" spans="11:19" ht="24.95" customHeight="1">
      <c r="K15964" s="47"/>
      <c r="Q15964" s="47"/>
      <c r="S15964" s="47"/>
    </row>
    <row r="15965" spans="11:19" ht="24.95" customHeight="1">
      <c r="K15965" s="47"/>
      <c r="Q15965" s="47"/>
      <c r="S15965" s="47"/>
    </row>
    <row r="15966" spans="11:19" ht="24.95" customHeight="1">
      <c r="K15966" s="47"/>
      <c r="Q15966" s="47"/>
      <c r="S15966" s="47"/>
    </row>
    <row r="15967" spans="11:19" ht="24.95" customHeight="1">
      <c r="K15967" s="47"/>
      <c r="Q15967" s="47"/>
      <c r="S15967" s="47"/>
    </row>
    <row r="15968" spans="11:19" ht="24.95" customHeight="1">
      <c r="K15968" s="47"/>
      <c r="Q15968" s="47"/>
      <c r="S15968" s="47"/>
    </row>
    <row r="15969" spans="11:19" ht="24.95" customHeight="1">
      <c r="K15969" s="47"/>
      <c r="Q15969" s="47"/>
      <c r="S15969" s="47"/>
    </row>
    <row r="15970" spans="11:19" ht="24.95" customHeight="1">
      <c r="K15970" s="47"/>
      <c r="Q15970" s="47"/>
      <c r="S15970" s="47"/>
    </row>
    <row r="15971" spans="11:19" ht="24.95" customHeight="1">
      <c r="K15971" s="47"/>
      <c r="Q15971" s="47"/>
      <c r="S15971" s="47"/>
    </row>
    <row r="15972" spans="11:19" ht="24.95" customHeight="1">
      <c r="K15972" s="47"/>
      <c r="Q15972" s="47"/>
      <c r="S15972" s="47"/>
    </row>
    <row r="15973" spans="11:19" ht="24.95" customHeight="1">
      <c r="K15973" s="47"/>
      <c r="Q15973" s="47"/>
      <c r="S15973" s="47"/>
    </row>
    <row r="15974" spans="11:19" ht="24.95" customHeight="1">
      <c r="K15974" s="47"/>
      <c r="Q15974" s="47"/>
      <c r="S15974" s="47"/>
    </row>
    <row r="15975" spans="11:19" ht="24.95" customHeight="1">
      <c r="K15975" s="47"/>
      <c r="Q15975" s="47"/>
      <c r="S15975" s="47"/>
    </row>
    <row r="15976" spans="11:19" ht="24.95" customHeight="1">
      <c r="K15976" s="47"/>
      <c r="Q15976" s="47"/>
      <c r="S15976" s="47"/>
    </row>
    <row r="15977" spans="11:19" ht="24.95" customHeight="1">
      <c r="K15977" s="47"/>
      <c r="Q15977" s="47"/>
      <c r="S15977" s="47"/>
    </row>
    <row r="15978" spans="11:19" ht="24.95" customHeight="1">
      <c r="K15978" s="47"/>
      <c r="Q15978" s="47"/>
      <c r="S15978" s="47"/>
    </row>
    <row r="15979" spans="11:19" ht="24.95" customHeight="1">
      <c r="K15979" s="47"/>
      <c r="Q15979" s="47"/>
      <c r="S15979" s="47"/>
    </row>
    <row r="15980" spans="11:19" ht="24.95" customHeight="1">
      <c r="K15980" s="47"/>
      <c r="Q15980" s="47"/>
      <c r="S15980" s="47"/>
    </row>
    <row r="15981" spans="11:19" ht="24.95" customHeight="1">
      <c r="K15981" s="47"/>
      <c r="Q15981" s="47"/>
      <c r="S15981" s="47"/>
    </row>
    <row r="15982" spans="11:19" ht="24.95" customHeight="1">
      <c r="K15982" s="47"/>
      <c r="Q15982" s="47"/>
      <c r="S15982" s="47"/>
    </row>
    <row r="15983" spans="11:19" ht="24.95" customHeight="1">
      <c r="K15983" s="47"/>
      <c r="Q15983" s="47"/>
      <c r="S15983" s="47"/>
    </row>
    <row r="15984" spans="11:19" ht="24.95" customHeight="1">
      <c r="K15984" s="47"/>
      <c r="Q15984" s="47"/>
      <c r="S15984" s="47"/>
    </row>
    <row r="15985" spans="11:19" ht="24.95" customHeight="1">
      <c r="K15985" s="47"/>
      <c r="Q15985" s="47"/>
      <c r="S15985" s="47"/>
    </row>
    <row r="15986" spans="11:19" ht="24.95" customHeight="1">
      <c r="K15986" s="47"/>
      <c r="Q15986" s="47"/>
      <c r="S15986" s="47"/>
    </row>
    <row r="15987" spans="11:19" ht="24.95" customHeight="1">
      <c r="K15987" s="47"/>
      <c r="Q15987" s="47"/>
      <c r="S15987" s="47"/>
    </row>
    <row r="15988" spans="11:19" ht="24.95" customHeight="1">
      <c r="K15988" s="47"/>
      <c r="Q15988" s="47"/>
      <c r="S15988" s="47"/>
    </row>
    <row r="15989" spans="11:19" ht="24.95" customHeight="1">
      <c r="K15989" s="47"/>
      <c r="Q15989" s="47"/>
      <c r="S15989" s="47"/>
    </row>
    <row r="15990" spans="11:19" ht="24.95" customHeight="1">
      <c r="K15990" s="47"/>
      <c r="Q15990" s="47"/>
      <c r="S15990" s="47"/>
    </row>
    <row r="15991" spans="11:19" ht="24.95" customHeight="1">
      <c r="K15991" s="47"/>
      <c r="Q15991" s="47"/>
      <c r="S15991" s="47"/>
    </row>
    <row r="15992" spans="11:19" ht="24.95" customHeight="1">
      <c r="K15992" s="47"/>
      <c r="Q15992" s="47"/>
      <c r="S15992" s="47"/>
    </row>
    <row r="15993" spans="11:19" ht="24.95" customHeight="1">
      <c r="K15993" s="47"/>
      <c r="Q15993" s="47"/>
      <c r="S15993" s="47"/>
    </row>
    <row r="15994" spans="11:19" ht="24.95" customHeight="1">
      <c r="K15994" s="47"/>
      <c r="Q15994" s="47"/>
      <c r="S15994" s="47"/>
    </row>
    <row r="15995" spans="11:19" ht="24.95" customHeight="1">
      <c r="K15995" s="47"/>
      <c r="Q15995" s="47"/>
      <c r="S15995" s="47"/>
    </row>
    <row r="15996" spans="11:19" ht="24.95" customHeight="1">
      <c r="K15996" s="47"/>
      <c r="Q15996" s="47"/>
      <c r="S15996" s="47"/>
    </row>
    <row r="15997" spans="11:19" ht="24.95" customHeight="1">
      <c r="K15997" s="47"/>
      <c r="Q15997" s="47"/>
      <c r="S15997" s="47"/>
    </row>
    <row r="15998" spans="11:19" ht="24.95" customHeight="1">
      <c r="K15998" s="47"/>
      <c r="Q15998" s="47"/>
      <c r="S15998" s="47"/>
    </row>
    <row r="15999" spans="11:19" ht="24.95" customHeight="1">
      <c r="K15999" s="47"/>
      <c r="Q15999" s="47"/>
      <c r="S15999" s="47"/>
    </row>
    <row r="16000" spans="11:19" ht="24.95" customHeight="1">
      <c r="K16000" s="47"/>
      <c r="Q16000" s="47"/>
      <c r="S16000" s="47"/>
    </row>
    <row r="16001" spans="11:19" ht="24.95" customHeight="1">
      <c r="K16001" s="47"/>
      <c r="Q16001" s="47"/>
      <c r="S16001" s="47"/>
    </row>
    <row r="16002" spans="11:19" ht="24.95" customHeight="1">
      <c r="K16002" s="47"/>
      <c r="Q16002" s="47"/>
      <c r="S16002" s="47"/>
    </row>
    <row r="16003" spans="11:19" ht="24.95" customHeight="1">
      <c r="K16003" s="47"/>
      <c r="Q16003" s="47"/>
      <c r="S16003" s="47"/>
    </row>
    <row r="16004" spans="11:19" ht="24.95" customHeight="1">
      <c r="K16004" s="47"/>
      <c r="Q16004" s="47"/>
      <c r="S16004" s="47"/>
    </row>
    <row r="16005" spans="11:19" ht="24.95" customHeight="1">
      <c r="K16005" s="47"/>
      <c r="Q16005" s="47"/>
      <c r="S16005" s="47"/>
    </row>
    <row r="16006" spans="11:19" ht="24.95" customHeight="1">
      <c r="K16006" s="47"/>
      <c r="Q16006" s="47"/>
      <c r="S16006" s="47"/>
    </row>
    <row r="16007" spans="11:19" ht="24.95" customHeight="1">
      <c r="K16007" s="47"/>
      <c r="Q16007" s="47"/>
      <c r="S16007" s="47"/>
    </row>
    <row r="16008" spans="11:19" ht="24.95" customHeight="1">
      <c r="K16008" s="47"/>
      <c r="Q16008" s="47"/>
      <c r="S16008" s="47"/>
    </row>
    <row r="16009" spans="11:19" ht="24.95" customHeight="1">
      <c r="K16009" s="47"/>
      <c r="Q16009" s="47"/>
      <c r="S16009" s="47"/>
    </row>
    <row r="16010" spans="11:19" ht="24.95" customHeight="1">
      <c r="K16010" s="47"/>
      <c r="Q16010" s="47"/>
      <c r="S16010" s="47"/>
    </row>
    <row r="16011" spans="11:19" ht="24.95" customHeight="1">
      <c r="K16011" s="47"/>
      <c r="Q16011" s="47"/>
      <c r="S16011" s="47"/>
    </row>
    <row r="16012" spans="11:19" ht="24.95" customHeight="1">
      <c r="K16012" s="47"/>
      <c r="Q16012" s="47"/>
      <c r="S16012" s="47"/>
    </row>
    <row r="16013" spans="11:19" ht="24.95" customHeight="1">
      <c r="K16013" s="47"/>
      <c r="Q16013" s="47"/>
      <c r="S16013" s="47"/>
    </row>
    <row r="16014" spans="11:19" ht="24.95" customHeight="1">
      <c r="K16014" s="47"/>
      <c r="Q16014" s="47"/>
      <c r="S16014" s="47"/>
    </row>
    <row r="16015" spans="11:19" ht="24.95" customHeight="1">
      <c r="K16015" s="47"/>
      <c r="Q16015" s="47"/>
      <c r="S16015" s="47"/>
    </row>
    <row r="16016" spans="11:19" ht="24.95" customHeight="1">
      <c r="K16016" s="47"/>
      <c r="Q16016" s="47"/>
      <c r="S16016" s="47"/>
    </row>
    <row r="16017" spans="11:19" ht="24.95" customHeight="1">
      <c r="K16017" s="47"/>
      <c r="Q16017" s="47"/>
      <c r="S16017" s="47"/>
    </row>
    <row r="16018" spans="11:19" ht="24.95" customHeight="1">
      <c r="K16018" s="47"/>
      <c r="Q16018" s="47"/>
      <c r="S16018" s="47"/>
    </row>
    <row r="16019" spans="11:19" ht="24.95" customHeight="1">
      <c r="K16019" s="47"/>
      <c r="Q16019" s="47"/>
      <c r="S16019" s="47"/>
    </row>
    <row r="16020" spans="11:19" ht="24.95" customHeight="1">
      <c r="K16020" s="47"/>
      <c r="Q16020" s="47"/>
      <c r="S16020" s="47"/>
    </row>
    <row r="16021" spans="11:19" ht="24.95" customHeight="1">
      <c r="K16021" s="47"/>
      <c r="Q16021" s="47"/>
      <c r="S16021" s="47"/>
    </row>
    <row r="16022" spans="11:19" ht="24.95" customHeight="1">
      <c r="K16022" s="47"/>
      <c r="Q16022" s="47"/>
      <c r="S16022" s="47"/>
    </row>
    <row r="16023" spans="11:19" ht="24.95" customHeight="1">
      <c r="K16023" s="47"/>
      <c r="Q16023" s="47"/>
      <c r="S16023" s="47"/>
    </row>
    <row r="16024" spans="11:19" ht="24.95" customHeight="1">
      <c r="K16024" s="47"/>
      <c r="Q16024" s="47"/>
      <c r="S16024" s="47"/>
    </row>
    <row r="16025" spans="11:19" ht="24.95" customHeight="1">
      <c r="K16025" s="47"/>
      <c r="Q16025" s="47"/>
      <c r="S16025" s="47"/>
    </row>
    <row r="16026" spans="11:19" ht="24.95" customHeight="1">
      <c r="K16026" s="47"/>
      <c r="Q16026" s="47"/>
      <c r="S16026" s="47"/>
    </row>
    <row r="16027" spans="11:19" ht="24.95" customHeight="1">
      <c r="K16027" s="47"/>
      <c r="Q16027" s="47"/>
      <c r="S16027" s="47"/>
    </row>
    <row r="16028" spans="11:19" ht="24.95" customHeight="1">
      <c r="K16028" s="47"/>
      <c r="Q16028" s="47"/>
      <c r="S16028" s="47"/>
    </row>
    <row r="16029" spans="11:19" ht="24.95" customHeight="1">
      <c r="K16029" s="47"/>
      <c r="Q16029" s="47"/>
      <c r="S16029" s="47"/>
    </row>
    <row r="16030" spans="11:19" ht="24.95" customHeight="1">
      <c r="K16030" s="47"/>
      <c r="Q16030" s="47"/>
      <c r="S16030" s="47"/>
    </row>
    <row r="16031" spans="11:19" ht="24.95" customHeight="1">
      <c r="K16031" s="47"/>
      <c r="Q16031" s="47"/>
      <c r="S16031" s="47"/>
    </row>
    <row r="16032" spans="11:19" ht="24.95" customHeight="1">
      <c r="K16032" s="47"/>
      <c r="Q16032" s="47"/>
      <c r="S16032" s="47"/>
    </row>
    <row r="16033" spans="11:19" ht="24.95" customHeight="1">
      <c r="K16033" s="47"/>
      <c r="Q16033" s="47"/>
      <c r="S16033" s="47"/>
    </row>
    <row r="16034" spans="11:19" ht="24.95" customHeight="1">
      <c r="K16034" s="47"/>
      <c r="Q16034" s="47"/>
      <c r="S16034" s="47"/>
    </row>
    <row r="16035" spans="11:19" ht="24.95" customHeight="1">
      <c r="K16035" s="47"/>
      <c r="Q16035" s="47"/>
      <c r="S16035" s="47"/>
    </row>
    <row r="16036" spans="11:19" ht="24.95" customHeight="1">
      <c r="K16036" s="47"/>
      <c r="Q16036" s="47"/>
      <c r="S16036" s="47"/>
    </row>
    <row r="16037" spans="11:19" ht="24.95" customHeight="1">
      <c r="K16037" s="47"/>
      <c r="Q16037" s="47"/>
      <c r="S16037" s="47"/>
    </row>
    <row r="16038" spans="11:19" ht="24.95" customHeight="1">
      <c r="K16038" s="47"/>
      <c r="Q16038" s="47"/>
      <c r="S16038" s="47"/>
    </row>
    <row r="16039" spans="11:19" ht="24.95" customHeight="1">
      <c r="K16039" s="47"/>
      <c r="Q16039" s="47"/>
      <c r="S16039" s="47"/>
    </row>
    <row r="16040" spans="11:19" ht="24.95" customHeight="1">
      <c r="K16040" s="47"/>
      <c r="Q16040" s="47"/>
      <c r="S16040" s="47"/>
    </row>
    <row r="16041" spans="11:19" ht="24.95" customHeight="1">
      <c r="K16041" s="47"/>
      <c r="Q16041" s="47"/>
      <c r="S16041" s="47"/>
    </row>
    <row r="16042" spans="11:19" ht="24.95" customHeight="1">
      <c r="K16042" s="47"/>
      <c r="Q16042" s="47"/>
      <c r="S16042" s="47"/>
    </row>
    <row r="16043" spans="11:19" ht="24.95" customHeight="1">
      <c r="K16043" s="47"/>
      <c r="Q16043" s="47"/>
      <c r="S16043" s="47"/>
    </row>
    <row r="16044" spans="11:19" ht="24.95" customHeight="1">
      <c r="K16044" s="47"/>
      <c r="Q16044" s="47"/>
      <c r="S16044" s="47"/>
    </row>
    <row r="16045" spans="11:19" ht="24.95" customHeight="1">
      <c r="K16045" s="47"/>
      <c r="Q16045" s="47"/>
      <c r="S16045" s="47"/>
    </row>
    <row r="16046" spans="11:19" ht="24.95" customHeight="1">
      <c r="K16046" s="47"/>
      <c r="Q16046" s="47"/>
      <c r="S16046" s="47"/>
    </row>
    <row r="16047" spans="11:19" ht="24.95" customHeight="1">
      <c r="K16047" s="47"/>
      <c r="Q16047" s="47"/>
      <c r="S16047" s="47"/>
    </row>
    <row r="16048" spans="11:19" ht="24.95" customHeight="1">
      <c r="K16048" s="47"/>
      <c r="Q16048" s="47"/>
      <c r="S16048" s="47"/>
    </row>
    <row r="16049" spans="11:19" ht="24.95" customHeight="1">
      <c r="K16049" s="47"/>
      <c r="Q16049" s="47"/>
      <c r="S16049" s="47"/>
    </row>
    <row r="16050" spans="11:19" ht="24.95" customHeight="1">
      <c r="K16050" s="47"/>
      <c r="Q16050" s="47"/>
      <c r="S16050" s="47"/>
    </row>
    <row r="16051" spans="11:19" ht="24.95" customHeight="1">
      <c r="K16051" s="47"/>
      <c r="Q16051" s="47"/>
      <c r="S16051" s="47"/>
    </row>
    <row r="16052" spans="11:19" ht="24.95" customHeight="1">
      <c r="K16052" s="47"/>
      <c r="Q16052" s="47"/>
      <c r="S16052" s="47"/>
    </row>
    <row r="16053" spans="11:19" ht="24.95" customHeight="1">
      <c r="K16053" s="47"/>
      <c r="Q16053" s="47"/>
      <c r="S16053" s="47"/>
    </row>
    <row r="16054" spans="11:19" ht="24.95" customHeight="1">
      <c r="K16054" s="47"/>
      <c r="Q16054" s="47"/>
      <c r="S16054" s="47"/>
    </row>
    <row r="16055" spans="11:19" ht="24.95" customHeight="1">
      <c r="K16055" s="47"/>
      <c r="Q16055" s="47"/>
      <c r="S16055" s="47"/>
    </row>
    <row r="16056" spans="11:19" ht="24.95" customHeight="1">
      <c r="K16056" s="47"/>
      <c r="Q16056" s="47"/>
      <c r="S16056" s="47"/>
    </row>
    <row r="16057" spans="11:19" ht="24.95" customHeight="1">
      <c r="K16057" s="47"/>
      <c r="Q16057" s="47"/>
      <c r="S16057" s="47"/>
    </row>
    <row r="16058" spans="11:19" ht="24.95" customHeight="1">
      <c r="K16058" s="47"/>
      <c r="Q16058" s="47"/>
      <c r="S16058" s="47"/>
    </row>
    <row r="16059" spans="11:19" ht="24.95" customHeight="1">
      <c r="K16059" s="47"/>
      <c r="Q16059" s="47"/>
      <c r="S16059" s="47"/>
    </row>
    <row r="16060" spans="11:19" ht="24.95" customHeight="1">
      <c r="K16060" s="47"/>
      <c r="Q16060" s="47"/>
      <c r="S16060" s="47"/>
    </row>
    <row r="16061" spans="11:19" ht="24.95" customHeight="1">
      <c r="K16061" s="47"/>
      <c r="Q16061" s="47"/>
      <c r="S16061" s="47"/>
    </row>
    <row r="16062" spans="11:19" ht="24.95" customHeight="1">
      <c r="K16062" s="47"/>
      <c r="Q16062" s="47"/>
      <c r="S16062" s="47"/>
    </row>
    <row r="16063" spans="11:19" ht="24.95" customHeight="1">
      <c r="K16063" s="47"/>
      <c r="Q16063" s="47"/>
      <c r="S16063" s="47"/>
    </row>
    <row r="16064" spans="11:19" ht="24.95" customHeight="1">
      <c r="K16064" s="47"/>
      <c r="Q16064" s="47"/>
      <c r="S16064" s="47"/>
    </row>
    <row r="16065" spans="11:19" ht="24.95" customHeight="1">
      <c r="K16065" s="47"/>
      <c r="Q16065" s="47"/>
      <c r="S16065" s="47"/>
    </row>
    <row r="16066" spans="11:19" ht="24.95" customHeight="1">
      <c r="K16066" s="47"/>
      <c r="Q16066" s="47"/>
      <c r="S16066" s="47"/>
    </row>
    <row r="16067" spans="11:19" ht="24.95" customHeight="1">
      <c r="K16067" s="47"/>
      <c r="Q16067" s="47"/>
      <c r="S16067" s="47"/>
    </row>
    <row r="16068" spans="11:19" ht="24.95" customHeight="1">
      <c r="K16068" s="47"/>
      <c r="Q16068" s="47"/>
      <c r="S16068" s="47"/>
    </row>
    <row r="16069" spans="11:19" ht="24.95" customHeight="1">
      <c r="K16069" s="47"/>
      <c r="Q16069" s="47"/>
      <c r="S16069" s="47"/>
    </row>
    <row r="16070" spans="11:19" ht="24.95" customHeight="1">
      <c r="K16070" s="47"/>
      <c r="Q16070" s="47"/>
      <c r="S16070" s="47"/>
    </row>
    <row r="16071" spans="11:19" ht="24.95" customHeight="1">
      <c r="K16071" s="47"/>
      <c r="Q16071" s="47"/>
      <c r="S16071" s="47"/>
    </row>
    <row r="16072" spans="11:19" ht="24.95" customHeight="1">
      <c r="K16072" s="47"/>
      <c r="Q16072" s="47"/>
      <c r="S16072" s="47"/>
    </row>
    <row r="16073" spans="11:19" ht="24.95" customHeight="1">
      <c r="K16073" s="47"/>
      <c r="Q16073" s="47"/>
      <c r="S16073" s="47"/>
    </row>
    <row r="16074" spans="11:19" ht="24.95" customHeight="1">
      <c r="K16074" s="47"/>
      <c r="Q16074" s="47"/>
      <c r="S16074" s="47"/>
    </row>
    <row r="16075" spans="11:19" ht="24.95" customHeight="1">
      <c r="K16075" s="47"/>
      <c r="Q16075" s="47"/>
      <c r="S16075" s="47"/>
    </row>
    <row r="16076" spans="11:19" ht="24.95" customHeight="1">
      <c r="K16076" s="47"/>
      <c r="Q16076" s="47"/>
      <c r="S16076" s="47"/>
    </row>
    <row r="16077" spans="11:19" ht="24.95" customHeight="1">
      <c r="K16077" s="47"/>
      <c r="Q16077" s="47"/>
      <c r="S16077" s="47"/>
    </row>
    <row r="16078" spans="11:19" ht="24.95" customHeight="1">
      <c r="K16078" s="47"/>
      <c r="Q16078" s="47"/>
      <c r="S16078" s="47"/>
    </row>
    <row r="16079" spans="11:19" ht="24.95" customHeight="1">
      <c r="K16079" s="47"/>
      <c r="Q16079" s="47"/>
      <c r="S16079" s="47"/>
    </row>
    <row r="16080" spans="11:19" ht="24.95" customHeight="1">
      <c r="K16080" s="47"/>
      <c r="Q16080" s="47"/>
      <c r="S16080" s="47"/>
    </row>
    <row r="16081" spans="11:19" ht="24.95" customHeight="1">
      <c r="K16081" s="47"/>
      <c r="Q16081" s="47"/>
      <c r="S16081" s="47"/>
    </row>
    <row r="16082" spans="11:19" ht="24.95" customHeight="1">
      <c r="K16082" s="47"/>
      <c r="Q16082" s="47"/>
      <c r="S16082" s="47"/>
    </row>
    <row r="16083" spans="11:19" ht="24.95" customHeight="1">
      <c r="K16083" s="47"/>
      <c r="Q16083" s="47"/>
      <c r="S16083" s="47"/>
    </row>
    <row r="16084" spans="11:19" ht="24.95" customHeight="1">
      <c r="K16084" s="47"/>
      <c r="Q16084" s="47"/>
      <c r="S16084" s="47"/>
    </row>
    <row r="16085" spans="11:19" ht="24.95" customHeight="1">
      <c r="K16085" s="47"/>
      <c r="Q16085" s="47"/>
      <c r="S16085" s="47"/>
    </row>
    <row r="16086" spans="11:19" ht="24.95" customHeight="1">
      <c r="K16086" s="47"/>
      <c r="Q16086" s="47"/>
      <c r="S16086" s="47"/>
    </row>
    <row r="16087" spans="11:19" ht="24.95" customHeight="1">
      <c r="K16087" s="47"/>
      <c r="Q16087" s="47"/>
      <c r="S16087" s="47"/>
    </row>
    <row r="16088" spans="11:19" ht="24.95" customHeight="1">
      <c r="K16088" s="47"/>
      <c r="Q16088" s="47"/>
      <c r="S16088" s="47"/>
    </row>
    <row r="16089" spans="11:19" ht="24.95" customHeight="1">
      <c r="K16089" s="47"/>
      <c r="Q16089" s="47"/>
      <c r="S16089" s="47"/>
    </row>
    <row r="16090" spans="11:19" ht="24.95" customHeight="1">
      <c r="K16090" s="47"/>
      <c r="Q16090" s="47"/>
      <c r="S16090" s="47"/>
    </row>
    <row r="16091" spans="11:19" ht="24.95" customHeight="1">
      <c r="K16091" s="47"/>
      <c r="Q16091" s="47"/>
      <c r="S16091" s="47"/>
    </row>
    <row r="16092" spans="11:19" ht="24.95" customHeight="1">
      <c r="K16092" s="47"/>
      <c r="Q16092" s="47"/>
      <c r="S16092" s="47"/>
    </row>
    <row r="16093" spans="11:19" ht="24.95" customHeight="1">
      <c r="K16093" s="47"/>
      <c r="Q16093" s="47"/>
      <c r="S16093" s="47"/>
    </row>
    <row r="16094" spans="11:19" ht="24.95" customHeight="1">
      <c r="K16094" s="47"/>
      <c r="Q16094" s="47"/>
      <c r="S16094" s="47"/>
    </row>
    <row r="16095" spans="11:19" ht="24.95" customHeight="1">
      <c r="K16095" s="47"/>
      <c r="Q16095" s="47"/>
      <c r="S16095" s="47"/>
    </row>
    <row r="16096" spans="11:19" ht="24.95" customHeight="1">
      <c r="K16096" s="47"/>
      <c r="Q16096" s="47"/>
      <c r="S16096" s="47"/>
    </row>
    <row r="16097" spans="11:19" ht="24.95" customHeight="1">
      <c r="K16097" s="47"/>
      <c r="Q16097" s="47"/>
      <c r="S16097" s="47"/>
    </row>
    <row r="16098" spans="11:19" ht="24.95" customHeight="1">
      <c r="K16098" s="47"/>
      <c r="Q16098" s="47"/>
      <c r="S16098" s="47"/>
    </row>
    <row r="16099" spans="11:19" ht="24.95" customHeight="1">
      <c r="K16099" s="47"/>
      <c r="Q16099" s="47"/>
      <c r="S16099" s="47"/>
    </row>
    <row r="16100" spans="11:19" ht="24.95" customHeight="1">
      <c r="K16100" s="47"/>
      <c r="Q16100" s="47"/>
      <c r="S16100" s="47"/>
    </row>
    <row r="16101" spans="11:19" ht="24.95" customHeight="1">
      <c r="K16101" s="47"/>
      <c r="Q16101" s="47"/>
      <c r="S16101" s="47"/>
    </row>
    <row r="16102" spans="11:19" ht="24.95" customHeight="1">
      <c r="K16102" s="47"/>
      <c r="Q16102" s="47"/>
      <c r="S16102" s="47"/>
    </row>
    <row r="16103" spans="11:19" ht="24.95" customHeight="1">
      <c r="K16103" s="47"/>
      <c r="Q16103" s="47"/>
      <c r="S16103" s="47"/>
    </row>
    <row r="16104" spans="11:19" ht="24.95" customHeight="1">
      <c r="K16104" s="47"/>
      <c r="Q16104" s="47"/>
      <c r="S16104" s="47"/>
    </row>
    <row r="16105" spans="11:19" ht="24.95" customHeight="1">
      <c r="K16105" s="47"/>
      <c r="Q16105" s="47"/>
      <c r="S16105" s="47"/>
    </row>
    <row r="16106" spans="11:19" ht="24.95" customHeight="1">
      <c r="K16106" s="47"/>
      <c r="Q16106" s="47"/>
      <c r="S16106" s="47"/>
    </row>
    <row r="16107" spans="11:19" ht="24.95" customHeight="1">
      <c r="K16107" s="47"/>
      <c r="Q16107" s="47"/>
      <c r="S16107" s="47"/>
    </row>
    <row r="16108" spans="11:19" ht="24.95" customHeight="1">
      <c r="K16108" s="47"/>
      <c r="Q16108" s="47"/>
      <c r="S16108" s="47"/>
    </row>
    <row r="16109" spans="11:19" ht="24.95" customHeight="1">
      <c r="K16109" s="47"/>
      <c r="Q16109" s="47"/>
      <c r="S16109" s="47"/>
    </row>
    <row r="16110" spans="11:19" ht="24.95" customHeight="1">
      <c r="K16110" s="47"/>
      <c r="Q16110" s="47"/>
      <c r="S16110" s="47"/>
    </row>
    <row r="16111" spans="11:19" ht="24.95" customHeight="1">
      <c r="K16111" s="47"/>
      <c r="Q16111" s="47"/>
      <c r="S16111" s="47"/>
    </row>
    <row r="16112" spans="11:19" ht="24.95" customHeight="1">
      <c r="K16112" s="47"/>
      <c r="Q16112" s="47"/>
      <c r="S16112" s="47"/>
    </row>
    <row r="16113" spans="11:19" ht="24.95" customHeight="1">
      <c r="K16113" s="47"/>
      <c r="Q16113" s="47"/>
      <c r="S16113" s="47"/>
    </row>
    <row r="16114" spans="11:19" ht="24.95" customHeight="1">
      <c r="K16114" s="47"/>
      <c r="Q16114" s="47"/>
      <c r="S16114" s="47"/>
    </row>
    <row r="16115" spans="11:19" ht="24.95" customHeight="1">
      <c r="K16115" s="47"/>
      <c r="Q16115" s="47"/>
      <c r="S16115" s="47"/>
    </row>
    <row r="16116" spans="11:19" ht="24.95" customHeight="1">
      <c r="K16116" s="47"/>
      <c r="Q16116" s="47"/>
      <c r="S16116" s="47"/>
    </row>
    <row r="16117" spans="11:19" ht="24.95" customHeight="1">
      <c r="K16117" s="47"/>
      <c r="Q16117" s="47"/>
      <c r="S16117" s="47"/>
    </row>
    <row r="16118" spans="11:19" ht="24.95" customHeight="1">
      <c r="K16118" s="47"/>
      <c r="Q16118" s="47"/>
      <c r="S16118" s="47"/>
    </row>
    <row r="16119" spans="11:19" ht="24.95" customHeight="1">
      <c r="K16119" s="47"/>
      <c r="Q16119" s="47"/>
      <c r="S16119" s="47"/>
    </row>
    <row r="16120" spans="11:19" ht="24.95" customHeight="1">
      <c r="K16120" s="47"/>
      <c r="Q16120" s="47"/>
      <c r="S16120" s="47"/>
    </row>
    <row r="16121" spans="11:19" ht="24.95" customHeight="1">
      <c r="K16121" s="47"/>
      <c r="Q16121" s="47"/>
      <c r="S16121" s="47"/>
    </row>
    <row r="16122" spans="11:19" ht="24.95" customHeight="1">
      <c r="K16122" s="47"/>
      <c r="Q16122" s="47"/>
      <c r="S16122" s="47"/>
    </row>
    <row r="16123" spans="11:19" ht="24.95" customHeight="1">
      <c r="K16123" s="47"/>
      <c r="Q16123" s="47"/>
      <c r="S16123" s="47"/>
    </row>
    <row r="16124" spans="11:19" ht="24.95" customHeight="1">
      <c r="K16124" s="47"/>
      <c r="Q16124" s="47"/>
      <c r="S16124" s="47"/>
    </row>
    <row r="16125" spans="11:19" ht="24.95" customHeight="1">
      <c r="K16125" s="47"/>
      <c r="Q16125" s="47"/>
      <c r="S16125" s="47"/>
    </row>
    <row r="16126" spans="11:19" ht="24.95" customHeight="1">
      <c r="K16126" s="47"/>
      <c r="Q16126" s="47"/>
      <c r="S16126" s="47"/>
    </row>
    <row r="16127" spans="11:19" ht="24.95" customHeight="1">
      <c r="K16127" s="47"/>
      <c r="Q16127" s="47"/>
      <c r="S16127" s="47"/>
    </row>
    <row r="16128" spans="11:19" ht="24.95" customHeight="1">
      <c r="K16128" s="47"/>
      <c r="Q16128" s="47"/>
      <c r="S16128" s="47"/>
    </row>
    <row r="16129" spans="11:19" ht="24.95" customHeight="1">
      <c r="K16129" s="47"/>
      <c r="Q16129" s="47"/>
      <c r="S16129" s="47"/>
    </row>
    <row r="16130" spans="11:19" ht="24.95" customHeight="1">
      <c r="K16130" s="47"/>
      <c r="Q16130" s="47"/>
      <c r="S16130" s="47"/>
    </row>
    <row r="16131" spans="11:19" ht="24.95" customHeight="1">
      <c r="K16131" s="47"/>
      <c r="Q16131" s="47"/>
      <c r="S16131" s="47"/>
    </row>
    <row r="16132" spans="11:19" ht="24.95" customHeight="1">
      <c r="K16132" s="47"/>
      <c r="Q16132" s="47"/>
      <c r="S16132" s="47"/>
    </row>
    <row r="16133" spans="11:19" ht="24.95" customHeight="1">
      <c r="K16133" s="47"/>
      <c r="Q16133" s="47"/>
      <c r="S16133" s="47"/>
    </row>
    <row r="16134" spans="11:19" ht="24.95" customHeight="1">
      <c r="K16134" s="47"/>
      <c r="Q16134" s="47"/>
      <c r="S16134" s="47"/>
    </row>
    <row r="16135" spans="11:19" ht="24.95" customHeight="1">
      <c r="K16135" s="47"/>
      <c r="Q16135" s="47"/>
      <c r="S16135" s="47"/>
    </row>
    <row r="16136" spans="11:19" ht="24.95" customHeight="1">
      <c r="K16136" s="47"/>
      <c r="Q16136" s="47"/>
      <c r="S16136" s="47"/>
    </row>
    <row r="16137" spans="11:19" ht="24.95" customHeight="1">
      <c r="K16137" s="47"/>
      <c r="Q16137" s="47"/>
      <c r="S16137" s="47"/>
    </row>
    <row r="16138" spans="11:19" ht="24.95" customHeight="1">
      <c r="K16138" s="47"/>
      <c r="Q16138" s="47"/>
      <c r="S16138" s="47"/>
    </row>
    <row r="16139" spans="11:19" ht="24.95" customHeight="1">
      <c r="K16139" s="47"/>
      <c r="Q16139" s="47"/>
      <c r="S16139" s="47"/>
    </row>
    <row r="16140" spans="11:19" ht="24.95" customHeight="1">
      <c r="K16140" s="47"/>
      <c r="Q16140" s="47"/>
      <c r="S16140" s="47"/>
    </row>
    <row r="16141" spans="11:19" ht="24.95" customHeight="1">
      <c r="K16141" s="47"/>
      <c r="Q16141" s="47"/>
      <c r="S16141" s="47"/>
    </row>
    <row r="16142" spans="11:19" ht="24.95" customHeight="1">
      <c r="K16142" s="47"/>
      <c r="Q16142" s="47"/>
      <c r="S16142" s="47"/>
    </row>
    <row r="16143" spans="11:19" ht="24.95" customHeight="1">
      <c r="K16143" s="47"/>
      <c r="Q16143" s="47"/>
      <c r="S16143" s="47"/>
    </row>
    <row r="16144" spans="11:19" ht="24.95" customHeight="1">
      <c r="K16144" s="47"/>
      <c r="Q16144" s="47"/>
      <c r="S16144" s="47"/>
    </row>
    <row r="16145" spans="11:19" ht="24.95" customHeight="1">
      <c r="K16145" s="47"/>
      <c r="Q16145" s="47"/>
      <c r="S16145" s="47"/>
    </row>
    <row r="16146" spans="11:19" ht="24.95" customHeight="1">
      <c r="K16146" s="47"/>
      <c r="Q16146" s="47"/>
      <c r="S16146" s="47"/>
    </row>
    <row r="16147" spans="11:19" ht="24.95" customHeight="1">
      <c r="K16147" s="47"/>
      <c r="Q16147" s="47"/>
      <c r="S16147" s="47"/>
    </row>
    <row r="16148" spans="11:19" ht="24.95" customHeight="1">
      <c r="K16148" s="47"/>
      <c r="Q16148" s="47"/>
      <c r="S16148" s="47"/>
    </row>
    <row r="16149" spans="11:19" ht="24.95" customHeight="1">
      <c r="K16149" s="47"/>
      <c r="Q16149" s="47"/>
      <c r="S16149" s="47"/>
    </row>
    <row r="16150" spans="11:19" ht="24.95" customHeight="1">
      <c r="K16150" s="47"/>
      <c r="Q16150" s="47"/>
      <c r="S16150" s="47"/>
    </row>
    <row r="16151" spans="11:19" ht="24.95" customHeight="1">
      <c r="K16151" s="47"/>
      <c r="Q16151" s="47"/>
      <c r="S16151" s="47"/>
    </row>
    <row r="16152" spans="11:19" ht="24.95" customHeight="1">
      <c r="K16152" s="47"/>
      <c r="Q16152" s="47"/>
      <c r="S16152" s="47"/>
    </row>
    <row r="16153" spans="11:19" ht="24.95" customHeight="1">
      <c r="K16153" s="47"/>
      <c r="Q16153" s="47"/>
      <c r="S16153" s="47"/>
    </row>
    <row r="16154" spans="11:19" ht="24.95" customHeight="1">
      <c r="K16154" s="47"/>
      <c r="Q16154" s="47"/>
      <c r="S16154" s="47"/>
    </row>
    <row r="16155" spans="11:19" ht="24.95" customHeight="1">
      <c r="K16155" s="47"/>
      <c r="Q16155" s="47"/>
      <c r="S16155" s="47"/>
    </row>
    <row r="16156" spans="11:19" ht="24.95" customHeight="1">
      <c r="K16156" s="47"/>
      <c r="Q16156" s="47"/>
      <c r="S16156" s="47"/>
    </row>
    <row r="16157" spans="11:19" ht="24.95" customHeight="1">
      <c r="K16157" s="47"/>
      <c r="Q16157" s="47"/>
      <c r="S16157" s="47"/>
    </row>
    <row r="16158" spans="11:19" ht="24.95" customHeight="1">
      <c r="K16158" s="47"/>
      <c r="Q16158" s="47"/>
      <c r="S16158" s="47"/>
    </row>
    <row r="16159" spans="11:19" ht="24.95" customHeight="1">
      <c r="K16159" s="47"/>
      <c r="Q16159" s="47"/>
      <c r="S16159" s="47"/>
    </row>
    <row r="16160" spans="11:19" ht="24.95" customHeight="1">
      <c r="K16160" s="47"/>
      <c r="Q16160" s="47"/>
      <c r="S16160" s="47"/>
    </row>
    <row r="16161" spans="11:19" ht="24.95" customHeight="1">
      <c r="K16161" s="47"/>
      <c r="Q16161" s="47"/>
      <c r="S16161" s="47"/>
    </row>
    <row r="16162" spans="11:19" ht="24.95" customHeight="1">
      <c r="K16162" s="47"/>
      <c r="Q16162" s="47"/>
      <c r="S16162" s="47"/>
    </row>
    <row r="16163" spans="11:19" ht="24.95" customHeight="1">
      <c r="K16163" s="47"/>
      <c r="Q16163" s="47"/>
      <c r="S16163" s="47"/>
    </row>
    <row r="16164" spans="11:19" ht="24.95" customHeight="1">
      <c r="K16164" s="47"/>
      <c r="Q16164" s="47"/>
      <c r="S16164" s="47"/>
    </row>
    <row r="16165" spans="11:19" ht="24.95" customHeight="1">
      <c r="K16165" s="47"/>
      <c r="Q16165" s="47"/>
      <c r="S16165" s="47"/>
    </row>
    <row r="16166" spans="11:19" ht="24.95" customHeight="1">
      <c r="K16166" s="47"/>
      <c r="Q16166" s="47"/>
      <c r="S16166" s="47"/>
    </row>
    <row r="16167" spans="11:19" ht="24.95" customHeight="1">
      <c r="K16167" s="47"/>
      <c r="Q16167" s="47"/>
      <c r="S16167" s="47"/>
    </row>
    <row r="16168" spans="11:19" ht="24.95" customHeight="1">
      <c r="K16168" s="47"/>
      <c r="Q16168" s="47"/>
      <c r="S16168" s="47"/>
    </row>
    <row r="16169" spans="11:19" ht="24.95" customHeight="1">
      <c r="K16169" s="47"/>
      <c r="Q16169" s="47"/>
      <c r="S16169" s="47"/>
    </row>
    <row r="16170" spans="11:19" ht="24.95" customHeight="1">
      <c r="K16170" s="47"/>
      <c r="Q16170" s="47"/>
      <c r="S16170" s="47"/>
    </row>
    <row r="16171" spans="11:19" ht="24.95" customHeight="1">
      <c r="K16171" s="47"/>
      <c r="Q16171" s="47"/>
      <c r="S16171" s="47"/>
    </row>
    <row r="16172" spans="11:19" ht="24.95" customHeight="1">
      <c r="K16172" s="47"/>
      <c r="Q16172" s="47"/>
      <c r="S16172" s="47"/>
    </row>
    <row r="16173" spans="11:19" ht="24.95" customHeight="1">
      <c r="K16173" s="47"/>
      <c r="Q16173" s="47"/>
      <c r="S16173" s="47"/>
    </row>
    <row r="16174" spans="11:19" ht="24.95" customHeight="1">
      <c r="K16174" s="47"/>
      <c r="Q16174" s="47"/>
      <c r="S16174" s="47"/>
    </row>
    <row r="16175" spans="11:19" ht="24.95" customHeight="1">
      <c r="K16175" s="47"/>
      <c r="Q16175" s="47"/>
      <c r="S16175" s="47"/>
    </row>
    <row r="16176" spans="11:19" ht="24.95" customHeight="1">
      <c r="K16176" s="47"/>
      <c r="Q16176" s="47"/>
      <c r="S16176" s="47"/>
    </row>
    <row r="16177" spans="11:19" ht="24.95" customHeight="1">
      <c r="K16177" s="47"/>
      <c r="Q16177" s="47"/>
      <c r="S16177" s="47"/>
    </row>
    <row r="16178" spans="11:19" ht="24.95" customHeight="1">
      <c r="K16178" s="47"/>
      <c r="Q16178" s="47"/>
      <c r="S16178" s="47"/>
    </row>
    <row r="16179" spans="11:19" ht="24.95" customHeight="1">
      <c r="K16179" s="47"/>
      <c r="Q16179" s="47"/>
      <c r="S16179" s="47"/>
    </row>
    <row r="16180" spans="11:19" ht="24.95" customHeight="1">
      <c r="K16180" s="47"/>
      <c r="Q16180" s="47"/>
      <c r="S16180" s="47"/>
    </row>
    <row r="16181" spans="11:19" ht="24.95" customHeight="1">
      <c r="K16181" s="47"/>
      <c r="Q16181" s="47"/>
      <c r="S16181" s="47"/>
    </row>
    <row r="16182" spans="11:19" ht="24.95" customHeight="1">
      <c r="K16182" s="47"/>
      <c r="Q16182" s="47"/>
      <c r="S16182" s="47"/>
    </row>
    <row r="16183" spans="11:19" ht="24.95" customHeight="1">
      <c r="K16183" s="47"/>
      <c r="Q16183" s="47"/>
      <c r="S16183" s="47"/>
    </row>
    <row r="16184" spans="11:19" ht="24.95" customHeight="1">
      <c r="K16184" s="47"/>
      <c r="Q16184" s="47"/>
      <c r="S16184" s="47"/>
    </row>
    <row r="16185" spans="11:19" ht="24.95" customHeight="1">
      <c r="K16185" s="47"/>
      <c r="Q16185" s="47"/>
      <c r="S16185" s="47"/>
    </row>
    <row r="16186" spans="11:19" ht="24.95" customHeight="1">
      <c r="K16186" s="47"/>
      <c r="Q16186" s="47"/>
      <c r="S16186" s="47"/>
    </row>
    <row r="16187" spans="11:19" ht="24.95" customHeight="1">
      <c r="K16187" s="47"/>
      <c r="Q16187" s="47"/>
      <c r="S16187" s="47"/>
    </row>
    <row r="16188" spans="11:19" ht="24.95" customHeight="1">
      <c r="K16188" s="47"/>
      <c r="Q16188" s="47"/>
      <c r="S16188" s="47"/>
    </row>
    <row r="16189" spans="11:19" ht="24.95" customHeight="1">
      <c r="K16189" s="47"/>
      <c r="Q16189" s="47"/>
      <c r="S16189" s="47"/>
    </row>
    <row r="16190" spans="11:19" ht="24.95" customHeight="1">
      <c r="K16190" s="47"/>
      <c r="Q16190" s="47"/>
      <c r="S16190" s="47"/>
    </row>
    <row r="16191" spans="11:19" ht="24.95" customHeight="1">
      <c r="K16191" s="47"/>
      <c r="Q16191" s="47"/>
      <c r="S16191" s="47"/>
    </row>
    <row r="16192" spans="11:19" ht="24.95" customHeight="1">
      <c r="K16192" s="47"/>
      <c r="Q16192" s="47"/>
      <c r="S16192" s="47"/>
    </row>
    <row r="16193" spans="11:19" ht="24.95" customHeight="1">
      <c r="K16193" s="47"/>
      <c r="Q16193" s="47"/>
      <c r="S16193" s="47"/>
    </row>
    <row r="16194" spans="11:19" ht="24.95" customHeight="1">
      <c r="K16194" s="47"/>
      <c r="Q16194" s="47"/>
      <c r="S16194" s="47"/>
    </row>
    <row r="16195" spans="11:19" ht="24.95" customHeight="1">
      <c r="K16195" s="47"/>
      <c r="Q16195" s="47"/>
      <c r="S16195" s="47"/>
    </row>
    <row r="16196" spans="11:19" ht="24.95" customHeight="1">
      <c r="K16196" s="47"/>
      <c r="Q16196" s="47"/>
      <c r="S16196" s="47"/>
    </row>
    <row r="16197" spans="11:19" ht="24.95" customHeight="1">
      <c r="K16197" s="47"/>
      <c r="Q16197" s="47"/>
      <c r="S16197" s="47"/>
    </row>
    <row r="16198" spans="11:19" ht="24.95" customHeight="1">
      <c r="K16198" s="47"/>
      <c r="Q16198" s="47"/>
      <c r="S16198" s="47"/>
    </row>
    <row r="16199" spans="11:19" ht="24.95" customHeight="1">
      <c r="K16199" s="47"/>
      <c r="Q16199" s="47"/>
      <c r="S16199" s="47"/>
    </row>
    <row r="16200" spans="11:19" ht="24.95" customHeight="1">
      <c r="K16200" s="47"/>
      <c r="Q16200" s="47"/>
      <c r="S16200" s="47"/>
    </row>
    <row r="16201" spans="11:19" ht="24.95" customHeight="1">
      <c r="K16201" s="47"/>
      <c r="Q16201" s="47"/>
      <c r="S16201" s="47"/>
    </row>
    <row r="16202" spans="11:19" ht="24.95" customHeight="1">
      <c r="K16202" s="47"/>
      <c r="Q16202" s="47"/>
      <c r="S16202" s="47"/>
    </row>
    <row r="16203" spans="11:19" ht="24.95" customHeight="1">
      <c r="K16203" s="47"/>
      <c r="Q16203" s="47"/>
      <c r="S16203" s="47"/>
    </row>
    <row r="16204" spans="11:19" ht="24.95" customHeight="1">
      <c r="K16204" s="47"/>
      <c r="Q16204" s="47"/>
      <c r="S16204" s="47"/>
    </row>
    <row r="16205" spans="11:19" ht="24.95" customHeight="1">
      <c r="K16205" s="47"/>
      <c r="Q16205" s="47"/>
      <c r="S16205" s="47"/>
    </row>
    <row r="16206" spans="11:19" ht="24.95" customHeight="1">
      <c r="K16206" s="47"/>
      <c r="Q16206" s="47"/>
      <c r="S16206" s="47"/>
    </row>
    <row r="16207" spans="11:19" ht="24.95" customHeight="1">
      <c r="K16207" s="47"/>
      <c r="Q16207" s="47"/>
      <c r="S16207" s="47"/>
    </row>
    <row r="16208" spans="11:19" ht="24.95" customHeight="1">
      <c r="K16208" s="47"/>
      <c r="Q16208" s="47"/>
      <c r="S16208" s="47"/>
    </row>
    <row r="16209" spans="11:19" ht="24.95" customHeight="1">
      <c r="K16209" s="47"/>
      <c r="Q16209" s="47"/>
      <c r="S16209" s="47"/>
    </row>
    <row r="16210" spans="11:19" ht="24.95" customHeight="1">
      <c r="K16210" s="47"/>
      <c r="Q16210" s="47"/>
      <c r="S16210" s="47"/>
    </row>
    <row r="16211" spans="11:19" ht="24.95" customHeight="1">
      <c r="K16211" s="47"/>
      <c r="Q16211" s="47"/>
      <c r="S16211" s="47"/>
    </row>
    <row r="16212" spans="11:19" ht="24.95" customHeight="1">
      <c r="K16212" s="47"/>
      <c r="Q16212" s="47"/>
      <c r="S16212" s="47"/>
    </row>
    <row r="16213" spans="11:19" ht="24.95" customHeight="1">
      <c r="K16213" s="47"/>
      <c r="Q16213" s="47"/>
      <c r="S16213" s="47"/>
    </row>
    <row r="16214" spans="11:19" ht="24.95" customHeight="1">
      <c r="K16214" s="47"/>
      <c r="Q16214" s="47"/>
      <c r="S16214" s="47"/>
    </row>
    <row r="16215" spans="11:19" ht="24.95" customHeight="1">
      <c r="K16215" s="47"/>
      <c r="Q16215" s="47"/>
      <c r="S16215" s="47"/>
    </row>
    <row r="16216" spans="11:19" ht="24.95" customHeight="1">
      <c r="K16216" s="47"/>
      <c r="Q16216" s="47"/>
      <c r="S16216" s="47"/>
    </row>
    <row r="16217" spans="11:19" ht="24.95" customHeight="1">
      <c r="K16217" s="47"/>
      <c r="Q16217" s="47"/>
      <c r="S16217" s="47"/>
    </row>
    <row r="16218" spans="11:19" ht="24.95" customHeight="1">
      <c r="K16218" s="47"/>
      <c r="Q16218" s="47"/>
      <c r="S16218" s="47"/>
    </row>
    <row r="16219" spans="11:19" ht="24.95" customHeight="1">
      <c r="K16219" s="47"/>
      <c r="Q16219" s="47"/>
      <c r="S16219" s="47"/>
    </row>
    <row r="16220" spans="11:19" ht="24.95" customHeight="1">
      <c r="K16220" s="47"/>
      <c r="Q16220" s="47"/>
      <c r="S16220" s="47"/>
    </row>
    <row r="16221" spans="11:19" ht="24.95" customHeight="1">
      <c r="K16221" s="47"/>
      <c r="Q16221" s="47"/>
      <c r="S16221" s="47"/>
    </row>
    <row r="16222" spans="11:19" ht="24.95" customHeight="1">
      <c r="K16222" s="47"/>
      <c r="Q16222" s="47"/>
      <c r="S16222" s="47"/>
    </row>
    <row r="16223" spans="11:19" ht="24.95" customHeight="1">
      <c r="K16223" s="47"/>
      <c r="Q16223" s="47"/>
      <c r="S16223" s="47"/>
    </row>
    <row r="16224" spans="11:19" ht="24.95" customHeight="1">
      <c r="K16224" s="47"/>
      <c r="Q16224" s="47"/>
      <c r="S16224" s="47"/>
    </row>
    <row r="16225" spans="11:19" ht="24.95" customHeight="1">
      <c r="K16225" s="47"/>
      <c r="Q16225" s="47"/>
      <c r="S16225" s="47"/>
    </row>
    <row r="16226" spans="11:19" ht="24.95" customHeight="1">
      <c r="K16226" s="47"/>
      <c r="Q16226" s="47"/>
      <c r="S16226" s="47"/>
    </row>
    <row r="16227" spans="11:19" ht="24.95" customHeight="1">
      <c r="K16227" s="47"/>
      <c r="Q16227" s="47"/>
      <c r="S16227" s="47"/>
    </row>
    <row r="16228" spans="11:19" ht="24.95" customHeight="1">
      <c r="K16228" s="47"/>
      <c r="Q16228" s="47"/>
      <c r="S16228" s="47"/>
    </row>
    <row r="16229" spans="11:19" ht="24.95" customHeight="1">
      <c r="K16229" s="47"/>
      <c r="Q16229" s="47"/>
      <c r="S16229" s="47"/>
    </row>
    <row r="16230" spans="11:19" ht="24.95" customHeight="1">
      <c r="K16230" s="47"/>
      <c r="Q16230" s="47"/>
      <c r="S16230" s="47"/>
    </row>
    <row r="16231" spans="11:19" ht="24.95" customHeight="1">
      <c r="K16231" s="47"/>
      <c r="Q16231" s="47"/>
      <c r="S16231" s="47"/>
    </row>
    <row r="16232" spans="11:19" ht="24.95" customHeight="1">
      <c r="K16232" s="47"/>
      <c r="Q16232" s="47"/>
      <c r="S16232" s="47"/>
    </row>
    <row r="16233" spans="11:19" ht="24.95" customHeight="1">
      <c r="K16233" s="47"/>
      <c r="Q16233" s="47"/>
      <c r="S16233" s="47"/>
    </row>
    <row r="16234" spans="11:19" ht="24.95" customHeight="1">
      <c r="K16234" s="47"/>
      <c r="Q16234" s="47"/>
      <c r="S16234" s="47"/>
    </row>
    <row r="16235" spans="11:19" ht="24.95" customHeight="1">
      <c r="K16235" s="47"/>
      <c r="Q16235" s="47"/>
      <c r="S16235" s="47"/>
    </row>
    <row r="16236" spans="11:19" ht="24.95" customHeight="1">
      <c r="K16236" s="47"/>
      <c r="Q16236" s="47"/>
      <c r="S16236" s="47"/>
    </row>
    <row r="16237" spans="11:19" ht="24.95" customHeight="1">
      <c r="K16237" s="47"/>
      <c r="Q16237" s="47"/>
      <c r="S16237" s="47"/>
    </row>
    <row r="16238" spans="11:19" ht="24.95" customHeight="1">
      <c r="K16238" s="47"/>
      <c r="Q16238" s="47"/>
      <c r="S16238" s="47"/>
    </row>
    <row r="16239" spans="11:19" ht="24.95" customHeight="1">
      <c r="K16239" s="47"/>
      <c r="Q16239" s="47"/>
      <c r="S16239" s="47"/>
    </row>
    <row r="16240" spans="11:19" ht="24.95" customHeight="1">
      <c r="K16240" s="47"/>
      <c r="Q16240" s="47"/>
      <c r="S16240" s="47"/>
    </row>
    <row r="16241" spans="11:19" ht="24.95" customHeight="1">
      <c r="K16241" s="47"/>
      <c r="Q16241" s="47"/>
      <c r="S16241" s="47"/>
    </row>
    <row r="16242" spans="11:19" ht="24.95" customHeight="1">
      <c r="K16242" s="47"/>
      <c r="Q16242" s="47"/>
      <c r="S16242" s="47"/>
    </row>
    <row r="16243" spans="11:19" ht="24.95" customHeight="1">
      <c r="K16243" s="47"/>
      <c r="Q16243" s="47"/>
      <c r="S16243" s="47"/>
    </row>
    <row r="16244" spans="11:19" ht="24.95" customHeight="1">
      <c r="K16244" s="47"/>
      <c r="Q16244" s="47"/>
      <c r="S16244" s="47"/>
    </row>
    <row r="16245" spans="11:19" ht="24.95" customHeight="1">
      <c r="K16245" s="47"/>
      <c r="Q16245" s="47"/>
      <c r="S16245" s="47"/>
    </row>
    <row r="16246" spans="11:19" ht="24.95" customHeight="1">
      <c r="K16246" s="47"/>
      <c r="Q16246" s="47"/>
      <c r="S16246" s="47"/>
    </row>
    <row r="16247" spans="11:19" ht="24.95" customHeight="1">
      <c r="K16247" s="47"/>
      <c r="Q16247" s="47"/>
      <c r="S16247" s="47"/>
    </row>
    <row r="16248" spans="11:19" ht="24.95" customHeight="1">
      <c r="K16248" s="47"/>
      <c r="Q16248" s="47"/>
      <c r="S16248" s="47"/>
    </row>
    <row r="16249" spans="11:19" ht="24.95" customHeight="1">
      <c r="K16249" s="47"/>
      <c r="Q16249" s="47"/>
      <c r="S16249" s="47"/>
    </row>
    <row r="16250" spans="11:19" ht="24.95" customHeight="1">
      <c r="K16250" s="47"/>
      <c r="Q16250" s="47"/>
      <c r="S16250" s="47"/>
    </row>
    <row r="16251" spans="11:19" ht="24.95" customHeight="1">
      <c r="K16251" s="47"/>
      <c r="Q16251" s="47"/>
      <c r="S16251" s="47"/>
    </row>
    <row r="16252" spans="11:19" ht="24.95" customHeight="1">
      <c r="K16252" s="47"/>
      <c r="Q16252" s="47"/>
      <c r="S16252" s="47"/>
    </row>
    <row r="16253" spans="11:19" ht="24.95" customHeight="1">
      <c r="K16253" s="47"/>
      <c r="Q16253" s="47"/>
      <c r="S16253" s="47"/>
    </row>
    <row r="16254" spans="11:19" ht="24.95" customHeight="1">
      <c r="K16254" s="47"/>
      <c r="Q16254" s="47"/>
      <c r="S16254" s="47"/>
    </row>
    <row r="16255" spans="11:19" ht="24.95" customHeight="1">
      <c r="K16255" s="47"/>
      <c r="Q16255" s="47"/>
      <c r="S16255" s="47"/>
    </row>
    <row r="16256" spans="11:19" ht="24.95" customHeight="1">
      <c r="K16256" s="47"/>
      <c r="Q16256" s="47"/>
      <c r="S16256" s="47"/>
    </row>
    <row r="16257" spans="11:19" ht="24.95" customHeight="1">
      <c r="K16257" s="47"/>
      <c r="Q16257" s="47"/>
      <c r="S16257" s="47"/>
    </row>
    <row r="16258" spans="11:19" ht="24.95" customHeight="1">
      <c r="K16258" s="47"/>
      <c r="Q16258" s="47"/>
      <c r="S16258" s="47"/>
    </row>
    <row r="16259" spans="11:19" ht="24.95" customHeight="1">
      <c r="K16259" s="47"/>
      <c r="Q16259" s="47"/>
      <c r="S16259" s="47"/>
    </row>
    <row r="16260" spans="11:19" ht="24.95" customHeight="1">
      <c r="K16260" s="47"/>
      <c r="Q16260" s="47"/>
      <c r="S16260" s="47"/>
    </row>
    <row r="16261" spans="11:19" ht="24.95" customHeight="1">
      <c r="K16261" s="47"/>
      <c r="Q16261" s="47"/>
      <c r="S16261" s="47"/>
    </row>
    <row r="16262" spans="11:19" ht="24.95" customHeight="1">
      <c r="K16262" s="47"/>
      <c r="Q16262" s="47"/>
      <c r="S16262" s="47"/>
    </row>
    <row r="16263" spans="11:19" ht="24.95" customHeight="1">
      <c r="K16263" s="47"/>
      <c r="Q16263" s="47"/>
      <c r="S16263" s="47"/>
    </row>
    <row r="16264" spans="11:19" ht="24.95" customHeight="1">
      <c r="K16264" s="47"/>
      <c r="Q16264" s="47"/>
      <c r="S16264" s="47"/>
    </row>
    <row r="16265" spans="11:19" ht="24.95" customHeight="1">
      <c r="K16265" s="47"/>
      <c r="Q16265" s="47"/>
      <c r="S16265" s="47"/>
    </row>
    <row r="16266" spans="11:19" ht="24.95" customHeight="1">
      <c r="K16266" s="47"/>
      <c r="Q16266" s="47"/>
      <c r="S16266" s="47"/>
    </row>
    <row r="16267" spans="11:19" ht="24.95" customHeight="1">
      <c r="K16267" s="47"/>
      <c r="Q16267" s="47"/>
      <c r="S16267" s="47"/>
    </row>
    <row r="16268" spans="11:19" ht="24.95" customHeight="1">
      <c r="K16268" s="47"/>
      <c r="Q16268" s="47"/>
      <c r="S16268" s="47"/>
    </row>
    <row r="16269" spans="11:19" ht="24.95" customHeight="1">
      <c r="K16269" s="47"/>
      <c r="Q16269" s="47"/>
      <c r="S16269" s="47"/>
    </row>
    <row r="16270" spans="11:19" ht="24.95" customHeight="1">
      <c r="K16270" s="47"/>
      <c r="Q16270" s="47"/>
      <c r="S16270" s="47"/>
    </row>
    <row r="16271" spans="11:19" ht="24.95" customHeight="1">
      <c r="K16271" s="47"/>
      <c r="Q16271" s="47"/>
      <c r="S16271" s="47"/>
    </row>
    <row r="16272" spans="11:19" ht="24.95" customHeight="1">
      <c r="K16272" s="47"/>
      <c r="Q16272" s="47"/>
      <c r="S16272" s="47"/>
    </row>
    <row r="16273" spans="11:19" ht="24.95" customHeight="1">
      <c r="K16273" s="47"/>
      <c r="Q16273" s="47"/>
      <c r="S16273" s="47"/>
    </row>
    <row r="16274" spans="11:19" ht="24.95" customHeight="1">
      <c r="K16274" s="47"/>
      <c r="Q16274" s="47"/>
      <c r="S16274" s="47"/>
    </row>
    <row r="16275" spans="11:19" ht="24.95" customHeight="1">
      <c r="K16275" s="47"/>
      <c r="Q16275" s="47"/>
      <c r="S16275" s="47"/>
    </row>
    <row r="16276" spans="11:19" ht="24.95" customHeight="1">
      <c r="K16276" s="47"/>
      <c r="Q16276" s="47"/>
      <c r="S16276" s="47"/>
    </row>
    <row r="16277" spans="11:19" ht="24.95" customHeight="1">
      <c r="K16277" s="47"/>
      <c r="Q16277" s="47"/>
      <c r="S16277" s="47"/>
    </row>
    <row r="16278" spans="11:19" ht="24.95" customHeight="1">
      <c r="K16278" s="47"/>
      <c r="Q16278" s="47"/>
      <c r="S16278" s="47"/>
    </row>
    <row r="16279" spans="11:19" ht="24.95" customHeight="1">
      <c r="K16279" s="47"/>
      <c r="Q16279" s="47"/>
      <c r="S16279" s="47"/>
    </row>
    <row r="16280" spans="11:19" ht="24.95" customHeight="1">
      <c r="K16280" s="47"/>
      <c r="Q16280" s="47"/>
      <c r="S16280" s="47"/>
    </row>
    <row r="16281" spans="11:19" ht="24.95" customHeight="1">
      <c r="K16281" s="47"/>
      <c r="Q16281" s="47"/>
      <c r="S16281" s="47"/>
    </row>
    <row r="16282" spans="11:19" ht="24.95" customHeight="1">
      <c r="K16282" s="47"/>
      <c r="Q16282" s="47"/>
      <c r="S16282" s="47"/>
    </row>
    <row r="16283" spans="11:19" ht="24.95" customHeight="1">
      <c r="K16283" s="47"/>
      <c r="Q16283" s="47"/>
      <c r="S16283" s="47"/>
    </row>
    <row r="16284" spans="11:19" ht="24.95" customHeight="1">
      <c r="K16284" s="47"/>
      <c r="Q16284" s="47"/>
      <c r="S16284" s="47"/>
    </row>
    <row r="16285" spans="11:19" ht="24.95" customHeight="1">
      <c r="K16285" s="47"/>
      <c r="Q16285" s="47"/>
      <c r="S16285" s="47"/>
    </row>
    <row r="16286" spans="11:19" ht="24.95" customHeight="1">
      <c r="K16286" s="47"/>
      <c r="Q16286" s="47"/>
      <c r="S16286" s="47"/>
    </row>
    <row r="16287" spans="11:19" ht="24.95" customHeight="1">
      <c r="K16287" s="47"/>
      <c r="Q16287" s="47"/>
      <c r="S16287" s="47"/>
    </row>
    <row r="16288" spans="11:19" ht="24.95" customHeight="1">
      <c r="K16288" s="47"/>
      <c r="Q16288" s="47"/>
      <c r="S16288" s="47"/>
    </row>
    <row r="16289" spans="11:19" ht="24.95" customHeight="1">
      <c r="K16289" s="47"/>
      <c r="Q16289" s="47"/>
      <c r="S16289" s="47"/>
    </row>
    <row r="16290" spans="11:19" ht="24.95" customHeight="1">
      <c r="K16290" s="47"/>
      <c r="Q16290" s="47"/>
      <c r="S16290" s="47"/>
    </row>
    <row r="16291" spans="11:19" ht="24.95" customHeight="1">
      <c r="K16291" s="47"/>
      <c r="Q16291" s="47"/>
      <c r="S16291" s="47"/>
    </row>
    <row r="16292" spans="11:19" ht="24.95" customHeight="1">
      <c r="K16292" s="47"/>
      <c r="Q16292" s="47"/>
      <c r="S16292" s="47"/>
    </row>
    <row r="16293" spans="11:19" ht="24.95" customHeight="1">
      <c r="K16293" s="47"/>
      <c r="Q16293" s="47"/>
      <c r="S16293" s="47"/>
    </row>
    <row r="16294" spans="11:19" ht="24.95" customHeight="1">
      <c r="K16294" s="47"/>
      <c r="Q16294" s="47"/>
      <c r="S16294" s="47"/>
    </row>
    <row r="16295" spans="11:19" ht="24.95" customHeight="1">
      <c r="K16295" s="47"/>
      <c r="Q16295" s="47"/>
      <c r="S16295" s="47"/>
    </row>
    <row r="16296" spans="11:19" ht="24.95" customHeight="1">
      <c r="K16296" s="47"/>
      <c r="Q16296" s="47"/>
      <c r="S16296" s="47"/>
    </row>
    <row r="16297" spans="11:19" ht="24.95" customHeight="1">
      <c r="K16297" s="47"/>
      <c r="Q16297" s="47"/>
      <c r="S16297" s="47"/>
    </row>
    <row r="16298" spans="11:19" ht="24.95" customHeight="1">
      <c r="K16298" s="47"/>
      <c r="Q16298" s="47"/>
      <c r="S16298" s="47"/>
    </row>
    <row r="16299" spans="11:19" ht="24.95" customHeight="1">
      <c r="K16299" s="47"/>
      <c r="Q16299" s="47"/>
      <c r="S16299" s="47"/>
    </row>
    <row r="16300" spans="11:19" ht="24.95" customHeight="1">
      <c r="K16300" s="47"/>
      <c r="Q16300" s="47"/>
      <c r="S16300" s="47"/>
    </row>
    <row r="16301" spans="11:19" ht="24.95" customHeight="1">
      <c r="K16301" s="47"/>
      <c r="Q16301" s="47"/>
      <c r="S16301" s="47"/>
    </row>
    <row r="16302" spans="11:19" ht="24.95" customHeight="1">
      <c r="K16302" s="47"/>
      <c r="Q16302" s="47"/>
      <c r="S16302" s="47"/>
    </row>
    <row r="16303" spans="11:19" ht="24.95" customHeight="1">
      <c r="K16303" s="47"/>
      <c r="Q16303" s="47"/>
      <c r="S16303" s="47"/>
    </row>
    <row r="16304" spans="11:19" ht="24.95" customHeight="1">
      <c r="K16304" s="47"/>
      <c r="Q16304" s="47"/>
      <c r="S16304" s="47"/>
    </row>
    <row r="16305" spans="11:19" ht="24.95" customHeight="1">
      <c r="K16305" s="47"/>
      <c r="Q16305" s="47"/>
      <c r="S16305" s="47"/>
    </row>
    <row r="16306" spans="11:19" ht="24.95" customHeight="1">
      <c r="K16306" s="47"/>
      <c r="Q16306" s="47"/>
      <c r="S16306" s="47"/>
    </row>
    <row r="16307" spans="11:19" ht="24.95" customHeight="1">
      <c r="K16307" s="47"/>
      <c r="Q16307" s="47"/>
      <c r="S16307" s="47"/>
    </row>
    <row r="16308" spans="11:19" ht="24.95" customHeight="1">
      <c r="K16308" s="47"/>
      <c r="Q16308" s="47"/>
      <c r="S16308" s="47"/>
    </row>
    <row r="16309" spans="11:19" ht="24.95" customHeight="1">
      <c r="K16309" s="47"/>
      <c r="Q16309" s="47"/>
      <c r="S16309" s="47"/>
    </row>
    <row r="16310" spans="11:19" ht="24.95" customHeight="1">
      <c r="K16310" s="47"/>
      <c r="Q16310" s="47"/>
      <c r="S16310" s="47"/>
    </row>
    <row r="16311" spans="11:19" ht="24.95" customHeight="1">
      <c r="K16311" s="47"/>
      <c r="Q16311" s="47"/>
      <c r="S16311" s="47"/>
    </row>
    <row r="16312" spans="11:19" ht="24.95" customHeight="1">
      <c r="K16312" s="47"/>
      <c r="Q16312" s="47"/>
      <c r="S16312" s="47"/>
    </row>
    <row r="16313" spans="11:19" ht="24.95" customHeight="1">
      <c r="K16313" s="47"/>
      <c r="Q16313" s="47"/>
      <c r="S16313" s="47"/>
    </row>
    <row r="16314" spans="11:19" ht="24.95" customHeight="1">
      <c r="K16314" s="47"/>
      <c r="Q16314" s="47"/>
      <c r="S16314" s="47"/>
    </row>
    <row r="16315" spans="11:19" ht="24.95" customHeight="1">
      <c r="K16315" s="47"/>
      <c r="Q16315" s="47"/>
      <c r="S16315" s="47"/>
    </row>
    <row r="16316" spans="11:19" ht="24.95" customHeight="1">
      <c r="K16316" s="47"/>
      <c r="Q16316" s="47"/>
      <c r="S16316" s="47"/>
    </row>
    <row r="16317" spans="11:19" ht="24.95" customHeight="1">
      <c r="K16317" s="47"/>
      <c r="Q16317" s="47"/>
      <c r="S16317" s="47"/>
    </row>
    <row r="16318" spans="11:19" ht="24.95" customHeight="1">
      <c r="K16318" s="47"/>
      <c r="Q16318" s="47"/>
      <c r="S16318" s="47"/>
    </row>
    <row r="16319" spans="11:19" ht="24.95" customHeight="1">
      <c r="K16319" s="47"/>
      <c r="Q16319" s="47"/>
      <c r="S16319" s="47"/>
    </row>
    <row r="16320" spans="11:19" ht="24.95" customHeight="1">
      <c r="K16320" s="47"/>
      <c r="Q16320" s="47"/>
      <c r="S16320" s="47"/>
    </row>
    <row r="16321" spans="11:19" ht="24.95" customHeight="1">
      <c r="K16321" s="47"/>
      <c r="Q16321" s="47"/>
      <c r="S16321" s="47"/>
    </row>
    <row r="16322" spans="11:19" ht="24.95" customHeight="1">
      <c r="K16322" s="47"/>
      <c r="Q16322" s="47"/>
      <c r="S16322" s="47"/>
    </row>
    <row r="16323" spans="11:19" ht="24.95" customHeight="1">
      <c r="K16323" s="47"/>
      <c r="Q16323" s="47"/>
      <c r="S16323" s="47"/>
    </row>
    <row r="16324" spans="11:19" ht="24.95" customHeight="1">
      <c r="K16324" s="47"/>
      <c r="Q16324" s="47"/>
      <c r="S16324" s="47"/>
    </row>
    <row r="16325" spans="11:19" ht="24.95" customHeight="1">
      <c r="K16325" s="47"/>
      <c r="Q16325" s="47"/>
      <c r="S16325" s="47"/>
    </row>
    <row r="16326" spans="11:19" ht="24.95" customHeight="1">
      <c r="K16326" s="47"/>
      <c r="Q16326" s="47"/>
      <c r="S16326" s="47"/>
    </row>
    <row r="16327" spans="11:19" ht="24.95" customHeight="1">
      <c r="K16327" s="47"/>
      <c r="Q16327" s="47"/>
      <c r="S16327" s="47"/>
    </row>
    <row r="16328" spans="11:19" ht="24.95" customHeight="1">
      <c r="K16328" s="47"/>
      <c r="Q16328" s="47"/>
      <c r="S16328" s="47"/>
    </row>
    <row r="16329" spans="11:19" ht="24.95" customHeight="1">
      <c r="K16329" s="47"/>
      <c r="Q16329" s="47"/>
      <c r="S16329" s="47"/>
    </row>
    <row r="16330" spans="11:19" ht="24.95" customHeight="1">
      <c r="K16330" s="47"/>
      <c r="Q16330" s="47"/>
      <c r="S16330" s="47"/>
    </row>
    <row r="16331" spans="11:19" ht="24.95" customHeight="1">
      <c r="K16331" s="47"/>
      <c r="Q16331" s="47"/>
      <c r="S16331" s="47"/>
    </row>
    <row r="16332" spans="11:19" ht="24.95" customHeight="1">
      <c r="K16332" s="47"/>
      <c r="Q16332" s="47"/>
      <c r="S16332" s="47"/>
    </row>
    <row r="16333" spans="11:19" ht="24.95" customHeight="1">
      <c r="K16333" s="47"/>
      <c r="Q16333" s="47"/>
      <c r="S16333" s="47"/>
    </row>
    <row r="16334" spans="11:19" ht="24.95" customHeight="1">
      <c r="K16334" s="47"/>
      <c r="Q16334" s="47"/>
      <c r="S16334" s="47"/>
    </row>
    <row r="16335" spans="11:19" ht="24.95" customHeight="1">
      <c r="K16335" s="47"/>
      <c r="Q16335" s="47"/>
      <c r="S16335" s="47"/>
    </row>
    <row r="16336" spans="11:19" ht="24.95" customHeight="1">
      <c r="K16336" s="47"/>
      <c r="Q16336" s="47"/>
      <c r="S16336" s="47"/>
    </row>
    <row r="16337" spans="11:19" ht="24.95" customHeight="1">
      <c r="K16337" s="47"/>
      <c r="Q16337" s="47"/>
      <c r="S16337" s="47"/>
    </row>
    <row r="16338" spans="11:19" ht="24.95" customHeight="1">
      <c r="K16338" s="47"/>
      <c r="Q16338" s="47"/>
      <c r="S16338" s="47"/>
    </row>
    <row r="16339" spans="11:19" ht="24.95" customHeight="1">
      <c r="K16339" s="47"/>
      <c r="Q16339" s="47"/>
      <c r="S16339" s="47"/>
    </row>
    <row r="16340" spans="11:19" ht="24.95" customHeight="1">
      <c r="K16340" s="47"/>
      <c r="Q16340" s="47"/>
      <c r="S16340" s="47"/>
    </row>
    <row r="16341" spans="11:19" ht="24.95" customHeight="1">
      <c r="K16341" s="47"/>
      <c r="Q16341" s="47"/>
      <c r="S16341" s="47"/>
    </row>
    <row r="16342" spans="11:19" ht="24.95" customHeight="1">
      <c r="K16342" s="47"/>
      <c r="Q16342" s="47"/>
      <c r="S16342" s="47"/>
    </row>
    <row r="16343" spans="11:19" ht="24.95" customHeight="1">
      <c r="K16343" s="47"/>
      <c r="Q16343" s="47"/>
      <c r="S16343" s="47"/>
    </row>
    <row r="16344" spans="11:19" ht="24.95" customHeight="1">
      <c r="K16344" s="47"/>
      <c r="Q16344" s="47"/>
      <c r="S16344" s="47"/>
    </row>
    <row r="16345" spans="11:19" ht="24.95" customHeight="1">
      <c r="K16345" s="47"/>
      <c r="Q16345" s="47"/>
      <c r="S16345" s="47"/>
    </row>
    <row r="16346" spans="11:19" ht="24.95" customHeight="1">
      <c r="K16346" s="47"/>
      <c r="Q16346" s="47"/>
      <c r="S16346" s="47"/>
    </row>
    <row r="16347" spans="11:19" ht="24.95" customHeight="1">
      <c r="K16347" s="47"/>
      <c r="Q16347" s="47"/>
      <c r="S16347" s="47"/>
    </row>
    <row r="16348" spans="11:19" ht="24.95" customHeight="1">
      <c r="K16348" s="47"/>
      <c r="Q16348" s="47"/>
      <c r="S16348" s="47"/>
    </row>
    <row r="16349" spans="11:19" ht="24.95" customHeight="1">
      <c r="K16349" s="47"/>
      <c r="Q16349" s="47"/>
      <c r="S16349" s="47"/>
    </row>
    <row r="16350" spans="11:19" ht="24.95" customHeight="1">
      <c r="K16350" s="47"/>
      <c r="Q16350" s="47"/>
      <c r="S16350" s="47"/>
    </row>
    <row r="16351" spans="11:19" ht="24.95" customHeight="1">
      <c r="K16351" s="47"/>
      <c r="Q16351" s="47"/>
      <c r="S16351" s="47"/>
    </row>
    <row r="16352" spans="11:19" ht="24.95" customHeight="1">
      <c r="K16352" s="47"/>
      <c r="Q16352" s="47"/>
      <c r="S16352" s="47"/>
    </row>
    <row r="16353" spans="11:19" ht="24.95" customHeight="1">
      <c r="K16353" s="47"/>
      <c r="Q16353" s="47"/>
      <c r="S16353" s="47"/>
    </row>
    <row r="16354" spans="11:19" ht="24.95" customHeight="1">
      <c r="K16354" s="47"/>
      <c r="Q16354" s="47"/>
      <c r="S16354" s="47"/>
    </row>
    <row r="16355" spans="11:19" ht="24.95" customHeight="1">
      <c r="K16355" s="47"/>
      <c r="Q16355" s="47"/>
      <c r="S16355" s="47"/>
    </row>
    <row r="16356" spans="11:19" ht="24.95" customHeight="1">
      <c r="K16356" s="47"/>
      <c r="Q16356" s="47"/>
      <c r="S16356" s="47"/>
    </row>
    <row r="16357" spans="11:19" ht="24.95" customHeight="1">
      <c r="K16357" s="47"/>
      <c r="Q16357" s="47"/>
      <c r="S16357" s="47"/>
    </row>
    <row r="16358" spans="11:19" ht="24.95" customHeight="1">
      <c r="K16358" s="47"/>
      <c r="Q16358" s="47"/>
      <c r="S16358" s="47"/>
    </row>
    <row r="16359" spans="11:19" ht="24.95" customHeight="1">
      <c r="K16359" s="47"/>
      <c r="Q16359" s="47"/>
      <c r="S16359" s="47"/>
    </row>
    <row r="16360" spans="11:19" ht="24.95" customHeight="1">
      <c r="K16360" s="47"/>
      <c r="Q16360" s="47"/>
      <c r="S16360" s="47"/>
    </row>
    <row r="16361" spans="11:19" ht="24.95" customHeight="1">
      <c r="K16361" s="47"/>
      <c r="Q16361" s="47"/>
      <c r="S16361" s="47"/>
    </row>
    <row r="16362" spans="11:19" ht="24.95" customHeight="1">
      <c r="K16362" s="47"/>
      <c r="Q16362" s="47"/>
      <c r="S16362" s="47"/>
    </row>
    <row r="16363" spans="11:19" ht="24.95" customHeight="1">
      <c r="K16363" s="47"/>
      <c r="Q16363" s="47"/>
      <c r="S16363" s="47"/>
    </row>
    <row r="16364" spans="11:19" ht="24.95" customHeight="1">
      <c r="K16364" s="47"/>
      <c r="Q16364" s="47"/>
      <c r="S16364" s="47"/>
    </row>
    <row r="16365" spans="11:19" ht="24.95" customHeight="1">
      <c r="K16365" s="47"/>
      <c r="Q16365" s="47"/>
      <c r="S16365" s="47"/>
    </row>
    <row r="16366" spans="11:19" ht="24.95" customHeight="1">
      <c r="K16366" s="47"/>
      <c r="Q16366" s="47"/>
      <c r="S16366" s="47"/>
    </row>
    <row r="16367" spans="11:19" ht="24.95" customHeight="1">
      <c r="K16367" s="47"/>
      <c r="Q16367" s="47"/>
      <c r="S16367" s="47"/>
    </row>
    <row r="16368" spans="11:19" ht="24.95" customHeight="1">
      <c r="K16368" s="47"/>
      <c r="Q16368" s="47"/>
      <c r="S16368" s="47"/>
    </row>
    <row r="16369" spans="11:19" ht="24.95" customHeight="1">
      <c r="K16369" s="47"/>
      <c r="Q16369" s="47"/>
      <c r="S16369" s="47"/>
    </row>
    <row r="16370" spans="11:19" ht="24.95" customHeight="1">
      <c r="K16370" s="47"/>
      <c r="Q16370" s="47"/>
      <c r="S16370" s="47"/>
    </row>
    <row r="16371" spans="11:19" ht="24.95" customHeight="1">
      <c r="K16371" s="47"/>
      <c r="Q16371" s="47"/>
      <c r="S16371" s="47"/>
    </row>
    <row r="16372" spans="11:19" ht="24.95" customHeight="1">
      <c r="K16372" s="47"/>
      <c r="Q16372" s="47"/>
      <c r="S16372" s="47"/>
    </row>
    <row r="16373" spans="11:19" ht="24.95" customHeight="1">
      <c r="K16373" s="47"/>
      <c r="Q16373" s="47"/>
      <c r="S16373" s="47"/>
    </row>
    <row r="16374" spans="11:19" ht="24.95" customHeight="1">
      <c r="K16374" s="47"/>
      <c r="Q16374" s="47"/>
      <c r="S16374" s="47"/>
    </row>
    <row r="16375" spans="11:19" ht="24.95" customHeight="1">
      <c r="K16375" s="47"/>
      <c r="Q16375" s="47"/>
      <c r="S16375" s="47"/>
    </row>
    <row r="16376" spans="11:19" ht="24.95" customHeight="1">
      <c r="K16376" s="47"/>
      <c r="Q16376" s="47"/>
      <c r="S16376" s="47"/>
    </row>
    <row r="16377" spans="11:19" ht="24.95" customHeight="1">
      <c r="K16377" s="47"/>
      <c r="Q16377" s="47"/>
      <c r="S16377" s="47"/>
    </row>
    <row r="16378" spans="11:19" ht="24.95" customHeight="1">
      <c r="K16378" s="47"/>
      <c r="Q16378" s="47"/>
      <c r="S16378" s="47"/>
    </row>
    <row r="16379" spans="11:19" ht="24.95" customHeight="1">
      <c r="K16379" s="47"/>
      <c r="Q16379" s="47"/>
      <c r="S16379" s="47"/>
    </row>
    <row r="16380" spans="11:19" ht="24.95" customHeight="1">
      <c r="K16380" s="47"/>
      <c r="Q16380" s="47"/>
      <c r="S16380" s="47"/>
    </row>
    <row r="16381" spans="11:19" ht="24.95" customHeight="1">
      <c r="K16381" s="47"/>
      <c r="Q16381" s="47"/>
      <c r="S16381" s="47"/>
    </row>
    <row r="16382" spans="11:19" ht="24.95" customHeight="1">
      <c r="K16382" s="47"/>
      <c r="Q16382" s="47"/>
      <c r="S16382" s="47"/>
    </row>
    <row r="16383" spans="11:19" ht="24.95" customHeight="1">
      <c r="K16383" s="47"/>
      <c r="Q16383" s="47"/>
      <c r="S16383" s="47"/>
    </row>
    <row r="16384" spans="11:19" ht="24.95" customHeight="1">
      <c r="K16384" s="47"/>
      <c r="Q16384" s="47"/>
      <c r="S16384" s="47"/>
    </row>
    <row r="16385" spans="11:19" ht="24.95" customHeight="1">
      <c r="K16385" s="47"/>
      <c r="Q16385" s="47"/>
      <c r="S16385" s="47"/>
    </row>
    <row r="16386" spans="11:19" ht="24.95" customHeight="1">
      <c r="K16386" s="47"/>
      <c r="Q16386" s="47"/>
      <c r="S16386" s="47"/>
    </row>
    <row r="16387" spans="11:19" ht="24.95" customHeight="1">
      <c r="K16387" s="47"/>
      <c r="Q16387" s="47"/>
      <c r="S16387" s="47"/>
    </row>
    <row r="16388" spans="11:19" ht="24.95" customHeight="1">
      <c r="K16388" s="47"/>
      <c r="Q16388" s="47"/>
      <c r="S16388" s="47"/>
    </row>
    <row r="16389" spans="11:19" ht="24.95" customHeight="1">
      <c r="K16389" s="47"/>
      <c r="Q16389" s="47"/>
      <c r="S16389" s="47"/>
    </row>
    <row r="16390" spans="11:19" ht="24.95" customHeight="1">
      <c r="K16390" s="47"/>
      <c r="Q16390" s="47"/>
      <c r="S16390" s="47"/>
    </row>
    <row r="16391" spans="11:19" ht="24.95" customHeight="1">
      <c r="K16391" s="47"/>
      <c r="Q16391" s="47"/>
      <c r="S16391" s="47"/>
    </row>
    <row r="16392" spans="11:19" ht="24.95" customHeight="1">
      <c r="K16392" s="47"/>
      <c r="Q16392" s="47"/>
      <c r="S16392" s="47"/>
    </row>
    <row r="16393" spans="11:19" ht="24.95" customHeight="1">
      <c r="K16393" s="47"/>
      <c r="Q16393" s="47"/>
      <c r="S16393" s="47"/>
    </row>
    <row r="16394" spans="11:19" ht="24.95" customHeight="1">
      <c r="K16394" s="47"/>
      <c r="Q16394" s="47"/>
      <c r="S16394" s="47"/>
    </row>
    <row r="16395" spans="11:19" ht="24.95" customHeight="1">
      <c r="K16395" s="47"/>
      <c r="Q16395" s="47"/>
      <c r="S16395" s="47"/>
    </row>
    <row r="16396" spans="11:19" ht="24.95" customHeight="1">
      <c r="K16396" s="47"/>
      <c r="Q16396" s="47"/>
      <c r="S16396" s="47"/>
    </row>
    <row r="16397" spans="11:19" ht="24.95" customHeight="1">
      <c r="K16397" s="47"/>
      <c r="Q16397" s="47"/>
      <c r="S16397" s="47"/>
    </row>
    <row r="16398" spans="11:19" ht="24.95" customHeight="1">
      <c r="K16398" s="47"/>
      <c r="Q16398" s="47"/>
      <c r="S16398" s="47"/>
    </row>
    <row r="16399" spans="11:19" ht="24.95" customHeight="1">
      <c r="K16399" s="47"/>
      <c r="Q16399" s="47"/>
      <c r="S16399" s="47"/>
    </row>
    <row r="16400" spans="11:19" ht="24.95" customHeight="1">
      <c r="K16400" s="47"/>
      <c r="Q16400" s="47"/>
      <c r="S16400" s="47"/>
    </row>
    <row r="16401" spans="11:19" ht="24.95" customHeight="1">
      <c r="K16401" s="47"/>
      <c r="Q16401" s="47"/>
      <c r="S16401" s="47"/>
    </row>
    <row r="16402" spans="11:19" ht="24.95" customHeight="1">
      <c r="K16402" s="47"/>
      <c r="Q16402" s="47"/>
      <c r="S16402" s="47"/>
    </row>
    <row r="16403" spans="11:19" ht="24.95" customHeight="1">
      <c r="K16403" s="47"/>
      <c r="Q16403" s="47"/>
      <c r="S16403" s="47"/>
    </row>
    <row r="16404" spans="11:19" ht="24.95" customHeight="1">
      <c r="K16404" s="47"/>
      <c r="Q16404" s="47"/>
      <c r="S16404" s="47"/>
    </row>
    <row r="16405" spans="11:19" ht="24.95" customHeight="1">
      <c r="K16405" s="47"/>
      <c r="Q16405" s="47"/>
      <c r="S16405" s="47"/>
    </row>
    <row r="16406" spans="11:19" ht="24.95" customHeight="1">
      <c r="K16406" s="47"/>
      <c r="Q16406" s="47"/>
      <c r="S16406" s="47"/>
    </row>
    <row r="16407" spans="11:19" ht="24.95" customHeight="1">
      <c r="K16407" s="47"/>
      <c r="Q16407" s="47"/>
      <c r="S16407" s="47"/>
    </row>
    <row r="16408" spans="11:19" ht="24.95" customHeight="1">
      <c r="K16408" s="47"/>
      <c r="Q16408" s="47"/>
      <c r="S16408" s="47"/>
    </row>
    <row r="16409" spans="11:19" ht="24.95" customHeight="1">
      <c r="K16409" s="47"/>
      <c r="Q16409" s="47"/>
      <c r="S16409" s="47"/>
    </row>
    <row r="16410" spans="11:19" ht="24.95" customHeight="1">
      <c r="K16410" s="47"/>
      <c r="Q16410" s="47"/>
      <c r="S16410" s="47"/>
    </row>
    <row r="16411" spans="11:19" ht="24.95" customHeight="1">
      <c r="K16411" s="47"/>
      <c r="Q16411" s="47"/>
      <c r="S16411" s="47"/>
    </row>
    <row r="16412" spans="11:19" ht="24.95" customHeight="1">
      <c r="K16412" s="47"/>
      <c r="Q16412" s="47"/>
      <c r="S16412" s="47"/>
    </row>
    <row r="16413" spans="11:19" ht="24.95" customHeight="1">
      <c r="K16413" s="47"/>
      <c r="Q16413" s="47"/>
      <c r="S16413" s="47"/>
    </row>
    <row r="16414" spans="11:19" ht="24.95" customHeight="1">
      <c r="K16414" s="47"/>
      <c r="Q16414" s="47"/>
      <c r="S16414" s="47"/>
    </row>
    <row r="16415" spans="11:19" ht="24.95" customHeight="1">
      <c r="K16415" s="47"/>
      <c r="Q16415" s="47"/>
      <c r="S16415" s="47"/>
    </row>
    <row r="16416" spans="11:19" ht="24.95" customHeight="1">
      <c r="K16416" s="47"/>
      <c r="Q16416" s="47"/>
      <c r="S16416" s="47"/>
    </row>
    <row r="16417" spans="11:19" ht="24.95" customHeight="1">
      <c r="K16417" s="47"/>
      <c r="Q16417" s="47"/>
      <c r="S16417" s="47"/>
    </row>
    <row r="16418" spans="11:19" ht="24.95" customHeight="1">
      <c r="K16418" s="47"/>
      <c r="Q16418" s="47"/>
      <c r="S16418" s="47"/>
    </row>
    <row r="16419" spans="11:19" ht="24.95" customHeight="1">
      <c r="K16419" s="47"/>
      <c r="Q16419" s="47"/>
      <c r="S16419" s="47"/>
    </row>
    <row r="16420" spans="11:19" ht="24.95" customHeight="1">
      <c r="K16420" s="47"/>
      <c r="Q16420" s="47"/>
      <c r="S16420" s="47"/>
    </row>
    <row r="16421" spans="11:19" ht="24.95" customHeight="1">
      <c r="K16421" s="47"/>
      <c r="Q16421" s="47"/>
      <c r="S16421" s="47"/>
    </row>
    <row r="16422" spans="11:19" ht="24.95" customHeight="1">
      <c r="K16422" s="47"/>
      <c r="Q16422" s="47"/>
      <c r="S16422" s="47"/>
    </row>
    <row r="16423" spans="11:19" ht="24.95" customHeight="1">
      <c r="K16423" s="47"/>
      <c r="Q16423" s="47"/>
      <c r="S16423" s="47"/>
    </row>
    <row r="16424" spans="11:19" ht="24.95" customHeight="1">
      <c r="K16424" s="47"/>
      <c r="Q16424" s="47"/>
      <c r="S16424" s="47"/>
    </row>
    <row r="16425" spans="11:19" ht="24.95" customHeight="1">
      <c r="K16425" s="47"/>
      <c r="Q16425" s="47"/>
      <c r="S16425" s="47"/>
    </row>
    <row r="16426" spans="11:19" ht="24.95" customHeight="1">
      <c r="K16426" s="47"/>
      <c r="Q16426" s="47"/>
      <c r="S16426" s="47"/>
    </row>
    <row r="16427" spans="11:19" ht="24.95" customHeight="1">
      <c r="K16427" s="47"/>
      <c r="Q16427" s="47"/>
      <c r="S16427" s="47"/>
    </row>
    <row r="16428" spans="11:19" ht="24.95" customHeight="1">
      <c r="K16428" s="47"/>
      <c r="Q16428" s="47"/>
      <c r="S16428" s="47"/>
    </row>
    <row r="16429" spans="11:19" ht="24.95" customHeight="1">
      <c r="K16429" s="47"/>
      <c r="Q16429" s="47"/>
      <c r="S16429" s="47"/>
    </row>
    <row r="16430" spans="11:19" ht="24.95" customHeight="1">
      <c r="K16430" s="47"/>
      <c r="Q16430" s="47"/>
      <c r="S16430" s="47"/>
    </row>
    <row r="16431" spans="11:19" ht="24.95" customHeight="1">
      <c r="K16431" s="47"/>
      <c r="Q16431" s="47"/>
      <c r="S16431" s="47"/>
    </row>
    <row r="16432" spans="11:19" ht="24.95" customHeight="1">
      <c r="K16432" s="47"/>
      <c r="Q16432" s="47"/>
      <c r="S16432" s="47"/>
    </row>
    <row r="16433" spans="11:19" ht="24.95" customHeight="1">
      <c r="K16433" s="47"/>
      <c r="Q16433" s="47"/>
      <c r="S16433" s="47"/>
    </row>
    <row r="16434" spans="11:19" ht="24.95" customHeight="1">
      <c r="K16434" s="47"/>
      <c r="Q16434" s="47"/>
      <c r="S16434" s="47"/>
    </row>
    <row r="16435" spans="11:19" ht="24.95" customHeight="1">
      <c r="K16435" s="47"/>
      <c r="Q16435" s="47"/>
      <c r="S16435" s="47"/>
    </row>
    <row r="16436" spans="11:19" ht="24.95" customHeight="1">
      <c r="K16436" s="47"/>
      <c r="Q16436" s="47"/>
      <c r="S16436" s="47"/>
    </row>
    <row r="16437" spans="11:19" ht="24.95" customHeight="1">
      <c r="K16437" s="47"/>
      <c r="Q16437" s="47"/>
      <c r="S16437" s="47"/>
    </row>
    <row r="16438" spans="11:19" ht="24.95" customHeight="1">
      <c r="K16438" s="47"/>
      <c r="Q16438" s="47"/>
      <c r="S16438" s="47"/>
    </row>
    <row r="16439" spans="11:19" ht="24.95" customHeight="1">
      <c r="K16439" s="47"/>
      <c r="Q16439" s="47"/>
      <c r="S16439" s="47"/>
    </row>
    <row r="16440" spans="11:19" ht="24.95" customHeight="1">
      <c r="K16440" s="47"/>
      <c r="Q16440" s="47"/>
      <c r="S16440" s="47"/>
    </row>
    <row r="16441" spans="11:19" ht="24.95" customHeight="1">
      <c r="K16441" s="47"/>
      <c r="Q16441" s="47"/>
      <c r="S16441" s="47"/>
    </row>
    <row r="16442" spans="11:19" ht="24.95" customHeight="1">
      <c r="K16442" s="47"/>
      <c r="Q16442" s="47"/>
      <c r="S16442" s="47"/>
    </row>
    <row r="16443" spans="11:19" ht="24.95" customHeight="1">
      <c r="K16443" s="47"/>
      <c r="Q16443" s="47"/>
      <c r="S16443" s="47"/>
    </row>
    <row r="16444" spans="11:19" ht="24.95" customHeight="1">
      <c r="K16444" s="47"/>
      <c r="Q16444" s="47"/>
      <c r="S16444" s="47"/>
    </row>
    <row r="16445" spans="11:19" ht="24.95" customHeight="1">
      <c r="K16445" s="47"/>
      <c r="Q16445" s="47"/>
      <c r="S16445" s="47"/>
    </row>
    <row r="16446" spans="11:19" ht="24.95" customHeight="1">
      <c r="K16446" s="47"/>
      <c r="Q16446" s="47"/>
      <c r="S16446" s="47"/>
    </row>
    <row r="16447" spans="11:19" ht="24.95" customHeight="1">
      <c r="K16447" s="47"/>
      <c r="Q16447" s="47"/>
      <c r="S16447" s="47"/>
    </row>
    <row r="16448" spans="11:19" ht="24.95" customHeight="1">
      <c r="K16448" s="47"/>
      <c r="Q16448" s="47"/>
      <c r="S16448" s="47"/>
    </row>
    <row r="16449" spans="11:19" ht="24.95" customHeight="1">
      <c r="K16449" s="47"/>
      <c r="Q16449" s="47"/>
      <c r="S16449" s="47"/>
    </row>
    <row r="16450" spans="11:19" ht="24.95" customHeight="1">
      <c r="K16450" s="47"/>
      <c r="Q16450" s="47"/>
      <c r="S16450" s="47"/>
    </row>
    <row r="16451" spans="11:19" ht="24.95" customHeight="1">
      <c r="K16451" s="47"/>
      <c r="Q16451" s="47"/>
      <c r="S16451" s="47"/>
    </row>
    <row r="16452" spans="11:19" ht="24.95" customHeight="1">
      <c r="K16452" s="47"/>
      <c r="Q16452" s="47"/>
      <c r="S16452" s="47"/>
    </row>
    <row r="16453" spans="11:19" ht="24.95" customHeight="1">
      <c r="K16453" s="47"/>
      <c r="Q16453" s="47"/>
      <c r="S16453" s="47"/>
    </row>
    <row r="16454" spans="11:19" ht="24.95" customHeight="1">
      <c r="K16454" s="47"/>
      <c r="Q16454" s="47"/>
      <c r="S16454" s="47"/>
    </row>
    <row r="16455" spans="11:19" ht="24.95" customHeight="1">
      <c r="K16455" s="47"/>
      <c r="Q16455" s="47"/>
      <c r="S16455" s="47"/>
    </row>
    <row r="16456" spans="11:19" ht="24.95" customHeight="1">
      <c r="K16456" s="47"/>
      <c r="Q16456" s="47"/>
      <c r="S16456" s="47"/>
    </row>
    <row r="16457" spans="11:19" ht="24.95" customHeight="1">
      <c r="K16457" s="47"/>
      <c r="Q16457" s="47"/>
      <c r="S16457" s="47"/>
    </row>
    <row r="16458" spans="11:19" ht="24.95" customHeight="1">
      <c r="K16458" s="47"/>
      <c r="Q16458" s="47"/>
      <c r="S16458" s="47"/>
    </row>
    <row r="16459" spans="11:19" ht="24.95" customHeight="1">
      <c r="K16459" s="47"/>
      <c r="Q16459" s="47"/>
      <c r="S16459" s="47"/>
    </row>
    <row r="16460" spans="11:19" ht="24.95" customHeight="1">
      <c r="K16460" s="47"/>
      <c r="Q16460" s="47"/>
      <c r="S16460" s="47"/>
    </row>
    <row r="16461" spans="11:19" ht="24.95" customHeight="1">
      <c r="K16461" s="47"/>
      <c r="Q16461" s="47"/>
      <c r="S16461" s="47"/>
    </row>
    <row r="16462" spans="11:19" ht="24.95" customHeight="1">
      <c r="K16462" s="47"/>
      <c r="Q16462" s="47"/>
      <c r="S16462" s="47"/>
    </row>
    <row r="16463" spans="11:19" ht="24.95" customHeight="1">
      <c r="K16463" s="47"/>
      <c r="Q16463" s="47"/>
      <c r="S16463" s="47"/>
    </row>
    <row r="16464" spans="11:19" ht="24.95" customHeight="1">
      <c r="K16464" s="47"/>
      <c r="Q16464" s="47"/>
      <c r="S16464" s="47"/>
    </row>
    <row r="16465" spans="11:19" ht="24.95" customHeight="1">
      <c r="K16465" s="47"/>
      <c r="Q16465" s="47"/>
      <c r="S16465" s="47"/>
    </row>
    <row r="16466" spans="11:19" ht="24.95" customHeight="1">
      <c r="K16466" s="47"/>
      <c r="Q16466" s="47"/>
      <c r="S16466" s="47"/>
    </row>
    <row r="16467" spans="11:19" ht="24.95" customHeight="1">
      <c r="K16467" s="47"/>
      <c r="Q16467" s="47"/>
      <c r="S16467" s="47"/>
    </row>
    <row r="16468" spans="11:19" ht="24.95" customHeight="1">
      <c r="K16468" s="47"/>
      <c r="Q16468" s="47"/>
      <c r="S16468" s="47"/>
    </row>
    <row r="16469" spans="11:19" ht="24.95" customHeight="1">
      <c r="K16469" s="47"/>
      <c r="Q16469" s="47"/>
      <c r="S16469" s="47"/>
    </row>
    <row r="16470" spans="11:19" ht="24.95" customHeight="1">
      <c r="K16470" s="47"/>
      <c r="Q16470" s="47"/>
      <c r="S16470" s="47"/>
    </row>
    <row r="16471" spans="11:19" ht="24.95" customHeight="1">
      <c r="K16471" s="47"/>
      <c r="Q16471" s="47"/>
      <c r="S16471" s="47"/>
    </row>
    <row r="16472" spans="11:19" ht="24.95" customHeight="1">
      <c r="K16472" s="47"/>
      <c r="Q16472" s="47"/>
      <c r="S16472" s="47"/>
    </row>
    <row r="16473" spans="11:19" ht="24.95" customHeight="1">
      <c r="K16473" s="47"/>
      <c r="Q16473" s="47"/>
      <c r="S16473" s="47"/>
    </row>
    <row r="16474" spans="11:19" ht="24.95" customHeight="1">
      <c r="K16474" s="47"/>
      <c r="Q16474" s="47"/>
      <c r="S16474" s="47"/>
    </row>
    <row r="16475" spans="11:19" ht="24.95" customHeight="1">
      <c r="K16475" s="47"/>
      <c r="Q16475" s="47"/>
      <c r="S16475" s="47"/>
    </row>
    <row r="16476" spans="11:19" ht="24.95" customHeight="1">
      <c r="K16476" s="47"/>
      <c r="Q16476" s="47"/>
      <c r="S16476" s="47"/>
    </row>
    <row r="16477" spans="11:19" ht="24.95" customHeight="1">
      <c r="K16477" s="47"/>
      <c r="Q16477" s="47"/>
      <c r="S16477" s="47"/>
    </row>
    <row r="16478" spans="11:19" ht="24.95" customHeight="1">
      <c r="K16478" s="47"/>
      <c r="Q16478" s="47"/>
      <c r="S16478" s="47"/>
    </row>
    <row r="16479" spans="11:19" ht="24.95" customHeight="1">
      <c r="K16479" s="47"/>
      <c r="Q16479" s="47"/>
      <c r="S16479" s="47"/>
    </row>
    <row r="16480" spans="11:19" ht="24.95" customHeight="1">
      <c r="K16480" s="47"/>
      <c r="Q16480" s="47"/>
      <c r="S16480" s="47"/>
    </row>
    <row r="16481" spans="11:19" ht="24.95" customHeight="1">
      <c r="K16481" s="47"/>
      <c r="Q16481" s="47"/>
      <c r="S16481" s="47"/>
    </row>
    <row r="16482" spans="11:19" ht="24.95" customHeight="1">
      <c r="K16482" s="47"/>
      <c r="Q16482" s="47"/>
      <c r="S16482" s="47"/>
    </row>
    <row r="16483" spans="11:19" ht="24.95" customHeight="1">
      <c r="K16483" s="47"/>
      <c r="Q16483" s="47"/>
      <c r="S16483" s="47"/>
    </row>
    <row r="16484" spans="11:19" ht="24.95" customHeight="1">
      <c r="K16484" s="47"/>
      <c r="Q16484" s="47"/>
      <c r="S16484" s="47"/>
    </row>
    <row r="16485" spans="11:19" ht="24.95" customHeight="1">
      <c r="K16485" s="47"/>
      <c r="Q16485" s="47"/>
      <c r="S16485" s="47"/>
    </row>
    <row r="16486" spans="11:19" ht="24.95" customHeight="1">
      <c r="K16486" s="47"/>
      <c r="Q16486" s="47"/>
      <c r="S16486" s="47"/>
    </row>
    <row r="16487" spans="11:19" ht="24.95" customHeight="1">
      <c r="K16487" s="47"/>
      <c r="Q16487" s="47"/>
      <c r="S16487" s="47"/>
    </row>
    <row r="16488" spans="11:19" ht="24.95" customHeight="1">
      <c r="K16488" s="47"/>
      <c r="Q16488" s="47"/>
      <c r="S16488" s="47"/>
    </row>
    <row r="16489" spans="11:19" ht="24.95" customHeight="1">
      <c r="K16489" s="47"/>
      <c r="Q16489" s="47"/>
      <c r="S16489" s="47"/>
    </row>
    <row r="16490" spans="11:19" ht="24.95" customHeight="1">
      <c r="K16490" s="47"/>
      <c r="Q16490" s="47"/>
      <c r="S16490" s="47"/>
    </row>
    <row r="16491" spans="11:19" ht="24.95" customHeight="1">
      <c r="K16491" s="47"/>
      <c r="Q16491" s="47"/>
      <c r="S16491" s="47"/>
    </row>
    <row r="16492" spans="11:19" ht="24.95" customHeight="1">
      <c r="K16492" s="47"/>
      <c r="Q16492" s="47"/>
      <c r="S16492" s="47"/>
    </row>
    <row r="16493" spans="11:19" ht="24.95" customHeight="1">
      <c r="K16493" s="47"/>
      <c r="Q16493" s="47"/>
      <c r="S16493" s="47"/>
    </row>
    <row r="16494" spans="11:19" ht="24.95" customHeight="1">
      <c r="K16494" s="47"/>
      <c r="Q16494" s="47"/>
      <c r="S16494" s="47"/>
    </row>
    <row r="16495" spans="11:19" ht="24.95" customHeight="1">
      <c r="K16495" s="47"/>
      <c r="Q16495" s="47"/>
      <c r="S16495" s="47"/>
    </row>
    <row r="16496" spans="11:19" ht="24.95" customHeight="1">
      <c r="K16496" s="47"/>
      <c r="Q16496" s="47"/>
      <c r="S16496" s="47"/>
    </row>
    <row r="16497" spans="11:19" ht="24.95" customHeight="1">
      <c r="K16497" s="47"/>
      <c r="Q16497" s="47"/>
      <c r="S16497" s="47"/>
    </row>
    <row r="16498" spans="11:19" ht="24.95" customHeight="1">
      <c r="K16498" s="47"/>
      <c r="Q16498" s="47"/>
      <c r="S16498" s="47"/>
    </row>
    <row r="16499" spans="11:19" ht="24.95" customHeight="1">
      <c r="K16499" s="47"/>
      <c r="Q16499" s="47"/>
      <c r="S16499" s="47"/>
    </row>
    <row r="16500" spans="11:19" ht="24.95" customHeight="1">
      <c r="K16500" s="47"/>
      <c r="Q16500" s="47"/>
      <c r="S16500" s="47"/>
    </row>
    <row r="16501" spans="11:19" ht="24.95" customHeight="1">
      <c r="K16501" s="47"/>
      <c r="Q16501" s="47"/>
      <c r="S16501" s="47"/>
    </row>
    <row r="16502" spans="11:19" ht="24.95" customHeight="1">
      <c r="K16502" s="47"/>
      <c r="Q16502" s="47"/>
      <c r="S16502" s="47"/>
    </row>
    <row r="16503" spans="11:19" ht="24.95" customHeight="1">
      <c r="K16503" s="47"/>
      <c r="Q16503" s="47"/>
      <c r="S16503" s="47"/>
    </row>
    <row r="16504" spans="11:19" ht="24.95" customHeight="1">
      <c r="K16504" s="47"/>
      <c r="Q16504" s="47"/>
      <c r="S16504" s="47"/>
    </row>
    <row r="16505" spans="11:19" ht="24.95" customHeight="1">
      <c r="K16505" s="47"/>
      <c r="Q16505" s="47"/>
      <c r="S16505" s="47"/>
    </row>
    <row r="16506" spans="11:19" ht="24.95" customHeight="1">
      <c r="K16506" s="47"/>
      <c r="Q16506" s="47"/>
      <c r="S16506" s="47"/>
    </row>
    <row r="16507" spans="11:19" ht="24.95" customHeight="1">
      <c r="K16507" s="47"/>
      <c r="Q16507" s="47"/>
      <c r="S16507" s="47"/>
    </row>
    <row r="16508" spans="11:19" ht="24.95" customHeight="1">
      <c r="K16508" s="47"/>
      <c r="Q16508" s="47"/>
      <c r="S16508" s="47"/>
    </row>
    <row r="16509" spans="11:19" ht="24.95" customHeight="1">
      <c r="K16509" s="47"/>
      <c r="Q16509" s="47"/>
      <c r="S16509" s="47"/>
    </row>
    <row r="16510" spans="11:19" ht="24.95" customHeight="1">
      <c r="K16510" s="47"/>
      <c r="Q16510" s="47"/>
      <c r="S16510" s="47"/>
    </row>
    <row r="16511" spans="11:19" ht="24.95" customHeight="1">
      <c r="K16511" s="47"/>
      <c r="Q16511" s="47"/>
      <c r="S16511" s="47"/>
    </row>
    <row r="16512" spans="11:19" ht="24.95" customHeight="1">
      <c r="K16512" s="47"/>
      <c r="Q16512" s="47"/>
      <c r="S16512" s="47"/>
    </row>
    <row r="16513" spans="11:19" ht="24.95" customHeight="1">
      <c r="K16513" s="47"/>
      <c r="Q16513" s="47"/>
      <c r="S16513" s="47"/>
    </row>
    <row r="16514" spans="11:19" ht="24.95" customHeight="1">
      <c r="K16514" s="47"/>
      <c r="Q16514" s="47"/>
      <c r="S16514" s="47"/>
    </row>
    <row r="16515" spans="11:19" ht="24.95" customHeight="1">
      <c r="K16515" s="47"/>
      <c r="Q16515" s="47"/>
      <c r="S16515" s="47"/>
    </row>
    <row r="16516" spans="11:19" ht="24.95" customHeight="1">
      <c r="K16516" s="47"/>
      <c r="Q16516" s="47"/>
      <c r="S16516" s="47"/>
    </row>
    <row r="16517" spans="11:19" ht="24.95" customHeight="1">
      <c r="K16517" s="47"/>
      <c r="Q16517" s="47"/>
      <c r="S16517" s="47"/>
    </row>
    <row r="16518" spans="11:19" ht="24.95" customHeight="1">
      <c r="K16518" s="47"/>
      <c r="Q16518" s="47"/>
      <c r="S16518" s="47"/>
    </row>
    <row r="16519" spans="11:19" ht="24.95" customHeight="1">
      <c r="K16519" s="47"/>
      <c r="Q16519" s="47"/>
      <c r="S16519" s="47"/>
    </row>
    <row r="16520" spans="11:19" ht="24.95" customHeight="1">
      <c r="K16520" s="47"/>
      <c r="Q16520" s="47"/>
      <c r="S16520" s="47"/>
    </row>
    <row r="16521" spans="11:19" ht="24.95" customHeight="1">
      <c r="K16521" s="47"/>
      <c r="Q16521" s="47"/>
      <c r="S16521" s="47"/>
    </row>
    <row r="16522" spans="11:19" ht="24.95" customHeight="1">
      <c r="K16522" s="47"/>
      <c r="Q16522" s="47"/>
      <c r="S16522" s="47"/>
    </row>
    <row r="16523" spans="11:19" ht="24.95" customHeight="1">
      <c r="K16523" s="47"/>
      <c r="Q16523" s="47"/>
      <c r="S16523" s="47"/>
    </row>
    <row r="16524" spans="11:19" ht="24.95" customHeight="1">
      <c r="K16524" s="47"/>
      <c r="Q16524" s="47"/>
      <c r="S16524" s="47"/>
    </row>
    <row r="16525" spans="11:19" ht="24.95" customHeight="1">
      <c r="K16525" s="47"/>
      <c r="Q16525" s="47"/>
      <c r="S16525" s="47"/>
    </row>
    <row r="16526" spans="11:19" ht="24.95" customHeight="1">
      <c r="K16526" s="47"/>
      <c r="Q16526" s="47"/>
      <c r="S16526" s="47"/>
    </row>
    <row r="16527" spans="11:19" ht="24.95" customHeight="1">
      <c r="K16527" s="47"/>
      <c r="Q16527" s="47"/>
      <c r="S16527" s="47"/>
    </row>
    <row r="16528" spans="11:19" ht="24.95" customHeight="1">
      <c r="K16528" s="47"/>
      <c r="Q16528" s="47"/>
      <c r="S16528" s="47"/>
    </row>
    <row r="16529" spans="11:19" ht="24.95" customHeight="1">
      <c r="K16529" s="47"/>
      <c r="Q16529" s="47"/>
      <c r="S16529" s="47"/>
    </row>
    <row r="16530" spans="11:19" ht="24.95" customHeight="1">
      <c r="K16530" s="47"/>
      <c r="Q16530" s="47"/>
      <c r="S16530" s="47"/>
    </row>
    <row r="16531" spans="11:19" ht="24.95" customHeight="1">
      <c r="K16531" s="47"/>
      <c r="Q16531" s="47"/>
      <c r="S16531" s="47"/>
    </row>
    <row r="16532" spans="11:19" ht="24.95" customHeight="1">
      <c r="K16532" s="47"/>
      <c r="Q16532" s="47"/>
      <c r="S16532" s="47"/>
    </row>
    <row r="16533" spans="11:19" ht="24.95" customHeight="1">
      <c r="K16533" s="47"/>
      <c r="Q16533" s="47"/>
      <c r="S16533" s="47"/>
    </row>
    <row r="16534" spans="11:19" ht="24.95" customHeight="1">
      <c r="K16534" s="47"/>
      <c r="Q16534" s="47"/>
      <c r="S16534" s="47"/>
    </row>
    <row r="16535" spans="11:19" ht="24.95" customHeight="1">
      <c r="K16535" s="47"/>
      <c r="Q16535" s="47"/>
      <c r="S16535" s="47"/>
    </row>
    <row r="16536" spans="11:19" ht="24.95" customHeight="1">
      <c r="K16536" s="47"/>
      <c r="Q16536" s="47"/>
      <c r="S16536" s="47"/>
    </row>
    <row r="16537" spans="11:19" ht="24.95" customHeight="1">
      <c r="K16537" s="47"/>
      <c r="Q16537" s="47"/>
      <c r="S16537" s="47"/>
    </row>
    <row r="16538" spans="11:19" ht="24.95" customHeight="1">
      <c r="K16538" s="47"/>
      <c r="Q16538" s="47"/>
      <c r="S16538" s="47"/>
    </row>
    <row r="16539" spans="11:19" ht="24.95" customHeight="1">
      <c r="K16539" s="47"/>
      <c r="Q16539" s="47"/>
      <c r="S16539" s="47"/>
    </row>
    <row r="16540" spans="11:19" ht="24.95" customHeight="1">
      <c r="K16540" s="47"/>
      <c r="Q16540" s="47"/>
      <c r="S16540" s="47"/>
    </row>
    <row r="16541" spans="11:19" ht="24.95" customHeight="1">
      <c r="K16541" s="47"/>
      <c r="Q16541" s="47"/>
      <c r="S16541" s="47"/>
    </row>
    <row r="16542" spans="11:19" ht="24.95" customHeight="1">
      <c r="K16542" s="47"/>
      <c r="Q16542" s="47"/>
      <c r="S16542" s="47"/>
    </row>
    <row r="16543" spans="11:19" ht="24.95" customHeight="1">
      <c r="K16543" s="47"/>
      <c r="Q16543" s="47"/>
      <c r="S16543" s="47"/>
    </row>
    <row r="16544" spans="11:19" ht="24.95" customHeight="1">
      <c r="K16544" s="47"/>
      <c r="Q16544" s="47"/>
      <c r="S16544" s="47"/>
    </row>
    <row r="16545" spans="11:19" ht="24.95" customHeight="1">
      <c r="K16545" s="47"/>
      <c r="Q16545" s="47"/>
      <c r="S16545" s="47"/>
    </row>
    <row r="16546" spans="11:19" ht="24.95" customHeight="1">
      <c r="K16546" s="47"/>
      <c r="Q16546" s="47"/>
      <c r="S16546" s="47"/>
    </row>
    <row r="16547" spans="11:19" ht="24.95" customHeight="1">
      <c r="K16547" s="47"/>
      <c r="Q16547" s="47"/>
      <c r="S16547" s="47"/>
    </row>
    <row r="16548" spans="11:19" ht="24.95" customHeight="1">
      <c r="K16548" s="47"/>
      <c r="Q16548" s="47"/>
      <c r="S16548" s="47"/>
    </row>
    <row r="16549" spans="11:19" ht="24.95" customHeight="1">
      <c r="K16549" s="47"/>
      <c r="Q16549" s="47"/>
      <c r="S16549" s="47"/>
    </row>
    <row r="16550" spans="11:19" ht="24.95" customHeight="1">
      <c r="K16550" s="47"/>
      <c r="Q16550" s="47"/>
      <c r="S16550" s="47"/>
    </row>
    <row r="16551" spans="11:19" ht="24.95" customHeight="1">
      <c r="K16551" s="47"/>
      <c r="Q16551" s="47"/>
      <c r="S16551" s="47"/>
    </row>
    <row r="16552" spans="11:19" ht="24.95" customHeight="1">
      <c r="K16552" s="47"/>
      <c r="Q16552" s="47"/>
      <c r="S16552" s="47"/>
    </row>
    <row r="16553" spans="11:19" ht="24.95" customHeight="1">
      <c r="K16553" s="47"/>
      <c r="Q16553" s="47"/>
      <c r="S16553" s="47"/>
    </row>
    <row r="16554" spans="11:19" ht="24.95" customHeight="1">
      <c r="K16554" s="47"/>
      <c r="Q16554" s="47"/>
      <c r="S16554" s="47"/>
    </row>
    <row r="16555" spans="11:19" ht="24.95" customHeight="1">
      <c r="K16555" s="47"/>
      <c r="Q16555" s="47"/>
      <c r="S16555" s="47"/>
    </row>
    <row r="16556" spans="11:19" ht="24.95" customHeight="1">
      <c r="K16556" s="47"/>
      <c r="Q16556" s="47"/>
      <c r="S16556" s="47"/>
    </row>
    <row r="16557" spans="11:19" ht="24.95" customHeight="1">
      <c r="K16557" s="47"/>
      <c r="Q16557" s="47"/>
      <c r="S16557" s="47"/>
    </row>
    <row r="16558" spans="11:19" ht="24.95" customHeight="1">
      <c r="K16558" s="47"/>
      <c r="Q16558" s="47"/>
      <c r="S16558" s="47"/>
    </row>
    <row r="16559" spans="11:19" ht="24.95" customHeight="1">
      <c r="K16559" s="47"/>
      <c r="Q16559" s="47"/>
      <c r="S16559" s="47"/>
    </row>
    <row r="16560" spans="11:19" ht="24.95" customHeight="1">
      <c r="K16560" s="47"/>
      <c r="Q16560" s="47"/>
      <c r="S16560" s="47"/>
    </row>
    <row r="16561" spans="11:19" ht="24.95" customHeight="1">
      <c r="K16561" s="47"/>
      <c r="Q16561" s="47"/>
      <c r="S16561" s="47"/>
    </row>
    <row r="16562" spans="11:19" ht="24.95" customHeight="1">
      <c r="K16562" s="47"/>
      <c r="Q16562" s="47"/>
      <c r="S16562" s="47"/>
    </row>
    <row r="16563" spans="11:19" ht="24.95" customHeight="1">
      <c r="K16563" s="47"/>
      <c r="Q16563" s="47"/>
      <c r="S16563" s="47"/>
    </row>
    <row r="16564" spans="11:19" ht="24.95" customHeight="1">
      <c r="K16564" s="47"/>
      <c r="Q16564" s="47"/>
      <c r="S16564" s="47"/>
    </row>
    <row r="16565" spans="11:19" ht="24.95" customHeight="1">
      <c r="K16565" s="47"/>
      <c r="Q16565" s="47"/>
      <c r="S16565" s="47"/>
    </row>
    <row r="16566" spans="11:19" ht="24.95" customHeight="1">
      <c r="K16566" s="47"/>
      <c r="Q16566" s="47"/>
      <c r="S16566" s="47"/>
    </row>
    <row r="16567" spans="11:19" ht="24.95" customHeight="1">
      <c r="K16567" s="47"/>
      <c r="Q16567" s="47"/>
      <c r="S16567" s="47"/>
    </row>
    <row r="16568" spans="11:19" ht="24.95" customHeight="1">
      <c r="K16568" s="47"/>
      <c r="Q16568" s="47"/>
      <c r="S16568" s="47"/>
    </row>
    <row r="16569" spans="11:19" ht="24.95" customHeight="1">
      <c r="K16569" s="47"/>
      <c r="Q16569" s="47"/>
      <c r="S16569" s="47"/>
    </row>
    <row r="16570" spans="11:19" ht="24.95" customHeight="1">
      <c r="K16570" s="47"/>
      <c r="Q16570" s="47"/>
      <c r="S16570" s="47"/>
    </row>
    <row r="16571" spans="11:19" ht="24.95" customHeight="1">
      <c r="K16571" s="47"/>
      <c r="Q16571" s="47"/>
      <c r="S16571" s="47"/>
    </row>
    <row r="16572" spans="11:19" ht="24.95" customHeight="1">
      <c r="K16572" s="47"/>
      <c r="Q16572" s="47"/>
      <c r="S16572" s="47"/>
    </row>
    <row r="16573" spans="11:19" ht="24.95" customHeight="1">
      <c r="K16573" s="47"/>
      <c r="Q16573" s="47"/>
      <c r="S16573" s="47"/>
    </row>
    <row r="16574" spans="11:19" ht="24.95" customHeight="1">
      <c r="K16574" s="47"/>
      <c r="Q16574" s="47"/>
      <c r="S16574" s="47"/>
    </row>
    <row r="16575" spans="11:19" ht="24.95" customHeight="1">
      <c r="K16575" s="47"/>
      <c r="Q16575" s="47"/>
      <c r="S16575" s="47"/>
    </row>
    <row r="16576" spans="11:19" ht="24.95" customHeight="1">
      <c r="K16576" s="47"/>
      <c r="Q16576" s="47"/>
      <c r="S16576" s="47"/>
    </row>
    <row r="16577" spans="11:19" ht="24.95" customHeight="1">
      <c r="K16577" s="47"/>
      <c r="Q16577" s="47"/>
      <c r="S16577" s="47"/>
    </row>
    <row r="16578" spans="11:19" ht="24.95" customHeight="1">
      <c r="K16578" s="47"/>
      <c r="Q16578" s="47"/>
      <c r="S16578" s="47"/>
    </row>
    <row r="16579" spans="11:19" ht="24.95" customHeight="1">
      <c r="K16579" s="47"/>
      <c r="Q16579" s="47"/>
      <c r="S16579" s="47"/>
    </row>
    <row r="16580" spans="11:19" ht="24.95" customHeight="1">
      <c r="K16580" s="47"/>
      <c r="Q16580" s="47"/>
      <c r="S16580" s="47"/>
    </row>
    <row r="16581" spans="11:19" ht="24.95" customHeight="1">
      <c r="K16581" s="47"/>
      <c r="Q16581" s="47"/>
      <c r="S16581" s="47"/>
    </row>
    <row r="16582" spans="11:19" ht="24.95" customHeight="1">
      <c r="K16582" s="47"/>
      <c r="Q16582" s="47"/>
      <c r="S16582" s="47"/>
    </row>
    <row r="16583" spans="11:19" ht="24.95" customHeight="1">
      <c r="K16583" s="47"/>
      <c r="Q16583" s="47"/>
      <c r="S16583" s="47"/>
    </row>
    <row r="16584" spans="11:19" ht="24.95" customHeight="1">
      <c r="K16584" s="47"/>
      <c r="Q16584" s="47"/>
      <c r="S16584" s="47"/>
    </row>
    <row r="16585" spans="11:19" ht="24.95" customHeight="1">
      <c r="K16585" s="47"/>
      <c r="Q16585" s="47"/>
      <c r="S16585" s="47"/>
    </row>
    <row r="16586" spans="11:19" ht="24.95" customHeight="1">
      <c r="K16586" s="47"/>
      <c r="Q16586" s="47"/>
      <c r="S16586" s="47"/>
    </row>
    <row r="16587" spans="11:19" ht="24.95" customHeight="1">
      <c r="K16587" s="47"/>
      <c r="Q16587" s="47"/>
      <c r="S16587" s="47"/>
    </row>
    <row r="16588" spans="11:19" ht="24.95" customHeight="1">
      <c r="K16588" s="47"/>
      <c r="Q16588" s="47"/>
      <c r="S16588" s="47"/>
    </row>
    <row r="16589" spans="11:19" ht="24.95" customHeight="1">
      <c r="K16589" s="47"/>
      <c r="Q16589" s="47"/>
      <c r="S16589" s="47"/>
    </row>
    <row r="16590" spans="11:19" ht="24.95" customHeight="1">
      <c r="K16590" s="47"/>
      <c r="Q16590" s="47"/>
      <c r="S16590" s="47"/>
    </row>
    <row r="16591" spans="11:19" ht="24.95" customHeight="1">
      <c r="K16591" s="47"/>
      <c r="Q16591" s="47"/>
      <c r="S16591" s="47"/>
    </row>
    <row r="16592" spans="11:19" ht="24.95" customHeight="1">
      <c r="K16592" s="47"/>
      <c r="Q16592" s="47"/>
      <c r="S16592" s="47"/>
    </row>
    <row r="16593" spans="11:19" ht="24.95" customHeight="1">
      <c r="K16593" s="47"/>
      <c r="Q16593" s="47"/>
      <c r="S16593" s="47"/>
    </row>
    <row r="16594" spans="11:19" ht="24.95" customHeight="1">
      <c r="K16594" s="47"/>
      <c r="Q16594" s="47"/>
      <c r="S16594" s="47"/>
    </row>
    <row r="16595" spans="11:19" ht="24.95" customHeight="1">
      <c r="K16595" s="47"/>
      <c r="Q16595" s="47"/>
      <c r="S16595" s="47"/>
    </row>
    <row r="16596" spans="11:19" ht="24.95" customHeight="1">
      <c r="K16596" s="47"/>
      <c r="Q16596" s="47"/>
      <c r="S16596" s="47"/>
    </row>
    <row r="16597" spans="11:19" ht="24.95" customHeight="1">
      <c r="K16597" s="47"/>
      <c r="Q16597" s="47"/>
      <c r="S16597" s="47"/>
    </row>
    <row r="16598" spans="11:19" ht="24.95" customHeight="1">
      <c r="K16598" s="47"/>
      <c r="Q16598" s="47"/>
      <c r="S16598" s="47"/>
    </row>
    <row r="16599" spans="11:19" ht="24.95" customHeight="1">
      <c r="K16599" s="47"/>
      <c r="Q16599" s="47"/>
      <c r="S16599" s="47"/>
    </row>
    <row r="16600" spans="11:19" ht="24.95" customHeight="1">
      <c r="K16600" s="47"/>
      <c r="Q16600" s="47"/>
      <c r="S16600" s="47"/>
    </row>
    <row r="16601" spans="11:19" ht="24.95" customHeight="1">
      <c r="K16601" s="47"/>
      <c r="Q16601" s="47"/>
      <c r="S16601" s="47"/>
    </row>
    <row r="16602" spans="11:19" ht="24.95" customHeight="1">
      <c r="K16602" s="47"/>
      <c r="Q16602" s="47"/>
      <c r="S16602" s="47"/>
    </row>
    <row r="16603" spans="11:19" ht="24.95" customHeight="1">
      <c r="K16603" s="47"/>
      <c r="Q16603" s="47"/>
      <c r="S16603" s="47"/>
    </row>
    <row r="16604" spans="11:19" ht="24.95" customHeight="1">
      <c r="K16604" s="47"/>
      <c r="Q16604" s="47"/>
      <c r="S16604" s="47"/>
    </row>
    <row r="16605" spans="11:19" ht="24.95" customHeight="1">
      <c r="K16605" s="47"/>
      <c r="Q16605" s="47"/>
      <c r="S16605" s="47"/>
    </row>
    <row r="16606" spans="11:19" ht="24.95" customHeight="1">
      <c r="K16606" s="47"/>
      <c r="Q16606" s="47"/>
      <c r="S16606" s="47"/>
    </row>
    <row r="16607" spans="11:19" ht="24.95" customHeight="1">
      <c r="K16607" s="47"/>
      <c r="Q16607" s="47"/>
      <c r="S16607" s="47"/>
    </row>
    <row r="16608" spans="11:19" ht="24.95" customHeight="1">
      <c r="K16608" s="47"/>
      <c r="Q16608" s="47"/>
      <c r="S16608" s="47"/>
    </row>
    <row r="16609" spans="11:19" ht="24.95" customHeight="1">
      <c r="K16609" s="47"/>
      <c r="Q16609" s="47"/>
      <c r="S16609" s="47"/>
    </row>
    <row r="16610" spans="11:19" ht="24.95" customHeight="1">
      <c r="K16610" s="47"/>
      <c r="Q16610" s="47"/>
      <c r="S16610" s="47"/>
    </row>
    <row r="16611" spans="11:19" ht="24.95" customHeight="1">
      <c r="K16611" s="47"/>
      <c r="Q16611" s="47"/>
      <c r="S16611" s="47"/>
    </row>
    <row r="16612" spans="11:19" ht="24.95" customHeight="1">
      <c r="K16612" s="47"/>
      <c r="Q16612" s="47"/>
      <c r="S16612" s="47"/>
    </row>
    <row r="16613" spans="11:19" ht="24.95" customHeight="1">
      <c r="K16613" s="47"/>
      <c r="Q16613" s="47"/>
      <c r="S16613" s="47"/>
    </row>
    <row r="16614" spans="11:19" ht="24.95" customHeight="1">
      <c r="K16614" s="47"/>
      <c r="Q16614" s="47"/>
      <c r="S16614" s="47"/>
    </row>
    <row r="16615" spans="11:19" ht="24.95" customHeight="1">
      <c r="K16615" s="47"/>
      <c r="Q16615" s="47"/>
      <c r="S16615" s="47"/>
    </row>
    <row r="16616" spans="11:19" ht="24.95" customHeight="1">
      <c r="K16616" s="47"/>
      <c r="Q16616" s="47"/>
      <c r="S16616" s="47"/>
    </row>
    <row r="16617" spans="11:19" ht="24.95" customHeight="1">
      <c r="K16617" s="47"/>
      <c r="Q16617" s="47"/>
      <c r="S16617" s="47"/>
    </row>
    <row r="16618" spans="11:19" ht="24.95" customHeight="1">
      <c r="K16618" s="47"/>
      <c r="Q16618" s="47"/>
      <c r="S16618" s="47"/>
    </row>
    <row r="16619" spans="11:19" ht="24.95" customHeight="1">
      <c r="K16619" s="47"/>
      <c r="Q16619" s="47"/>
      <c r="S16619" s="47"/>
    </row>
    <row r="16620" spans="11:19" ht="24.95" customHeight="1">
      <c r="K16620" s="47"/>
      <c r="Q16620" s="47"/>
      <c r="S16620" s="47"/>
    </row>
    <row r="16621" spans="11:19" ht="24.95" customHeight="1">
      <c r="K16621" s="47"/>
      <c r="Q16621" s="47"/>
      <c r="S16621" s="47"/>
    </row>
    <row r="16622" spans="11:19" ht="24.95" customHeight="1">
      <c r="K16622" s="47"/>
      <c r="Q16622" s="47"/>
      <c r="S16622" s="47"/>
    </row>
    <row r="16623" spans="11:19" ht="24.95" customHeight="1">
      <c r="K16623" s="47"/>
      <c r="Q16623" s="47"/>
      <c r="S16623" s="47"/>
    </row>
    <row r="16624" spans="11:19" ht="24.95" customHeight="1">
      <c r="K16624" s="47"/>
      <c r="Q16624" s="47"/>
      <c r="S16624" s="47"/>
    </row>
    <row r="16625" spans="11:19" ht="24.95" customHeight="1">
      <c r="K16625" s="47"/>
      <c r="Q16625" s="47"/>
      <c r="S16625" s="47"/>
    </row>
    <row r="16626" spans="11:19" ht="24.95" customHeight="1">
      <c r="K16626" s="47"/>
      <c r="Q16626" s="47"/>
      <c r="S16626" s="47"/>
    </row>
    <row r="16627" spans="11:19" ht="24.95" customHeight="1">
      <c r="K16627" s="47"/>
      <c r="Q16627" s="47"/>
      <c r="S16627" s="47"/>
    </row>
    <row r="16628" spans="11:19" ht="24.95" customHeight="1">
      <c r="K16628" s="47"/>
      <c r="Q16628" s="47"/>
      <c r="S16628" s="47"/>
    </row>
    <row r="16629" spans="11:19" ht="24.95" customHeight="1">
      <c r="K16629" s="47"/>
      <c r="Q16629" s="47"/>
      <c r="S16629" s="47"/>
    </row>
    <row r="16630" spans="11:19" ht="24.95" customHeight="1">
      <c r="K16630" s="47"/>
      <c r="Q16630" s="47"/>
      <c r="S16630" s="47"/>
    </row>
    <row r="16631" spans="11:19" ht="24.95" customHeight="1">
      <c r="K16631" s="47"/>
      <c r="Q16631" s="47"/>
      <c r="S16631" s="47"/>
    </row>
    <row r="16632" spans="11:19" ht="24.95" customHeight="1">
      <c r="K16632" s="47"/>
      <c r="Q16632" s="47"/>
      <c r="S16632" s="47"/>
    </row>
    <row r="16633" spans="11:19" ht="24.95" customHeight="1">
      <c r="K16633" s="47"/>
      <c r="Q16633" s="47"/>
      <c r="S16633" s="47"/>
    </row>
    <row r="16634" spans="11:19" ht="24.95" customHeight="1">
      <c r="K16634" s="47"/>
      <c r="Q16634" s="47"/>
      <c r="S16634" s="47"/>
    </row>
    <row r="16635" spans="11:19" ht="24.95" customHeight="1">
      <c r="K16635" s="47"/>
      <c r="Q16635" s="47"/>
      <c r="S16635" s="47"/>
    </row>
    <row r="16636" spans="11:19" ht="24.95" customHeight="1">
      <c r="K16636" s="47"/>
      <c r="Q16636" s="47"/>
      <c r="S16636" s="47"/>
    </row>
    <row r="16637" spans="11:19" ht="24.95" customHeight="1">
      <c r="K16637" s="47"/>
      <c r="Q16637" s="47"/>
      <c r="S16637" s="47"/>
    </row>
    <row r="16638" spans="11:19" ht="24.95" customHeight="1">
      <c r="K16638" s="47"/>
      <c r="Q16638" s="47"/>
      <c r="S16638" s="47"/>
    </row>
    <row r="16639" spans="11:19" ht="24.95" customHeight="1">
      <c r="K16639" s="47"/>
      <c r="Q16639" s="47"/>
      <c r="S16639" s="47"/>
    </row>
    <row r="16640" spans="11:19" ht="24.95" customHeight="1">
      <c r="K16640" s="47"/>
      <c r="Q16640" s="47"/>
      <c r="S16640" s="47"/>
    </row>
    <row r="16641" spans="11:19" ht="24.95" customHeight="1">
      <c r="K16641" s="47"/>
      <c r="Q16641" s="47"/>
      <c r="S16641" s="47"/>
    </row>
    <row r="16642" spans="11:19" ht="24.95" customHeight="1">
      <c r="K16642" s="47"/>
      <c r="Q16642" s="47"/>
      <c r="S16642" s="47"/>
    </row>
    <row r="16643" spans="11:19" ht="24.95" customHeight="1">
      <c r="K16643" s="47"/>
      <c r="Q16643" s="47"/>
      <c r="S16643" s="47"/>
    </row>
    <row r="16644" spans="11:19" ht="24.95" customHeight="1">
      <c r="K16644" s="47"/>
      <c r="Q16644" s="47"/>
      <c r="S16644" s="47"/>
    </row>
    <row r="16645" spans="11:19" ht="24.95" customHeight="1">
      <c r="K16645" s="47"/>
      <c r="Q16645" s="47"/>
      <c r="S16645" s="47"/>
    </row>
    <row r="16646" spans="11:19" ht="24.95" customHeight="1">
      <c r="K16646" s="47"/>
      <c r="Q16646" s="47"/>
      <c r="S16646" s="47"/>
    </row>
    <row r="16647" spans="11:19" ht="24.95" customHeight="1">
      <c r="K16647" s="47"/>
      <c r="Q16647" s="47"/>
      <c r="S16647" s="47"/>
    </row>
    <row r="16648" spans="11:19" ht="24.95" customHeight="1">
      <c r="K16648" s="47"/>
      <c r="Q16648" s="47"/>
      <c r="S16648" s="47"/>
    </row>
    <row r="16649" spans="11:19" ht="24.95" customHeight="1">
      <c r="K16649" s="47"/>
      <c r="Q16649" s="47"/>
      <c r="S16649" s="47"/>
    </row>
    <row r="16650" spans="11:19" ht="24.95" customHeight="1">
      <c r="K16650" s="47"/>
      <c r="Q16650" s="47"/>
      <c r="S16650" s="47"/>
    </row>
    <row r="16651" spans="11:19" ht="24.95" customHeight="1">
      <c r="K16651" s="47"/>
      <c r="Q16651" s="47"/>
      <c r="S16651" s="47"/>
    </row>
    <row r="16652" spans="11:19" ht="24.95" customHeight="1">
      <c r="K16652" s="47"/>
      <c r="Q16652" s="47"/>
      <c r="S16652" s="47"/>
    </row>
    <row r="16653" spans="11:19" ht="24.95" customHeight="1">
      <c r="K16653" s="47"/>
      <c r="Q16653" s="47"/>
      <c r="S16653" s="47"/>
    </row>
    <row r="16654" spans="11:19" ht="24.95" customHeight="1">
      <c r="K16654" s="47"/>
      <c r="Q16654" s="47"/>
      <c r="S16654" s="47"/>
    </row>
    <row r="16655" spans="11:19" ht="24.95" customHeight="1">
      <c r="K16655" s="47"/>
      <c r="Q16655" s="47"/>
      <c r="S16655" s="47"/>
    </row>
    <row r="16656" spans="11:19" ht="24.95" customHeight="1">
      <c r="K16656" s="47"/>
      <c r="Q16656" s="47"/>
      <c r="S16656" s="47"/>
    </row>
    <row r="16657" spans="11:19" ht="24.95" customHeight="1">
      <c r="K16657" s="47"/>
      <c r="Q16657" s="47"/>
      <c r="S16657" s="47"/>
    </row>
    <row r="16658" spans="11:19" ht="24.95" customHeight="1">
      <c r="K16658" s="47"/>
      <c r="Q16658" s="47"/>
      <c r="S16658" s="47"/>
    </row>
    <row r="16659" spans="11:19" ht="24.95" customHeight="1">
      <c r="K16659" s="47"/>
      <c r="Q16659" s="47"/>
      <c r="S16659" s="47"/>
    </row>
    <row r="16660" spans="11:19" ht="24.95" customHeight="1">
      <c r="K16660" s="47"/>
      <c r="Q16660" s="47"/>
      <c r="S16660" s="47"/>
    </row>
    <row r="16661" spans="11:19" ht="24.95" customHeight="1">
      <c r="K16661" s="47"/>
      <c r="Q16661" s="47"/>
      <c r="S16661" s="47"/>
    </row>
    <row r="16662" spans="11:19" ht="24.95" customHeight="1">
      <c r="K16662" s="47"/>
      <c r="Q16662" s="47"/>
      <c r="S16662" s="47"/>
    </row>
    <row r="16663" spans="11:19" ht="24.95" customHeight="1">
      <c r="K16663" s="47"/>
      <c r="Q16663" s="47"/>
      <c r="S16663" s="47"/>
    </row>
    <row r="16664" spans="11:19" ht="24.95" customHeight="1">
      <c r="K16664" s="47"/>
      <c r="Q16664" s="47"/>
      <c r="S16664" s="47"/>
    </row>
    <row r="16665" spans="11:19" ht="24.95" customHeight="1">
      <c r="K16665" s="47"/>
      <c r="Q16665" s="47"/>
      <c r="S16665" s="47"/>
    </row>
    <row r="16666" spans="11:19" ht="24.95" customHeight="1">
      <c r="K16666" s="47"/>
      <c r="Q16666" s="47"/>
      <c r="S16666" s="47"/>
    </row>
    <row r="16667" spans="11:19" ht="24.95" customHeight="1">
      <c r="K16667" s="47"/>
      <c r="Q16667" s="47"/>
      <c r="S16667" s="47"/>
    </row>
    <row r="16668" spans="11:19" ht="24.95" customHeight="1">
      <c r="K16668" s="47"/>
      <c r="Q16668" s="47"/>
      <c r="S16668" s="47"/>
    </row>
    <row r="16669" spans="11:19" ht="24.95" customHeight="1">
      <c r="K16669" s="47"/>
      <c r="Q16669" s="47"/>
      <c r="S16669" s="47"/>
    </row>
    <row r="16670" spans="11:19" ht="24.95" customHeight="1">
      <c r="K16670" s="47"/>
      <c r="Q16670" s="47"/>
      <c r="S16670" s="47"/>
    </row>
    <row r="16671" spans="11:19" ht="24.95" customHeight="1">
      <c r="K16671" s="47"/>
      <c r="Q16671" s="47"/>
      <c r="S16671" s="47"/>
    </row>
    <row r="16672" spans="11:19" ht="24.95" customHeight="1">
      <c r="K16672" s="47"/>
      <c r="Q16672" s="47"/>
      <c r="S16672" s="47"/>
    </row>
    <row r="16673" spans="11:19" ht="24.95" customHeight="1">
      <c r="K16673" s="47"/>
      <c r="Q16673" s="47"/>
      <c r="S16673" s="47"/>
    </row>
    <row r="16674" spans="11:19" ht="24.95" customHeight="1">
      <c r="K16674" s="47"/>
      <c r="Q16674" s="47"/>
      <c r="S16674" s="47"/>
    </row>
    <row r="16675" spans="11:19" ht="24.95" customHeight="1">
      <c r="K16675" s="47"/>
      <c r="Q16675" s="47"/>
      <c r="S16675" s="47"/>
    </row>
    <row r="16676" spans="11:19" ht="24.95" customHeight="1">
      <c r="K16676" s="47"/>
      <c r="Q16676" s="47"/>
      <c r="S16676" s="47"/>
    </row>
    <row r="16677" spans="11:19" ht="24.95" customHeight="1">
      <c r="K16677" s="47"/>
      <c r="Q16677" s="47"/>
      <c r="S16677" s="47"/>
    </row>
    <row r="16678" spans="11:19" ht="24.95" customHeight="1">
      <c r="K16678" s="47"/>
      <c r="Q16678" s="47"/>
      <c r="S16678" s="47"/>
    </row>
    <row r="16679" spans="11:19" ht="24.95" customHeight="1">
      <c r="K16679" s="47"/>
      <c r="Q16679" s="47"/>
      <c r="S16679" s="47"/>
    </row>
    <row r="16680" spans="11:19" ht="24.95" customHeight="1">
      <c r="K16680" s="47"/>
      <c r="Q16680" s="47"/>
      <c r="S16680" s="47"/>
    </row>
    <row r="16681" spans="11:19" ht="24.95" customHeight="1">
      <c r="K16681" s="47"/>
      <c r="Q16681" s="47"/>
      <c r="S16681" s="47"/>
    </row>
    <row r="16682" spans="11:19" ht="24.95" customHeight="1">
      <c r="K16682" s="47"/>
      <c r="Q16682" s="47"/>
      <c r="S16682" s="47"/>
    </row>
    <row r="16683" spans="11:19" ht="24.95" customHeight="1">
      <c r="K16683" s="47"/>
      <c r="Q16683" s="47"/>
      <c r="S16683" s="47"/>
    </row>
    <row r="16684" spans="11:19" ht="24.95" customHeight="1">
      <c r="K16684" s="47"/>
      <c r="Q16684" s="47"/>
      <c r="S16684" s="47"/>
    </row>
    <row r="16685" spans="11:19" ht="24.95" customHeight="1">
      <c r="K16685" s="47"/>
      <c r="Q16685" s="47"/>
      <c r="S16685" s="47"/>
    </row>
    <row r="16686" spans="11:19" ht="24.95" customHeight="1">
      <c r="K16686" s="47"/>
      <c r="Q16686" s="47"/>
      <c r="S16686" s="47"/>
    </row>
    <row r="16687" spans="11:19" ht="24.95" customHeight="1">
      <c r="K16687" s="47"/>
      <c r="Q16687" s="47"/>
      <c r="S16687" s="47"/>
    </row>
    <row r="16688" spans="11:19" ht="24.95" customHeight="1">
      <c r="K16688" s="47"/>
      <c r="Q16688" s="47"/>
      <c r="S16688" s="47"/>
    </row>
    <row r="16689" spans="11:19" ht="24.95" customHeight="1">
      <c r="K16689" s="47"/>
      <c r="Q16689" s="47"/>
      <c r="S16689" s="47"/>
    </row>
    <row r="16690" spans="11:19" ht="24.95" customHeight="1">
      <c r="K16690" s="47"/>
      <c r="Q16690" s="47"/>
      <c r="S16690" s="47"/>
    </row>
    <row r="16691" spans="11:19" ht="24.95" customHeight="1">
      <c r="K16691" s="47"/>
      <c r="Q16691" s="47"/>
      <c r="S16691" s="47"/>
    </row>
    <row r="16692" spans="11:19" ht="24.95" customHeight="1">
      <c r="K16692" s="47"/>
      <c r="Q16692" s="47"/>
      <c r="S16692" s="47"/>
    </row>
    <row r="16693" spans="11:19" ht="24.95" customHeight="1">
      <c r="K16693" s="47"/>
      <c r="Q16693" s="47"/>
      <c r="S16693" s="47"/>
    </row>
    <row r="16694" spans="11:19" ht="24.95" customHeight="1">
      <c r="K16694" s="47"/>
      <c r="Q16694" s="47"/>
      <c r="S16694" s="47"/>
    </row>
    <row r="16695" spans="11:19" ht="24.95" customHeight="1">
      <c r="K16695" s="47"/>
      <c r="Q16695" s="47"/>
      <c r="S16695" s="47"/>
    </row>
    <row r="16696" spans="11:19" ht="24.95" customHeight="1">
      <c r="K16696" s="47"/>
      <c r="Q16696" s="47"/>
      <c r="S16696" s="47"/>
    </row>
    <row r="16697" spans="11:19" ht="24.95" customHeight="1">
      <c r="K16697" s="47"/>
      <c r="Q16697" s="47"/>
      <c r="S16697" s="47"/>
    </row>
    <row r="16698" spans="11:19" ht="24.95" customHeight="1">
      <c r="K16698" s="47"/>
      <c r="Q16698" s="47"/>
      <c r="S16698" s="47"/>
    </row>
    <row r="16699" spans="11:19" ht="24.95" customHeight="1">
      <c r="K16699" s="47"/>
      <c r="Q16699" s="47"/>
      <c r="S16699" s="47"/>
    </row>
    <row r="16700" spans="11:19" ht="24.95" customHeight="1">
      <c r="K16700" s="47"/>
      <c r="Q16700" s="47"/>
      <c r="S16700" s="47"/>
    </row>
    <row r="16701" spans="11:19" ht="24.95" customHeight="1">
      <c r="K16701" s="47"/>
      <c r="Q16701" s="47"/>
      <c r="S16701" s="47"/>
    </row>
    <row r="16702" spans="11:19" ht="24.95" customHeight="1">
      <c r="K16702" s="47"/>
      <c r="Q16702" s="47"/>
      <c r="S16702" s="47"/>
    </row>
    <row r="16703" spans="11:19" ht="24.95" customHeight="1">
      <c r="K16703" s="47"/>
      <c r="Q16703" s="47"/>
      <c r="S16703" s="47"/>
    </row>
    <row r="16704" spans="11:19" ht="24.95" customHeight="1">
      <c r="K16704" s="47"/>
      <c r="Q16704" s="47"/>
      <c r="S16704" s="47"/>
    </row>
    <row r="16705" spans="11:19" ht="24.95" customHeight="1">
      <c r="K16705" s="47"/>
      <c r="Q16705" s="47"/>
      <c r="S16705" s="47"/>
    </row>
    <row r="16706" spans="11:19" ht="24.95" customHeight="1">
      <c r="K16706" s="47"/>
      <c r="Q16706" s="47"/>
      <c r="S16706" s="47"/>
    </row>
    <row r="16707" spans="11:19" ht="24.95" customHeight="1">
      <c r="K16707" s="47"/>
      <c r="Q16707" s="47"/>
      <c r="S16707" s="47"/>
    </row>
    <row r="16708" spans="11:19" ht="24.95" customHeight="1">
      <c r="K16708" s="47"/>
      <c r="Q16708" s="47"/>
      <c r="S16708" s="47"/>
    </row>
    <row r="16709" spans="11:19" ht="24.95" customHeight="1">
      <c r="K16709" s="47"/>
      <c r="Q16709" s="47"/>
      <c r="S16709" s="47"/>
    </row>
    <row r="16710" spans="11:19" ht="24.95" customHeight="1">
      <c r="K16710" s="47"/>
      <c r="Q16710" s="47"/>
      <c r="S16710" s="47"/>
    </row>
    <row r="16711" spans="11:19" ht="24.95" customHeight="1">
      <c r="K16711" s="47"/>
      <c r="Q16711" s="47"/>
      <c r="S16711" s="47"/>
    </row>
    <row r="16712" spans="11:19" ht="24.95" customHeight="1">
      <c r="K16712" s="47"/>
      <c r="Q16712" s="47"/>
      <c r="S16712" s="47"/>
    </row>
    <row r="16713" spans="11:19" ht="24.95" customHeight="1">
      <c r="K16713" s="47"/>
      <c r="Q16713" s="47"/>
      <c r="S16713" s="47"/>
    </row>
    <row r="16714" spans="11:19" ht="24.95" customHeight="1">
      <c r="K16714" s="47"/>
      <c r="Q16714" s="47"/>
      <c r="S16714" s="47"/>
    </row>
    <row r="16715" spans="11:19" ht="24.95" customHeight="1">
      <c r="K16715" s="47"/>
      <c r="Q16715" s="47"/>
      <c r="S16715" s="47"/>
    </row>
    <row r="16716" spans="11:19" ht="24.95" customHeight="1">
      <c r="K16716" s="47"/>
      <c r="Q16716" s="47"/>
      <c r="S16716" s="47"/>
    </row>
    <row r="16717" spans="11:19" ht="24.95" customHeight="1">
      <c r="K16717" s="47"/>
      <c r="Q16717" s="47"/>
      <c r="S16717" s="47"/>
    </row>
    <row r="16718" spans="11:19" ht="24.95" customHeight="1">
      <c r="K16718" s="47"/>
      <c r="Q16718" s="47"/>
      <c r="S16718" s="47"/>
    </row>
    <row r="16719" spans="11:19" ht="24.95" customHeight="1">
      <c r="K16719" s="47"/>
      <c r="Q16719" s="47"/>
      <c r="S16719" s="47"/>
    </row>
    <row r="16720" spans="11:19" ht="24.95" customHeight="1">
      <c r="K16720" s="47"/>
      <c r="Q16720" s="47"/>
      <c r="S16720" s="47"/>
    </row>
    <row r="16721" spans="11:19" ht="24.95" customHeight="1">
      <c r="K16721" s="47"/>
      <c r="Q16721" s="47"/>
      <c r="S16721" s="47"/>
    </row>
    <row r="16722" spans="11:19" ht="24.95" customHeight="1">
      <c r="K16722" s="47"/>
      <c r="Q16722" s="47"/>
      <c r="S16722" s="47"/>
    </row>
    <row r="16723" spans="11:19" ht="24.95" customHeight="1">
      <c r="K16723" s="47"/>
      <c r="Q16723" s="47"/>
      <c r="S16723" s="47"/>
    </row>
    <row r="16724" spans="11:19" ht="24.95" customHeight="1">
      <c r="K16724" s="47"/>
      <c r="Q16724" s="47"/>
      <c r="S16724" s="47"/>
    </row>
    <row r="16725" spans="11:19" ht="24.95" customHeight="1">
      <c r="K16725" s="47"/>
      <c r="Q16725" s="47"/>
      <c r="S16725" s="47"/>
    </row>
    <row r="16726" spans="11:19" ht="24.95" customHeight="1">
      <c r="K16726" s="47"/>
      <c r="Q16726" s="47"/>
      <c r="S16726" s="47"/>
    </row>
    <row r="16727" spans="11:19" ht="24.95" customHeight="1">
      <c r="K16727" s="47"/>
      <c r="Q16727" s="47"/>
      <c r="S16727" s="47"/>
    </row>
    <row r="16728" spans="11:19" ht="24.95" customHeight="1">
      <c r="K16728" s="47"/>
      <c r="Q16728" s="47"/>
      <c r="S16728" s="47"/>
    </row>
    <row r="16729" spans="11:19" ht="24.95" customHeight="1">
      <c r="K16729" s="47"/>
      <c r="Q16729" s="47"/>
      <c r="S16729" s="47"/>
    </row>
    <row r="16730" spans="11:19" ht="24.95" customHeight="1">
      <c r="K16730" s="47"/>
      <c r="Q16730" s="47"/>
      <c r="S16730" s="47"/>
    </row>
    <row r="16731" spans="11:19" ht="24.95" customHeight="1">
      <c r="K16731" s="47"/>
      <c r="Q16731" s="47"/>
      <c r="S16731" s="47"/>
    </row>
    <row r="16732" spans="11:19" ht="24.95" customHeight="1">
      <c r="K16732" s="47"/>
      <c r="Q16732" s="47"/>
      <c r="S16732" s="47"/>
    </row>
    <row r="16733" spans="11:19" ht="24.95" customHeight="1">
      <c r="K16733" s="47"/>
      <c r="Q16733" s="47"/>
      <c r="S16733" s="47"/>
    </row>
    <row r="16734" spans="11:19" ht="24.95" customHeight="1">
      <c r="K16734" s="47"/>
      <c r="Q16734" s="47"/>
      <c r="S16734" s="47"/>
    </row>
    <row r="16735" spans="11:19" ht="24.95" customHeight="1">
      <c r="K16735" s="47"/>
      <c r="Q16735" s="47"/>
      <c r="S16735" s="47"/>
    </row>
    <row r="16736" spans="11:19" ht="24.95" customHeight="1">
      <c r="K16736" s="47"/>
      <c r="Q16736" s="47"/>
      <c r="S16736" s="47"/>
    </row>
    <row r="16737" spans="11:19" ht="24.95" customHeight="1">
      <c r="K16737" s="47"/>
      <c r="Q16737" s="47"/>
      <c r="S16737" s="47"/>
    </row>
    <row r="16738" spans="11:19" ht="24.95" customHeight="1">
      <c r="K16738" s="47"/>
      <c r="Q16738" s="47"/>
      <c r="S16738" s="47"/>
    </row>
    <row r="16739" spans="11:19" ht="24.95" customHeight="1">
      <c r="K16739" s="47"/>
      <c r="Q16739" s="47"/>
      <c r="S16739" s="47"/>
    </row>
    <row r="16740" spans="11:19" ht="24.95" customHeight="1">
      <c r="K16740" s="47"/>
      <c r="Q16740" s="47"/>
      <c r="S16740" s="47"/>
    </row>
    <row r="16741" spans="11:19" ht="24.95" customHeight="1">
      <c r="K16741" s="47"/>
      <c r="Q16741" s="47"/>
      <c r="S16741" s="47"/>
    </row>
    <row r="16742" spans="11:19" ht="24.95" customHeight="1">
      <c r="K16742" s="47"/>
      <c r="Q16742" s="47"/>
      <c r="S16742" s="47"/>
    </row>
    <row r="16743" spans="11:19" ht="24.95" customHeight="1">
      <c r="K16743" s="47"/>
      <c r="Q16743" s="47"/>
      <c r="S16743" s="47"/>
    </row>
    <row r="16744" spans="11:19" ht="24.95" customHeight="1">
      <c r="K16744" s="47"/>
      <c r="Q16744" s="47"/>
      <c r="S16744" s="47"/>
    </row>
    <row r="16745" spans="11:19" ht="24.95" customHeight="1">
      <c r="K16745" s="47"/>
      <c r="Q16745" s="47"/>
      <c r="S16745" s="47"/>
    </row>
    <row r="16746" spans="11:19" ht="24.95" customHeight="1">
      <c r="K16746" s="47"/>
      <c r="Q16746" s="47"/>
      <c r="S16746" s="47"/>
    </row>
    <row r="16747" spans="11:19" ht="24.95" customHeight="1">
      <c r="K16747" s="47"/>
      <c r="Q16747" s="47"/>
      <c r="S16747" s="47"/>
    </row>
    <row r="16748" spans="11:19" ht="24.95" customHeight="1">
      <c r="K16748" s="47"/>
      <c r="Q16748" s="47"/>
      <c r="S16748" s="47"/>
    </row>
    <row r="16749" spans="11:19" ht="24.95" customHeight="1">
      <c r="K16749" s="47"/>
      <c r="Q16749" s="47"/>
      <c r="S16749" s="47"/>
    </row>
    <row r="16750" spans="11:19" ht="24.95" customHeight="1">
      <c r="K16750" s="47"/>
      <c r="Q16750" s="47"/>
      <c r="S16750" s="47"/>
    </row>
    <row r="16751" spans="11:19" ht="24.95" customHeight="1">
      <c r="K16751" s="47"/>
      <c r="Q16751" s="47"/>
      <c r="S16751" s="47"/>
    </row>
    <row r="16752" spans="11:19" ht="24.95" customHeight="1">
      <c r="K16752" s="47"/>
      <c r="Q16752" s="47"/>
      <c r="S16752" s="47"/>
    </row>
    <row r="16753" spans="11:19" ht="24.95" customHeight="1">
      <c r="K16753" s="47"/>
      <c r="Q16753" s="47"/>
      <c r="S16753" s="47"/>
    </row>
    <row r="16754" spans="11:19" ht="24.95" customHeight="1">
      <c r="K16754" s="47"/>
      <c r="Q16754" s="47"/>
      <c r="S16754" s="47"/>
    </row>
    <row r="16755" spans="11:19" ht="24.95" customHeight="1">
      <c r="K16755" s="47"/>
      <c r="Q16755" s="47"/>
      <c r="S16755" s="47"/>
    </row>
    <row r="16756" spans="11:19" ht="24.95" customHeight="1">
      <c r="K16756" s="47"/>
      <c r="Q16756" s="47"/>
      <c r="S16756" s="47"/>
    </row>
    <row r="16757" spans="11:19" ht="24.95" customHeight="1">
      <c r="K16757" s="47"/>
      <c r="Q16757" s="47"/>
      <c r="S16757" s="47"/>
    </row>
    <row r="16758" spans="11:19" ht="24.95" customHeight="1">
      <c r="K16758" s="47"/>
      <c r="Q16758" s="47"/>
      <c r="S16758" s="47"/>
    </row>
    <row r="16759" spans="11:19" ht="24.95" customHeight="1">
      <c r="K16759" s="47"/>
      <c r="Q16759" s="47"/>
      <c r="S16759" s="47"/>
    </row>
    <row r="16760" spans="11:19" ht="24.95" customHeight="1">
      <c r="K16760" s="47"/>
      <c r="Q16760" s="47"/>
      <c r="S16760" s="47"/>
    </row>
    <row r="16761" spans="11:19" ht="24.95" customHeight="1">
      <c r="K16761" s="47"/>
      <c r="Q16761" s="47"/>
      <c r="S16761" s="47"/>
    </row>
    <row r="16762" spans="11:19" ht="24.95" customHeight="1">
      <c r="K16762" s="47"/>
      <c r="Q16762" s="47"/>
      <c r="S16762" s="47"/>
    </row>
    <row r="16763" spans="11:19" ht="24.95" customHeight="1">
      <c r="K16763" s="47"/>
      <c r="Q16763" s="47"/>
      <c r="S16763" s="47"/>
    </row>
    <row r="16764" spans="11:19" ht="24.95" customHeight="1">
      <c r="K16764" s="47"/>
      <c r="Q16764" s="47"/>
      <c r="S16764" s="47"/>
    </row>
    <row r="16765" spans="11:19" ht="24.95" customHeight="1">
      <c r="K16765" s="47"/>
      <c r="Q16765" s="47"/>
      <c r="S16765" s="47"/>
    </row>
    <row r="16766" spans="11:19" ht="24.95" customHeight="1">
      <c r="K16766" s="47"/>
      <c r="Q16766" s="47"/>
      <c r="S16766" s="47"/>
    </row>
    <row r="16767" spans="11:19" ht="24.95" customHeight="1">
      <c r="K16767" s="47"/>
      <c r="Q16767" s="47"/>
      <c r="S16767" s="47"/>
    </row>
    <row r="16768" spans="11:19" ht="24.95" customHeight="1">
      <c r="K16768" s="47"/>
      <c r="Q16768" s="47"/>
      <c r="S16768" s="47"/>
    </row>
    <row r="16769" spans="11:19" ht="24.95" customHeight="1">
      <c r="K16769" s="47"/>
      <c r="Q16769" s="47"/>
      <c r="S16769" s="47"/>
    </row>
    <row r="16770" spans="11:19" ht="24.95" customHeight="1">
      <c r="K16770" s="47"/>
      <c r="Q16770" s="47"/>
      <c r="S16770" s="47"/>
    </row>
    <row r="16771" spans="11:19" ht="24.95" customHeight="1">
      <c r="K16771" s="47"/>
      <c r="Q16771" s="47"/>
      <c r="S16771" s="47"/>
    </row>
    <row r="16772" spans="11:19" ht="24.95" customHeight="1">
      <c r="K16772" s="47"/>
      <c r="Q16772" s="47"/>
      <c r="S16772" s="47"/>
    </row>
    <row r="16773" spans="11:19" ht="24.95" customHeight="1">
      <c r="K16773" s="47"/>
      <c r="Q16773" s="47"/>
      <c r="S16773" s="47"/>
    </row>
    <row r="16774" spans="11:19" ht="24.95" customHeight="1">
      <c r="K16774" s="47"/>
      <c r="Q16774" s="47"/>
      <c r="S16774" s="47"/>
    </row>
    <row r="16775" spans="11:19" ht="24.95" customHeight="1">
      <c r="K16775" s="47"/>
      <c r="Q16775" s="47"/>
      <c r="S16775" s="47"/>
    </row>
    <row r="16776" spans="11:19" ht="24.95" customHeight="1">
      <c r="K16776" s="47"/>
      <c r="Q16776" s="47"/>
      <c r="S16776" s="47"/>
    </row>
    <row r="16777" spans="11:19" ht="24.95" customHeight="1">
      <c r="K16777" s="47"/>
      <c r="Q16777" s="47"/>
      <c r="S16777" s="47"/>
    </row>
    <row r="16778" spans="11:19" ht="24.95" customHeight="1">
      <c r="K16778" s="47"/>
      <c r="Q16778" s="47"/>
      <c r="S16778" s="47"/>
    </row>
    <row r="16779" spans="11:19" ht="24.95" customHeight="1">
      <c r="K16779" s="47"/>
      <c r="Q16779" s="47"/>
      <c r="S16779" s="47"/>
    </row>
    <row r="16780" spans="11:19" ht="24.95" customHeight="1">
      <c r="K16780" s="47"/>
      <c r="Q16780" s="47"/>
      <c r="S16780" s="47"/>
    </row>
    <row r="16781" spans="11:19" ht="24.95" customHeight="1">
      <c r="K16781" s="47"/>
      <c r="Q16781" s="47"/>
      <c r="S16781" s="47"/>
    </row>
    <row r="16782" spans="11:19" ht="24.95" customHeight="1">
      <c r="K16782" s="47"/>
      <c r="Q16782" s="47"/>
      <c r="S16782" s="47"/>
    </row>
    <row r="16783" spans="11:19" ht="24.95" customHeight="1">
      <c r="K16783" s="47"/>
      <c r="Q16783" s="47"/>
      <c r="S16783" s="47"/>
    </row>
    <row r="16784" spans="11:19" ht="24.95" customHeight="1">
      <c r="K16784" s="47"/>
      <c r="Q16784" s="47"/>
      <c r="S16784" s="47"/>
    </row>
    <row r="16785" spans="11:19" ht="24.95" customHeight="1">
      <c r="K16785" s="47"/>
      <c r="Q16785" s="47"/>
      <c r="S16785" s="47"/>
    </row>
    <row r="16786" spans="11:19" ht="24.95" customHeight="1">
      <c r="K16786" s="47"/>
      <c r="Q16786" s="47"/>
      <c r="S16786" s="47"/>
    </row>
    <row r="16787" spans="11:19" ht="24.95" customHeight="1">
      <c r="K16787" s="47"/>
      <c r="Q16787" s="47"/>
      <c r="S16787" s="47"/>
    </row>
    <row r="16788" spans="11:19" ht="24.95" customHeight="1">
      <c r="K16788" s="47"/>
      <c r="Q16788" s="47"/>
      <c r="S16788" s="47"/>
    </row>
    <row r="16789" spans="11:19" ht="24.95" customHeight="1">
      <c r="K16789" s="47"/>
      <c r="Q16789" s="47"/>
      <c r="S16789" s="47"/>
    </row>
    <row r="16790" spans="11:19" ht="24.95" customHeight="1">
      <c r="K16790" s="47"/>
      <c r="Q16790" s="47"/>
      <c r="S16790" s="47"/>
    </row>
    <row r="16791" spans="11:19" ht="24.95" customHeight="1">
      <c r="K16791" s="47"/>
      <c r="Q16791" s="47"/>
      <c r="S16791" s="47"/>
    </row>
    <row r="16792" spans="11:19" ht="24.95" customHeight="1">
      <c r="K16792" s="47"/>
      <c r="Q16792" s="47"/>
      <c r="S16792" s="47"/>
    </row>
    <row r="16793" spans="11:19" ht="24.95" customHeight="1">
      <c r="K16793" s="47"/>
      <c r="Q16793" s="47"/>
      <c r="S16793" s="47"/>
    </row>
    <row r="16794" spans="11:19" ht="24.95" customHeight="1">
      <c r="K16794" s="47"/>
      <c r="Q16794" s="47"/>
      <c r="S16794" s="47"/>
    </row>
    <row r="16795" spans="11:19" ht="24.95" customHeight="1">
      <c r="K16795" s="47"/>
      <c r="Q16795" s="47"/>
      <c r="S16795" s="47"/>
    </row>
    <row r="16796" spans="11:19" ht="24.95" customHeight="1">
      <c r="K16796" s="47"/>
      <c r="Q16796" s="47"/>
      <c r="S16796" s="47"/>
    </row>
    <row r="16797" spans="11:19" ht="24.95" customHeight="1">
      <c r="K16797" s="47"/>
      <c r="Q16797" s="47"/>
      <c r="S16797" s="47"/>
    </row>
    <row r="16798" spans="11:19" ht="24.95" customHeight="1">
      <c r="K16798" s="47"/>
      <c r="Q16798" s="47"/>
      <c r="S16798" s="47"/>
    </row>
    <row r="16799" spans="11:19" ht="24.95" customHeight="1">
      <c r="K16799" s="47"/>
      <c r="Q16799" s="47"/>
      <c r="S16799" s="47"/>
    </row>
    <row r="16800" spans="11:19" ht="24.95" customHeight="1">
      <c r="K16800" s="47"/>
      <c r="Q16800" s="47"/>
      <c r="S16800" s="47"/>
    </row>
    <row r="16801" spans="11:19" ht="24.95" customHeight="1">
      <c r="K16801" s="47"/>
      <c r="Q16801" s="47"/>
      <c r="S16801" s="47"/>
    </row>
    <row r="16802" spans="11:19" ht="24.95" customHeight="1">
      <c r="K16802" s="47"/>
      <c r="Q16802" s="47"/>
      <c r="S16802" s="47"/>
    </row>
    <row r="16803" spans="11:19" ht="24.95" customHeight="1">
      <c r="K16803" s="47"/>
      <c r="Q16803" s="47"/>
      <c r="S16803" s="47"/>
    </row>
    <row r="16804" spans="11:19" ht="24.95" customHeight="1">
      <c r="K16804" s="47"/>
      <c r="Q16804" s="47"/>
      <c r="S16804" s="47"/>
    </row>
    <row r="16805" spans="11:19" ht="24.95" customHeight="1">
      <c r="K16805" s="47"/>
      <c r="Q16805" s="47"/>
      <c r="S16805" s="47"/>
    </row>
    <row r="16806" spans="11:19" ht="24.95" customHeight="1">
      <c r="K16806" s="47"/>
      <c r="Q16806" s="47"/>
      <c r="S16806" s="47"/>
    </row>
    <row r="16807" spans="11:19" ht="24.95" customHeight="1">
      <c r="K16807" s="47"/>
      <c r="Q16807" s="47"/>
      <c r="S16807" s="47"/>
    </row>
    <row r="16808" spans="11:19" ht="24.95" customHeight="1">
      <c r="K16808" s="47"/>
      <c r="Q16808" s="47"/>
      <c r="S16808" s="47"/>
    </row>
    <row r="16809" spans="11:19" ht="24.95" customHeight="1">
      <c r="K16809" s="47"/>
      <c r="Q16809" s="47"/>
      <c r="S16809" s="47"/>
    </row>
    <row r="16810" spans="11:19" ht="24.95" customHeight="1">
      <c r="K16810" s="47"/>
      <c r="Q16810" s="47"/>
      <c r="S16810" s="47"/>
    </row>
    <row r="16811" spans="11:19" ht="24.95" customHeight="1">
      <c r="K16811" s="47"/>
      <c r="Q16811" s="47"/>
      <c r="S16811" s="47"/>
    </row>
    <row r="16812" spans="11:19" ht="24.95" customHeight="1">
      <c r="K16812" s="47"/>
      <c r="Q16812" s="47"/>
      <c r="S16812" s="47"/>
    </row>
    <row r="16813" spans="11:19" ht="24.95" customHeight="1">
      <c r="K16813" s="47"/>
      <c r="Q16813" s="47"/>
      <c r="S16813" s="47"/>
    </row>
    <row r="16814" spans="11:19" ht="24.95" customHeight="1">
      <c r="K16814" s="47"/>
      <c r="Q16814" s="47"/>
      <c r="S16814" s="47"/>
    </row>
    <row r="16815" spans="11:19" ht="24.95" customHeight="1">
      <c r="K16815" s="47"/>
      <c r="Q16815" s="47"/>
      <c r="S16815" s="47"/>
    </row>
    <row r="16816" spans="11:19" ht="24.95" customHeight="1">
      <c r="K16816" s="47"/>
      <c r="Q16816" s="47"/>
      <c r="S16816" s="47"/>
    </row>
    <row r="16817" spans="11:19" ht="24.95" customHeight="1">
      <c r="K16817" s="47"/>
      <c r="Q16817" s="47"/>
      <c r="S16817" s="47"/>
    </row>
    <row r="16818" spans="11:19" ht="24.95" customHeight="1">
      <c r="K16818" s="47"/>
      <c r="Q16818" s="47"/>
      <c r="S16818" s="47"/>
    </row>
    <row r="16819" spans="11:19" ht="24.95" customHeight="1">
      <c r="K16819" s="47"/>
      <c r="Q16819" s="47"/>
      <c r="S16819" s="47"/>
    </row>
    <row r="16820" spans="11:19" ht="24.95" customHeight="1">
      <c r="K16820" s="47"/>
      <c r="Q16820" s="47"/>
      <c r="S16820" s="47"/>
    </row>
    <row r="16821" spans="11:19" ht="24.95" customHeight="1">
      <c r="K16821" s="47"/>
      <c r="Q16821" s="47"/>
      <c r="S16821" s="47"/>
    </row>
    <row r="16822" spans="11:19" ht="24.95" customHeight="1">
      <c r="K16822" s="47"/>
      <c r="Q16822" s="47"/>
      <c r="S16822" s="47"/>
    </row>
    <row r="16823" spans="11:19" ht="24.95" customHeight="1">
      <c r="K16823" s="47"/>
      <c r="Q16823" s="47"/>
      <c r="S16823" s="47"/>
    </row>
    <row r="16824" spans="11:19" ht="24.95" customHeight="1">
      <c r="K16824" s="47"/>
      <c r="Q16824" s="47"/>
      <c r="S16824" s="47"/>
    </row>
    <row r="16825" spans="11:19" ht="24.95" customHeight="1">
      <c r="K16825" s="47"/>
      <c r="Q16825" s="47"/>
      <c r="S16825" s="47"/>
    </row>
    <row r="16826" spans="11:19" ht="24.95" customHeight="1">
      <c r="K16826" s="47"/>
      <c r="Q16826" s="47"/>
      <c r="S16826" s="47"/>
    </row>
    <row r="16827" spans="11:19" ht="24.95" customHeight="1">
      <c r="K16827" s="47"/>
      <c r="Q16827" s="47"/>
      <c r="S16827" s="47"/>
    </row>
    <row r="16828" spans="11:19" ht="24.95" customHeight="1">
      <c r="K16828" s="47"/>
      <c r="Q16828" s="47"/>
      <c r="S16828" s="47"/>
    </row>
    <row r="16829" spans="11:19" ht="24.95" customHeight="1">
      <c r="K16829" s="47"/>
      <c r="Q16829" s="47"/>
      <c r="S16829" s="47"/>
    </row>
    <row r="16830" spans="11:19" ht="24.95" customHeight="1">
      <c r="K16830" s="47"/>
      <c r="Q16830" s="47"/>
      <c r="S16830" s="47"/>
    </row>
    <row r="16831" spans="11:19" ht="24.95" customHeight="1">
      <c r="K16831" s="47"/>
      <c r="Q16831" s="47"/>
      <c r="S16831" s="47"/>
    </row>
    <row r="16832" spans="11:19" ht="24.95" customHeight="1">
      <c r="K16832" s="47"/>
      <c r="Q16832" s="47"/>
      <c r="S16832" s="47"/>
    </row>
    <row r="16833" spans="11:19" ht="24.95" customHeight="1">
      <c r="K16833" s="47"/>
      <c r="Q16833" s="47"/>
      <c r="S16833" s="47"/>
    </row>
    <row r="16834" spans="11:19" ht="24.95" customHeight="1">
      <c r="K16834" s="47"/>
      <c r="Q16834" s="47"/>
      <c r="S16834" s="47"/>
    </row>
    <row r="16835" spans="11:19" ht="24.95" customHeight="1">
      <c r="K16835" s="47"/>
      <c r="Q16835" s="47"/>
      <c r="S16835" s="47"/>
    </row>
    <row r="16836" spans="11:19" ht="24.95" customHeight="1">
      <c r="K16836" s="47"/>
      <c r="Q16836" s="47"/>
      <c r="S16836" s="47"/>
    </row>
    <row r="16837" spans="11:19" ht="24.95" customHeight="1">
      <c r="K16837" s="47"/>
      <c r="Q16837" s="47"/>
      <c r="S16837" s="47"/>
    </row>
    <row r="16838" spans="11:19" ht="24.95" customHeight="1">
      <c r="K16838" s="47"/>
      <c r="Q16838" s="47"/>
      <c r="S16838" s="47"/>
    </row>
    <row r="16839" spans="11:19" ht="24.95" customHeight="1">
      <c r="K16839" s="47"/>
      <c r="Q16839" s="47"/>
      <c r="S16839" s="47"/>
    </row>
    <row r="16840" spans="11:19" ht="24.95" customHeight="1">
      <c r="K16840" s="47"/>
      <c r="Q16840" s="47"/>
      <c r="S16840" s="47"/>
    </row>
    <row r="16841" spans="11:19" ht="24.95" customHeight="1">
      <c r="K16841" s="47"/>
      <c r="Q16841" s="47"/>
      <c r="S16841" s="47"/>
    </row>
    <row r="16842" spans="11:19" ht="24.95" customHeight="1">
      <c r="K16842" s="47"/>
      <c r="Q16842" s="47"/>
      <c r="S16842" s="47"/>
    </row>
    <row r="16843" spans="11:19" ht="24.95" customHeight="1">
      <c r="K16843" s="47"/>
      <c r="Q16843" s="47"/>
      <c r="S16843" s="47"/>
    </row>
    <row r="16844" spans="11:19" ht="24.95" customHeight="1">
      <c r="K16844" s="47"/>
      <c r="Q16844" s="47"/>
      <c r="S16844" s="47"/>
    </row>
    <row r="16845" spans="11:19" ht="24.95" customHeight="1">
      <c r="K16845" s="47"/>
      <c r="Q16845" s="47"/>
      <c r="S16845" s="47"/>
    </row>
    <row r="16846" spans="11:19" ht="24.95" customHeight="1">
      <c r="K16846" s="47"/>
      <c r="Q16846" s="47"/>
      <c r="S16846" s="47"/>
    </row>
    <row r="16847" spans="11:19" ht="24.95" customHeight="1">
      <c r="K16847" s="47"/>
      <c r="Q16847" s="47"/>
      <c r="S16847" s="47"/>
    </row>
    <row r="16848" spans="11:19" ht="24.95" customHeight="1">
      <c r="K16848" s="47"/>
      <c r="Q16848" s="47"/>
      <c r="S16848" s="47"/>
    </row>
    <row r="16849" spans="11:19" ht="24.95" customHeight="1">
      <c r="K16849" s="47"/>
      <c r="Q16849" s="47"/>
      <c r="S16849" s="47"/>
    </row>
    <row r="16850" spans="11:19" ht="24.95" customHeight="1">
      <c r="K16850" s="47"/>
      <c r="Q16850" s="47"/>
      <c r="S16850" s="47"/>
    </row>
    <row r="16851" spans="11:19" ht="24.95" customHeight="1">
      <c r="K16851" s="47"/>
      <c r="Q16851" s="47"/>
      <c r="S16851" s="47"/>
    </row>
    <row r="16852" spans="11:19" ht="24.95" customHeight="1">
      <c r="K16852" s="47"/>
      <c r="Q16852" s="47"/>
      <c r="S16852" s="47"/>
    </row>
    <row r="16853" spans="11:19" ht="24.95" customHeight="1">
      <c r="K16853" s="47"/>
      <c r="Q16853" s="47"/>
      <c r="S16853" s="47"/>
    </row>
    <row r="16854" spans="11:19" ht="24.95" customHeight="1">
      <c r="K16854" s="47"/>
      <c r="Q16854" s="47"/>
      <c r="S16854" s="47"/>
    </row>
    <row r="16855" spans="11:19" ht="24.95" customHeight="1">
      <c r="K16855" s="47"/>
      <c r="Q16855" s="47"/>
      <c r="S16855" s="47"/>
    </row>
    <row r="16856" spans="11:19" ht="24.95" customHeight="1">
      <c r="K16856" s="47"/>
      <c r="Q16856" s="47"/>
      <c r="S16856" s="47"/>
    </row>
    <row r="16857" spans="11:19" ht="24.95" customHeight="1">
      <c r="K16857" s="47"/>
      <c r="Q16857" s="47"/>
      <c r="S16857" s="47"/>
    </row>
    <row r="16858" spans="11:19" ht="24.95" customHeight="1">
      <c r="K16858" s="47"/>
      <c r="Q16858" s="47"/>
      <c r="S16858" s="47"/>
    </row>
    <row r="16859" spans="11:19" ht="24.95" customHeight="1">
      <c r="K16859" s="47"/>
      <c r="Q16859" s="47"/>
      <c r="S16859" s="47"/>
    </row>
    <row r="16860" spans="11:19" ht="24.95" customHeight="1">
      <c r="K16860" s="47"/>
      <c r="Q16860" s="47"/>
      <c r="S16860" s="47"/>
    </row>
    <row r="16861" spans="11:19" ht="24.95" customHeight="1">
      <c r="K16861" s="47"/>
      <c r="Q16861" s="47"/>
      <c r="S16861" s="47"/>
    </row>
    <row r="16862" spans="11:19" ht="24.95" customHeight="1">
      <c r="K16862" s="47"/>
      <c r="Q16862" s="47"/>
      <c r="S16862" s="47"/>
    </row>
    <row r="16863" spans="11:19" ht="24.95" customHeight="1">
      <c r="K16863" s="47"/>
      <c r="Q16863" s="47"/>
      <c r="S16863" s="47"/>
    </row>
    <row r="16864" spans="11:19" ht="24.95" customHeight="1">
      <c r="K16864" s="47"/>
      <c r="Q16864" s="47"/>
      <c r="S16864" s="47"/>
    </row>
    <row r="16865" spans="11:19" ht="24.95" customHeight="1">
      <c r="K16865" s="47"/>
      <c r="Q16865" s="47"/>
      <c r="S16865" s="47"/>
    </row>
    <row r="16866" spans="11:19" ht="24.95" customHeight="1">
      <c r="K16866" s="47"/>
      <c r="Q16866" s="47"/>
      <c r="S16866" s="47"/>
    </row>
    <row r="16867" spans="11:19" ht="24.95" customHeight="1">
      <c r="K16867" s="47"/>
      <c r="Q16867" s="47"/>
      <c r="S16867" s="47"/>
    </row>
    <row r="16868" spans="11:19" ht="24.95" customHeight="1">
      <c r="K16868" s="47"/>
      <c r="Q16868" s="47"/>
      <c r="S16868" s="47"/>
    </row>
    <row r="16869" spans="11:19" ht="24.95" customHeight="1">
      <c r="K16869" s="47"/>
      <c r="Q16869" s="47"/>
      <c r="S16869" s="47"/>
    </row>
    <row r="16870" spans="11:19" ht="24.95" customHeight="1">
      <c r="K16870" s="47"/>
      <c r="Q16870" s="47"/>
      <c r="S16870" s="47"/>
    </row>
    <row r="16871" spans="11:19" ht="24.95" customHeight="1">
      <c r="K16871" s="47"/>
      <c r="Q16871" s="47"/>
      <c r="S16871" s="47"/>
    </row>
    <row r="16872" spans="11:19" ht="24.95" customHeight="1">
      <c r="K16872" s="47"/>
      <c r="Q16872" s="47"/>
      <c r="S16872" s="47"/>
    </row>
    <row r="16873" spans="11:19" ht="24.95" customHeight="1">
      <c r="K16873" s="47"/>
      <c r="Q16873" s="47"/>
      <c r="S16873" s="47"/>
    </row>
    <row r="16874" spans="11:19" ht="24.95" customHeight="1">
      <c r="K16874" s="47"/>
      <c r="Q16874" s="47"/>
      <c r="S16874" s="47"/>
    </row>
    <row r="16875" spans="11:19" ht="24.95" customHeight="1">
      <c r="K16875" s="47"/>
      <c r="Q16875" s="47"/>
      <c r="S16875" s="47"/>
    </row>
    <row r="16876" spans="11:19" ht="24.95" customHeight="1">
      <c r="K16876" s="47"/>
      <c r="Q16876" s="47"/>
      <c r="S16876" s="47"/>
    </row>
    <row r="16877" spans="11:19" ht="24.95" customHeight="1">
      <c r="K16877" s="47"/>
      <c r="Q16877" s="47"/>
      <c r="S16877" s="47"/>
    </row>
    <row r="16878" spans="11:19" ht="24.95" customHeight="1">
      <c r="K16878" s="47"/>
      <c r="Q16878" s="47"/>
      <c r="S16878" s="47"/>
    </row>
    <row r="16879" spans="11:19" ht="24.95" customHeight="1">
      <c r="K16879" s="47"/>
      <c r="Q16879" s="47"/>
      <c r="S16879" s="47"/>
    </row>
    <row r="16880" spans="11:19" ht="24.95" customHeight="1">
      <c r="K16880" s="47"/>
      <c r="Q16880" s="47"/>
      <c r="S16880" s="47"/>
    </row>
    <row r="16881" spans="11:19" ht="24.95" customHeight="1">
      <c r="K16881" s="47"/>
      <c r="Q16881" s="47"/>
      <c r="S16881" s="47"/>
    </row>
    <row r="16882" spans="11:19" ht="24.95" customHeight="1">
      <c r="K16882" s="47"/>
      <c r="Q16882" s="47"/>
      <c r="S16882" s="47"/>
    </row>
    <row r="16883" spans="11:19" ht="24.95" customHeight="1">
      <c r="K16883" s="47"/>
      <c r="Q16883" s="47"/>
      <c r="S16883" s="47"/>
    </row>
    <row r="16884" spans="11:19" ht="24.95" customHeight="1">
      <c r="K16884" s="47"/>
      <c r="Q16884" s="47"/>
      <c r="S16884" s="47"/>
    </row>
    <row r="16885" spans="11:19" ht="24.95" customHeight="1">
      <c r="K16885" s="47"/>
      <c r="Q16885" s="47"/>
      <c r="S16885" s="47"/>
    </row>
    <row r="16886" spans="11:19" ht="24.95" customHeight="1">
      <c r="K16886" s="47"/>
      <c r="Q16886" s="47"/>
      <c r="S16886" s="47"/>
    </row>
    <row r="16887" spans="11:19" ht="24.95" customHeight="1">
      <c r="K16887" s="47"/>
      <c r="Q16887" s="47"/>
      <c r="S16887" s="47"/>
    </row>
    <row r="16888" spans="11:19" ht="24.95" customHeight="1">
      <c r="K16888" s="47"/>
      <c r="Q16888" s="47"/>
      <c r="S16888" s="47"/>
    </row>
    <row r="16889" spans="11:19" ht="24.95" customHeight="1">
      <c r="K16889" s="47"/>
      <c r="Q16889" s="47"/>
      <c r="S16889" s="47"/>
    </row>
    <row r="16890" spans="11:19" ht="24.95" customHeight="1">
      <c r="K16890" s="47"/>
      <c r="Q16890" s="47"/>
      <c r="S16890" s="47"/>
    </row>
    <row r="16891" spans="11:19" ht="24.95" customHeight="1">
      <c r="K16891" s="47"/>
      <c r="Q16891" s="47"/>
      <c r="S16891" s="47"/>
    </row>
    <row r="16892" spans="11:19" ht="24.95" customHeight="1">
      <c r="K16892" s="47"/>
      <c r="Q16892" s="47"/>
      <c r="S16892" s="47"/>
    </row>
    <row r="16893" spans="11:19" ht="24.95" customHeight="1">
      <c r="K16893" s="47"/>
      <c r="Q16893" s="47"/>
      <c r="S16893" s="47"/>
    </row>
    <row r="16894" spans="11:19" ht="24.95" customHeight="1">
      <c r="K16894" s="47"/>
      <c r="Q16894" s="47"/>
      <c r="S16894" s="47"/>
    </row>
    <row r="16895" spans="11:19" ht="24.95" customHeight="1">
      <c r="K16895" s="47"/>
      <c r="Q16895" s="47"/>
      <c r="S16895" s="47"/>
    </row>
    <row r="16896" spans="11:19" ht="24.95" customHeight="1">
      <c r="K16896" s="47"/>
      <c r="Q16896" s="47"/>
      <c r="S16896" s="47"/>
    </row>
    <row r="16897" spans="11:19" ht="24.95" customHeight="1">
      <c r="K16897" s="47"/>
      <c r="Q16897" s="47"/>
      <c r="S16897" s="47"/>
    </row>
    <row r="16898" spans="11:19" ht="24.95" customHeight="1">
      <c r="K16898" s="47"/>
      <c r="Q16898" s="47"/>
      <c r="S16898" s="47"/>
    </row>
    <row r="16899" spans="11:19" ht="24.95" customHeight="1">
      <c r="K16899" s="47"/>
      <c r="Q16899" s="47"/>
      <c r="S16899" s="47"/>
    </row>
    <row r="16900" spans="11:19" ht="24.95" customHeight="1">
      <c r="K16900" s="47"/>
      <c r="Q16900" s="47"/>
      <c r="S16900" s="47"/>
    </row>
    <row r="16901" spans="11:19" ht="24.95" customHeight="1">
      <c r="K16901" s="47"/>
      <c r="Q16901" s="47"/>
      <c r="S16901" s="47"/>
    </row>
    <row r="16902" spans="11:19" ht="24.95" customHeight="1">
      <c r="K16902" s="47"/>
      <c r="Q16902" s="47"/>
      <c r="S16902" s="47"/>
    </row>
    <row r="16903" spans="11:19" ht="24.95" customHeight="1">
      <c r="K16903" s="47"/>
      <c r="Q16903" s="47"/>
      <c r="S16903" s="47"/>
    </row>
    <row r="16904" spans="11:19" ht="24.95" customHeight="1">
      <c r="K16904" s="47"/>
      <c r="Q16904" s="47"/>
      <c r="S16904" s="47"/>
    </row>
    <row r="16905" spans="11:19" ht="24.95" customHeight="1">
      <c r="K16905" s="47"/>
      <c r="Q16905" s="47"/>
      <c r="S16905" s="47"/>
    </row>
    <row r="16906" spans="11:19" ht="24.95" customHeight="1">
      <c r="K16906" s="47"/>
      <c r="Q16906" s="47"/>
      <c r="S16906" s="47"/>
    </row>
    <row r="16907" spans="11:19" ht="24.95" customHeight="1">
      <c r="K16907" s="47"/>
      <c r="Q16907" s="47"/>
      <c r="S16907" s="47"/>
    </row>
    <row r="16908" spans="11:19" ht="24.95" customHeight="1">
      <c r="K16908" s="47"/>
      <c r="Q16908" s="47"/>
      <c r="S16908" s="47"/>
    </row>
    <row r="16909" spans="11:19" ht="24.95" customHeight="1">
      <c r="K16909" s="47"/>
      <c r="Q16909" s="47"/>
      <c r="S16909" s="47"/>
    </row>
    <row r="16910" spans="11:19" ht="24.95" customHeight="1">
      <c r="K16910" s="47"/>
      <c r="Q16910" s="47"/>
      <c r="S16910" s="47"/>
    </row>
    <row r="16911" spans="11:19" ht="24.95" customHeight="1">
      <c r="K16911" s="47"/>
      <c r="Q16911" s="47"/>
      <c r="S16911" s="47"/>
    </row>
    <row r="16912" spans="11:19" ht="24.95" customHeight="1">
      <c r="K16912" s="47"/>
      <c r="Q16912" s="47"/>
      <c r="S16912" s="47"/>
    </row>
    <row r="16913" spans="11:19" ht="24.95" customHeight="1">
      <c r="K16913" s="47"/>
      <c r="Q16913" s="47"/>
      <c r="S16913" s="47"/>
    </row>
    <row r="16914" spans="11:19" ht="24.95" customHeight="1">
      <c r="K16914" s="47"/>
      <c r="Q16914" s="47"/>
      <c r="S16914" s="47"/>
    </row>
    <row r="16915" spans="11:19" ht="24.95" customHeight="1">
      <c r="K16915" s="47"/>
      <c r="Q16915" s="47"/>
      <c r="S16915" s="47"/>
    </row>
    <row r="16916" spans="11:19" ht="24.95" customHeight="1">
      <c r="K16916" s="47"/>
      <c r="Q16916" s="47"/>
      <c r="S16916" s="47"/>
    </row>
    <row r="16917" spans="11:19" ht="24.95" customHeight="1">
      <c r="K16917" s="47"/>
      <c r="Q16917" s="47"/>
      <c r="S16917" s="47"/>
    </row>
    <row r="16918" spans="11:19" ht="24.95" customHeight="1">
      <c r="K16918" s="47"/>
      <c r="Q16918" s="47"/>
      <c r="S16918" s="47"/>
    </row>
    <row r="16919" spans="11:19" ht="24.95" customHeight="1">
      <c r="K16919" s="47"/>
      <c r="Q16919" s="47"/>
      <c r="S16919" s="47"/>
    </row>
    <row r="16920" spans="11:19" ht="24.95" customHeight="1">
      <c r="K16920" s="47"/>
      <c r="Q16920" s="47"/>
      <c r="S16920" s="47"/>
    </row>
    <row r="16921" spans="11:19" ht="24.95" customHeight="1">
      <c r="K16921" s="47"/>
      <c r="Q16921" s="47"/>
      <c r="S16921" s="47"/>
    </row>
    <row r="16922" spans="11:19" ht="24.95" customHeight="1">
      <c r="K16922" s="47"/>
      <c r="Q16922" s="47"/>
      <c r="S16922" s="47"/>
    </row>
    <row r="16923" spans="11:19" ht="24.95" customHeight="1">
      <c r="K16923" s="47"/>
      <c r="Q16923" s="47"/>
      <c r="S16923" s="47"/>
    </row>
    <row r="16924" spans="11:19" ht="24.95" customHeight="1">
      <c r="K16924" s="47"/>
      <c r="Q16924" s="47"/>
      <c r="S16924" s="47"/>
    </row>
    <row r="16925" spans="11:19" ht="24.95" customHeight="1">
      <c r="K16925" s="47"/>
      <c r="Q16925" s="47"/>
      <c r="S16925" s="47"/>
    </row>
    <row r="16926" spans="11:19" ht="24.95" customHeight="1">
      <c r="K16926" s="47"/>
      <c r="Q16926" s="47"/>
      <c r="S16926" s="47"/>
    </row>
    <row r="16927" spans="11:19" ht="24.95" customHeight="1">
      <c r="K16927" s="47"/>
      <c r="Q16927" s="47"/>
      <c r="S16927" s="47"/>
    </row>
    <row r="16928" spans="11:19" ht="24.95" customHeight="1">
      <c r="K16928" s="47"/>
      <c r="Q16928" s="47"/>
      <c r="S16928" s="47"/>
    </row>
    <row r="16929" spans="11:19" ht="24.95" customHeight="1">
      <c r="K16929" s="47"/>
      <c r="Q16929" s="47"/>
      <c r="S16929" s="47"/>
    </row>
    <row r="16930" spans="11:19" ht="24.95" customHeight="1">
      <c r="K16930" s="47"/>
      <c r="Q16930" s="47"/>
      <c r="S16930" s="47"/>
    </row>
    <row r="16931" spans="11:19" ht="24.95" customHeight="1">
      <c r="K16931" s="47"/>
      <c r="Q16931" s="47"/>
      <c r="S16931" s="47"/>
    </row>
    <row r="16932" spans="11:19" ht="24.95" customHeight="1">
      <c r="K16932" s="47"/>
      <c r="Q16932" s="47"/>
      <c r="S16932" s="47"/>
    </row>
    <row r="16933" spans="11:19" ht="24.95" customHeight="1">
      <c r="K16933" s="47"/>
      <c r="Q16933" s="47"/>
      <c r="S16933" s="47"/>
    </row>
    <row r="16934" spans="11:19" ht="24.95" customHeight="1">
      <c r="K16934" s="47"/>
      <c r="Q16934" s="47"/>
      <c r="S16934" s="47"/>
    </row>
    <row r="16935" spans="11:19" ht="24.95" customHeight="1">
      <c r="K16935" s="47"/>
      <c r="Q16935" s="47"/>
      <c r="S16935" s="47"/>
    </row>
    <row r="16936" spans="11:19" ht="24.95" customHeight="1">
      <c r="K16936" s="47"/>
      <c r="Q16936" s="47"/>
      <c r="S16936" s="47"/>
    </row>
    <row r="16937" spans="11:19" ht="24.95" customHeight="1">
      <c r="K16937" s="47"/>
      <c r="Q16937" s="47"/>
      <c r="S16937" s="47"/>
    </row>
    <row r="16938" spans="11:19" ht="24.95" customHeight="1">
      <c r="K16938" s="47"/>
      <c r="Q16938" s="47"/>
      <c r="S16938" s="47"/>
    </row>
    <row r="16939" spans="11:19" ht="24.95" customHeight="1">
      <c r="K16939" s="47"/>
      <c r="Q16939" s="47"/>
      <c r="S16939" s="47"/>
    </row>
    <row r="16940" spans="11:19" ht="24.95" customHeight="1">
      <c r="K16940" s="47"/>
      <c r="Q16940" s="47"/>
      <c r="S16940" s="47"/>
    </row>
    <row r="16941" spans="11:19" ht="24.95" customHeight="1">
      <c r="K16941" s="47"/>
      <c r="Q16941" s="47"/>
      <c r="S16941" s="47"/>
    </row>
    <row r="16942" spans="11:19" ht="24.95" customHeight="1">
      <c r="K16942" s="47"/>
      <c r="Q16942" s="47"/>
      <c r="S16942" s="47"/>
    </row>
    <row r="16943" spans="11:19" ht="24.95" customHeight="1">
      <c r="K16943" s="47"/>
      <c r="Q16943" s="47"/>
      <c r="S16943" s="47"/>
    </row>
    <row r="16944" spans="11:19" ht="24.95" customHeight="1">
      <c r="K16944" s="47"/>
      <c r="Q16944" s="47"/>
      <c r="S16944" s="47"/>
    </row>
    <row r="16945" spans="11:19" ht="24.95" customHeight="1">
      <c r="K16945" s="47"/>
      <c r="Q16945" s="47"/>
      <c r="S16945" s="47"/>
    </row>
    <row r="16946" spans="11:19" ht="24.95" customHeight="1">
      <c r="K16946" s="47"/>
      <c r="Q16946" s="47"/>
      <c r="S16946" s="47"/>
    </row>
    <row r="16947" spans="11:19" ht="24.95" customHeight="1">
      <c r="K16947" s="47"/>
      <c r="Q16947" s="47"/>
      <c r="S16947" s="47"/>
    </row>
    <row r="16948" spans="11:19" ht="24.95" customHeight="1">
      <c r="K16948" s="47"/>
      <c r="Q16948" s="47"/>
      <c r="S16948" s="47"/>
    </row>
    <row r="16949" spans="11:19" ht="24.95" customHeight="1">
      <c r="K16949" s="47"/>
      <c r="Q16949" s="47"/>
      <c r="S16949" s="47"/>
    </row>
    <row r="16950" spans="11:19" ht="24.95" customHeight="1">
      <c r="K16950" s="47"/>
      <c r="Q16950" s="47"/>
      <c r="S16950" s="47"/>
    </row>
    <row r="16951" spans="11:19" ht="24.95" customHeight="1">
      <c r="K16951" s="47"/>
      <c r="Q16951" s="47"/>
      <c r="S16951" s="47"/>
    </row>
    <row r="16952" spans="11:19" ht="24.95" customHeight="1">
      <c r="K16952" s="47"/>
      <c r="Q16952" s="47"/>
      <c r="S16952" s="47"/>
    </row>
    <row r="16953" spans="11:19" ht="24.95" customHeight="1">
      <c r="K16953" s="47"/>
      <c r="Q16953" s="47"/>
      <c r="S16953" s="47"/>
    </row>
    <row r="16954" spans="11:19" ht="24.95" customHeight="1">
      <c r="K16954" s="47"/>
      <c r="Q16954" s="47"/>
      <c r="S16954" s="47"/>
    </row>
    <row r="16955" spans="11:19" ht="24.95" customHeight="1">
      <c r="K16955" s="47"/>
      <c r="Q16955" s="47"/>
      <c r="S16955" s="47"/>
    </row>
    <row r="16956" spans="11:19" ht="24.95" customHeight="1">
      <c r="K16956" s="47"/>
      <c r="Q16956" s="47"/>
      <c r="S16956" s="47"/>
    </row>
    <row r="16957" spans="11:19" ht="24.95" customHeight="1">
      <c r="K16957" s="47"/>
      <c r="Q16957" s="47"/>
      <c r="S16957" s="47"/>
    </row>
    <row r="16958" spans="11:19" ht="24.95" customHeight="1">
      <c r="K16958" s="47"/>
      <c r="Q16958" s="47"/>
      <c r="S16958" s="47"/>
    </row>
    <row r="16959" spans="11:19" ht="24.95" customHeight="1">
      <c r="K16959" s="47"/>
      <c r="Q16959" s="47"/>
      <c r="S16959" s="47"/>
    </row>
    <row r="16960" spans="11:19" ht="24.95" customHeight="1">
      <c r="K16960" s="47"/>
      <c r="Q16960" s="47"/>
      <c r="S16960" s="47"/>
    </row>
    <row r="16961" spans="11:19" ht="24.95" customHeight="1">
      <c r="K16961" s="47"/>
      <c r="Q16961" s="47"/>
      <c r="S16961" s="47"/>
    </row>
    <row r="16962" spans="11:19" ht="24.95" customHeight="1">
      <c r="K16962" s="47"/>
      <c r="Q16962" s="47"/>
      <c r="S16962" s="47"/>
    </row>
    <row r="16963" spans="11:19" ht="24.95" customHeight="1">
      <c r="K16963" s="47"/>
      <c r="Q16963" s="47"/>
      <c r="S16963" s="47"/>
    </row>
    <row r="16964" spans="11:19" ht="24.95" customHeight="1">
      <c r="K16964" s="47"/>
      <c r="Q16964" s="47"/>
      <c r="S16964" s="47"/>
    </row>
    <row r="16965" spans="11:19" ht="24.95" customHeight="1">
      <c r="K16965" s="47"/>
      <c r="Q16965" s="47"/>
      <c r="S16965" s="47"/>
    </row>
    <row r="16966" spans="11:19" ht="24.95" customHeight="1">
      <c r="K16966" s="47"/>
      <c r="Q16966" s="47"/>
      <c r="S16966" s="47"/>
    </row>
    <row r="16967" spans="11:19" ht="24.95" customHeight="1">
      <c r="K16967" s="47"/>
      <c r="Q16967" s="47"/>
      <c r="S16967" s="47"/>
    </row>
    <row r="16968" spans="11:19" ht="24.95" customHeight="1">
      <c r="K16968" s="47"/>
      <c r="Q16968" s="47"/>
      <c r="S16968" s="47"/>
    </row>
    <row r="16969" spans="11:19" ht="24.95" customHeight="1">
      <c r="K16969" s="47"/>
      <c r="Q16969" s="47"/>
      <c r="S16969" s="47"/>
    </row>
    <row r="16970" spans="11:19" ht="24.95" customHeight="1">
      <c r="K16970" s="47"/>
      <c r="Q16970" s="47"/>
      <c r="S16970" s="47"/>
    </row>
    <row r="16971" spans="11:19" ht="24.95" customHeight="1">
      <c r="K16971" s="47"/>
      <c r="Q16971" s="47"/>
      <c r="S16971" s="47"/>
    </row>
    <row r="16972" spans="11:19" ht="24.95" customHeight="1">
      <c r="K16972" s="47"/>
      <c r="Q16972" s="47"/>
      <c r="S16972" s="47"/>
    </row>
    <row r="16973" spans="11:19" ht="24.95" customHeight="1">
      <c r="K16973" s="47"/>
      <c r="Q16973" s="47"/>
      <c r="S16973" s="47"/>
    </row>
    <row r="16974" spans="11:19" ht="24.95" customHeight="1">
      <c r="K16974" s="47"/>
      <c r="Q16974" s="47"/>
      <c r="S16974" s="47"/>
    </row>
    <row r="16975" spans="11:19" ht="24.95" customHeight="1">
      <c r="K16975" s="47"/>
      <c r="Q16975" s="47"/>
      <c r="S16975" s="47"/>
    </row>
    <row r="16976" spans="11:19" ht="24.95" customHeight="1">
      <c r="K16976" s="47"/>
      <c r="Q16976" s="47"/>
      <c r="S16976" s="47"/>
    </row>
    <row r="16977" spans="11:19" ht="24.95" customHeight="1">
      <c r="K16977" s="47"/>
      <c r="Q16977" s="47"/>
      <c r="S16977" s="47"/>
    </row>
    <row r="16978" spans="11:19" ht="24.95" customHeight="1">
      <c r="K16978" s="47"/>
      <c r="Q16978" s="47"/>
      <c r="S16978" s="47"/>
    </row>
    <row r="16979" spans="11:19" ht="24.95" customHeight="1">
      <c r="K16979" s="47"/>
      <c r="Q16979" s="47"/>
      <c r="S16979" s="47"/>
    </row>
    <row r="16980" spans="11:19" ht="24.95" customHeight="1">
      <c r="K16980" s="47"/>
      <c r="Q16980" s="47"/>
      <c r="S16980" s="47"/>
    </row>
    <row r="16981" spans="11:19" ht="24.95" customHeight="1">
      <c r="K16981" s="47"/>
      <c r="Q16981" s="47"/>
      <c r="S16981" s="47"/>
    </row>
    <row r="16982" spans="11:19" ht="24.95" customHeight="1">
      <c r="K16982" s="47"/>
      <c r="Q16982" s="47"/>
      <c r="S16982" s="47"/>
    </row>
    <row r="16983" spans="11:19" ht="24.95" customHeight="1">
      <c r="K16983" s="47"/>
      <c r="Q16983" s="47"/>
      <c r="S16983" s="47"/>
    </row>
    <row r="16984" spans="11:19" ht="24.95" customHeight="1">
      <c r="K16984" s="47"/>
      <c r="Q16984" s="47"/>
      <c r="S16984" s="47"/>
    </row>
    <row r="16985" spans="11:19" ht="24.95" customHeight="1">
      <c r="K16985" s="47"/>
      <c r="Q16985" s="47"/>
      <c r="S16985" s="47"/>
    </row>
    <row r="16986" spans="11:19" ht="24.95" customHeight="1">
      <c r="K16986" s="47"/>
      <c r="Q16986" s="47"/>
      <c r="S16986" s="47"/>
    </row>
    <row r="16987" spans="11:19" ht="24.95" customHeight="1">
      <c r="K16987" s="47"/>
      <c r="Q16987" s="47"/>
      <c r="S16987" s="47"/>
    </row>
    <row r="16988" spans="11:19" ht="24.95" customHeight="1">
      <c r="K16988" s="47"/>
      <c r="Q16988" s="47"/>
      <c r="S16988" s="47"/>
    </row>
    <row r="16989" spans="11:19" ht="24.95" customHeight="1">
      <c r="K16989" s="47"/>
      <c r="Q16989" s="47"/>
      <c r="S16989" s="47"/>
    </row>
    <row r="16990" spans="11:19" ht="24.95" customHeight="1">
      <c r="K16990" s="47"/>
      <c r="Q16990" s="47"/>
      <c r="S16990" s="47"/>
    </row>
    <row r="16991" spans="11:19" ht="24.95" customHeight="1">
      <c r="K16991" s="47"/>
      <c r="Q16991" s="47"/>
      <c r="S16991" s="47"/>
    </row>
    <row r="16992" spans="11:19" ht="24.95" customHeight="1">
      <c r="K16992" s="47"/>
      <c r="Q16992" s="47"/>
      <c r="S16992" s="47"/>
    </row>
    <row r="16993" spans="11:19" ht="24.95" customHeight="1">
      <c r="K16993" s="47"/>
      <c r="Q16993" s="47"/>
      <c r="S16993" s="47"/>
    </row>
    <row r="16994" spans="11:19" ht="24.95" customHeight="1">
      <c r="K16994" s="47"/>
      <c r="Q16994" s="47"/>
      <c r="S16994" s="47"/>
    </row>
    <row r="16995" spans="11:19" ht="24.95" customHeight="1">
      <c r="K16995" s="47"/>
      <c r="Q16995" s="47"/>
      <c r="S16995" s="47"/>
    </row>
    <row r="16996" spans="11:19" ht="24.95" customHeight="1">
      <c r="K16996" s="47"/>
      <c r="Q16996" s="47"/>
      <c r="S16996" s="47"/>
    </row>
    <row r="16997" spans="11:19" ht="24.95" customHeight="1">
      <c r="K16997" s="47"/>
      <c r="Q16997" s="47"/>
      <c r="S16997" s="47"/>
    </row>
    <row r="16998" spans="11:19" ht="24.95" customHeight="1">
      <c r="K16998" s="47"/>
      <c r="Q16998" s="47"/>
      <c r="S16998" s="47"/>
    </row>
    <row r="16999" spans="11:19" ht="24.95" customHeight="1">
      <c r="K16999" s="47"/>
      <c r="Q16999" s="47"/>
      <c r="S16999" s="47"/>
    </row>
    <row r="17000" spans="11:19" ht="24.95" customHeight="1">
      <c r="K17000" s="47"/>
      <c r="Q17000" s="47"/>
      <c r="S17000" s="47"/>
    </row>
    <row r="17001" spans="11:19" ht="24.95" customHeight="1">
      <c r="K17001" s="47"/>
      <c r="Q17001" s="47"/>
      <c r="S17001" s="47"/>
    </row>
    <row r="17002" spans="11:19" ht="24.95" customHeight="1">
      <c r="K17002" s="47"/>
      <c r="Q17002" s="47"/>
      <c r="S17002" s="47"/>
    </row>
    <row r="17003" spans="11:19" ht="24.95" customHeight="1">
      <c r="K17003" s="47"/>
      <c r="Q17003" s="47"/>
      <c r="S17003" s="47"/>
    </row>
    <row r="17004" spans="11:19" ht="24.95" customHeight="1">
      <c r="K17004" s="47"/>
      <c r="Q17004" s="47"/>
      <c r="S17004" s="47"/>
    </row>
    <row r="17005" spans="11:19" ht="24.95" customHeight="1">
      <c r="K17005" s="47"/>
      <c r="Q17005" s="47"/>
      <c r="S17005" s="47"/>
    </row>
    <row r="17006" spans="11:19" ht="24.95" customHeight="1">
      <c r="K17006" s="47"/>
      <c r="Q17006" s="47"/>
      <c r="S17006" s="47"/>
    </row>
    <row r="17007" spans="11:19" ht="24.95" customHeight="1">
      <c r="K17007" s="47"/>
      <c r="Q17007" s="47"/>
      <c r="S17007" s="47"/>
    </row>
    <row r="17008" spans="11:19" ht="24.95" customHeight="1">
      <c r="K17008" s="47"/>
      <c r="Q17008" s="47"/>
      <c r="S17008" s="47"/>
    </row>
    <row r="17009" spans="11:19" ht="24.95" customHeight="1">
      <c r="K17009" s="47"/>
      <c r="Q17009" s="47"/>
      <c r="S17009" s="47"/>
    </row>
    <row r="17010" spans="11:19" ht="24.95" customHeight="1">
      <c r="K17010" s="47"/>
      <c r="Q17010" s="47"/>
      <c r="S17010" s="47"/>
    </row>
    <row r="17011" spans="11:19" ht="24.95" customHeight="1">
      <c r="K17011" s="47"/>
      <c r="Q17011" s="47"/>
      <c r="S17011" s="47"/>
    </row>
    <row r="17012" spans="11:19" ht="24.95" customHeight="1">
      <c r="K17012" s="47"/>
      <c r="Q17012" s="47"/>
      <c r="S17012" s="47"/>
    </row>
    <row r="17013" spans="11:19" ht="24.95" customHeight="1">
      <c r="K17013" s="47"/>
      <c r="Q17013" s="47"/>
      <c r="S17013" s="47"/>
    </row>
    <row r="17014" spans="11:19" ht="24.95" customHeight="1">
      <c r="K17014" s="47"/>
      <c r="Q17014" s="47"/>
      <c r="S17014" s="47"/>
    </row>
    <row r="17015" spans="11:19" ht="24.95" customHeight="1">
      <c r="K17015" s="47"/>
      <c r="Q17015" s="47"/>
      <c r="S17015" s="47"/>
    </row>
    <row r="17016" spans="11:19" ht="24.95" customHeight="1">
      <c r="K17016" s="47"/>
      <c r="Q17016" s="47"/>
      <c r="S17016" s="47"/>
    </row>
    <row r="17017" spans="11:19" ht="24.95" customHeight="1">
      <c r="K17017" s="47"/>
      <c r="Q17017" s="47"/>
      <c r="S17017" s="47"/>
    </row>
    <row r="17018" spans="11:19" ht="24.95" customHeight="1">
      <c r="K17018" s="47"/>
      <c r="Q17018" s="47"/>
      <c r="S17018" s="47"/>
    </row>
    <row r="17019" spans="11:19" ht="24.95" customHeight="1">
      <c r="K17019" s="47"/>
      <c r="Q17019" s="47"/>
      <c r="S17019" s="47"/>
    </row>
    <row r="17020" spans="11:19" ht="24.95" customHeight="1">
      <c r="K17020" s="47"/>
      <c r="Q17020" s="47"/>
      <c r="S17020" s="47"/>
    </row>
    <row r="17021" spans="11:19" ht="24.95" customHeight="1">
      <c r="K17021" s="47"/>
      <c r="Q17021" s="47"/>
      <c r="S17021" s="47"/>
    </row>
    <row r="17022" spans="11:19" ht="24.95" customHeight="1">
      <c r="K17022" s="47"/>
      <c r="Q17022" s="47"/>
      <c r="S17022" s="47"/>
    </row>
    <row r="17023" spans="11:19" ht="24.95" customHeight="1">
      <c r="K17023" s="47"/>
      <c r="Q17023" s="47"/>
      <c r="S17023" s="47"/>
    </row>
    <row r="17024" spans="11:19" ht="24.95" customHeight="1">
      <c r="K17024" s="47"/>
      <c r="Q17024" s="47"/>
      <c r="S17024" s="47"/>
    </row>
    <row r="17025" spans="11:19" ht="24.95" customHeight="1">
      <c r="K17025" s="47"/>
      <c r="Q17025" s="47"/>
      <c r="S17025" s="47"/>
    </row>
    <row r="17026" spans="11:19" ht="24.95" customHeight="1">
      <c r="K17026" s="47"/>
      <c r="Q17026" s="47"/>
      <c r="S17026" s="47"/>
    </row>
    <row r="17027" spans="11:19" ht="24.95" customHeight="1">
      <c r="K17027" s="47"/>
      <c r="Q17027" s="47"/>
      <c r="S17027" s="47"/>
    </row>
    <row r="17028" spans="11:19" ht="24.95" customHeight="1">
      <c r="K17028" s="47"/>
      <c r="Q17028" s="47"/>
      <c r="S17028" s="47"/>
    </row>
    <row r="17029" spans="11:19" ht="24.95" customHeight="1">
      <c r="K17029" s="47"/>
      <c r="Q17029" s="47"/>
      <c r="S17029" s="47"/>
    </row>
    <row r="17030" spans="11:19" ht="24.95" customHeight="1">
      <c r="K17030" s="47"/>
      <c r="Q17030" s="47"/>
      <c r="S17030" s="47"/>
    </row>
    <row r="17031" spans="11:19" ht="24.95" customHeight="1">
      <c r="K17031" s="47"/>
      <c r="Q17031" s="47"/>
      <c r="S17031" s="47"/>
    </row>
    <row r="17032" spans="11:19" ht="24.95" customHeight="1">
      <c r="K17032" s="47"/>
      <c r="Q17032" s="47"/>
      <c r="S17032" s="47"/>
    </row>
    <row r="17033" spans="11:19" ht="24.95" customHeight="1">
      <c r="K17033" s="47"/>
      <c r="Q17033" s="47"/>
      <c r="S17033" s="47"/>
    </row>
    <row r="17034" spans="11:19" ht="24.95" customHeight="1">
      <c r="K17034" s="47"/>
      <c r="Q17034" s="47"/>
      <c r="S17034" s="47"/>
    </row>
    <row r="17035" spans="11:19" ht="24.95" customHeight="1">
      <c r="K17035" s="47"/>
      <c r="Q17035" s="47"/>
      <c r="S17035" s="47"/>
    </row>
    <row r="17036" spans="11:19" ht="24.95" customHeight="1">
      <c r="K17036" s="47"/>
      <c r="Q17036" s="47"/>
      <c r="S17036" s="47"/>
    </row>
    <row r="17037" spans="11:19" ht="24.95" customHeight="1">
      <c r="K17037" s="47"/>
      <c r="Q17037" s="47"/>
      <c r="S17037" s="47"/>
    </row>
    <row r="17038" spans="11:19" ht="24.95" customHeight="1">
      <c r="K17038" s="47"/>
      <c r="Q17038" s="47"/>
      <c r="S17038" s="47"/>
    </row>
    <row r="17039" spans="11:19" ht="24.95" customHeight="1">
      <c r="K17039" s="47"/>
      <c r="Q17039" s="47"/>
      <c r="S17039" s="47"/>
    </row>
    <row r="17040" spans="11:19" ht="24.95" customHeight="1">
      <c r="K17040" s="47"/>
      <c r="Q17040" s="47"/>
      <c r="S17040" s="47"/>
    </row>
    <row r="17041" spans="11:19" ht="24.95" customHeight="1">
      <c r="K17041" s="47"/>
      <c r="Q17041" s="47"/>
      <c r="S17041" s="47"/>
    </row>
    <row r="17042" spans="11:19" ht="24.95" customHeight="1">
      <c r="K17042" s="47"/>
      <c r="Q17042" s="47"/>
      <c r="S17042" s="47"/>
    </row>
    <row r="17043" spans="11:19" ht="24.95" customHeight="1">
      <c r="K17043" s="47"/>
      <c r="Q17043" s="47"/>
      <c r="S17043" s="47"/>
    </row>
    <row r="17044" spans="11:19" ht="24.95" customHeight="1">
      <c r="K17044" s="47"/>
      <c r="Q17044" s="47"/>
      <c r="S17044" s="47"/>
    </row>
    <row r="17045" spans="11:19" ht="24.95" customHeight="1">
      <c r="K17045" s="47"/>
      <c r="Q17045" s="47"/>
      <c r="S17045" s="47"/>
    </row>
    <row r="17046" spans="11:19" ht="24.95" customHeight="1">
      <c r="K17046" s="47"/>
      <c r="Q17046" s="47"/>
      <c r="S17046" s="47"/>
    </row>
    <row r="17047" spans="11:19" ht="24.95" customHeight="1">
      <c r="K17047" s="47"/>
      <c r="Q17047" s="47"/>
      <c r="S17047" s="47"/>
    </row>
    <row r="17048" spans="11:19" ht="24.95" customHeight="1">
      <c r="K17048" s="47"/>
      <c r="Q17048" s="47"/>
      <c r="S17048" s="47"/>
    </row>
    <row r="17049" spans="11:19" ht="24.95" customHeight="1">
      <c r="K17049" s="47"/>
      <c r="Q17049" s="47"/>
      <c r="S17049" s="47"/>
    </row>
    <row r="17050" spans="11:19" ht="24.95" customHeight="1">
      <c r="K17050" s="47"/>
      <c r="Q17050" s="47"/>
      <c r="S17050" s="47"/>
    </row>
    <row r="17051" spans="11:19" ht="24.95" customHeight="1">
      <c r="K17051" s="47"/>
      <c r="Q17051" s="47"/>
      <c r="S17051" s="47"/>
    </row>
    <row r="17052" spans="11:19" ht="24.95" customHeight="1">
      <c r="K17052" s="47"/>
      <c r="Q17052" s="47"/>
      <c r="S17052" s="47"/>
    </row>
    <row r="17053" spans="11:19" ht="24.95" customHeight="1">
      <c r="K17053" s="47"/>
      <c r="Q17053" s="47"/>
      <c r="S17053" s="47"/>
    </row>
    <row r="17054" spans="11:19" ht="24.95" customHeight="1">
      <c r="K17054" s="47"/>
      <c r="Q17054" s="47"/>
      <c r="S17054" s="47"/>
    </row>
    <row r="17055" spans="11:19" ht="24.95" customHeight="1">
      <c r="K17055" s="47"/>
      <c r="Q17055" s="47"/>
      <c r="S17055" s="47"/>
    </row>
    <row r="17056" spans="11:19" ht="24.95" customHeight="1">
      <c r="K17056" s="47"/>
      <c r="Q17056" s="47"/>
      <c r="S17056" s="47"/>
    </row>
    <row r="17057" spans="11:19" ht="24.95" customHeight="1">
      <c r="K17057" s="47"/>
      <c r="Q17057" s="47"/>
      <c r="S17057" s="47"/>
    </row>
    <row r="17058" spans="11:19" ht="24.95" customHeight="1">
      <c r="K17058" s="47"/>
      <c r="Q17058" s="47"/>
      <c r="S17058" s="47"/>
    </row>
    <row r="17059" spans="11:19" ht="24.95" customHeight="1">
      <c r="K17059" s="47"/>
      <c r="Q17059" s="47"/>
      <c r="S17059" s="47"/>
    </row>
    <row r="17060" spans="11:19" ht="24.95" customHeight="1">
      <c r="K17060" s="47"/>
      <c r="Q17060" s="47"/>
      <c r="S17060" s="47"/>
    </row>
    <row r="17061" spans="11:19" ht="24.95" customHeight="1">
      <c r="K17061" s="47"/>
      <c r="Q17061" s="47"/>
      <c r="S17061" s="47"/>
    </row>
    <row r="17062" spans="11:19" ht="24.95" customHeight="1">
      <c r="K17062" s="47"/>
      <c r="Q17062" s="47"/>
      <c r="S17062" s="47"/>
    </row>
    <row r="17063" spans="11:19" ht="24.95" customHeight="1">
      <c r="K17063" s="47"/>
      <c r="Q17063" s="47"/>
      <c r="S17063" s="47"/>
    </row>
    <row r="17064" spans="11:19" ht="24.95" customHeight="1">
      <c r="K17064" s="47"/>
      <c r="Q17064" s="47"/>
      <c r="S17064" s="47"/>
    </row>
    <row r="17065" spans="11:19" ht="24.95" customHeight="1">
      <c r="K17065" s="47"/>
      <c r="Q17065" s="47"/>
      <c r="S17065" s="47"/>
    </row>
    <row r="17066" spans="11:19" ht="24.95" customHeight="1">
      <c r="K17066" s="47"/>
      <c r="Q17066" s="47"/>
      <c r="S17066" s="47"/>
    </row>
    <row r="17067" spans="11:19" ht="24.95" customHeight="1">
      <c r="K17067" s="47"/>
      <c r="Q17067" s="47"/>
      <c r="S17067" s="47"/>
    </row>
    <row r="17068" spans="11:19" ht="24.95" customHeight="1">
      <c r="K17068" s="47"/>
      <c r="Q17068" s="47"/>
      <c r="S17068" s="47"/>
    </row>
    <row r="17069" spans="11:19" ht="24.95" customHeight="1">
      <c r="K17069" s="47"/>
      <c r="Q17069" s="47"/>
      <c r="S17069" s="47"/>
    </row>
    <row r="17070" spans="11:19" ht="24.95" customHeight="1">
      <c r="K17070" s="47"/>
      <c r="Q17070" s="47"/>
      <c r="S17070" s="47"/>
    </row>
    <row r="17071" spans="11:19" ht="24.95" customHeight="1">
      <c r="K17071" s="47"/>
      <c r="Q17071" s="47"/>
      <c r="S17071" s="47"/>
    </row>
    <row r="17072" spans="11:19" ht="24.95" customHeight="1">
      <c r="K17072" s="47"/>
      <c r="Q17072" s="47"/>
      <c r="S17072" s="47"/>
    </row>
    <row r="17073" spans="11:19" ht="24.95" customHeight="1">
      <c r="K17073" s="47"/>
      <c r="Q17073" s="47"/>
      <c r="S17073" s="47"/>
    </row>
    <row r="17074" spans="11:19" ht="24.95" customHeight="1">
      <c r="K17074" s="47"/>
      <c r="Q17074" s="47"/>
      <c r="S17074" s="47"/>
    </row>
    <row r="17075" spans="11:19" ht="24.95" customHeight="1">
      <c r="K17075" s="47"/>
      <c r="Q17075" s="47"/>
      <c r="S17075" s="47"/>
    </row>
    <row r="17076" spans="11:19" ht="24.95" customHeight="1">
      <c r="K17076" s="47"/>
      <c r="Q17076" s="47"/>
      <c r="S17076" s="47"/>
    </row>
    <row r="17077" spans="11:19" ht="24.95" customHeight="1">
      <c r="K17077" s="47"/>
      <c r="Q17077" s="47"/>
      <c r="S17077" s="47"/>
    </row>
    <row r="17078" spans="11:19" ht="24.95" customHeight="1">
      <c r="K17078" s="47"/>
      <c r="Q17078" s="47"/>
      <c r="S17078" s="47"/>
    </row>
    <row r="17079" spans="11:19" ht="24.95" customHeight="1">
      <c r="K17079" s="47"/>
      <c r="Q17079" s="47"/>
      <c r="S17079" s="47"/>
    </row>
    <row r="17080" spans="11:19" ht="24.95" customHeight="1">
      <c r="K17080" s="47"/>
      <c r="Q17080" s="47"/>
      <c r="S17080" s="47"/>
    </row>
    <row r="17081" spans="11:19" ht="24.95" customHeight="1">
      <c r="K17081" s="47"/>
      <c r="Q17081" s="47"/>
      <c r="S17081" s="47"/>
    </row>
    <row r="17082" spans="11:19" ht="24.95" customHeight="1">
      <c r="K17082" s="47"/>
      <c r="Q17082" s="47"/>
      <c r="S17082" s="47"/>
    </row>
    <row r="17083" spans="11:19" ht="24.95" customHeight="1">
      <c r="K17083" s="47"/>
      <c r="Q17083" s="47"/>
      <c r="S17083" s="47"/>
    </row>
    <row r="17084" spans="11:19" ht="24.95" customHeight="1">
      <c r="K17084" s="47"/>
      <c r="Q17084" s="47"/>
      <c r="S17084" s="47"/>
    </row>
    <row r="17085" spans="11:19" ht="24.95" customHeight="1">
      <c r="K17085" s="47"/>
      <c r="Q17085" s="47"/>
      <c r="S17085" s="47"/>
    </row>
    <row r="17086" spans="11:19" ht="24.95" customHeight="1">
      <c r="K17086" s="47"/>
      <c r="Q17086" s="47"/>
      <c r="S17086" s="47"/>
    </row>
    <row r="17087" spans="11:19" ht="24.95" customHeight="1">
      <c r="K17087" s="47"/>
      <c r="Q17087" s="47"/>
      <c r="S17087" s="47"/>
    </row>
    <row r="17088" spans="11:19" ht="24.95" customHeight="1">
      <c r="K17088" s="47"/>
      <c r="Q17088" s="47"/>
      <c r="S17088" s="47"/>
    </row>
    <row r="17089" spans="11:19" ht="24.95" customHeight="1">
      <c r="K17089" s="47"/>
      <c r="Q17089" s="47"/>
      <c r="S17089" s="47"/>
    </row>
    <row r="17090" spans="11:19" ht="24.95" customHeight="1">
      <c r="K17090" s="47"/>
      <c r="Q17090" s="47"/>
      <c r="S17090" s="47"/>
    </row>
    <row r="17091" spans="11:19" ht="24.95" customHeight="1">
      <c r="K17091" s="47"/>
      <c r="Q17091" s="47"/>
      <c r="S17091" s="47"/>
    </row>
    <row r="17092" spans="11:19" ht="24.95" customHeight="1">
      <c r="K17092" s="47"/>
      <c r="Q17092" s="47"/>
      <c r="S17092" s="47"/>
    </row>
    <row r="17093" spans="11:19" ht="24.95" customHeight="1">
      <c r="K17093" s="47"/>
      <c r="Q17093" s="47"/>
      <c r="S17093" s="47"/>
    </row>
    <row r="17094" spans="11:19" ht="24.95" customHeight="1">
      <c r="K17094" s="47"/>
      <c r="Q17094" s="47"/>
      <c r="S17094" s="47"/>
    </row>
    <row r="17095" spans="11:19" ht="24.95" customHeight="1">
      <c r="K17095" s="47"/>
      <c r="Q17095" s="47"/>
      <c r="S17095" s="47"/>
    </row>
    <row r="17096" spans="11:19" ht="24.95" customHeight="1">
      <c r="K17096" s="47"/>
      <c r="Q17096" s="47"/>
      <c r="S17096" s="47"/>
    </row>
    <row r="17097" spans="11:19" ht="24.95" customHeight="1">
      <c r="K17097" s="47"/>
      <c r="Q17097" s="47"/>
      <c r="S17097" s="47"/>
    </row>
    <row r="17098" spans="11:19" ht="24.95" customHeight="1">
      <c r="K17098" s="47"/>
      <c r="Q17098" s="47"/>
      <c r="S17098" s="47"/>
    </row>
    <row r="17099" spans="11:19" ht="24.95" customHeight="1">
      <c r="K17099" s="47"/>
      <c r="Q17099" s="47"/>
      <c r="S17099" s="47"/>
    </row>
    <row r="17100" spans="11:19" ht="24.95" customHeight="1">
      <c r="K17100" s="47"/>
      <c r="Q17100" s="47"/>
      <c r="S17100" s="47"/>
    </row>
    <row r="17101" spans="11:19" ht="24.95" customHeight="1">
      <c r="K17101" s="47"/>
      <c r="Q17101" s="47"/>
      <c r="S17101" s="47"/>
    </row>
    <row r="17102" spans="11:19" ht="24.95" customHeight="1">
      <c r="K17102" s="47"/>
      <c r="Q17102" s="47"/>
      <c r="S17102" s="47"/>
    </row>
    <row r="17103" spans="11:19" ht="24.95" customHeight="1">
      <c r="K17103" s="47"/>
      <c r="Q17103" s="47"/>
      <c r="S17103" s="47"/>
    </row>
    <row r="17104" spans="11:19" ht="24.95" customHeight="1">
      <c r="K17104" s="47"/>
      <c r="Q17104" s="47"/>
      <c r="S17104" s="47"/>
    </row>
    <row r="17105" spans="11:19" ht="24.95" customHeight="1">
      <c r="K17105" s="47"/>
      <c r="Q17105" s="47"/>
      <c r="S17105" s="47"/>
    </row>
    <row r="17106" spans="11:19" ht="24.95" customHeight="1">
      <c r="K17106" s="47"/>
      <c r="Q17106" s="47"/>
      <c r="S17106" s="47"/>
    </row>
    <row r="17107" spans="11:19" ht="24.95" customHeight="1">
      <c r="K17107" s="47"/>
      <c r="Q17107" s="47"/>
      <c r="S17107" s="47"/>
    </row>
    <row r="17108" spans="11:19" ht="24.95" customHeight="1">
      <c r="K17108" s="47"/>
      <c r="Q17108" s="47"/>
      <c r="S17108" s="47"/>
    </row>
    <row r="17109" spans="11:19" ht="24.95" customHeight="1">
      <c r="K17109" s="47"/>
      <c r="Q17109" s="47"/>
      <c r="S17109" s="47"/>
    </row>
    <row r="17110" spans="11:19" ht="24.95" customHeight="1">
      <c r="K17110" s="47"/>
      <c r="Q17110" s="47"/>
      <c r="S17110" s="47"/>
    </row>
    <row r="17111" spans="11:19" ht="24.95" customHeight="1">
      <c r="K17111" s="47"/>
      <c r="Q17111" s="47"/>
      <c r="S17111" s="47"/>
    </row>
    <row r="17112" spans="11:19" ht="24.95" customHeight="1">
      <c r="K17112" s="47"/>
      <c r="Q17112" s="47"/>
      <c r="S17112" s="47"/>
    </row>
    <row r="17113" spans="11:19" ht="24.95" customHeight="1">
      <c r="K17113" s="47"/>
      <c r="Q17113" s="47"/>
      <c r="S17113" s="47"/>
    </row>
    <row r="17114" spans="11:19" ht="24.95" customHeight="1">
      <c r="K17114" s="47"/>
      <c r="Q17114" s="47"/>
      <c r="S17114" s="47"/>
    </row>
    <row r="17115" spans="11:19" ht="24.95" customHeight="1">
      <c r="K17115" s="47"/>
      <c r="Q17115" s="47"/>
      <c r="S17115" s="47"/>
    </row>
    <row r="17116" spans="11:19" ht="24.95" customHeight="1">
      <c r="K17116" s="47"/>
      <c r="Q17116" s="47"/>
      <c r="S17116" s="47"/>
    </row>
    <row r="17117" spans="11:19" ht="24.95" customHeight="1">
      <c r="K17117" s="47"/>
      <c r="Q17117" s="47"/>
      <c r="S17117" s="47"/>
    </row>
    <row r="17118" spans="11:19" ht="24.95" customHeight="1">
      <c r="K17118" s="47"/>
      <c r="Q17118" s="47"/>
      <c r="S17118" s="47"/>
    </row>
    <row r="17119" spans="11:19" ht="24.95" customHeight="1">
      <c r="K17119" s="47"/>
      <c r="Q17119" s="47"/>
      <c r="S17119" s="47"/>
    </row>
    <row r="17120" spans="11:19" ht="24.95" customHeight="1">
      <c r="K17120" s="47"/>
      <c r="Q17120" s="47"/>
      <c r="S17120" s="47"/>
    </row>
    <row r="17121" spans="11:19" ht="24.95" customHeight="1">
      <c r="K17121" s="47"/>
      <c r="Q17121" s="47"/>
      <c r="S17121" s="47"/>
    </row>
    <row r="17122" spans="11:19" ht="24.95" customHeight="1">
      <c r="K17122" s="47"/>
      <c r="Q17122" s="47"/>
      <c r="S17122" s="47"/>
    </row>
    <row r="17123" spans="11:19" ht="24.95" customHeight="1">
      <c r="K17123" s="47"/>
      <c r="Q17123" s="47"/>
      <c r="S17123" s="47"/>
    </row>
    <row r="17124" spans="11:19" ht="24.95" customHeight="1">
      <c r="K17124" s="47"/>
      <c r="Q17124" s="47"/>
      <c r="S17124" s="47"/>
    </row>
    <row r="17125" spans="11:19" ht="24.95" customHeight="1">
      <c r="K17125" s="47"/>
      <c r="Q17125" s="47"/>
      <c r="S17125" s="47"/>
    </row>
    <row r="17126" spans="11:19" ht="24.95" customHeight="1">
      <c r="K17126" s="47"/>
      <c r="Q17126" s="47"/>
      <c r="S17126" s="47"/>
    </row>
    <row r="17127" spans="11:19" ht="24.95" customHeight="1">
      <c r="K17127" s="47"/>
      <c r="Q17127" s="47"/>
      <c r="S17127" s="47"/>
    </row>
    <row r="17128" spans="11:19" ht="24.95" customHeight="1">
      <c r="K17128" s="47"/>
      <c r="Q17128" s="47"/>
      <c r="S17128" s="47"/>
    </row>
    <row r="17129" spans="11:19" ht="24.95" customHeight="1">
      <c r="K17129" s="47"/>
      <c r="Q17129" s="47"/>
      <c r="S17129" s="47"/>
    </row>
    <row r="17130" spans="11:19" ht="24.95" customHeight="1">
      <c r="K17130" s="47"/>
      <c r="Q17130" s="47"/>
      <c r="S17130" s="47"/>
    </row>
    <row r="17131" spans="11:19" ht="24.95" customHeight="1">
      <c r="K17131" s="47"/>
      <c r="Q17131" s="47"/>
      <c r="S17131" s="47"/>
    </row>
    <row r="17132" spans="11:19" ht="24.95" customHeight="1">
      <c r="K17132" s="47"/>
      <c r="Q17132" s="47"/>
      <c r="S17132" s="47"/>
    </row>
    <row r="17133" spans="11:19" ht="24.95" customHeight="1">
      <c r="K17133" s="47"/>
      <c r="Q17133" s="47"/>
      <c r="S17133" s="47"/>
    </row>
    <row r="17134" spans="11:19" ht="24.95" customHeight="1">
      <c r="K17134" s="47"/>
      <c r="Q17134" s="47"/>
      <c r="S17134" s="47"/>
    </row>
    <row r="17135" spans="11:19" ht="24.95" customHeight="1">
      <c r="K17135" s="47"/>
      <c r="Q17135" s="47"/>
      <c r="S17135" s="47"/>
    </row>
    <row r="17136" spans="11:19" ht="24.95" customHeight="1">
      <c r="K17136" s="47"/>
      <c r="Q17136" s="47"/>
      <c r="S17136" s="47"/>
    </row>
    <row r="17137" spans="11:19" ht="24.95" customHeight="1">
      <c r="K17137" s="47"/>
      <c r="Q17137" s="47"/>
      <c r="S17137" s="47"/>
    </row>
    <row r="17138" spans="11:19" ht="24.95" customHeight="1">
      <c r="K17138" s="47"/>
      <c r="Q17138" s="47"/>
      <c r="S17138" s="47"/>
    </row>
    <row r="17139" spans="11:19" ht="24.95" customHeight="1">
      <c r="K17139" s="47"/>
      <c r="Q17139" s="47"/>
      <c r="S17139" s="47"/>
    </row>
    <row r="17140" spans="11:19" ht="24.95" customHeight="1">
      <c r="K17140" s="47"/>
      <c r="Q17140" s="47"/>
      <c r="S17140" s="47"/>
    </row>
    <row r="17141" spans="11:19" ht="24.95" customHeight="1">
      <c r="K17141" s="47"/>
      <c r="Q17141" s="47"/>
      <c r="S17141" s="47"/>
    </row>
    <row r="17142" spans="11:19" ht="24.95" customHeight="1">
      <c r="K17142" s="47"/>
      <c r="Q17142" s="47"/>
      <c r="S17142" s="47"/>
    </row>
    <row r="17143" spans="11:19" ht="24.95" customHeight="1">
      <c r="K17143" s="47"/>
      <c r="Q17143" s="47"/>
      <c r="S17143" s="47"/>
    </row>
    <row r="17144" spans="11:19" ht="24.95" customHeight="1">
      <c r="K17144" s="47"/>
      <c r="Q17144" s="47"/>
      <c r="S17144" s="47"/>
    </row>
    <row r="17145" spans="11:19" ht="24.95" customHeight="1">
      <c r="K17145" s="47"/>
      <c r="Q17145" s="47"/>
      <c r="S17145" s="47"/>
    </row>
    <row r="17146" spans="11:19" ht="24.95" customHeight="1">
      <c r="K17146" s="47"/>
      <c r="Q17146" s="47"/>
      <c r="S17146" s="47"/>
    </row>
    <row r="17147" spans="11:19" ht="24.95" customHeight="1">
      <c r="K17147" s="47"/>
      <c r="Q17147" s="47"/>
      <c r="S17147" s="47"/>
    </row>
    <row r="17148" spans="11:19" ht="24.95" customHeight="1">
      <c r="K17148" s="47"/>
      <c r="Q17148" s="47"/>
      <c r="S17148" s="47"/>
    </row>
    <row r="17149" spans="11:19" ht="24.95" customHeight="1">
      <c r="K17149" s="47"/>
      <c r="Q17149" s="47"/>
      <c r="S17149" s="47"/>
    </row>
    <row r="17150" spans="11:19" ht="24.95" customHeight="1">
      <c r="K17150" s="47"/>
      <c r="Q17150" s="47"/>
      <c r="S17150" s="47"/>
    </row>
    <row r="17151" spans="11:19" ht="24.95" customHeight="1">
      <c r="K17151" s="47"/>
      <c r="Q17151" s="47"/>
      <c r="S17151" s="47"/>
    </row>
    <row r="17152" spans="11:19" ht="24.95" customHeight="1">
      <c r="K17152" s="47"/>
      <c r="Q17152" s="47"/>
      <c r="S17152" s="47"/>
    </row>
    <row r="17153" spans="11:19" ht="24.95" customHeight="1">
      <c r="K17153" s="47"/>
      <c r="Q17153" s="47"/>
      <c r="S17153" s="47"/>
    </row>
    <row r="17154" spans="11:19" ht="24.95" customHeight="1">
      <c r="K17154" s="47"/>
      <c r="Q17154" s="47"/>
      <c r="S17154" s="47"/>
    </row>
    <row r="17155" spans="11:19" ht="24.95" customHeight="1">
      <c r="K17155" s="47"/>
      <c r="Q17155" s="47"/>
      <c r="S17155" s="47"/>
    </row>
    <row r="17156" spans="11:19" ht="24.95" customHeight="1">
      <c r="K17156" s="47"/>
      <c r="Q17156" s="47"/>
      <c r="S17156" s="47"/>
    </row>
    <row r="17157" spans="11:19" ht="24.95" customHeight="1">
      <c r="K17157" s="47"/>
      <c r="Q17157" s="47"/>
      <c r="S17157" s="47"/>
    </row>
    <row r="17158" spans="11:19" ht="24.95" customHeight="1">
      <c r="K17158" s="47"/>
      <c r="Q17158" s="47"/>
      <c r="S17158" s="47"/>
    </row>
    <row r="17159" spans="11:19" ht="24.95" customHeight="1">
      <c r="K17159" s="47"/>
      <c r="Q17159" s="47"/>
      <c r="S17159" s="47"/>
    </row>
    <row r="17160" spans="11:19" ht="24.95" customHeight="1">
      <c r="K17160" s="47"/>
      <c r="Q17160" s="47"/>
      <c r="S17160" s="47"/>
    </row>
    <row r="17161" spans="11:19" ht="24.95" customHeight="1">
      <c r="K17161" s="47"/>
      <c r="Q17161" s="47"/>
      <c r="S17161" s="47"/>
    </row>
    <row r="17162" spans="11:19" ht="24.95" customHeight="1">
      <c r="K17162" s="47"/>
      <c r="Q17162" s="47"/>
      <c r="S17162" s="47"/>
    </row>
    <row r="17163" spans="11:19" ht="24.95" customHeight="1">
      <c r="K17163" s="47"/>
      <c r="Q17163" s="47"/>
      <c r="S17163" s="47"/>
    </row>
    <row r="17164" spans="11:19" ht="24.95" customHeight="1">
      <c r="K17164" s="47"/>
      <c r="Q17164" s="47"/>
      <c r="S17164" s="47"/>
    </row>
    <row r="17165" spans="11:19" ht="24.95" customHeight="1">
      <c r="K17165" s="47"/>
      <c r="Q17165" s="47"/>
      <c r="S17165" s="47"/>
    </row>
    <row r="17166" spans="11:19" ht="24.95" customHeight="1">
      <c r="K17166" s="47"/>
      <c r="Q17166" s="47"/>
      <c r="S17166" s="47"/>
    </row>
    <row r="17167" spans="11:19" ht="24.95" customHeight="1">
      <c r="K17167" s="47"/>
      <c r="Q17167" s="47"/>
      <c r="S17167" s="47"/>
    </row>
    <row r="17168" spans="11:19" ht="24.95" customHeight="1">
      <c r="K17168" s="47"/>
      <c r="Q17168" s="47"/>
      <c r="S17168" s="47"/>
    </row>
    <row r="17169" spans="11:19" ht="24.95" customHeight="1">
      <c r="K17169" s="47"/>
      <c r="Q17169" s="47"/>
      <c r="S17169" s="47"/>
    </row>
    <row r="17170" spans="11:19" ht="24.95" customHeight="1">
      <c r="K17170" s="47"/>
      <c r="Q17170" s="47"/>
      <c r="S17170" s="47"/>
    </row>
    <row r="17171" spans="11:19" ht="24.95" customHeight="1">
      <c r="K17171" s="47"/>
      <c r="Q17171" s="47"/>
      <c r="S17171" s="47"/>
    </row>
    <row r="17172" spans="11:19" ht="24.95" customHeight="1">
      <c r="K17172" s="47"/>
      <c r="Q17172" s="47"/>
      <c r="S17172" s="47"/>
    </row>
    <row r="17173" spans="11:19" ht="24.95" customHeight="1">
      <c r="K17173" s="47"/>
      <c r="Q17173" s="47"/>
      <c r="S17173" s="47"/>
    </row>
    <row r="17174" spans="11:19" ht="24.95" customHeight="1">
      <c r="K17174" s="47"/>
      <c r="Q17174" s="47"/>
      <c r="S17174" s="47"/>
    </row>
    <row r="17175" spans="11:19" ht="24.95" customHeight="1">
      <c r="K17175" s="47"/>
      <c r="Q17175" s="47"/>
      <c r="S17175" s="47"/>
    </row>
    <row r="17176" spans="11:19" ht="24.95" customHeight="1">
      <c r="K17176" s="47"/>
      <c r="Q17176" s="47"/>
      <c r="S17176" s="47"/>
    </row>
    <row r="17177" spans="11:19" ht="24.95" customHeight="1">
      <c r="K17177" s="47"/>
      <c r="Q17177" s="47"/>
      <c r="S17177" s="47"/>
    </row>
    <row r="17178" spans="11:19" ht="24.95" customHeight="1">
      <c r="K17178" s="47"/>
      <c r="Q17178" s="47"/>
      <c r="S17178" s="47"/>
    </row>
    <row r="17179" spans="11:19" ht="24.95" customHeight="1">
      <c r="K17179" s="47"/>
      <c r="Q17179" s="47"/>
      <c r="S17179" s="47"/>
    </row>
    <row r="17180" spans="11:19" ht="24.95" customHeight="1">
      <c r="K17180" s="47"/>
      <c r="Q17180" s="47"/>
      <c r="S17180" s="47"/>
    </row>
    <row r="17181" spans="11:19" ht="24.95" customHeight="1">
      <c r="K17181" s="47"/>
      <c r="Q17181" s="47"/>
      <c r="S17181" s="47"/>
    </row>
    <row r="17182" spans="11:19" ht="24.95" customHeight="1">
      <c r="K17182" s="47"/>
      <c r="Q17182" s="47"/>
      <c r="S17182" s="47"/>
    </row>
    <row r="17183" spans="11:19" ht="24.95" customHeight="1">
      <c r="K17183" s="47"/>
      <c r="Q17183" s="47"/>
      <c r="S17183" s="47"/>
    </row>
    <row r="17184" spans="11:19" ht="24.95" customHeight="1">
      <c r="K17184" s="47"/>
      <c r="Q17184" s="47"/>
      <c r="S17184" s="47"/>
    </row>
    <row r="17185" spans="11:19" ht="24.95" customHeight="1">
      <c r="K17185" s="47"/>
      <c r="Q17185" s="47"/>
      <c r="S17185" s="47"/>
    </row>
    <row r="17186" spans="11:19" ht="24.95" customHeight="1">
      <c r="K17186" s="47"/>
      <c r="Q17186" s="47"/>
      <c r="S17186" s="47"/>
    </row>
    <row r="17187" spans="11:19" ht="24.95" customHeight="1">
      <c r="K17187" s="47"/>
      <c r="Q17187" s="47"/>
      <c r="S17187" s="47"/>
    </row>
    <row r="17188" spans="11:19" ht="24.95" customHeight="1">
      <c r="K17188" s="47"/>
      <c r="Q17188" s="47"/>
      <c r="S17188" s="47"/>
    </row>
    <row r="17189" spans="11:19" ht="24.95" customHeight="1">
      <c r="K17189" s="47"/>
      <c r="Q17189" s="47"/>
      <c r="S17189" s="47"/>
    </row>
    <row r="17190" spans="11:19" ht="24.95" customHeight="1">
      <c r="K17190" s="47"/>
      <c r="Q17190" s="47"/>
      <c r="S17190" s="47"/>
    </row>
    <row r="17191" spans="11:19" ht="24.95" customHeight="1">
      <c r="K17191" s="47"/>
      <c r="Q17191" s="47"/>
      <c r="S17191" s="47"/>
    </row>
    <row r="17192" spans="11:19" ht="24.95" customHeight="1">
      <c r="K17192" s="47"/>
      <c r="Q17192" s="47"/>
      <c r="S17192" s="47"/>
    </row>
    <row r="17193" spans="11:19" ht="24.95" customHeight="1">
      <c r="K17193" s="47"/>
      <c r="Q17193" s="47"/>
      <c r="S17193" s="47"/>
    </row>
    <row r="17194" spans="11:19" ht="24.95" customHeight="1">
      <c r="K17194" s="47"/>
      <c r="Q17194" s="47"/>
      <c r="S17194" s="47"/>
    </row>
    <row r="17195" spans="11:19" ht="24.95" customHeight="1">
      <c r="K17195" s="47"/>
      <c r="Q17195" s="47"/>
      <c r="S17195" s="47"/>
    </row>
    <row r="17196" spans="11:19" ht="24.95" customHeight="1">
      <c r="K17196" s="47"/>
      <c r="Q17196" s="47"/>
      <c r="S17196" s="47"/>
    </row>
    <row r="17197" spans="11:19" ht="24.95" customHeight="1">
      <c r="K17197" s="47"/>
      <c r="Q17197" s="47"/>
      <c r="S17197" s="47"/>
    </row>
    <row r="17198" spans="11:19" ht="24.95" customHeight="1">
      <c r="K17198" s="47"/>
      <c r="Q17198" s="47"/>
      <c r="S17198" s="47"/>
    </row>
    <row r="17199" spans="11:19" ht="24.95" customHeight="1">
      <c r="K17199" s="47"/>
      <c r="Q17199" s="47"/>
      <c r="S17199" s="47"/>
    </row>
    <row r="17200" spans="11:19" ht="24.95" customHeight="1">
      <c r="K17200" s="47"/>
      <c r="Q17200" s="47"/>
      <c r="S17200" s="47"/>
    </row>
    <row r="17201" spans="11:19" ht="24.95" customHeight="1">
      <c r="K17201" s="47"/>
      <c r="Q17201" s="47"/>
      <c r="S17201" s="47"/>
    </row>
    <row r="17202" spans="11:19" ht="24.95" customHeight="1">
      <c r="K17202" s="47"/>
      <c r="Q17202" s="47"/>
      <c r="S17202" s="47"/>
    </row>
    <row r="17203" spans="11:19" ht="24.95" customHeight="1">
      <c r="K17203" s="47"/>
      <c r="Q17203" s="47"/>
      <c r="S17203" s="47"/>
    </row>
    <row r="17204" spans="11:19" ht="24.95" customHeight="1">
      <c r="K17204" s="47"/>
      <c r="Q17204" s="47"/>
      <c r="S17204" s="47"/>
    </row>
    <row r="17205" spans="11:19" ht="24.95" customHeight="1">
      <c r="K17205" s="47"/>
      <c r="Q17205" s="47"/>
      <c r="S17205" s="47"/>
    </row>
    <row r="17206" spans="11:19" ht="24.95" customHeight="1">
      <c r="K17206" s="47"/>
      <c r="Q17206" s="47"/>
      <c r="S17206" s="47"/>
    </row>
    <row r="17207" spans="11:19" ht="24.95" customHeight="1">
      <c r="K17207" s="47"/>
      <c r="Q17207" s="47"/>
      <c r="S17207" s="47"/>
    </row>
    <row r="17208" spans="11:19" ht="24.95" customHeight="1">
      <c r="K17208" s="47"/>
      <c r="Q17208" s="47"/>
      <c r="S17208" s="47"/>
    </row>
    <row r="17209" spans="11:19" ht="24.95" customHeight="1">
      <c r="K17209" s="47"/>
      <c r="Q17209" s="47"/>
      <c r="S17209" s="47"/>
    </row>
    <row r="17210" spans="11:19" ht="24.95" customHeight="1">
      <c r="K17210" s="47"/>
      <c r="Q17210" s="47"/>
      <c r="S17210" s="47"/>
    </row>
    <row r="17211" spans="11:19" ht="24.95" customHeight="1">
      <c r="K17211" s="47"/>
      <c r="Q17211" s="47"/>
      <c r="S17211" s="47"/>
    </row>
    <row r="17212" spans="11:19" ht="24.95" customHeight="1">
      <c r="K17212" s="47"/>
      <c r="Q17212" s="47"/>
      <c r="S17212" s="47"/>
    </row>
    <row r="17213" spans="11:19" ht="24.95" customHeight="1">
      <c r="K17213" s="47"/>
      <c r="Q17213" s="47"/>
      <c r="S17213" s="47"/>
    </row>
    <row r="17214" spans="11:19" ht="24.95" customHeight="1">
      <c r="K17214" s="47"/>
      <c r="Q17214" s="47"/>
      <c r="S17214" s="47"/>
    </row>
    <row r="17215" spans="11:19" ht="24.95" customHeight="1">
      <c r="K17215" s="47"/>
      <c r="Q17215" s="47"/>
      <c r="S17215" s="47"/>
    </row>
    <row r="17216" spans="11:19" ht="24.95" customHeight="1">
      <c r="K17216" s="47"/>
      <c r="Q17216" s="47"/>
      <c r="S17216" s="47"/>
    </row>
    <row r="17217" spans="11:19" ht="24.95" customHeight="1">
      <c r="K17217" s="47"/>
      <c r="Q17217" s="47"/>
      <c r="S17217" s="47"/>
    </row>
    <row r="17218" spans="11:19" ht="24.95" customHeight="1">
      <c r="K17218" s="47"/>
      <c r="Q17218" s="47"/>
      <c r="S17218" s="47"/>
    </row>
    <row r="17219" spans="11:19" ht="24.95" customHeight="1">
      <c r="K17219" s="47"/>
      <c r="Q17219" s="47"/>
      <c r="S17219" s="47"/>
    </row>
    <row r="17220" spans="11:19" ht="24.95" customHeight="1">
      <c r="K17220" s="47"/>
      <c r="Q17220" s="47"/>
      <c r="S17220" s="47"/>
    </row>
    <row r="17221" spans="11:19" ht="24.95" customHeight="1">
      <c r="K17221" s="47"/>
      <c r="Q17221" s="47"/>
      <c r="S17221" s="47"/>
    </row>
    <row r="17222" spans="11:19" ht="24.95" customHeight="1">
      <c r="K17222" s="47"/>
      <c r="Q17222" s="47"/>
      <c r="S17222" s="47"/>
    </row>
    <row r="17223" spans="11:19" ht="24.95" customHeight="1">
      <c r="K17223" s="47"/>
      <c r="Q17223" s="47"/>
      <c r="S17223" s="47"/>
    </row>
    <row r="17224" spans="11:19" ht="24.95" customHeight="1">
      <c r="K17224" s="47"/>
      <c r="Q17224" s="47"/>
      <c r="S17224" s="47"/>
    </row>
    <row r="17225" spans="11:19" ht="24.95" customHeight="1">
      <c r="K17225" s="47"/>
      <c r="Q17225" s="47"/>
      <c r="S17225" s="47"/>
    </row>
    <row r="17226" spans="11:19" ht="24.95" customHeight="1">
      <c r="K17226" s="47"/>
      <c r="Q17226" s="47"/>
      <c r="S17226" s="47"/>
    </row>
    <row r="17227" spans="11:19" ht="24.95" customHeight="1">
      <c r="K17227" s="47"/>
      <c r="Q17227" s="47"/>
      <c r="S17227" s="47"/>
    </row>
    <row r="17228" spans="11:19" ht="24.95" customHeight="1">
      <c r="K17228" s="47"/>
      <c r="Q17228" s="47"/>
      <c r="S17228" s="47"/>
    </row>
    <row r="17229" spans="11:19" ht="24.95" customHeight="1">
      <c r="K17229" s="47"/>
      <c r="Q17229" s="47"/>
      <c r="S17229" s="47"/>
    </row>
    <row r="17230" spans="11:19" ht="24.95" customHeight="1">
      <c r="K17230" s="47"/>
      <c r="Q17230" s="47"/>
      <c r="S17230" s="47"/>
    </row>
    <row r="17231" spans="11:19" ht="24.95" customHeight="1">
      <c r="K17231" s="47"/>
      <c r="Q17231" s="47"/>
      <c r="S17231" s="47"/>
    </row>
    <row r="17232" spans="11:19" ht="24.95" customHeight="1">
      <c r="K17232" s="47"/>
      <c r="Q17232" s="47"/>
      <c r="S17232" s="47"/>
    </row>
    <row r="17233" spans="11:19" ht="24.95" customHeight="1">
      <c r="K17233" s="47"/>
      <c r="Q17233" s="47"/>
      <c r="S17233" s="47"/>
    </row>
    <row r="17234" spans="11:19" ht="24.95" customHeight="1">
      <c r="K17234" s="47"/>
      <c r="Q17234" s="47"/>
      <c r="S17234" s="47"/>
    </row>
    <row r="17235" spans="11:19" ht="24.95" customHeight="1">
      <c r="K17235" s="47"/>
      <c r="Q17235" s="47"/>
      <c r="S17235" s="47"/>
    </row>
    <row r="17236" spans="11:19" ht="24.95" customHeight="1">
      <c r="K17236" s="47"/>
      <c r="Q17236" s="47"/>
      <c r="S17236" s="47"/>
    </row>
    <row r="17237" spans="11:19" ht="24.95" customHeight="1">
      <c r="K17237" s="47"/>
      <c r="Q17237" s="47"/>
      <c r="S17237" s="47"/>
    </row>
    <row r="17238" spans="11:19" ht="24.95" customHeight="1">
      <c r="K17238" s="47"/>
      <c r="Q17238" s="47"/>
      <c r="S17238" s="47"/>
    </row>
    <row r="17239" spans="11:19" ht="24.95" customHeight="1">
      <c r="K17239" s="47"/>
      <c r="Q17239" s="47"/>
      <c r="S17239" s="47"/>
    </row>
    <row r="17240" spans="11:19" ht="24.95" customHeight="1">
      <c r="K17240" s="47"/>
      <c r="Q17240" s="47"/>
      <c r="S17240" s="47"/>
    </row>
    <row r="17241" spans="11:19" ht="24.95" customHeight="1">
      <c r="K17241" s="47"/>
      <c r="Q17241" s="47"/>
      <c r="S17241" s="47"/>
    </row>
    <row r="17242" spans="11:19" ht="24.95" customHeight="1">
      <c r="K17242" s="47"/>
      <c r="Q17242" s="47"/>
      <c r="S17242" s="47"/>
    </row>
    <row r="17243" spans="11:19" ht="24.95" customHeight="1">
      <c r="K17243" s="47"/>
      <c r="Q17243" s="47"/>
      <c r="S17243" s="47"/>
    </row>
    <row r="17244" spans="11:19" ht="24.95" customHeight="1">
      <c r="K17244" s="47"/>
      <c r="Q17244" s="47"/>
      <c r="S17244" s="47"/>
    </row>
    <row r="17245" spans="11:19" ht="24.95" customHeight="1">
      <c r="K17245" s="47"/>
      <c r="Q17245" s="47"/>
      <c r="S17245" s="47"/>
    </row>
    <row r="17246" spans="11:19" ht="24.95" customHeight="1">
      <c r="K17246" s="47"/>
      <c r="Q17246" s="47"/>
      <c r="S17246" s="47"/>
    </row>
    <row r="17247" spans="11:19" ht="24.95" customHeight="1">
      <c r="K17247" s="47"/>
      <c r="Q17247" s="47"/>
      <c r="S17247" s="47"/>
    </row>
    <row r="17248" spans="11:19" ht="24.95" customHeight="1">
      <c r="K17248" s="47"/>
      <c r="Q17248" s="47"/>
      <c r="S17248" s="47"/>
    </row>
    <row r="17249" spans="11:19" ht="24.95" customHeight="1">
      <c r="K17249" s="47"/>
      <c r="Q17249" s="47"/>
      <c r="S17249" s="47"/>
    </row>
    <row r="17250" spans="11:19" ht="24.95" customHeight="1">
      <c r="K17250" s="47"/>
      <c r="Q17250" s="47"/>
      <c r="S17250" s="47"/>
    </row>
    <row r="17251" spans="11:19" ht="24.95" customHeight="1">
      <c r="K17251" s="47"/>
      <c r="Q17251" s="47"/>
      <c r="S17251" s="47"/>
    </row>
    <row r="17252" spans="11:19" ht="24.95" customHeight="1">
      <c r="K17252" s="47"/>
      <c r="Q17252" s="47"/>
      <c r="S17252" s="47"/>
    </row>
    <row r="17253" spans="11:19" ht="24.95" customHeight="1">
      <c r="K17253" s="47"/>
      <c r="Q17253" s="47"/>
      <c r="S17253" s="47"/>
    </row>
    <row r="17254" spans="11:19" ht="24.95" customHeight="1">
      <c r="K17254" s="47"/>
      <c r="Q17254" s="47"/>
      <c r="S17254" s="47"/>
    </row>
    <row r="17255" spans="11:19" ht="24.95" customHeight="1">
      <c r="K17255" s="47"/>
      <c r="Q17255" s="47"/>
      <c r="S17255" s="47"/>
    </row>
    <row r="17256" spans="11:19" ht="24.95" customHeight="1">
      <c r="K17256" s="47"/>
      <c r="Q17256" s="47"/>
      <c r="S17256" s="47"/>
    </row>
    <row r="17257" spans="11:19" ht="24.95" customHeight="1">
      <c r="K17257" s="47"/>
      <c r="Q17257" s="47"/>
      <c r="S17257" s="47"/>
    </row>
    <row r="17258" spans="11:19" ht="24.95" customHeight="1">
      <c r="K17258" s="47"/>
      <c r="Q17258" s="47"/>
      <c r="S17258" s="47"/>
    </row>
    <row r="17259" spans="11:19" ht="24.95" customHeight="1">
      <c r="K17259" s="47"/>
      <c r="Q17259" s="47"/>
      <c r="S17259" s="47"/>
    </row>
    <row r="17260" spans="11:19" ht="24.95" customHeight="1">
      <c r="K17260" s="47"/>
      <c r="Q17260" s="47"/>
      <c r="S17260" s="47"/>
    </row>
    <row r="17261" spans="11:19" ht="24.95" customHeight="1">
      <c r="K17261" s="47"/>
      <c r="Q17261" s="47"/>
      <c r="S17261" s="47"/>
    </row>
    <row r="17262" spans="11:19" ht="24.95" customHeight="1">
      <c r="K17262" s="47"/>
      <c r="Q17262" s="47"/>
      <c r="S17262" s="47"/>
    </row>
    <row r="17263" spans="11:19" ht="24.95" customHeight="1">
      <c r="K17263" s="47"/>
      <c r="Q17263" s="47"/>
      <c r="S17263" s="47"/>
    </row>
    <row r="17264" spans="11:19" ht="24.95" customHeight="1">
      <c r="K17264" s="47"/>
      <c r="Q17264" s="47"/>
      <c r="S17264" s="47"/>
    </row>
    <row r="17265" spans="11:19" ht="24.95" customHeight="1">
      <c r="K17265" s="47"/>
      <c r="Q17265" s="47"/>
      <c r="S17265" s="47"/>
    </row>
    <row r="17266" spans="11:19" ht="24.95" customHeight="1">
      <c r="K17266" s="47"/>
      <c r="Q17266" s="47"/>
      <c r="S17266" s="47"/>
    </row>
    <row r="17267" spans="11:19" ht="24.95" customHeight="1">
      <c r="K17267" s="47"/>
      <c r="Q17267" s="47"/>
      <c r="S17267" s="47"/>
    </row>
    <row r="17268" spans="11:19" ht="24.95" customHeight="1">
      <c r="K17268" s="47"/>
      <c r="Q17268" s="47"/>
      <c r="S17268" s="47"/>
    </row>
    <row r="17269" spans="11:19" ht="24.95" customHeight="1">
      <c r="K17269" s="47"/>
      <c r="Q17269" s="47"/>
      <c r="S17269" s="47"/>
    </row>
    <row r="17270" spans="11:19" ht="24.95" customHeight="1">
      <c r="K17270" s="47"/>
      <c r="Q17270" s="47"/>
      <c r="S17270" s="47"/>
    </row>
    <row r="17271" spans="11:19" ht="24.95" customHeight="1">
      <c r="K17271" s="47"/>
      <c r="Q17271" s="47"/>
      <c r="S17271" s="47"/>
    </row>
    <row r="17272" spans="11:19" ht="24.95" customHeight="1">
      <c r="K17272" s="47"/>
      <c r="Q17272" s="47"/>
      <c r="S17272" s="47"/>
    </row>
    <row r="17273" spans="11:19" ht="24.95" customHeight="1">
      <c r="K17273" s="47"/>
      <c r="Q17273" s="47"/>
      <c r="S17273" s="47"/>
    </row>
    <row r="17274" spans="11:19" ht="24.95" customHeight="1">
      <c r="K17274" s="47"/>
      <c r="Q17274" s="47"/>
      <c r="S17274" s="47"/>
    </row>
    <row r="17275" spans="11:19" ht="24.95" customHeight="1">
      <c r="K17275" s="47"/>
      <c r="Q17275" s="47"/>
      <c r="S17275" s="47"/>
    </row>
    <row r="17276" spans="11:19" ht="24.95" customHeight="1">
      <c r="K17276" s="47"/>
      <c r="Q17276" s="47"/>
      <c r="S17276" s="47"/>
    </row>
    <row r="17277" spans="11:19" ht="24.95" customHeight="1">
      <c r="K17277" s="47"/>
      <c r="Q17277" s="47"/>
      <c r="S17277" s="47"/>
    </row>
    <row r="17278" spans="11:19" ht="24.95" customHeight="1">
      <c r="K17278" s="47"/>
      <c r="Q17278" s="47"/>
      <c r="S17278" s="47"/>
    </row>
    <row r="17279" spans="11:19" ht="24.95" customHeight="1">
      <c r="K17279" s="47"/>
      <c r="Q17279" s="47"/>
      <c r="S17279" s="47"/>
    </row>
    <row r="17280" spans="11:19" ht="24.95" customHeight="1">
      <c r="K17280" s="47"/>
      <c r="Q17280" s="47"/>
      <c r="S17280" s="47"/>
    </row>
    <row r="17281" spans="11:19" ht="24.95" customHeight="1">
      <c r="K17281" s="47"/>
      <c r="Q17281" s="47"/>
      <c r="S17281" s="47"/>
    </row>
    <row r="17282" spans="11:19" ht="24.95" customHeight="1">
      <c r="K17282" s="47"/>
      <c r="Q17282" s="47"/>
      <c r="S17282" s="47"/>
    </row>
    <row r="17283" spans="11:19" ht="24.95" customHeight="1">
      <c r="K17283" s="47"/>
      <c r="Q17283" s="47"/>
      <c r="S17283" s="47"/>
    </row>
    <row r="17284" spans="11:19" ht="24.95" customHeight="1">
      <c r="K17284" s="47"/>
      <c r="Q17284" s="47"/>
      <c r="S17284" s="47"/>
    </row>
    <row r="17285" spans="11:19" ht="24.95" customHeight="1">
      <c r="K17285" s="47"/>
      <c r="Q17285" s="47"/>
      <c r="S17285" s="47"/>
    </row>
    <row r="17286" spans="11:19" ht="24.95" customHeight="1">
      <c r="K17286" s="47"/>
      <c r="Q17286" s="47"/>
      <c r="S17286" s="47"/>
    </row>
    <row r="17287" spans="11:19" ht="24.95" customHeight="1">
      <c r="K17287" s="47"/>
      <c r="Q17287" s="47"/>
      <c r="S17287" s="47"/>
    </row>
    <row r="17288" spans="11:19" ht="24.95" customHeight="1">
      <c r="K17288" s="47"/>
      <c r="Q17288" s="47"/>
      <c r="S17288" s="47"/>
    </row>
    <row r="17289" spans="11:19" ht="24.95" customHeight="1">
      <c r="K17289" s="47"/>
      <c r="Q17289" s="47"/>
      <c r="S17289" s="47"/>
    </row>
    <row r="17290" spans="11:19" ht="24.95" customHeight="1">
      <c r="K17290" s="47"/>
      <c r="Q17290" s="47"/>
      <c r="S17290" s="47"/>
    </row>
    <row r="17291" spans="11:19" ht="24.95" customHeight="1">
      <c r="K17291" s="47"/>
      <c r="Q17291" s="47"/>
      <c r="S17291" s="47"/>
    </row>
    <row r="17292" spans="11:19" ht="24.95" customHeight="1">
      <c r="K17292" s="47"/>
      <c r="Q17292" s="47"/>
      <c r="S17292" s="47"/>
    </row>
    <row r="17293" spans="11:19" ht="24.95" customHeight="1">
      <c r="K17293" s="47"/>
      <c r="Q17293" s="47"/>
      <c r="S17293" s="47"/>
    </row>
    <row r="17294" spans="11:19" ht="24.95" customHeight="1">
      <c r="K17294" s="47"/>
      <c r="Q17294" s="47"/>
      <c r="S17294" s="47"/>
    </row>
    <row r="17295" spans="11:19" ht="24.95" customHeight="1">
      <c r="K17295" s="47"/>
      <c r="Q17295" s="47"/>
      <c r="S17295" s="47"/>
    </row>
    <row r="17296" spans="11:19" ht="24.95" customHeight="1">
      <c r="K17296" s="47"/>
      <c r="Q17296" s="47"/>
      <c r="S17296" s="47"/>
    </row>
    <row r="17297" spans="11:19" ht="24.95" customHeight="1">
      <c r="K17297" s="47"/>
      <c r="Q17297" s="47"/>
      <c r="S17297" s="47"/>
    </row>
    <row r="17298" spans="11:19" ht="24.95" customHeight="1">
      <c r="K17298" s="47"/>
      <c r="Q17298" s="47"/>
      <c r="S17298" s="47"/>
    </row>
    <row r="17299" spans="11:19" ht="24.95" customHeight="1">
      <c r="K17299" s="47"/>
      <c r="Q17299" s="47"/>
      <c r="S17299" s="47"/>
    </row>
    <row r="17300" spans="11:19" ht="24.95" customHeight="1">
      <c r="K17300" s="47"/>
      <c r="Q17300" s="47"/>
      <c r="S17300" s="47"/>
    </row>
    <row r="17301" spans="11:19" ht="24.95" customHeight="1">
      <c r="K17301" s="47"/>
      <c r="Q17301" s="47"/>
      <c r="S17301" s="47"/>
    </row>
    <row r="17302" spans="11:19" ht="24.95" customHeight="1">
      <c r="K17302" s="47"/>
      <c r="Q17302" s="47"/>
      <c r="S17302" s="47"/>
    </row>
    <row r="17303" spans="11:19" ht="24.95" customHeight="1">
      <c r="K17303" s="47"/>
      <c r="Q17303" s="47"/>
      <c r="S17303" s="47"/>
    </row>
    <row r="17304" spans="11:19" ht="24.95" customHeight="1">
      <c r="K17304" s="47"/>
      <c r="Q17304" s="47"/>
      <c r="S17304" s="47"/>
    </row>
    <row r="17305" spans="11:19" ht="24.95" customHeight="1">
      <c r="K17305" s="47"/>
      <c r="Q17305" s="47"/>
      <c r="S17305" s="47"/>
    </row>
    <row r="17306" spans="11:19" ht="24.95" customHeight="1">
      <c r="K17306" s="47"/>
      <c r="Q17306" s="47"/>
      <c r="S17306" s="47"/>
    </row>
    <row r="17307" spans="11:19" ht="24.95" customHeight="1">
      <c r="K17307" s="47"/>
      <c r="Q17307" s="47"/>
      <c r="S17307" s="47"/>
    </row>
    <row r="17308" spans="11:19" ht="24.95" customHeight="1">
      <c r="K17308" s="47"/>
      <c r="Q17308" s="47"/>
      <c r="S17308" s="47"/>
    </row>
    <row r="17309" spans="11:19" ht="24.95" customHeight="1">
      <c r="K17309" s="47"/>
      <c r="Q17309" s="47"/>
      <c r="S17309" s="47"/>
    </row>
    <row r="17310" spans="11:19" ht="24.95" customHeight="1">
      <c r="K17310" s="47"/>
      <c r="Q17310" s="47"/>
      <c r="S17310" s="47"/>
    </row>
    <row r="17311" spans="11:19" ht="24.95" customHeight="1">
      <c r="K17311" s="47"/>
      <c r="Q17311" s="47"/>
      <c r="S17311" s="47"/>
    </row>
    <row r="17312" spans="11:19" ht="24.95" customHeight="1">
      <c r="K17312" s="47"/>
      <c r="Q17312" s="47"/>
      <c r="S17312" s="47"/>
    </row>
    <row r="17313" spans="11:19" ht="24.95" customHeight="1">
      <c r="K17313" s="47"/>
      <c r="Q17313" s="47"/>
      <c r="S17313" s="47"/>
    </row>
    <row r="17314" spans="11:19" ht="24.95" customHeight="1">
      <c r="K17314" s="47"/>
      <c r="Q17314" s="47"/>
      <c r="S17314" s="47"/>
    </row>
    <row r="17315" spans="11:19" ht="24.95" customHeight="1">
      <c r="K17315" s="47"/>
      <c r="Q17315" s="47"/>
      <c r="S17315" s="47"/>
    </row>
    <row r="17316" spans="11:19" ht="24.95" customHeight="1">
      <c r="K17316" s="47"/>
      <c r="Q17316" s="47"/>
      <c r="S17316" s="47"/>
    </row>
    <row r="17317" spans="11:19" ht="24.95" customHeight="1">
      <c r="K17317" s="47"/>
      <c r="Q17317" s="47"/>
      <c r="S17317" s="47"/>
    </row>
    <row r="17318" spans="11:19" ht="24.95" customHeight="1">
      <c r="K17318" s="47"/>
      <c r="Q17318" s="47"/>
      <c r="S17318" s="47"/>
    </row>
    <row r="17319" spans="11:19" ht="24.95" customHeight="1">
      <c r="K17319" s="47"/>
      <c r="Q17319" s="47"/>
      <c r="S17319" s="47"/>
    </row>
    <row r="17320" spans="11:19" ht="24.95" customHeight="1">
      <c r="K17320" s="47"/>
      <c r="Q17320" s="47"/>
      <c r="S17320" s="47"/>
    </row>
    <row r="17321" spans="11:19" ht="24.95" customHeight="1">
      <c r="K17321" s="47"/>
      <c r="Q17321" s="47"/>
      <c r="S17321" s="47"/>
    </row>
    <row r="17322" spans="11:19" ht="24.95" customHeight="1">
      <c r="K17322" s="47"/>
      <c r="Q17322" s="47"/>
      <c r="S17322" s="47"/>
    </row>
    <row r="17323" spans="11:19" ht="24.95" customHeight="1">
      <c r="K17323" s="47"/>
      <c r="Q17323" s="47"/>
      <c r="S17323" s="47"/>
    </row>
    <row r="17324" spans="11:19" ht="24.95" customHeight="1">
      <c r="K17324" s="47"/>
      <c r="Q17324" s="47"/>
      <c r="S17324" s="47"/>
    </row>
    <row r="17325" spans="11:19" ht="24.95" customHeight="1">
      <c r="K17325" s="47"/>
      <c r="Q17325" s="47"/>
      <c r="S17325" s="47"/>
    </row>
    <row r="17326" spans="11:19" ht="24.95" customHeight="1">
      <c r="K17326" s="47"/>
      <c r="Q17326" s="47"/>
      <c r="S17326" s="47"/>
    </row>
    <row r="17327" spans="11:19" ht="24.95" customHeight="1">
      <c r="K17327" s="47"/>
      <c r="Q17327" s="47"/>
      <c r="S17327" s="47"/>
    </row>
    <row r="17328" spans="11:19" ht="24.95" customHeight="1">
      <c r="K17328" s="47"/>
      <c r="Q17328" s="47"/>
      <c r="S17328" s="47"/>
    </row>
    <row r="17329" spans="11:19" ht="24.95" customHeight="1">
      <c r="K17329" s="47"/>
      <c r="Q17329" s="47"/>
      <c r="S17329" s="47"/>
    </row>
    <row r="17330" spans="11:19" ht="24.95" customHeight="1">
      <c r="K17330" s="47"/>
      <c r="Q17330" s="47"/>
      <c r="S17330" s="47"/>
    </row>
    <row r="17331" spans="11:19" ht="24.95" customHeight="1">
      <c r="K17331" s="47"/>
      <c r="Q17331" s="47"/>
      <c r="S17331" s="47"/>
    </row>
    <row r="17332" spans="11:19" ht="24.95" customHeight="1">
      <c r="K17332" s="47"/>
      <c r="Q17332" s="47"/>
      <c r="S17332" s="47"/>
    </row>
    <row r="17333" spans="11:19" ht="24.95" customHeight="1">
      <c r="K17333" s="47"/>
      <c r="Q17333" s="47"/>
      <c r="S17333" s="47"/>
    </row>
    <row r="17334" spans="11:19" ht="24.95" customHeight="1">
      <c r="K17334" s="47"/>
      <c r="Q17334" s="47"/>
      <c r="S17334" s="47"/>
    </row>
    <row r="17335" spans="11:19" ht="24.95" customHeight="1">
      <c r="K17335" s="47"/>
      <c r="Q17335" s="47"/>
      <c r="S17335" s="47"/>
    </row>
    <row r="17336" spans="11:19" ht="24.95" customHeight="1">
      <c r="K17336" s="47"/>
      <c r="Q17336" s="47"/>
      <c r="S17336" s="47"/>
    </row>
    <row r="17337" spans="11:19" ht="24.95" customHeight="1">
      <c r="K17337" s="47"/>
      <c r="Q17337" s="47"/>
      <c r="S17337" s="47"/>
    </row>
    <row r="17338" spans="11:19" ht="24.95" customHeight="1">
      <c r="K17338" s="47"/>
      <c r="Q17338" s="47"/>
      <c r="S17338" s="47"/>
    </row>
    <row r="17339" spans="11:19" ht="24.95" customHeight="1">
      <c r="K17339" s="47"/>
      <c r="Q17339" s="47"/>
      <c r="S17339" s="47"/>
    </row>
    <row r="17340" spans="11:19" ht="24.95" customHeight="1">
      <c r="K17340" s="47"/>
      <c r="Q17340" s="47"/>
      <c r="S17340" s="47"/>
    </row>
    <row r="17341" spans="11:19" ht="24.95" customHeight="1">
      <c r="K17341" s="47"/>
      <c r="Q17341" s="47"/>
      <c r="S17341" s="47"/>
    </row>
    <row r="17342" spans="11:19" ht="24.95" customHeight="1">
      <c r="K17342" s="47"/>
      <c r="Q17342" s="47"/>
      <c r="S17342" s="47"/>
    </row>
    <row r="17343" spans="11:19" ht="24.95" customHeight="1">
      <c r="K17343" s="47"/>
      <c r="Q17343" s="47"/>
      <c r="S17343" s="47"/>
    </row>
    <row r="17344" spans="11:19" ht="24.95" customHeight="1">
      <c r="K17344" s="47"/>
      <c r="Q17344" s="47"/>
      <c r="S17344" s="47"/>
    </row>
    <row r="17345" spans="11:19" ht="24.95" customHeight="1">
      <c r="K17345" s="47"/>
      <c r="Q17345" s="47"/>
      <c r="S17345" s="47"/>
    </row>
    <row r="17346" spans="11:19" ht="24.95" customHeight="1">
      <c r="K17346" s="47"/>
      <c r="Q17346" s="47"/>
      <c r="S17346" s="47"/>
    </row>
    <row r="17347" spans="11:19" ht="24.95" customHeight="1">
      <c r="K17347" s="47"/>
      <c r="Q17347" s="47"/>
      <c r="S17347" s="47"/>
    </row>
    <row r="17348" spans="11:19" ht="24.95" customHeight="1">
      <c r="K17348" s="47"/>
      <c r="Q17348" s="47"/>
      <c r="S17348" s="47"/>
    </row>
    <row r="17349" spans="11:19" ht="24.95" customHeight="1">
      <c r="K17349" s="47"/>
      <c r="Q17349" s="47"/>
      <c r="S17349" s="47"/>
    </row>
    <row r="17350" spans="11:19" ht="24.95" customHeight="1">
      <c r="K17350" s="47"/>
      <c r="Q17350" s="47"/>
      <c r="S17350" s="47"/>
    </row>
    <row r="17351" spans="11:19" ht="24.95" customHeight="1">
      <c r="K17351" s="47"/>
      <c r="Q17351" s="47"/>
      <c r="S17351" s="47"/>
    </row>
    <row r="17352" spans="11:19" ht="24.95" customHeight="1">
      <c r="K17352" s="47"/>
      <c r="Q17352" s="47"/>
      <c r="S17352" s="47"/>
    </row>
    <row r="17353" spans="11:19" ht="24.95" customHeight="1">
      <c r="K17353" s="47"/>
      <c r="Q17353" s="47"/>
      <c r="S17353" s="47"/>
    </row>
    <row r="17354" spans="11:19" ht="24.95" customHeight="1">
      <c r="K17354" s="47"/>
      <c r="Q17354" s="47"/>
      <c r="S17354" s="47"/>
    </row>
    <row r="17355" spans="11:19" ht="24.95" customHeight="1">
      <c r="K17355" s="47"/>
      <c r="Q17355" s="47"/>
      <c r="S17355" s="47"/>
    </row>
    <row r="17356" spans="11:19" ht="24.95" customHeight="1">
      <c r="K17356" s="47"/>
      <c r="Q17356" s="47"/>
      <c r="S17356" s="47"/>
    </row>
    <row r="17357" spans="11:19" ht="24.95" customHeight="1">
      <c r="K17357" s="47"/>
      <c r="Q17357" s="47"/>
      <c r="S17357" s="47"/>
    </row>
    <row r="17358" spans="11:19" ht="24.95" customHeight="1">
      <c r="K17358" s="47"/>
      <c r="Q17358" s="47"/>
      <c r="S17358" s="47"/>
    </row>
    <row r="17359" spans="11:19" ht="24.95" customHeight="1">
      <c r="K17359" s="47"/>
      <c r="Q17359" s="47"/>
      <c r="S17359" s="47"/>
    </row>
    <row r="17360" spans="11:19" ht="24.95" customHeight="1">
      <c r="K17360" s="47"/>
      <c r="Q17360" s="47"/>
      <c r="S17360" s="47"/>
    </row>
    <row r="17361" spans="11:19" ht="24.95" customHeight="1">
      <c r="K17361" s="47"/>
      <c r="Q17361" s="47"/>
      <c r="S17361" s="47"/>
    </row>
    <row r="17362" spans="11:19" ht="24.95" customHeight="1">
      <c r="K17362" s="47"/>
      <c r="Q17362" s="47"/>
      <c r="S17362" s="47"/>
    </row>
    <row r="17363" spans="11:19" ht="24.95" customHeight="1">
      <c r="K17363" s="47"/>
      <c r="Q17363" s="47"/>
      <c r="S17363" s="47"/>
    </row>
    <row r="17364" spans="11:19" ht="24.95" customHeight="1">
      <c r="K17364" s="47"/>
      <c r="Q17364" s="47"/>
      <c r="S17364" s="47"/>
    </row>
    <row r="17365" spans="11:19" ht="24.95" customHeight="1">
      <c r="K17365" s="47"/>
      <c r="Q17365" s="47"/>
      <c r="S17365" s="47"/>
    </row>
    <row r="17366" spans="11:19" ht="24.95" customHeight="1">
      <c r="K17366" s="47"/>
      <c r="Q17366" s="47"/>
      <c r="S17366" s="47"/>
    </row>
    <row r="17367" spans="11:19" ht="24.95" customHeight="1">
      <c r="K17367" s="47"/>
      <c r="Q17367" s="47"/>
      <c r="S17367" s="47"/>
    </row>
    <row r="17368" spans="11:19" ht="24.95" customHeight="1">
      <c r="K17368" s="47"/>
      <c r="Q17368" s="47"/>
      <c r="S17368" s="47"/>
    </row>
    <row r="17369" spans="11:19" ht="24.95" customHeight="1">
      <c r="K17369" s="47"/>
      <c r="Q17369" s="47"/>
      <c r="S17369" s="47"/>
    </row>
    <row r="17370" spans="11:19" ht="24.95" customHeight="1">
      <c r="K17370" s="47"/>
      <c r="Q17370" s="47"/>
      <c r="S17370" s="47"/>
    </row>
    <row r="17371" spans="11:19" ht="24.95" customHeight="1">
      <c r="K17371" s="47"/>
      <c r="Q17371" s="47"/>
      <c r="S17371" s="47"/>
    </row>
    <row r="17372" spans="11:19" ht="24.95" customHeight="1">
      <c r="K17372" s="47"/>
      <c r="Q17372" s="47"/>
      <c r="S17372" s="47"/>
    </row>
    <row r="17373" spans="11:19" ht="24.95" customHeight="1">
      <c r="K17373" s="47"/>
      <c r="Q17373" s="47"/>
      <c r="S17373" s="47"/>
    </row>
    <row r="17374" spans="11:19" ht="24.95" customHeight="1">
      <c r="K17374" s="47"/>
      <c r="Q17374" s="47"/>
      <c r="S17374" s="47"/>
    </row>
    <row r="17375" spans="11:19" ht="24.95" customHeight="1">
      <c r="K17375" s="47"/>
      <c r="Q17375" s="47"/>
      <c r="S17375" s="47"/>
    </row>
    <row r="17376" spans="11:19" ht="24.95" customHeight="1">
      <c r="K17376" s="47"/>
      <c r="Q17376" s="47"/>
      <c r="S17376" s="47"/>
    </row>
    <row r="17377" spans="11:19" ht="24.95" customHeight="1">
      <c r="K17377" s="47"/>
      <c r="Q17377" s="47"/>
      <c r="S17377" s="47"/>
    </row>
    <row r="17378" spans="11:19" ht="24.95" customHeight="1">
      <c r="K17378" s="47"/>
      <c r="Q17378" s="47"/>
      <c r="S17378" s="47"/>
    </row>
    <row r="17379" spans="11:19" ht="24.95" customHeight="1">
      <c r="K17379" s="47"/>
      <c r="Q17379" s="47"/>
      <c r="S17379" s="47"/>
    </row>
    <row r="17380" spans="11:19" ht="24.95" customHeight="1">
      <c r="K17380" s="47"/>
      <c r="Q17380" s="47"/>
      <c r="S17380" s="47"/>
    </row>
    <row r="17381" spans="11:19" ht="24.95" customHeight="1">
      <c r="K17381" s="47"/>
      <c r="Q17381" s="47"/>
      <c r="S17381" s="47"/>
    </row>
    <row r="17382" spans="11:19" ht="24.95" customHeight="1">
      <c r="K17382" s="47"/>
      <c r="Q17382" s="47"/>
      <c r="S17382" s="47"/>
    </row>
    <row r="17383" spans="11:19" ht="24.95" customHeight="1">
      <c r="K17383" s="47"/>
      <c r="Q17383" s="47"/>
      <c r="S17383" s="47"/>
    </row>
    <row r="17384" spans="11:19" ht="24.95" customHeight="1">
      <c r="K17384" s="47"/>
      <c r="Q17384" s="47"/>
      <c r="S17384" s="47"/>
    </row>
    <row r="17385" spans="11:19" ht="24.95" customHeight="1">
      <c r="K17385" s="47"/>
      <c r="Q17385" s="47"/>
      <c r="S17385" s="47"/>
    </row>
    <row r="17386" spans="11:19" ht="24.95" customHeight="1">
      <c r="K17386" s="47"/>
      <c r="Q17386" s="47"/>
      <c r="S17386" s="47"/>
    </row>
    <row r="17387" spans="11:19" ht="24.95" customHeight="1">
      <c r="K17387" s="47"/>
      <c r="Q17387" s="47"/>
      <c r="S17387" s="47"/>
    </row>
    <row r="17388" spans="11:19" ht="24.95" customHeight="1">
      <c r="K17388" s="47"/>
      <c r="Q17388" s="47"/>
      <c r="S17388" s="47"/>
    </row>
    <row r="17389" spans="11:19" ht="24.95" customHeight="1">
      <c r="K17389" s="47"/>
      <c r="Q17389" s="47"/>
      <c r="S17389" s="47"/>
    </row>
    <row r="17390" spans="11:19" ht="24.95" customHeight="1">
      <c r="K17390" s="47"/>
      <c r="Q17390" s="47"/>
      <c r="S17390" s="47"/>
    </row>
    <row r="17391" spans="11:19" ht="24.95" customHeight="1">
      <c r="K17391" s="47"/>
      <c r="Q17391" s="47"/>
      <c r="S17391" s="47"/>
    </row>
    <row r="17392" spans="11:19" ht="24.95" customHeight="1">
      <c r="K17392" s="47"/>
      <c r="Q17392" s="47"/>
      <c r="S17392" s="47"/>
    </row>
    <row r="17393" spans="11:19" ht="24.95" customHeight="1">
      <c r="K17393" s="47"/>
      <c r="Q17393" s="47"/>
      <c r="S17393" s="47"/>
    </row>
    <row r="17394" spans="11:19" ht="24.95" customHeight="1">
      <c r="K17394" s="47"/>
      <c r="Q17394" s="47"/>
      <c r="S17394" s="47"/>
    </row>
    <row r="17395" spans="11:19" ht="24.95" customHeight="1">
      <c r="K17395" s="47"/>
      <c r="Q17395" s="47"/>
      <c r="S17395" s="47"/>
    </row>
    <row r="17396" spans="11:19" ht="24.95" customHeight="1">
      <c r="K17396" s="47"/>
      <c r="Q17396" s="47"/>
      <c r="S17396" s="47"/>
    </row>
    <row r="17397" spans="11:19" ht="24.95" customHeight="1">
      <c r="K17397" s="47"/>
      <c r="Q17397" s="47"/>
      <c r="S17397" s="47"/>
    </row>
    <row r="17398" spans="11:19" ht="24.95" customHeight="1">
      <c r="K17398" s="47"/>
      <c r="Q17398" s="47"/>
      <c r="S17398" s="47"/>
    </row>
    <row r="17399" spans="11:19" ht="24.95" customHeight="1">
      <c r="K17399" s="47"/>
      <c r="Q17399" s="47"/>
      <c r="S17399" s="47"/>
    </row>
    <row r="17400" spans="11:19" ht="24.95" customHeight="1">
      <c r="K17400" s="47"/>
      <c r="Q17400" s="47"/>
      <c r="S17400" s="47"/>
    </row>
    <row r="17401" spans="11:19" ht="24.95" customHeight="1">
      <c r="K17401" s="47"/>
      <c r="Q17401" s="47"/>
      <c r="S17401" s="47"/>
    </row>
    <row r="17402" spans="11:19" ht="24.95" customHeight="1">
      <c r="K17402" s="47"/>
      <c r="Q17402" s="47"/>
      <c r="S17402" s="47"/>
    </row>
    <row r="17403" spans="11:19" ht="24.95" customHeight="1">
      <c r="K17403" s="47"/>
      <c r="Q17403" s="47"/>
      <c r="S17403" s="47"/>
    </row>
    <row r="17404" spans="11:19" ht="24.95" customHeight="1">
      <c r="K17404" s="47"/>
      <c r="Q17404" s="47"/>
      <c r="S17404" s="47"/>
    </row>
    <row r="17405" spans="11:19" ht="24.95" customHeight="1">
      <c r="K17405" s="47"/>
      <c r="Q17405" s="47"/>
      <c r="S17405" s="47"/>
    </row>
    <row r="17406" spans="11:19" ht="24.95" customHeight="1">
      <c r="K17406" s="47"/>
      <c r="Q17406" s="47"/>
      <c r="S17406" s="47"/>
    </row>
    <row r="17407" spans="11:19" ht="24.95" customHeight="1">
      <c r="K17407" s="47"/>
      <c r="Q17407" s="47"/>
      <c r="S17407" s="47"/>
    </row>
    <row r="17408" spans="11:19" ht="24.95" customHeight="1">
      <c r="K17408" s="47"/>
      <c r="Q17408" s="47"/>
      <c r="S17408" s="47"/>
    </row>
    <row r="17409" spans="11:19" ht="24.95" customHeight="1">
      <c r="K17409" s="47"/>
      <c r="Q17409" s="47"/>
      <c r="S17409" s="47"/>
    </row>
    <row r="17410" spans="11:19" ht="24.95" customHeight="1">
      <c r="K17410" s="47"/>
      <c r="Q17410" s="47"/>
      <c r="S17410" s="47"/>
    </row>
    <row r="17411" spans="11:19" ht="24.95" customHeight="1">
      <c r="K17411" s="47"/>
      <c r="Q17411" s="47"/>
      <c r="S17411" s="47"/>
    </row>
    <row r="17412" spans="11:19" ht="24.95" customHeight="1">
      <c r="K17412" s="47"/>
      <c r="Q17412" s="47"/>
      <c r="S17412" s="47"/>
    </row>
    <row r="17413" spans="11:19" ht="24.95" customHeight="1">
      <c r="K17413" s="47"/>
      <c r="Q17413" s="47"/>
      <c r="S17413" s="47"/>
    </row>
    <row r="17414" spans="11:19" ht="24.95" customHeight="1">
      <c r="K17414" s="47"/>
      <c r="Q17414" s="47"/>
      <c r="S17414" s="47"/>
    </row>
    <row r="17415" spans="11:19" ht="24.95" customHeight="1">
      <c r="K17415" s="47"/>
      <c r="Q17415" s="47"/>
      <c r="S17415" s="47"/>
    </row>
    <row r="17416" spans="11:19" ht="24.95" customHeight="1">
      <c r="K17416" s="47"/>
      <c r="Q17416" s="47"/>
      <c r="S17416" s="47"/>
    </row>
    <row r="17417" spans="11:19" ht="24.95" customHeight="1">
      <c r="K17417" s="47"/>
      <c r="Q17417" s="47"/>
      <c r="S17417" s="47"/>
    </row>
    <row r="17418" spans="11:19" ht="24.95" customHeight="1">
      <c r="K17418" s="47"/>
      <c r="Q17418" s="47"/>
      <c r="S17418" s="47"/>
    </row>
    <row r="17419" spans="11:19" ht="24.95" customHeight="1">
      <c r="K17419" s="47"/>
      <c r="Q17419" s="47"/>
      <c r="S17419" s="47"/>
    </row>
    <row r="17420" spans="11:19" ht="24.95" customHeight="1">
      <c r="K17420" s="47"/>
      <c r="Q17420" s="47"/>
      <c r="S17420" s="47"/>
    </row>
    <row r="17421" spans="11:19" ht="24.95" customHeight="1">
      <c r="K17421" s="47"/>
      <c r="Q17421" s="47"/>
      <c r="S17421" s="47"/>
    </row>
    <row r="17422" spans="11:19" ht="24.95" customHeight="1">
      <c r="K17422" s="47"/>
      <c r="Q17422" s="47"/>
      <c r="S17422" s="47"/>
    </row>
    <row r="17423" spans="11:19" ht="24.95" customHeight="1">
      <c r="K17423" s="47"/>
      <c r="Q17423" s="47"/>
      <c r="S17423" s="47"/>
    </row>
    <row r="17424" spans="11:19" ht="24.95" customHeight="1">
      <c r="K17424" s="47"/>
      <c r="Q17424" s="47"/>
      <c r="S17424" s="47"/>
    </row>
    <row r="17425" spans="11:19" ht="24.95" customHeight="1">
      <c r="K17425" s="47"/>
      <c r="Q17425" s="47"/>
      <c r="S17425" s="47"/>
    </row>
    <row r="17426" spans="11:19" ht="24.95" customHeight="1">
      <c r="K17426" s="47"/>
      <c r="Q17426" s="47"/>
      <c r="S17426" s="47"/>
    </row>
    <row r="17427" spans="11:19" ht="24.95" customHeight="1">
      <c r="K17427" s="47"/>
      <c r="Q17427" s="47"/>
      <c r="S17427" s="47"/>
    </row>
    <row r="17428" spans="11:19" ht="24.95" customHeight="1">
      <c r="K17428" s="47"/>
      <c r="Q17428" s="47"/>
      <c r="S17428" s="47"/>
    </row>
    <row r="17429" spans="11:19" ht="24.95" customHeight="1">
      <c r="K17429" s="47"/>
      <c r="Q17429" s="47"/>
      <c r="S17429" s="47"/>
    </row>
    <row r="17430" spans="11:19" ht="24.95" customHeight="1">
      <c r="K17430" s="47"/>
      <c r="Q17430" s="47"/>
      <c r="S17430" s="47"/>
    </row>
    <row r="17431" spans="11:19" ht="24.95" customHeight="1">
      <c r="K17431" s="47"/>
      <c r="Q17431" s="47"/>
      <c r="S17431" s="47"/>
    </row>
    <row r="17432" spans="11:19" ht="24.95" customHeight="1">
      <c r="K17432" s="47"/>
      <c r="Q17432" s="47"/>
      <c r="S17432" s="47"/>
    </row>
    <row r="17433" spans="11:19" ht="24.95" customHeight="1">
      <c r="K17433" s="47"/>
      <c r="Q17433" s="47"/>
      <c r="S17433" s="47"/>
    </row>
    <row r="17434" spans="11:19" ht="24.95" customHeight="1">
      <c r="K17434" s="47"/>
      <c r="Q17434" s="47"/>
      <c r="S17434" s="47"/>
    </row>
    <row r="17435" spans="11:19" ht="24.95" customHeight="1">
      <c r="K17435" s="47"/>
      <c r="Q17435" s="47"/>
      <c r="S17435" s="47"/>
    </row>
    <row r="17436" spans="11:19" ht="24.95" customHeight="1">
      <c r="K17436" s="47"/>
      <c r="Q17436" s="47"/>
      <c r="S17436" s="47"/>
    </row>
    <row r="17437" spans="11:19" ht="24.95" customHeight="1">
      <c r="K17437" s="47"/>
      <c r="Q17437" s="47"/>
      <c r="S17437" s="47"/>
    </row>
    <row r="17438" spans="11:19" ht="24.95" customHeight="1">
      <c r="K17438" s="47"/>
      <c r="Q17438" s="47"/>
      <c r="S17438" s="47"/>
    </row>
    <row r="17439" spans="11:19" ht="24.95" customHeight="1">
      <c r="K17439" s="47"/>
      <c r="Q17439" s="47"/>
      <c r="S17439" s="47"/>
    </row>
    <row r="17440" spans="11:19" ht="24.95" customHeight="1">
      <c r="K17440" s="47"/>
      <c r="Q17440" s="47"/>
      <c r="S17440" s="47"/>
    </row>
    <row r="17441" spans="11:19" ht="24.95" customHeight="1">
      <c r="K17441" s="47"/>
      <c r="Q17441" s="47"/>
      <c r="S17441" s="47"/>
    </row>
    <row r="17442" spans="11:19" ht="24.95" customHeight="1">
      <c r="K17442" s="47"/>
      <c r="Q17442" s="47"/>
      <c r="S17442" s="47"/>
    </row>
    <row r="17443" spans="11:19" ht="24.95" customHeight="1">
      <c r="K17443" s="47"/>
      <c r="Q17443" s="47"/>
      <c r="S17443" s="47"/>
    </row>
    <row r="17444" spans="11:19" ht="24.95" customHeight="1">
      <c r="K17444" s="47"/>
      <c r="Q17444" s="47"/>
      <c r="S17444" s="47"/>
    </row>
    <row r="17445" spans="11:19" ht="24.95" customHeight="1">
      <c r="K17445" s="47"/>
      <c r="Q17445" s="47"/>
      <c r="S17445" s="47"/>
    </row>
    <row r="17446" spans="11:19" ht="24.95" customHeight="1">
      <c r="K17446" s="47"/>
      <c r="Q17446" s="47"/>
      <c r="S17446" s="47"/>
    </row>
    <row r="17447" spans="11:19" ht="24.95" customHeight="1">
      <c r="K17447" s="47"/>
      <c r="Q17447" s="47"/>
      <c r="S17447" s="47"/>
    </row>
    <row r="17448" spans="11:19" ht="24.95" customHeight="1">
      <c r="K17448" s="47"/>
      <c r="Q17448" s="47"/>
      <c r="S17448" s="47"/>
    </row>
    <row r="17449" spans="11:19" ht="24.95" customHeight="1">
      <c r="K17449" s="47"/>
      <c r="Q17449" s="47"/>
      <c r="S17449" s="47"/>
    </row>
    <row r="17450" spans="11:19" ht="24.95" customHeight="1">
      <c r="K17450" s="47"/>
      <c r="Q17450" s="47"/>
      <c r="S17450" s="47"/>
    </row>
    <row r="17451" spans="11:19" ht="24.95" customHeight="1">
      <c r="K17451" s="47"/>
      <c r="Q17451" s="47"/>
      <c r="S17451" s="47"/>
    </row>
    <row r="17452" spans="11:19" ht="24.95" customHeight="1">
      <c r="K17452" s="47"/>
      <c r="Q17452" s="47"/>
      <c r="S17452" s="47"/>
    </row>
    <row r="17453" spans="11:19" ht="24.95" customHeight="1">
      <c r="K17453" s="47"/>
      <c r="Q17453" s="47"/>
      <c r="S17453" s="47"/>
    </row>
    <row r="17454" spans="11:19" ht="24.95" customHeight="1">
      <c r="K17454" s="47"/>
      <c r="Q17454" s="47"/>
      <c r="S17454" s="47"/>
    </row>
    <row r="17455" spans="11:19" ht="24.95" customHeight="1">
      <c r="K17455" s="47"/>
      <c r="Q17455" s="47"/>
      <c r="S17455" s="47"/>
    </row>
    <row r="17456" spans="11:19" ht="24.95" customHeight="1">
      <c r="K17456" s="47"/>
      <c r="Q17456" s="47"/>
      <c r="S17456" s="47"/>
    </row>
    <row r="17457" spans="11:19" ht="24.95" customHeight="1">
      <c r="K17457" s="47"/>
      <c r="Q17457" s="47"/>
      <c r="S17457" s="47"/>
    </row>
    <row r="17458" spans="11:19" ht="24.95" customHeight="1">
      <c r="K17458" s="47"/>
      <c r="Q17458" s="47"/>
      <c r="S17458" s="47"/>
    </row>
    <row r="17459" spans="11:19" ht="24.95" customHeight="1">
      <c r="K17459" s="47"/>
      <c r="Q17459" s="47"/>
      <c r="S17459" s="47"/>
    </row>
    <row r="17460" spans="11:19" ht="24.95" customHeight="1">
      <c r="K17460" s="47"/>
      <c r="Q17460" s="47"/>
      <c r="S17460" s="47"/>
    </row>
    <row r="17461" spans="11:19" ht="24.95" customHeight="1">
      <c r="K17461" s="47"/>
      <c r="Q17461" s="47"/>
      <c r="S17461" s="47"/>
    </row>
    <row r="17462" spans="11:19" ht="24.95" customHeight="1">
      <c r="K17462" s="47"/>
      <c r="Q17462" s="47"/>
      <c r="S17462" s="47"/>
    </row>
    <row r="17463" spans="11:19" ht="24.95" customHeight="1">
      <c r="K17463" s="47"/>
      <c r="Q17463" s="47"/>
      <c r="S17463" s="47"/>
    </row>
    <row r="17464" spans="11:19" ht="24.95" customHeight="1">
      <c r="K17464" s="47"/>
      <c r="Q17464" s="47"/>
      <c r="S17464" s="47"/>
    </row>
    <row r="17465" spans="11:19" ht="24.95" customHeight="1">
      <c r="K17465" s="47"/>
      <c r="Q17465" s="47"/>
      <c r="S17465" s="47"/>
    </row>
    <row r="17466" spans="11:19" ht="24.95" customHeight="1">
      <c r="K17466" s="47"/>
      <c r="Q17466" s="47"/>
      <c r="S17466" s="47"/>
    </row>
    <row r="17467" spans="11:19" ht="24.95" customHeight="1">
      <c r="K17467" s="47"/>
      <c r="Q17467" s="47"/>
      <c r="S17467" s="47"/>
    </row>
    <row r="17468" spans="11:19" ht="24.95" customHeight="1">
      <c r="K17468" s="47"/>
      <c r="Q17468" s="47"/>
      <c r="S17468" s="47"/>
    </row>
    <row r="17469" spans="11:19" ht="24.95" customHeight="1">
      <c r="K17469" s="47"/>
      <c r="Q17469" s="47"/>
      <c r="S17469" s="47"/>
    </row>
    <row r="17470" spans="11:19" ht="24.95" customHeight="1">
      <c r="K17470" s="47"/>
      <c r="Q17470" s="47"/>
      <c r="S17470" s="47"/>
    </row>
    <row r="17471" spans="11:19" ht="24.95" customHeight="1">
      <c r="K17471" s="47"/>
      <c r="Q17471" s="47"/>
      <c r="S17471" s="47"/>
    </row>
    <row r="17472" spans="11:19" ht="24.95" customHeight="1">
      <c r="K17472" s="47"/>
      <c r="Q17472" s="47"/>
      <c r="S17472" s="47"/>
    </row>
    <row r="17473" spans="11:19" ht="24.95" customHeight="1">
      <c r="K17473" s="47"/>
      <c r="Q17473" s="47"/>
      <c r="S17473" s="47"/>
    </row>
    <row r="17474" spans="11:19" ht="24.95" customHeight="1">
      <c r="K17474" s="47"/>
      <c r="Q17474" s="47"/>
      <c r="S17474" s="47"/>
    </row>
    <row r="17475" spans="11:19" ht="24.95" customHeight="1">
      <c r="K17475" s="47"/>
      <c r="Q17475" s="47"/>
      <c r="S17475" s="47"/>
    </row>
    <row r="17476" spans="11:19" ht="24.95" customHeight="1">
      <c r="K17476" s="47"/>
      <c r="Q17476" s="47"/>
      <c r="S17476" s="47"/>
    </row>
    <row r="17477" spans="11:19" ht="24.95" customHeight="1">
      <c r="K17477" s="47"/>
      <c r="Q17477" s="47"/>
      <c r="S17477" s="47"/>
    </row>
    <row r="17478" spans="11:19" ht="24.95" customHeight="1">
      <c r="K17478" s="47"/>
      <c r="Q17478" s="47"/>
      <c r="S17478" s="47"/>
    </row>
    <row r="17479" spans="11:19" ht="24.95" customHeight="1">
      <c r="K17479" s="47"/>
      <c r="Q17479" s="47"/>
      <c r="S17479" s="47"/>
    </row>
    <row r="17480" spans="11:19" ht="24.95" customHeight="1">
      <c r="K17480" s="47"/>
      <c r="Q17480" s="47"/>
      <c r="S17480" s="47"/>
    </row>
    <row r="17481" spans="11:19" ht="24.95" customHeight="1">
      <c r="K17481" s="47"/>
      <c r="Q17481" s="47"/>
      <c r="S17481" s="47"/>
    </row>
    <row r="17482" spans="11:19" ht="24.95" customHeight="1">
      <c r="K17482" s="47"/>
      <c r="Q17482" s="47"/>
      <c r="S17482" s="47"/>
    </row>
    <row r="17483" spans="11:19" ht="24.95" customHeight="1">
      <c r="K17483" s="47"/>
      <c r="Q17483" s="47"/>
      <c r="S17483" s="47"/>
    </row>
    <row r="17484" spans="11:19" ht="24.95" customHeight="1">
      <c r="K17484" s="47"/>
      <c r="Q17484" s="47"/>
      <c r="S17484" s="47"/>
    </row>
    <row r="17485" spans="11:19" ht="24.95" customHeight="1">
      <c r="K17485" s="47"/>
      <c r="Q17485" s="47"/>
      <c r="S17485" s="47"/>
    </row>
    <row r="17486" spans="11:19" ht="24.95" customHeight="1">
      <c r="K17486" s="47"/>
      <c r="Q17486" s="47"/>
      <c r="S17486" s="47"/>
    </row>
    <row r="17487" spans="11:19" ht="24.95" customHeight="1">
      <c r="K17487" s="47"/>
      <c r="Q17487" s="47"/>
      <c r="S17487" s="47"/>
    </row>
    <row r="17488" spans="11:19" ht="24.95" customHeight="1">
      <c r="K17488" s="47"/>
      <c r="Q17488" s="47"/>
      <c r="S17488" s="47"/>
    </row>
    <row r="17489" spans="11:19" ht="24.95" customHeight="1">
      <c r="K17489" s="47"/>
      <c r="Q17489" s="47"/>
      <c r="S17489" s="47"/>
    </row>
    <row r="17490" spans="11:19" ht="24.95" customHeight="1">
      <c r="K17490" s="47"/>
      <c r="Q17490" s="47"/>
      <c r="S17490" s="47"/>
    </row>
    <row r="17491" spans="11:19" ht="24.95" customHeight="1">
      <c r="K17491" s="47"/>
      <c r="Q17491" s="47"/>
      <c r="S17491" s="47"/>
    </row>
    <row r="17492" spans="11:19" ht="24.95" customHeight="1">
      <c r="K17492" s="47"/>
      <c r="Q17492" s="47"/>
      <c r="S17492" s="47"/>
    </row>
    <row r="17493" spans="11:19" ht="24.95" customHeight="1">
      <c r="K17493" s="47"/>
      <c r="Q17493" s="47"/>
      <c r="S17493" s="47"/>
    </row>
    <row r="17494" spans="11:19" ht="24.95" customHeight="1">
      <c r="K17494" s="47"/>
      <c r="Q17494" s="47"/>
      <c r="S17494" s="47"/>
    </row>
    <row r="17495" spans="11:19" ht="24.95" customHeight="1">
      <c r="K17495" s="47"/>
      <c r="Q17495" s="47"/>
      <c r="S17495" s="47"/>
    </row>
    <row r="17496" spans="11:19" ht="24.95" customHeight="1">
      <c r="K17496" s="47"/>
      <c r="Q17496" s="47"/>
      <c r="S17496" s="47"/>
    </row>
    <row r="17497" spans="11:19" ht="24.95" customHeight="1">
      <c r="K17497" s="47"/>
      <c r="Q17497" s="47"/>
      <c r="S17497" s="47"/>
    </row>
    <row r="17498" spans="11:19" ht="24.95" customHeight="1">
      <c r="K17498" s="47"/>
      <c r="Q17498" s="47"/>
      <c r="S17498" s="47"/>
    </row>
    <row r="17499" spans="11:19" ht="24.95" customHeight="1">
      <c r="K17499" s="47"/>
      <c r="Q17499" s="47"/>
      <c r="S17499" s="47"/>
    </row>
    <row r="17500" spans="11:19" ht="24.95" customHeight="1">
      <c r="K17500" s="47"/>
      <c r="Q17500" s="47"/>
      <c r="S17500" s="47"/>
    </row>
    <row r="17501" spans="11:19" ht="24.95" customHeight="1">
      <c r="K17501" s="47"/>
      <c r="Q17501" s="47"/>
      <c r="S17501" s="47"/>
    </row>
    <row r="17502" spans="11:19" ht="24.95" customHeight="1">
      <c r="K17502" s="47"/>
      <c r="Q17502" s="47"/>
      <c r="S17502" s="47"/>
    </row>
    <row r="17503" spans="11:19" ht="24.95" customHeight="1">
      <c r="K17503" s="47"/>
      <c r="Q17503" s="47"/>
      <c r="S17503" s="47"/>
    </row>
    <row r="17504" spans="11:19" ht="24.95" customHeight="1">
      <c r="K17504" s="47"/>
      <c r="Q17504" s="47"/>
      <c r="S17504" s="47"/>
    </row>
    <row r="17505" spans="11:19" ht="24.95" customHeight="1">
      <c r="K17505" s="47"/>
      <c r="Q17505" s="47"/>
      <c r="S17505" s="47"/>
    </row>
    <row r="17506" spans="11:19" ht="24.95" customHeight="1">
      <c r="K17506" s="47"/>
      <c r="Q17506" s="47"/>
      <c r="S17506" s="47"/>
    </row>
    <row r="17507" spans="11:19" ht="24.95" customHeight="1">
      <c r="K17507" s="47"/>
      <c r="Q17507" s="47"/>
      <c r="S17507" s="47"/>
    </row>
    <row r="17508" spans="11:19" ht="24.95" customHeight="1">
      <c r="K17508" s="47"/>
      <c r="Q17508" s="47"/>
      <c r="S17508" s="47"/>
    </row>
    <row r="17509" spans="11:19" ht="24.95" customHeight="1">
      <c r="K17509" s="47"/>
      <c r="Q17509" s="47"/>
      <c r="S17509" s="47"/>
    </row>
    <row r="17510" spans="11:19" ht="24.95" customHeight="1">
      <c r="K17510" s="47"/>
      <c r="Q17510" s="47"/>
      <c r="S17510" s="47"/>
    </row>
    <row r="17511" spans="11:19" ht="24.95" customHeight="1">
      <c r="K17511" s="47"/>
      <c r="Q17511" s="47"/>
      <c r="S17511" s="47"/>
    </row>
    <row r="17512" spans="11:19" ht="24.95" customHeight="1">
      <c r="K17512" s="47"/>
      <c r="Q17512" s="47"/>
      <c r="S17512" s="47"/>
    </row>
    <row r="17513" spans="11:19" ht="24.95" customHeight="1">
      <c r="K17513" s="47"/>
      <c r="Q17513" s="47"/>
      <c r="S17513" s="47"/>
    </row>
    <row r="17514" spans="11:19" ht="24.95" customHeight="1">
      <c r="K17514" s="47"/>
      <c r="Q17514" s="47"/>
      <c r="S17514" s="47"/>
    </row>
    <row r="17515" spans="11:19" ht="24.95" customHeight="1">
      <c r="K17515" s="47"/>
      <c r="Q17515" s="47"/>
      <c r="S17515" s="47"/>
    </row>
    <row r="17516" spans="11:19" ht="24.95" customHeight="1">
      <c r="K17516" s="47"/>
      <c r="Q17516" s="47"/>
      <c r="S17516" s="47"/>
    </row>
    <row r="17517" spans="11:19" ht="24.95" customHeight="1">
      <c r="K17517" s="47"/>
      <c r="Q17517" s="47"/>
      <c r="S17517" s="47"/>
    </row>
    <row r="17518" spans="11:19" ht="24.95" customHeight="1">
      <c r="K17518" s="47"/>
      <c r="Q17518" s="47"/>
      <c r="S17518" s="47"/>
    </row>
    <row r="17519" spans="11:19" ht="24.95" customHeight="1">
      <c r="K17519" s="47"/>
      <c r="Q17519" s="47"/>
      <c r="S17519" s="47"/>
    </row>
    <row r="17520" spans="11:19" ht="24.95" customHeight="1">
      <c r="K17520" s="47"/>
      <c r="Q17520" s="47"/>
      <c r="S17520" s="47"/>
    </row>
    <row r="17521" spans="11:19" ht="24.95" customHeight="1">
      <c r="K17521" s="47"/>
      <c r="Q17521" s="47"/>
      <c r="S17521" s="47"/>
    </row>
    <row r="17522" spans="11:19" ht="24.95" customHeight="1">
      <c r="K17522" s="47"/>
      <c r="Q17522" s="47"/>
      <c r="S17522" s="47"/>
    </row>
    <row r="17523" spans="11:19" ht="24.95" customHeight="1">
      <c r="K17523" s="47"/>
      <c r="Q17523" s="47"/>
      <c r="S17523" s="47"/>
    </row>
    <row r="17524" spans="11:19" ht="24.95" customHeight="1">
      <c r="K17524" s="47"/>
      <c r="Q17524" s="47"/>
      <c r="S17524" s="47"/>
    </row>
    <row r="17525" spans="11:19" ht="24.95" customHeight="1">
      <c r="K17525" s="47"/>
      <c r="Q17525" s="47"/>
      <c r="S17525" s="47"/>
    </row>
    <row r="17526" spans="11:19" ht="24.95" customHeight="1">
      <c r="K17526" s="47"/>
      <c r="Q17526" s="47"/>
      <c r="S17526" s="47"/>
    </row>
    <row r="17527" spans="11:19" ht="24.95" customHeight="1">
      <c r="K17527" s="47"/>
      <c r="Q17527" s="47"/>
      <c r="S17527" s="47"/>
    </row>
    <row r="17528" spans="11:19" ht="24.95" customHeight="1">
      <c r="K17528" s="47"/>
      <c r="Q17528" s="47"/>
      <c r="S17528" s="47"/>
    </row>
    <row r="17529" spans="11:19" ht="24.95" customHeight="1">
      <c r="K17529" s="47"/>
      <c r="Q17529" s="47"/>
      <c r="S17529" s="47"/>
    </row>
    <row r="17530" spans="11:19" ht="24.95" customHeight="1">
      <c r="K17530" s="47"/>
      <c r="Q17530" s="47"/>
      <c r="S17530" s="47"/>
    </row>
    <row r="17531" spans="11:19" ht="24.95" customHeight="1">
      <c r="K17531" s="47"/>
      <c r="Q17531" s="47"/>
      <c r="S17531" s="47"/>
    </row>
    <row r="17532" spans="11:19" ht="24.95" customHeight="1">
      <c r="K17532" s="47"/>
      <c r="Q17532" s="47"/>
      <c r="S17532" s="47"/>
    </row>
    <row r="17533" spans="11:19" ht="24.95" customHeight="1">
      <c r="K17533" s="47"/>
      <c r="Q17533" s="47"/>
      <c r="S17533" s="47"/>
    </row>
    <row r="17534" spans="11:19" ht="24.95" customHeight="1">
      <c r="K17534" s="47"/>
      <c r="Q17534" s="47"/>
      <c r="S17534" s="47"/>
    </row>
    <row r="17535" spans="11:19" ht="24.95" customHeight="1">
      <c r="K17535" s="47"/>
      <c r="Q17535" s="47"/>
      <c r="S17535" s="47"/>
    </row>
    <row r="17536" spans="11:19" ht="24.95" customHeight="1">
      <c r="K17536" s="47"/>
      <c r="Q17536" s="47"/>
      <c r="S17536" s="47"/>
    </row>
    <row r="17537" spans="11:19" ht="24.95" customHeight="1">
      <c r="K17537" s="47"/>
      <c r="Q17537" s="47"/>
      <c r="S17537" s="47"/>
    </row>
    <row r="17538" spans="11:19" ht="24.95" customHeight="1">
      <c r="K17538" s="47"/>
      <c r="Q17538" s="47"/>
      <c r="S17538" s="47"/>
    </row>
    <row r="17539" spans="11:19" ht="24.95" customHeight="1">
      <c r="K17539" s="47"/>
      <c r="Q17539" s="47"/>
      <c r="S17539" s="47"/>
    </row>
    <row r="17540" spans="11:19" ht="24.95" customHeight="1">
      <c r="K17540" s="47"/>
      <c r="Q17540" s="47"/>
      <c r="S17540" s="47"/>
    </row>
    <row r="17541" spans="11:19" ht="24.95" customHeight="1">
      <c r="K17541" s="47"/>
      <c r="Q17541" s="47"/>
      <c r="S17541" s="47"/>
    </row>
    <row r="17542" spans="11:19" ht="24.95" customHeight="1">
      <c r="K17542" s="47"/>
      <c r="Q17542" s="47"/>
      <c r="S17542" s="47"/>
    </row>
    <row r="17543" spans="11:19" ht="24.95" customHeight="1">
      <c r="K17543" s="47"/>
      <c r="Q17543" s="47"/>
      <c r="S17543" s="47"/>
    </row>
    <row r="17544" spans="11:19" ht="24.95" customHeight="1">
      <c r="K17544" s="47"/>
      <c r="Q17544" s="47"/>
      <c r="S17544" s="47"/>
    </row>
    <row r="17545" spans="11:19" ht="24.95" customHeight="1">
      <c r="K17545" s="47"/>
      <c r="Q17545" s="47"/>
      <c r="S17545" s="47"/>
    </row>
    <row r="17546" spans="11:19" ht="24.95" customHeight="1">
      <c r="K17546" s="47"/>
      <c r="Q17546" s="47"/>
      <c r="S17546" s="47"/>
    </row>
    <row r="17547" spans="11:19" ht="24.95" customHeight="1">
      <c r="K17547" s="47"/>
      <c r="Q17547" s="47"/>
      <c r="S17547" s="47"/>
    </row>
    <row r="17548" spans="11:19" ht="24.95" customHeight="1">
      <c r="K17548" s="47"/>
      <c r="Q17548" s="47"/>
      <c r="S17548" s="47"/>
    </row>
    <row r="17549" spans="11:19" ht="24.95" customHeight="1">
      <c r="K17549" s="47"/>
      <c r="Q17549" s="47"/>
      <c r="S17549" s="47"/>
    </row>
    <row r="17550" spans="11:19" ht="24.95" customHeight="1">
      <c r="K17550" s="47"/>
      <c r="Q17550" s="47"/>
      <c r="S17550" s="47"/>
    </row>
    <row r="17551" spans="11:19" ht="24.95" customHeight="1">
      <c r="K17551" s="47"/>
      <c r="Q17551" s="47"/>
      <c r="S17551" s="47"/>
    </row>
    <row r="17552" spans="11:19" ht="24.95" customHeight="1">
      <c r="K17552" s="47"/>
      <c r="Q17552" s="47"/>
      <c r="S17552" s="47"/>
    </row>
    <row r="17553" spans="11:19" ht="24.95" customHeight="1">
      <c r="K17553" s="47"/>
      <c r="Q17553" s="47"/>
      <c r="S17553" s="47"/>
    </row>
    <row r="17554" spans="11:19" ht="24.95" customHeight="1">
      <c r="K17554" s="47"/>
      <c r="Q17554" s="47"/>
      <c r="S17554" s="47"/>
    </row>
    <row r="17555" spans="11:19" ht="24.95" customHeight="1">
      <c r="K17555" s="47"/>
      <c r="Q17555" s="47"/>
      <c r="S17555" s="47"/>
    </row>
    <row r="17556" spans="11:19" ht="24.95" customHeight="1">
      <c r="K17556" s="47"/>
      <c r="Q17556" s="47"/>
      <c r="S17556" s="47"/>
    </row>
    <row r="17557" spans="11:19" ht="24.95" customHeight="1">
      <c r="K17557" s="47"/>
      <c r="Q17557" s="47"/>
      <c r="S17557" s="47"/>
    </row>
    <row r="17558" spans="11:19" ht="24.95" customHeight="1">
      <c r="K17558" s="47"/>
      <c r="Q17558" s="47"/>
      <c r="S17558" s="47"/>
    </row>
    <row r="17559" spans="11:19" ht="24.95" customHeight="1">
      <c r="K17559" s="47"/>
      <c r="Q17559" s="47"/>
      <c r="S17559" s="47"/>
    </row>
    <row r="17560" spans="11:19" ht="24.95" customHeight="1">
      <c r="K17560" s="47"/>
      <c r="Q17560" s="47"/>
      <c r="S17560" s="47"/>
    </row>
    <row r="17561" spans="11:19" ht="24.95" customHeight="1">
      <c r="K17561" s="47"/>
      <c r="Q17561" s="47"/>
      <c r="S17561" s="47"/>
    </row>
    <row r="17562" spans="11:19" ht="24.95" customHeight="1">
      <c r="K17562" s="47"/>
      <c r="Q17562" s="47"/>
      <c r="S17562" s="47"/>
    </row>
    <row r="17563" spans="11:19" ht="24.95" customHeight="1">
      <c r="K17563" s="47"/>
      <c r="Q17563" s="47"/>
      <c r="S17563" s="47"/>
    </row>
    <row r="17564" spans="11:19" ht="24.95" customHeight="1">
      <c r="K17564" s="47"/>
      <c r="Q17564" s="47"/>
      <c r="S17564" s="47"/>
    </row>
    <row r="17565" spans="11:19" ht="24.95" customHeight="1">
      <c r="K17565" s="47"/>
      <c r="Q17565" s="47"/>
      <c r="S17565" s="47"/>
    </row>
    <row r="17566" spans="11:19" ht="24.95" customHeight="1">
      <c r="K17566" s="47"/>
      <c r="Q17566" s="47"/>
      <c r="S17566" s="47"/>
    </row>
    <row r="17567" spans="11:19" ht="24.95" customHeight="1">
      <c r="K17567" s="47"/>
      <c r="Q17567" s="47"/>
      <c r="S17567" s="47"/>
    </row>
    <row r="17568" spans="11:19" ht="24.95" customHeight="1">
      <c r="K17568" s="47"/>
      <c r="Q17568" s="47"/>
      <c r="S17568" s="47"/>
    </row>
    <row r="17569" spans="11:19" ht="24.95" customHeight="1">
      <c r="K17569" s="47"/>
      <c r="Q17569" s="47"/>
      <c r="S17569" s="47"/>
    </row>
    <row r="17570" spans="11:19" ht="24.95" customHeight="1">
      <c r="K17570" s="47"/>
      <c r="Q17570" s="47"/>
      <c r="S17570" s="47"/>
    </row>
    <row r="17571" spans="11:19" ht="24.95" customHeight="1">
      <c r="K17571" s="47"/>
      <c r="Q17571" s="47"/>
      <c r="S17571" s="47"/>
    </row>
    <row r="17572" spans="11:19" ht="24.95" customHeight="1">
      <c r="K17572" s="47"/>
      <c r="Q17572" s="47"/>
      <c r="S17572" s="47"/>
    </row>
    <row r="17573" spans="11:19" ht="24.95" customHeight="1">
      <c r="K17573" s="47"/>
      <c r="Q17573" s="47"/>
      <c r="S17573" s="47"/>
    </row>
    <row r="17574" spans="11:19" ht="24.95" customHeight="1">
      <c r="K17574" s="47"/>
      <c r="Q17574" s="47"/>
      <c r="S17574" s="47"/>
    </row>
    <row r="17575" spans="11:19" ht="24.95" customHeight="1">
      <c r="K17575" s="47"/>
      <c r="Q17575" s="47"/>
      <c r="S17575" s="47"/>
    </row>
    <row r="17576" spans="11:19" ht="24.95" customHeight="1">
      <c r="K17576" s="47"/>
      <c r="Q17576" s="47"/>
      <c r="S17576" s="47"/>
    </row>
    <row r="17577" spans="11:19" ht="24.95" customHeight="1">
      <c r="K17577" s="47"/>
      <c r="Q17577" s="47"/>
      <c r="S17577" s="47"/>
    </row>
    <row r="17578" spans="11:19" ht="24.95" customHeight="1">
      <c r="K17578" s="47"/>
      <c r="Q17578" s="47"/>
      <c r="S17578" s="47"/>
    </row>
    <row r="17579" spans="11:19" ht="24.95" customHeight="1">
      <c r="K17579" s="47"/>
      <c r="Q17579" s="47"/>
      <c r="S17579" s="47"/>
    </row>
    <row r="17580" spans="11:19" ht="24.95" customHeight="1">
      <c r="K17580" s="47"/>
      <c r="Q17580" s="47"/>
      <c r="S17580" s="47"/>
    </row>
    <row r="17581" spans="11:19" ht="24.95" customHeight="1">
      <c r="K17581" s="47"/>
      <c r="Q17581" s="47"/>
      <c r="S17581" s="47"/>
    </row>
    <row r="17582" spans="11:19" ht="24.95" customHeight="1">
      <c r="K17582" s="47"/>
      <c r="Q17582" s="47"/>
      <c r="S17582" s="47"/>
    </row>
    <row r="17583" spans="11:19" ht="24.95" customHeight="1">
      <c r="K17583" s="47"/>
      <c r="Q17583" s="47"/>
      <c r="S17583" s="47"/>
    </row>
    <row r="17584" spans="11:19" ht="24.95" customHeight="1">
      <c r="K17584" s="47"/>
      <c r="Q17584" s="47"/>
      <c r="S17584" s="47"/>
    </row>
    <row r="17585" spans="11:19" ht="24.95" customHeight="1">
      <c r="K17585" s="47"/>
      <c r="Q17585" s="47"/>
      <c r="S17585" s="47"/>
    </row>
    <row r="17586" spans="11:19" ht="24.95" customHeight="1">
      <c r="K17586" s="47"/>
      <c r="Q17586" s="47"/>
      <c r="S17586" s="47"/>
    </row>
    <row r="17587" spans="11:19" ht="24.95" customHeight="1">
      <c r="K17587" s="47"/>
      <c r="Q17587" s="47"/>
      <c r="S17587" s="47"/>
    </row>
    <row r="17588" spans="11:19" ht="24.95" customHeight="1">
      <c r="K17588" s="47"/>
      <c r="Q17588" s="47"/>
      <c r="S17588" s="47"/>
    </row>
    <row r="17589" spans="11:19" ht="24.95" customHeight="1">
      <c r="K17589" s="47"/>
      <c r="Q17589" s="47"/>
      <c r="S17589" s="47"/>
    </row>
    <row r="17590" spans="11:19" ht="24.95" customHeight="1">
      <c r="K17590" s="47"/>
      <c r="Q17590" s="47"/>
      <c r="S17590" s="47"/>
    </row>
    <row r="17591" spans="11:19" ht="24.95" customHeight="1">
      <c r="K17591" s="47"/>
      <c r="Q17591" s="47"/>
      <c r="S17591" s="47"/>
    </row>
    <row r="17592" spans="11:19" ht="24.95" customHeight="1">
      <c r="K17592" s="47"/>
      <c r="Q17592" s="47"/>
      <c r="S17592" s="47"/>
    </row>
    <row r="17593" spans="11:19" ht="24.95" customHeight="1">
      <c r="K17593" s="47"/>
      <c r="Q17593" s="47"/>
      <c r="S17593" s="47"/>
    </row>
    <row r="17594" spans="11:19" ht="24.95" customHeight="1">
      <c r="K17594" s="47"/>
      <c r="Q17594" s="47"/>
      <c r="S17594" s="47"/>
    </row>
    <row r="17595" spans="11:19" ht="24.95" customHeight="1">
      <c r="K17595" s="47"/>
      <c r="Q17595" s="47"/>
      <c r="S17595" s="47"/>
    </row>
    <row r="17596" spans="11:19" ht="24.95" customHeight="1">
      <c r="K17596" s="47"/>
      <c r="Q17596" s="47"/>
      <c r="S17596" s="47"/>
    </row>
    <row r="17597" spans="11:19" ht="24.95" customHeight="1">
      <c r="K17597" s="47"/>
      <c r="Q17597" s="47"/>
      <c r="S17597" s="47"/>
    </row>
    <row r="17598" spans="11:19" ht="24.95" customHeight="1">
      <c r="K17598" s="47"/>
      <c r="Q17598" s="47"/>
      <c r="S17598" s="47"/>
    </row>
    <row r="17599" spans="11:19" ht="24.95" customHeight="1">
      <c r="K17599" s="47"/>
      <c r="Q17599" s="47"/>
      <c r="S17599" s="47"/>
    </row>
    <row r="17600" spans="11:19" ht="24.95" customHeight="1">
      <c r="K17600" s="47"/>
      <c r="Q17600" s="47"/>
      <c r="S17600" s="47"/>
    </row>
    <row r="17601" spans="11:19" ht="24.95" customHeight="1">
      <c r="K17601" s="47"/>
      <c r="Q17601" s="47"/>
      <c r="S17601" s="47"/>
    </row>
    <row r="17602" spans="11:19" ht="24.95" customHeight="1">
      <c r="K17602" s="47"/>
      <c r="Q17602" s="47"/>
      <c r="S17602" s="47"/>
    </row>
    <row r="17603" spans="11:19" ht="24.95" customHeight="1">
      <c r="K17603" s="47"/>
      <c r="Q17603" s="47"/>
      <c r="S17603" s="47"/>
    </row>
    <row r="17604" spans="11:19" ht="24.95" customHeight="1">
      <c r="K17604" s="47"/>
      <c r="Q17604" s="47"/>
      <c r="S17604" s="47"/>
    </row>
    <row r="17605" spans="11:19" ht="24.95" customHeight="1">
      <c r="K17605" s="47"/>
      <c r="Q17605" s="47"/>
      <c r="S17605" s="47"/>
    </row>
    <row r="17606" spans="11:19" ht="24.95" customHeight="1">
      <c r="K17606" s="47"/>
      <c r="Q17606" s="47"/>
      <c r="S17606" s="47"/>
    </row>
    <row r="17607" spans="11:19" ht="24.95" customHeight="1">
      <c r="K17607" s="47"/>
      <c r="Q17607" s="47"/>
      <c r="S17607" s="47"/>
    </row>
    <row r="17608" spans="11:19" ht="24.95" customHeight="1">
      <c r="K17608" s="47"/>
      <c r="Q17608" s="47"/>
      <c r="S17608" s="47"/>
    </row>
    <row r="17609" spans="11:19" ht="24.95" customHeight="1">
      <c r="K17609" s="47"/>
      <c r="Q17609" s="47"/>
      <c r="S17609" s="47"/>
    </row>
    <row r="17610" spans="11:19" ht="24.95" customHeight="1">
      <c r="K17610" s="47"/>
      <c r="Q17610" s="47"/>
      <c r="S17610" s="47"/>
    </row>
    <row r="17611" spans="11:19" ht="24.95" customHeight="1">
      <c r="K17611" s="47"/>
      <c r="Q17611" s="47"/>
      <c r="S17611" s="47"/>
    </row>
    <row r="17612" spans="11:19" ht="24.95" customHeight="1">
      <c r="K17612" s="47"/>
      <c r="Q17612" s="47"/>
      <c r="S17612" s="47"/>
    </row>
    <row r="17613" spans="11:19" ht="24.95" customHeight="1">
      <c r="K17613" s="47"/>
      <c r="Q17613" s="47"/>
      <c r="S17613" s="47"/>
    </row>
    <row r="17614" spans="11:19" ht="24.95" customHeight="1">
      <c r="K17614" s="47"/>
      <c r="Q17614" s="47"/>
      <c r="S17614" s="47"/>
    </row>
    <row r="17615" spans="11:19" ht="24.95" customHeight="1">
      <c r="K17615" s="47"/>
      <c r="Q17615" s="47"/>
      <c r="S17615" s="47"/>
    </row>
    <row r="17616" spans="11:19" ht="24.95" customHeight="1">
      <c r="K17616" s="47"/>
      <c r="Q17616" s="47"/>
      <c r="S17616" s="47"/>
    </row>
    <row r="17617" spans="11:19" ht="24.95" customHeight="1">
      <c r="K17617" s="47"/>
      <c r="Q17617" s="47"/>
      <c r="S17617" s="47"/>
    </row>
    <row r="17618" spans="11:19" ht="24.95" customHeight="1">
      <c r="K17618" s="47"/>
      <c r="Q17618" s="47"/>
      <c r="S17618" s="47"/>
    </row>
    <row r="17619" spans="11:19" ht="24.95" customHeight="1">
      <c r="K17619" s="47"/>
      <c r="Q17619" s="47"/>
      <c r="S17619" s="47"/>
    </row>
    <row r="17620" spans="11:19" ht="24.95" customHeight="1">
      <c r="K17620" s="47"/>
      <c r="Q17620" s="47"/>
      <c r="S17620" s="47"/>
    </row>
    <row r="17621" spans="11:19" ht="24.95" customHeight="1">
      <c r="K17621" s="47"/>
      <c r="Q17621" s="47"/>
      <c r="S17621" s="47"/>
    </row>
    <row r="17622" spans="11:19" ht="24.95" customHeight="1">
      <c r="K17622" s="47"/>
      <c r="Q17622" s="47"/>
      <c r="S17622" s="47"/>
    </row>
    <row r="17623" spans="11:19" ht="24.95" customHeight="1">
      <c r="K17623" s="47"/>
      <c r="Q17623" s="47"/>
      <c r="S17623" s="47"/>
    </row>
    <row r="17624" spans="11:19" ht="24.95" customHeight="1">
      <c r="K17624" s="47"/>
      <c r="Q17624" s="47"/>
      <c r="S17624" s="47"/>
    </row>
    <row r="17625" spans="11:19" ht="24.95" customHeight="1">
      <c r="K17625" s="47"/>
      <c r="Q17625" s="47"/>
      <c r="S17625" s="47"/>
    </row>
    <row r="17626" spans="11:19" ht="24.95" customHeight="1">
      <c r="K17626" s="47"/>
      <c r="Q17626" s="47"/>
      <c r="S17626" s="47"/>
    </row>
    <row r="17627" spans="11:19" ht="24.95" customHeight="1">
      <c r="K17627" s="47"/>
      <c r="Q17627" s="47"/>
      <c r="S17627" s="47"/>
    </row>
    <row r="17628" spans="11:19" ht="24.95" customHeight="1">
      <c r="K17628" s="47"/>
      <c r="Q17628" s="47"/>
      <c r="S17628" s="47"/>
    </row>
    <row r="17629" spans="11:19" ht="24.95" customHeight="1">
      <c r="K17629" s="47"/>
      <c r="Q17629" s="47"/>
      <c r="S17629" s="47"/>
    </row>
    <row r="17630" spans="11:19" ht="24.95" customHeight="1">
      <c r="K17630" s="47"/>
      <c r="Q17630" s="47"/>
      <c r="S17630" s="47"/>
    </row>
    <row r="17631" spans="11:19" ht="24.95" customHeight="1">
      <c r="K17631" s="47"/>
      <c r="Q17631" s="47"/>
      <c r="S17631" s="47"/>
    </row>
    <row r="17632" spans="11:19" ht="24.95" customHeight="1">
      <c r="K17632" s="47"/>
      <c r="Q17632" s="47"/>
      <c r="S17632" s="47"/>
    </row>
    <row r="17633" spans="11:19" ht="24.95" customHeight="1">
      <c r="K17633" s="47"/>
      <c r="Q17633" s="47"/>
      <c r="S17633" s="47"/>
    </row>
    <row r="17634" spans="11:19" ht="24.95" customHeight="1">
      <c r="K17634" s="47"/>
      <c r="Q17634" s="47"/>
      <c r="S17634" s="47"/>
    </row>
    <row r="17635" spans="11:19" ht="24.95" customHeight="1">
      <c r="K17635" s="47"/>
      <c r="Q17635" s="47"/>
      <c r="S17635" s="47"/>
    </row>
    <row r="17636" spans="11:19" ht="24.95" customHeight="1">
      <c r="K17636" s="47"/>
      <c r="Q17636" s="47"/>
      <c r="S17636" s="47"/>
    </row>
    <row r="17637" spans="11:19" ht="24.95" customHeight="1">
      <c r="K17637" s="47"/>
      <c r="Q17637" s="47"/>
      <c r="S17637" s="47"/>
    </row>
    <row r="17638" spans="11:19" ht="24.95" customHeight="1">
      <c r="K17638" s="47"/>
      <c r="Q17638" s="47"/>
      <c r="S17638" s="47"/>
    </row>
    <row r="17639" spans="11:19" ht="24.95" customHeight="1">
      <c r="K17639" s="47"/>
      <c r="Q17639" s="47"/>
      <c r="S17639" s="47"/>
    </row>
    <row r="17640" spans="11:19" ht="24.95" customHeight="1">
      <c r="K17640" s="47"/>
      <c r="Q17640" s="47"/>
      <c r="S17640" s="47"/>
    </row>
    <row r="17641" spans="11:19" ht="24.95" customHeight="1">
      <c r="K17641" s="47"/>
      <c r="Q17641" s="47"/>
      <c r="S17641" s="47"/>
    </row>
    <row r="17642" spans="11:19" ht="24.95" customHeight="1">
      <c r="K17642" s="47"/>
      <c r="Q17642" s="47"/>
      <c r="S17642" s="47"/>
    </row>
    <row r="17643" spans="11:19" ht="24.95" customHeight="1">
      <c r="K17643" s="47"/>
      <c r="Q17643" s="47"/>
      <c r="S17643" s="47"/>
    </row>
    <row r="17644" spans="11:19" ht="24.95" customHeight="1">
      <c r="K17644" s="47"/>
      <c r="Q17644" s="47"/>
      <c r="S17644" s="47"/>
    </row>
    <row r="17645" spans="11:19" ht="24.95" customHeight="1">
      <c r="K17645" s="47"/>
      <c r="Q17645" s="47"/>
      <c r="S17645" s="47"/>
    </row>
    <row r="17646" spans="11:19" ht="24.95" customHeight="1">
      <c r="K17646" s="47"/>
      <c r="Q17646" s="47"/>
      <c r="S17646" s="47"/>
    </row>
    <row r="17647" spans="11:19" ht="24.95" customHeight="1">
      <c r="K17647" s="47"/>
      <c r="Q17647" s="47"/>
      <c r="S17647" s="47"/>
    </row>
    <row r="17648" spans="11:19" ht="24.95" customHeight="1">
      <c r="K17648" s="47"/>
      <c r="Q17648" s="47"/>
      <c r="S17648" s="47"/>
    </row>
    <row r="17649" spans="11:19" ht="24.95" customHeight="1">
      <c r="K17649" s="47"/>
      <c r="Q17649" s="47"/>
      <c r="S17649" s="47"/>
    </row>
    <row r="17650" spans="11:19" ht="24.95" customHeight="1">
      <c r="K17650" s="47"/>
      <c r="Q17650" s="47"/>
      <c r="S17650" s="47"/>
    </row>
    <row r="17651" spans="11:19" ht="24.95" customHeight="1">
      <c r="K17651" s="47"/>
      <c r="Q17651" s="47"/>
      <c r="S17651" s="47"/>
    </row>
    <row r="17652" spans="11:19" ht="24.95" customHeight="1">
      <c r="K17652" s="47"/>
      <c r="Q17652" s="47"/>
      <c r="S17652" s="47"/>
    </row>
    <row r="17653" spans="11:19" ht="24.95" customHeight="1">
      <c r="K17653" s="47"/>
      <c r="Q17653" s="47"/>
      <c r="S17653" s="47"/>
    </row>
    <row r="17654" spans="11:19" ht="24.95" customHeight="1">
      <c r="K17654" s="47"/>
      <c r="Q17654" s="47"/>
      <c r="S17654" s="47"/>
    </row>
    <row r="17655" spans="11:19" ht="24.95" customHeight="1">
      <c r="K17655" s="47"/>
      <c r="Q17655" s="47"/>
      <c r="S17655" s="47"/>
    </row>
    <row r="17656" spans="11:19" ht="24.95" customHeight="1">
      <c r="K17656" s="47"/>
      <c r="Q17656" s="47"/>
      <c r="S17656" s="47"/>
    </row>
    <row r="17657" spans="11:19" ht="24.95" customHeight="1">
      <c r="K17657" s="47"/>
      <c r="Q17657" s="47"/>
      <c r="S17657" s="47"/>
    </row>
    <row r="17658" spans="11:19" ht="24.95" customHeight="1">
      <c r="K17658" s="47"/>
      <c r="Q17658" s="47"/>
      <c r="S17658" s="47"/>
    </row>
    <row r="17659" spans="11:19" ht="24.95" customHeight="1">
      <c r="K17659" s="47"/>
      <c r="Q17659" s="47"/>
      <c r="S17659" s="47"/>
    </row>
    <row r="17660" spans="11:19" ht="24.95" customHeight="1">
      <c r="K17660" s="47"/>
      <c r="Q17660" s="47"/>
      <c r="S17660" s="47"/>
    </row>
    <row r="17661" spans="11:19" ht="24.95" customHeight="1">
      <c r="K17661" s="47"/>
      <c r="Q17661" s="47"/>
      <c r="S17661" s="47"/>
    </row>
    <row r="17662" spans="11:19" ht="24.95" customHeight="1">
      <c r="K17662" s="47"/>
      <c r="Q17662" s="47"/>
      <c r="S17662" s="47"/>
    </row>
    <row r="17663" spans="11:19" ht="24.95" customHeight="1">
      <c r="K17663" s="47"/>
      <c r="Q17663" s="47"/>
      <c r="S17663" s="47"/>
    </row>
    <row r="17664" spans="11:19" ht="24.95" customHeight="1">
      <c r="K17664" s="47"/>
      <c r="Q17664" s="47"/>
      <c r="S17664" s="47"/>
    </row>
    <row r="17665" spans="11:19" ht="24.95" customHeight="1">
      <c r="K17665" s="47"/>
      <c r="Q17665" s="47"/>
      <c r="S17665" s="47"/>
    </row>
    <row r="17666" spans="11:19" ht="24.95" customHeight="1">
      <c r="K17666" s="47"/>
      <c r="Q17666" s="47"/>
      <c r="S17666" s="47"/>
    </row>
    <row r="17667" spans="11:19" ht="24.95" customHeight="1">
      <c r="K17667" s="47"/>
      <c r="Q17667" s="47"/>
      <c r="S17667" s="47"/>
    </row>
    <row r="17668" spans="11:19" ht="24.95" customHeight="1">
      <c r="K17668" s="47"/>
      <c r="Q17668" s="47"/>
      <c r="S17668" s="47"/>
    </row>
    <row r="17669" spans="11:19" ht="24.95" customHeight="1">
      <c r="K17669" s="47"/>
      <c r="Q17669" s="47"/>
      <c r="S17669" s="47"/>
    </row>
    <row r="17670" spans="11:19" ht="24.95" customHeight="1">
      <c r="K17670" s="47"/>
      <c r="Q17670" s="47"/>
      <c r="S17670" s="47"/>
    </row>
    <row r="17671" spans="11:19" ht="24.95" customHeight="1">
      <c r="K17671" s="47"/>
      <c r="Q17671" s="47"/>
      <c r="S17671" s="47"/>
    </row>
    <row r="17672" spans="11:19" ht="24.95" customHeight="1">
      <c r="K17672" s="47"/>
      <c r="Q17672" s="47"/>
      <c r="S17672" s="47"/>
    </row>
    <row r="17673" spans="11:19" ht="24.95" customHeight="1">
      <c r="K17673" s="47"/>
      <c r="Q17673" s="47"/>
      <c r="S17673" s="47"/>
    </row>
    <row r="17674" spans="11:19" ht="24.95" customHeight="1">
      <c r="K17674" s="47"/>
      <c r="Q17674" s="47"/>
      <c r="S17674" s="47"/>
    </row>
    <row r="17675" spans="11:19" ht="24.95" customHeight="1">
      <c r="K17675" s="47"/>
      <c r="Q17675" s="47"/>
      <c r="S17675" s="47"/>
    </row>
    <row r="17676" spans="11:19" ht="24.95" customHeight="1">
      <c r="K17676" s="47"/>
      <c r="Q17676" s="47"/>
      <c r="S17676" s="47"/>
    </row>
    <row r="17677" spans="11:19" ht="24.95" customHeight="1">
      <c r="K17677" s="47"/>
      <c r="Q17677" s="47"/>
      <c r="S17677" s="47"/>
    </row>
    <row r="17678" spans="11:19" ht="24.95" customHeight="1">
      <c r="K17678" s="47"/>
      <c r="Q17678" s="47"/>
      <c r="S17678" s="47"/>
    </row>
    <row r="17679" spans="11:19" ht="24.95" customHeight="1">
      <c r="K17679" s="47"/>
      <c r="Q17679" s="47"/>
      <c r="S17679" s="47"/>
    </row>
    <row r="17680" spans="11:19" ht="24.95" customHeight="1">
      <c r="K17680" s="47"/>
      <c r="Q17680" s="47"/>
      <c r="S17680" s="47"/>
    </row>
    <row r="17681" spans="11:19" ht="24.95" customHeight="1">
      <c r="K17681" s="47"/>
      <c r="Q17681" s="47"/>
      <c r="S17681" s="47"/>
    </row>
    <row r="17682" spans="11:19" ht="24.95" customHeight="1">
      <c r="K17682" s="47"/>
      <c r="Q17682" s="47"/>
      <c r="S17682" s="47"/>
    </row>
    <row r="17683" spans="11:19" ht="24.95" customHeight="1">
      <c r="K17683" s="47"/>
      <c r="Q17683" s="47"/>
      <c r="S17683" s="47"/>
    </row>
    <row r="17684" spans="11:19" ht="24.95" customHeight="1">
      <c r="K17684" s="47"/>
      <c r="Q17684" s="47"/>
      <c r="S17684" s="47"/>
    </row>
    <row r="17685" spans="11:19" ht="24.95" customHeight="1">
      <c r="K17685" s="47"/>
      <c r="Q17685" s="47"/>
      <c r="S17685" s="47"/>
    </row>
    <row r="17686" spans="11:19" ht="24.95" customHeight="1">
      <c r="K17686" s="47"/>
      <c r="Q17686" s="47"/>
      <c r="S17686" s="47"/>
    </row>
    <row r="17687" spans="11:19" ht="24.95" customHeight="1">
      <c r="K17687" s="47"/>
      <c r="Q17687" s="47"/>
      <c r="S17687" s="47"/>
    </row>
    <row r="17688" spans="11:19" ht="24.95" customHeight="1">
      <c r="K17688" s="47"/>
      <c r="Q17688" s="47"/>
      <c r="S17688" s="47"/>
    </row>
    <row r="17689" spans="11:19" ht="24.95" customHeight="1">
      <c r="K17689" s="47"/>
      <c r="Q17689" s="47"/>
      <c r="S17689" s="47"/>
    </row>
    <row r="17690" spans="11:19" ht="24.95" customHeight="1">
      <c r="K17690" s="47"/>
      <c r="Q17690" s="47"/>
      <c r="S17690" s="47"/>
    </row>
    <row r="17691" spans="11:19" ht="24.95" customHeight="1">
      <c r="K17691" s="47"/>
      <c r="Q17691" s="47"/>
      <c r="S17691" s="47"/>
    </row>
    <row r="17692" spans="11:19" ht="24.95" customHeight="1">
      <c r="K17692" s="47"/>
      <c r="Q17692" s="47"/>
      <c r="S17692" s="47"/>
    </row>
    <row r="17693" spans="11:19" ht="24.95" customHeight="1">
      <c r="K17693" s="47"/>
      <c r="Q17693" s="47"/>
      <c r="S17693" s="47"/>
    </row>
    <row r="17694" spans="11:19" ht="24.95" customHeight="1">
      <c r="K17694" s="47"/>
      <c r="Q17694" s="47"/>
      <c r="S17694" s="47"/>
    </row>
    <row r="17695" spans="11:19" ht="24.95" customHeight="1">
      <c r="K17695" s="47"/>
      <c r="Q17695" s="47"/>
      <c r="S17695" s="47"/>
    </row>
    <row r="17696" spans="11:19" ht="24.95" customHeight="1">
      <c r="K17696" s="47"/>
      <c r="Q17696" s="47"/>
      <c r="S17696" s="47"/>
    </row>
    <row r="17697" spans="11:19" ht="24.95" customHeight="1">
      <c r="K17697" s="47"/>
      <c r="Q17697" s="47"/>
      <c r="S17697" s="47"/>
    </row>
    <row r="17698" spans="11:19" ht="24.95" customHeight="1">
      <c r="K17698" s="47"/>
      <c r="Q17698" s="47"/>
      <c r="S17698" s="47"/>
    </row>
    <row r="17699" spans="11:19" ht="24.95" customHeight="1">
      <c r="K17699" s="47"/>
      <c r="Q17699" s="47"/>
      <c r="S17699" s="47"/>
    </row>
    <row r="17700" spans="11:19" ht="24.95" customHeight="1">
      <c r="K17700" s="47"/>
      <c r="Q17700" s="47"/>
      <c r="S17700" s="47"/>
    </row>
    <row r="17701" spans="11:19" ht="24.95" customHeight="1">
      <c r="K17701" s="47"/>
      <c r="Q17701" s="47"/>
      <c r="S17701" s="47"/>
    </row>
    <row r="17702" spans="11:19" ht="24.95" customHeight="1">
      <c r="K17702" s="47"/>
      <c r="Q17702" s="47"/>
      <c r="S17702" s="47"/>
    </row>
    <row r="17703" spans="11:19" ht="24.95" customHeight="1">
      <c r="K17703" s="47"/>
      <c r="Q17703" s="47"/>
      <c r="S17703" s="47"/>
    </row>
    <row r="17704" spans="11:19" ht="24.95" customHeight="1">
      <c r="K17704" s="47"/>
      <c r="Q17704" s="47"/>
      <c r="S17704" s="47"/>
    </row>
    <row r="17705" spans="11:19" ht="24.95" customHeight="1">
      <c r="K17705" s="47"/>
      <c r="Q17705" s="47"/>
      <c r="S17705" s="47"/>
    </row>
    <row r="17706" spans="11:19" ht="24.95" customHeight="1">
      <c r="K17706" s="47"/>
      <c r="Q17706" s="47"/>
      <c r="S17706" s="47"/>
    </row>
    <row r="17707" spans="11:19" ht="24.95" customHeight="1">
      <c r="K17707" s="47"/>
      <c r="Q17707" s="47"/>
      <c r="S17707" s="47"/>
    </row>
    <row r="17708" spans="11:19" ht="24.95" customHeight="1">
      <c r="K17708" s="47"/>
      <c r="Q17708" s="47"/>
      <c r="S17708" s="47"/>
    </row>
    <row r="17709" spans="11:19" ht="24.95" customHeight="1">
      <c r="K17709" s="47"/>
      <c r="Q17709" s="47"/>
      <c r="S17709" s="47"/>
    </row>
    <row r="17710" spans="11:19" ht="24.95" customHeight="1">
      <c r="K17710" s="47"/>
      <c r="Q17710" s="47"/>
      <c r="S17710" s="47"/>
    </row>
    <row r="17711" spans="11:19" ht="24.95" customHeight="1">
      <c r="K17711" s="47"/>
      <c r="Q17711" s="47"/>
      <c r="S17711" s="47"/>
    </row>
    <row r="17712" spans="11:19" ht="24.95" customHeight="1">
      <c r="K17712" s="47"/>
      <c r="Q17712" s="47"/>
      <c r="S17712" s="47"/>
    </row>
    <row r="17713" spans="11:19" ht="24.95" customHeight="1">
      <c r="K17713" s="47"/>
      <c r="Q17713" s="47"/>
      <c r="S17713" s="47"/>
    </row>
    <row r="17714" spans="11:19" ht="24.95" customHeight="1">
      <c r="K17714" s="47"/>
      <c r="Q17714" s="47"/>
      <c r="S17714" s="47"/>
    </row>
    <row r="17715" spans="11:19" ht="24.95" customHeight="1">
      <c r="K17715" s="47"/>
      <c r="Q17715" s="47"/>
      <c r="S17715" s="47"/>
    </row>
    <row r="17716" spans="11:19" ht="24.95" customHeight="1">
      <c r="K17716" s="47"/>
      <c r="Q17716" s="47"/>
      <c r="S17716" s="47"/>
    </row>
    <row r="17717" spans="11:19" ht="24.95" customHeight="1">
      <c r="K17717" s="47"/>
      <c r="Q17717" s="47"/>
      <c r="S17717" s="47"/>
    </row>
    <row r="17718" spans="11:19" ht="24.95" customHeight="1">
      <c r="K17718" s="47"/>
      <c r="Q17718" s="47"/>
      <c r="S17718" s="47"/>
    </row>
    <row r="17719" spans="11:19" ht="24.95" customHeight="1">
      <c r="K17719" s="47"/>
      <c r="Q17719" s="47"/>
      <c r="S17719" s="47"/>
    </row>
    <row r="17720" spans="11:19" ht="24.95" customHeight="1">
      <c r="K17720" s="47"/>
      <c r="Q17720" s="47"/>
      <c r="S17720" s="47"/>
    </row>
    <row r="17721" spans="11:19" ht="24.95" customHeight="1">
      <c r="K17721" s="47"/>
      <c r="Q17721" s="47"/>
      <c r="S17721" s="47"/>
    </row>
    <row r="17722" spans="11:19" ht="24.95" customHeight="1">
      <c r="K17722" s="47"/>
      <c r="Q17722" s="47"/>
      <c r="S17722" s="47"/>
    </row>
    <row r="17723" spans="11:19" ht="24.95" customHeight="1">
      <c r="K17723" s="47"/>
      <c r="Q17723" s="47"/>
      <c r="S17723" s="47"/>
    </row>
    <row r="17724" spans="11:19" ht="24.95" customHeight="1">
      <c r="K17724" s="47"/>
      <c r="Q17724" s="47"/>
      <c r="S17724" s="47"/>
    </row>
    <row r="17725" spans="11:19" ht="24.95" customHeight="1">
      <c r="K17725" s="47"/>
      <c r="Q17725" s="47"/>
      <c r="S17725" s="47"/>
    </row>
    <row r="17726" spans="11:19" ht="24.95" customHeight="1">
      <c r="K17726" s="47"/>
      <c r="Q17726" s="47"/>
      <c r="S17726" s="47"/>
    </row>
    <row r="17727" spans="11:19" ht="24.95" customHeight="1">
      <c r="K17727" s="47"/>
      <c r="Q17727" s="47"/>
      <c r="S17727" s="47"/>
    </row>
    <row r="17728" spans="11:19" ht="24.95" customHeight="1">
      <c r="K17728" s="47"/>
      <c r="Q17728" s="47"/>
      <c r="S17728" s="47"/>
    </row>
    <row r="17729" spans="11:19" ht="24.95" customHeight="1">
      <c r="K17729" s="47"/>
      <c r="Q17729" s="47"/>
      <c r="S17729" s="47"/>
    </row>
    <row r="17730" spans="11:19" ht="24.95" customHeight="1">
      <c r="K17730" s="47"/>
      <c r="Q17730" s="47"/>
      <c r="S17730" s="47"/>
    </row>
    <row r="17731" spans="11:19" ht="24.95" customHeight="1">
      <c r="K17731" s="47"/>
      <c r="Q17731" s="47"/>
      <c r="S17731" s="47"/>
    </row>
    <row r="17732" spans="11:19" ht="24.95" customHeight="1">
      <c r="K17732" s="47"/>
      <c r="Q17732" s="47"/>
      <c r="S17732" s="47"/>
    </row>
    <row r="17733" spans="11:19" ht="24.95" customHeight="1">
      <c r="K17733" s="47"/>
      <c r="Q17733" s="47"/>
      <c r="S17733" s="47"/>
    </row>
    <row r="17734" spans="11:19" ht="24.95" customHeight="1">
      <c r="K17734" s="47"/>
      <c r="Q17734" s="47"/>
      <c r="S17734" s="47"/>
    </row>
    <row r="17735" spans="11:19" ht="24.95" customHeight="1">
      <c r="K17735" s="47"/>
      <c r="Q17735" s="47"/>
      <c r="S17735" s="47"/>
    </row>
    <row r="17736" spans="11:19" ht="24.95" customHeight="1">
      <c r="K17736" s="47"/>
      <c r="Q17736" s="47"/>
      <c r="S17736" s="47"/>
    </row>
    <row r="17737" spans="11:19" ht="24.95" customHeight="1">
      <c r="K17737" s="47"/>
      <c r="Q17737" s="47"/>
      <c r="S17737" s="47"/>
    </row>
    <row r="17738" spans="11:19" ht="24.95" customHeight="1">
      <c r="K17738" s="47"/>
      <c r="Q17738" s="47"/>
      <c r="S17738" s="47"/>
    </row>
    <row r="17739" spans="11:19" ht="24.95" customHeight="1">
      <c r="K17739" s="47"/>
      <c r="Q17739" s="47"/>
      <c r="S17739" s="47"/>
    </row>
    <row r="17740" spans="11:19" ht="24.95" customHeight="1">
      <c r="K17740" s="47"/>
      <c r="Q17740" s="47"/>
      <c r="S17740" s="47"/>
    </row>
    <row r="17741" spans="11:19" ht="24.95" customHeight="1">
      <c r="K17741" s="47"/>
      <c r="Q17741" s="47"/>
      <c r="S17741" s="47"/>
    </row>
    <row r="17742" spans="11:19" ht="24.95" customHeight="1">
      <c r="K17742" s="47"/>
      <c r="Q17742" s="47"/>
      <c r="S17742" s="47"/>
    </row>
    <row r="17743" spans="11:19" ht="24.95" customHeight="1">
      <c r="K17743" s="47"/>
      <c r="Q17743" s="47"/>
      <c r="S17743" s="47"/>
    </row>
    <row r="17744" spans="11:19" ht="24.95" customHeight="1">
      <c r="K17744" s="47"/>
      <c r="Q17744" s="47"/>
      <c r="S17744" s="47"/>
    </row>
    <row r="17745" spans="11:19" ht="24.95" customHeight="1">
      <c r="K17745" s="47"/>
      <c r="Q17745" s="47"/>
      <c r="S17745" s="47"/>
    </row>
    <row r="17746" spans="11:19" ht="24.95" customHeight="1">
      <c r="K17746" s="47"/>
      <c r="Q17746" s="47"/>
      <c r="S17746" s="47"/>
    </row>
    <row r="17747" spans="11:19" ht="24.95" customHeight="1">
      <c r="K17747" s="47"/>
      <c r="Q17747" s="47"/>
      <c r="S17747" s="47"/>
    </row>
    <row r="17748" spans="11:19" ht="24.95" customHeight="1">
      <c r="K17748" s="47"/>
      <c r="Q17748" s="47"/>
      <c r="S17748" s="47"/>
    </row>
    <row r="17749" spans="11:19" ht="24.95" customHeight="1">
      <c r="K17749" s="47"/>
      <c r="Q17749" s="47"/>
      <c r="S17749" s="47"/>
    </row>
    <row r="17750" spans="11:19" ht="24.95" customHeight="1">
      <c r="K17750" s="47"/>
      <c r="Q17750" s="47"/>
      <c r="S17750" s="47"/>
    </row>
    <row r="17751" spans="11:19" ht="24.95" customHeight="1">
      <c r="K17751" s="47"/>
      <c r="Q17751" s="47"/>
      <c r="S17751" s="47"/>
    </row>
    <row r="17752" spans="11:19" ht="24.95" customHeight="1">
      <c r="K17752" s="47"/>
      <c r="Q17752" s="47"/>
      <c r="S17752" s="47"/>
    </row>
    <row r="17753" spans="11:19" ht="24.95" customHeight="1">
      <c r="K17753" s="47"/>
      <c r="Q17753" s="47"/>
      <c r="S17753" s="47"/>
    </row>
    <row r="17754" spans="11:19" ht="24.95" customHeight="1">
      <c r="K17754" s="47"/>
      <c r="Q17754" s="47"/>
      <c r="S17754" s="47"/>
    </row>
    <row r="17755" spans="11:19" ht="24.95" customHeight="1">
      <c r="K17755" s="47"/>
      <c r="Q17755" s="47"/>
      <c r="S17755" s="47"/>
    </row>
    <row r="17756" spans="11:19" ht="24.95" customHeight="1">
      <c r="K17756" s="47"/>
      <c r="Q17756" s="47"/>
      <c r="S17756" s="47"/>
    </row>
    <row r="17757" spans="11:19" ht="24.95" customHeight="1">
      <c r="K17757" s="47"/>
      <c r="Q17757" s="47"/>
      <c r="S17757" s="47"/>
    </row>
    <row r="17758" spans="11:19" ht="24.95" customHeight="1">
      <c r="K17758" s="47"/>
      <c r="Q17758" s="47"/>
      <c r="S17758" s="47"/>
    </row>
    <row r="17759" spans="11:19" ht="24.95" customHeight="1">
      <c r="K17759" s="47"/>
      <c r="Q17759" s="47"/>
      <c r="S17759" s="47"/>
    </row>
    <row r="17760" spans="11:19" ht="24.95" customHeight="1">
      <c r="K17760" s="47"/>
      <c r="Q17760" s="47"/>
      <c r="S17760" s="47"/>
    </row>
    <row r="17761" spans="11:19" ht="24.95" customHeight="1">
      <c r="K17761" s="47"/>
      <c r="Q17761" s="47"/>
      <c r="S17761" s="47"/>
    </row>
    <row r="17762" spans="11:19" ht="24.95" customHeight="1">
      <c r="K17762" s="47"/>
      <c r="Q17762" s="47"/>
      <c r="S17762" s="47"/>
    </row>
    <row r="17763" spans="11:19" ht="24.95" customHeight="1">
      <c r="K17763" s="47"/>
      <c r="Q17763" s="47"/>
      <c r="S17763" s="47"/>
    </row>
    <row r="17764" spans="11:19" ht="24.95" customHeight="1">
      <c r="K17764" s="47"/>
      <c r="Q17764" s="47"/>
      <c r="S17764" s="47"/>
    </row>
    <row r="17765" spans="11:19" ht="24.95" customHeight="1">
      <c r="K17765" s="47"/>
      <c r="Q17765" s="47"/>
      <c r="S17765" s="47"/>
    </row>
    <row r="17766" spans="11:19" ht="24.95" customHeight="1">
      <c r="K17766" s="47"/>
      <c r="Q17766" s="47"/>
      <c r="S17766" s="47"/>
    </row>
    <row r="17767" spans="11:19" ht="24.95" customHeight="1">
      <c r="K17767" s="47"/>
      <c r="Q17767" s="47"/>
      <c r="S17767" s="47"/>
    </row>
    <row r="17768" spans="11:19" ht="24.95" customHeight="1">
      <c r="K17768" s="47"/>
      <c r="Q17768" s="47"/>
      <c r="S17768" s="47"/>
    </row>
    <row r="17769" spans="11:19" ht="24.95" customHeight="1">
      <c r="K17769" s="47"/>
      <c r="Q17769" s="47"/>
      <c r="S17769" s="47"/>
    </row>
    <row r="17770" spans="11:19" ht="24.95" customHeight="1">
      <c r="K17770" s="47"/>
      <c r="Q17770" s="47"/>
      <c r="S17770" s="47"/>
    </row>
    <row r="17771" spans="11:19" ht="24.95" customHeight="1">
      <c r="K17771" s="47"/>
      <c r="Q17771" s="47"/>
      <c r="S17771" s="47"/>
    </row>
    <row r="17772" spans="11:19" ht="24.95" customHeight="1">
      <c r="K17772" s="47"/>
      <c r="Q17772" s="47"/>
      <c r="S17772" s="47"/>
    </row>
    <row r="17773" spans="11:19" ht="24.95" customHeight="1">
      <c r="K17773" s="47"/>
      <c r="Q17773" s="47"/>
      <c r="S17773" s="47"/>
    </row>
    <row r="17774" spans="11:19" ht="24.95" customHeight="1">
      <c r="K17774" s="47"/>
      <c r="Q17774" s="47"/>
      <c r="S17774" s="47"/>
    </row>
    <row r="17775" spans="11:19" ht="24.95" customHeight="1">
      <c r="K17775" s="47"/>
      <c r="Q17775" s="47"/>
      <c r="S17775" s="47"/>
    </row>
    <row r="17776" spans="11:19" ht="24.95" customHeight="1">
      <c r="K17776" s="47"/>
      <c r="Q17776" s="47"/>
      <c r="S17776" s="47"/>
    </row>
    <row r="17777" spans="11:19" ht="24.95" customHeight="1">
      <c r="K17777" s="47"/>
      <c r="Q17777" s="47"/>
      <c r="S17777" s="47"/>
    </row>
    <row r="17778" spans="11:19" ht="24.95" customHeight="1">
      <c r="K17778" s="47"/>
      <c r="Q17778" s="47"/>
      <c r="S17778" s="47"/>
    </row>
    <row r="17779" spans="11:19" ht="24.95" customHeight="1">
      <c r="K17779" s="47"/>
      <c r="Q17779" s="47"/>
      <c r="S17779" s="47"/>
    </row>
    <row r="17780" spans="11:19" ht="24.95" customHeight="1">
      <c r="K17780" s="47"/>
      <c r="Q17780" s="47"/>
      <c r="S17780" s="47"/>
    </row>
    <row r="17781" spans="11:19" ht="24.95" customHeight="1">
      <c r="K17781" s="47"/>
      <c r="Q17781" s="47"/>
      <c r="S17781" s="47"/>
    </row>
    <row r="17782" spans="11:19" ht="24.95" customHeight="1">
      <c r="K17782" s="47"/>
      <c r="Q17782" s="47"/>
      <c r="S17782" s="47"/>
    </row>
    <row r="17783" spans="11:19" ht="24.95" customHeight="1">
      <c r="K17783" s="47"/>
      <c r="Q17783" s="47"/>
      <c r="S17783" s="47"/>
    </row>
    <row r="17784" spans="11:19" ht="24.95" customHeight="1">
      <c r="K17784" s="47"/>
      <c r="Q17784" s="47"/>
      <c r="S17784" s="47"/>
    </row>
    <row r="17785" spans="11:19" ht="24.95" customHeight="1">
      <c r="K17785" s="47"/>
      <c r="Q17785" s="47"/>
      <c r="S17785" s="47"/>
    </row>
    <row r="17786" spans="11:19" ht="24.95" customHeight="1">
      <c r="K17786" s="47"/>
      <c r="Q17786" s="47"/>
      <c r="S17786" s="47"/>
    </row>
    <row r="17787" spans="11:19" ht="24.95" customHeight="1">
      <c r="K17787" s="47"/>
      <c r="Q17787" s="47"/>
      <c r="S17787" s="47"/>
    </row>
    <row r="17788" spans="11:19" ht="24.95" customHeight="1">
      <c r="K17788" s="47"/>
      <c r="Q17788" s="47"/>
      <c r="S17788" s="47"/>
    </row>
    <row r="17789" spans="11:19" ht="24.95" customHeight="1">
      <c r="K17789" s="47"/>
      <c r="Q17789" s="47"/>
      <c r="S17789" s="47"/>
    </row>
    <row r="17790" spans="11:19" ht="24.95" customHeight="1">
      <c r="K17790" s="47"/>
      <c r="Q17790" s="47"/>
      <c r="S17790" s="47"/>
    </row>
    <row r="17791" spans="11:19" ht="24.95" customHeight="1">
      <c r="K17791" s="47"/>
      <c r="Q17791" s="47"/>
      <c r="S17791" s="47"/>
    </row>
    <row r="17792" spans="11:19" ht="24.95" customHeight="1">
      <c r="K17792" s="47"/>
      <c r="Q17792" s="47"/>
      <c r="S17792" s="47"/>
    </row>
    <row r="17793" spans="11:19" ht="24.95" customHeight="1">
      <c r="K17793" s="47"/>
      <c r="Q17793" s="47"/>
      <c r="S17793" s="47"/>
    </row>
    <row r="17794" spans="11:19" ht="24.95" customHeight="1">
      <c r="K17794" s="47"/>
      <c r="Q17794" s="47"/>
      <c r="S17794" s="47"/>
    </row>
    <row r="17795" spans="11:19" ht="24.95" customHeight="1">
      <c r="K17795" s="47"/>
      <c r="Q17795" s="47"/>
      <c r="S17795" s="47"/>
    </row>
    <row r="17796" spans="11:19" ht="24.95" customHeight="1">
      <c r="K17796" s="47"/>
      <c r="Q17796" s="47"/>
      <c r="S17796" s="47"/>
    </row>
    <row r="17797" spans="11:19" ht="24.95" customHeight="1">
      <c r="K17797" s="47"/>
      <c r="Q17797" s="47"/>
      <c r="S17797" s="47"/>
    </row>
    <row r="17798" spans="11:19" ht="24.95" customHeight="1">
      <c r="K17798" s="47"/>
      <c r="Q17798" s="47"/>
      <c r="S17798" s="47"/>
    </row>
    <row r="17799" spans="11:19" ht="24.95" customHeight="1">
      <c r="K17799" s="47"/>
      <c r="Q17799" s="47"/>
      <c r="S17799" s="47"/>
    </row>
    <row r="17800" spans="11:19" ht="24.95" customHeight="1">
      <c r="K17800" s="47"/>
      <c r="Q17800" s="47"/>
      <c r="S17800" s="47"/>
    </row>
    <row r="17801" spans="11:19" ht="24.95" customHeight="1">
      <c r="K17801" s="47"/>
      <c r="Q17801" s="47"/>
      <c r="S17801" s="47"/>
    </row>
    <row r="17802" spans="11:19" ht="24.95" customHeight="1">
      <c r="K17802" s="47"/>
      <c r="Q17802" s="47"/>
      <c r="S17802" s="47"/>
    </row>
    <row r="17803" spans="11:19" ht="24.95" customHeight="1">
      <c r="K17803" s="47"/>
      <c r="Q17803" s="47"/>
      <c r="S17803" s="47"/>
    </row>
    <row r="17804" spans="11:19" ht="24.95" customHeight="1">
      <c r="K17804" s="47"/>
      <c r="Q17804" s="47"/>
      <c r="S17804" s="47"/>
    </row>
    <row r="17805" spans="11:19" ht="24.95" customHeight="1">
      <c r="K17805" s="47"/>
      <c r="Q17805" s="47"/>
      <c r="S17805" s="47"/>
    </row>
    <row r="17806" spans="11:19" ht="24.95" customHeight="1">
      <c r="K17806" s="47"/>
      <c r="Q17806" s="47"/>
      <c r="S17806" s="47"/>
    </row>
    <row r="17807" spans="11:19" ht="24.95" customHeight="1">
      <c r="K17807" s="47"/>
      <c r="Q17807" s="47"/>
      <c r="S17807" s="47"/>
    </row>
    <row r="17808" spans="11:19" ht="24.95" customHeight="1">
      <c r="K17808" s="47"/>
      <c r="Q17808" s="47"/>
      <c r="S17808" s="47"/>
    </row>
    <row r="17809" spans="11:19" ht="24.95" customHeight="1">
      <c r="K17809" s="47"/>
      <c r="Q17809" s="47"/>
      <c r="S17809" s="47"/>
    </row>
    <row r="17810" spans="11:19" ht="24.95" customHeight="1">
      <c r="K17810" s="47"/>
      <c r="Q17810" s="47"/>
      <c r="S17810" s="47"/>
    </row>
    <row r="17811" spans="11:19" ht="24.95" customHeight="1">
      <c r="K17811" s="47"/>
      <c r="Q17811" s="47"/>
      <c r="S17811" s="47"/>
    </row>
    <row r="17812" spans="11:19" ht="24.95" customHeight="1">
      <c r="K17812" s="47"/>
      <c r="Q17812" s="47"/>
      <c r="S17812" s="47"/>
    </row>
    <row r="17813" spans="11:19" ht="24.95" customHeight="1">
      <c r="K17813" s="47"/>
      <c r="Q17813" s="47"/>
      <c r="S17813" s="47"/>
    </row>
    <row r="17814" spans="11:19" ht="24.95" customHeight="1">
      <c r="K17814" s="47"/>
      <c r="Q17814" s="47"/>
      <c r="S17814" s="47"/>
    </row>
    <row r="17815" spans="11:19" ht="24.95" customHeight="1">
      <c r="K17815" s="47"/>
      <c r="Q17815" s="47"/>
      <c r="S17815" s="47"/>
    </row>
    <row r="17816" spans="11:19" ht="24.95" customHeight="1">
      <c r="K17816" s="47"/>
      <c r="Q17816" s="47"/>
      <c r="S17816" s="47"/>
    </row>
    <row r="17817" spans="11:19" ht="24.95" customHeight="1">
      <c r="K17817" s="47"/>
      <c r="Q17817" s="47"/>
      <c r="S17817" s="47"/>
    </row>
    <row r="17818" spans="11:19" ht="24.95" customHeight="1">
      <c r="K17818" s="47"/>
      <c r="Q17818" s="47"/>
      <c r="S17818" s="47"/>
    </row>
    <row r="17819" spans="11:19" ht="24.95" customHeight="1">
      <c r="K17819" s="47"/>
      <c r="Q17819" s="47"/>
      <c r="S17819" s="47"/>
    </row>
    <row r="17820" spans="11:19" ht="24.95" customHeight="1">
      <c r="K17820" s="47"/>
      <c r="Q17820" s="47"/>
      <c r="S17820" s="47"/>
    </row>
    <row r="17821" spans="11:19" ht="24.95" customHeight="1">
      <c r="K17821" s="47"/>
      <c r="Q17821" s="47"/>
      <c r="S17821" s="47"/>
    </row>
    <row r="17822" spans="11:19" ht="24.95" customHeight="1">
      <c r="K17822" s="47"/>
      <c r="Q17822" s="47"/>
      <c r="S17822" s="47"/>
    </row>
    <row r="17823" spans="11:19" ht="24.95" customHeight="1">
      <c r="K17823" s="47"/>
      <c r="Q17823" s="47"/>
      <c r="S17823" s="47"/>
    </row>
    <row r="17824" spans="11:19" ht="24.95" customHeight="1">
      <c r="K17824" s="47"/>
      <c r="Q17824" s="47"/>
      <c r="S17824" s="47"/>
    </row>
    <row r="17825" spans="11:19" ht="24.95" customHeight="1">
      <c r="K17825" s="47"/>
      <c r="Q17825" s="47"/>
      <c r="S17825" s="47"/>
    </row>
    <row r="17826" spans="11:19" ht="24.95" customHeight="1">
      <c r="K17826" s="47"/>
      <c r="Q17826" s="47"/>
      <c r="S17826" s="47"/>
    </row>
    <row r="17827" spans="11:19" ht="24.95" customHeight="1">
      <c r="K17827" s="47"/>
      <c r="Q17827" s="47"/>
      <c r="S17827" s="47"/>
    </row>
    <row r="17828" spans="11:19" ht="24.95" customHeight="1">
      <c r="K17828" s="47"/>
      <c r="Q17828" s="47"/>
      <c r="S17828" s="47"/>
    </row>
    <row r="17829" spans="11:19" ht="24.95" customHeight="1">
      <c r="K17829" s="47"/>
      <c r="Q17829" s="47"/>
      <c r="S17829" s="47"/>
    </row>
    <row r="17830" spans="11:19" ht="24.95" customHeight="1">
      <c r="K17830" s="47"/>
      <c r="Q17830" s="47"/>
      <c r="S17830" s="47"/>
    </row>
    <row r="17831" spans="11:19" ht="24.95" customHeight="1">
      <c r="K17831" s="47"/>
      <c r="Q17831" s="47"/>
      <c r="S17831" s="47"/>
    </row>
    <row r="17832" spans="11:19" ht="24.95" customHeight="1">
      <c r="K17832" s="47"/>
      <c r="Q17832" s="47"/>
      <c r="S17832" s="47"/>
    </row>
    <row r="17833" spans="11:19" ht="24.95" customHeight="1">
      <c r="K17833" s="47"/>
      <c r="Q17833" s="47"/>
      <c r="S17833" s="47"/>
    </row>
    <row r="17834" spans="11:19" ht="24.95" customHeight="1">
      <c r="K17834" s="47"/>
      <c r="Q17834" s="47"/>
      <c r="S17834" s="47"/>
    </row>
    <row r="17835" spans="11:19" ht="24.95" customHeight="1">
      <c r="K17835" s="47"/>
      <c r="Q17835" s="47"/>
      <c r="S17835" s="47"/>
    </row>
    <row r="17836" spans="11:19" ht="24.95" customHeight="1">
      <c r="K17836" s="47"/>
      <c r="Q17836" s="47"/>
      <c r="S17836" s="47"/>
    </row>
    <row r="17837" spans="11:19" ht="24.95" customHeight="1">
      <c r="K17837" s="47"/>
      <c r="Q17837" s="47"/>
      <c r="S17837" s="47"/>
    </row>
    <row r="17838" spans="11:19" ht="24.95" customHeight="1">
      <c r="K17838" s="47"/>
      <c r="Q17838" s="47"/>
      <c r="S17838" s="47"/>
    </row>
    <row r="17839" spans="11:19" ht="24.95" customHeight="1">
      <c r="K17839" s="47"/>
      <c r="Q17839" s="47"/>
      <c r="S17839" s="47"/>
    </row>
    <row r="17840" spans="11:19" ht="24.95" customHeight="1">
      <c r="K17840" s="47"/>
      <c r="Q17840" s="47"/>
      <c r="S17840" s="47"/>
    </row>
    <row r="17841" spans="11:19" ht="24.95" customHeight="1">
      <c r="K17841" s="47"/>
      <c r="Q17841" s="47"/>
      <c r="S17841" s="47"/>
    </row>
    <row r="17842" spans="11:19" ht="24.95" customHeight="1">
      <c r="K17842" s="47"/>
      <c r="Q17842" s="47"/>
      <c r="S17842" s="47"/>
    </row>
    <row r="17843" spans="11:19" ht="24.95" customHeight="1">
      <c r="K17843" s="47"/>
      <c r="Q17843" s="47"/>
      <c r="S17843" s="47"/>
    </row>
    <row r="17844" spans="11:19" ht="24.95" customHeight="1">
      <c r="K17844" s="47"/>
      <c r="Q17844" s="47"/>
      <c r="S17844" s="47"/>
    </row>
    <row r="17845" spans="11:19" ht="24.95" customHeight="1">
      <c r="K17845" s="47"/>
      <c r="Q17845" s="47"/>
      <c r="S17845" s="47"/>
    </row>
    <row r="17846" spans="11:19" ht="24.95" customHeight="1">
      <c r="K17846" s="47"/>
      <c r="Q17846" s="47"/>
      <c r="S17846" s="47"/>
    </row>
    <row r="17847" spans="11:19" ht="24.95" customHeight="1">
      <c r="K17847" s="47"/>
      <c r="Q17847" s="47"/>
      <c r="S17847" s="47"/>
    </row>
    <row r="17848" spans="11:19" ht="24.95" customHeight="1">
      <c r="K17848" s="47"/>
      <c r="Q17848" s="47"/>
      <c r="S17848" s="47"/>
    </row>
    <row r="17849" spans="11:19" ht="24.95" customHeight="1">
      <c r="K17849" s="47"/>
      <c r="Q17849" s="47"/>
      <c r="S17849" s="47"/>
    </row>
    <row r="17850" spans="11:19" ht="24.95" customHeight="1">
      <c r="K17850" s="47"/>
      <c r="Q17850" s="47"/>
      <c r="S17850" s="47"/>
    </row>
    <row r="17851" spans="11:19" ht="24.95" customHeight="1">
      <c r="K17851" s="47"/>
      <c r="Q17851" s="47"/>
      <c r="S17851" s="47"/>
    </row>
    <row r="17852" spans="11:19" ht="24.95" customHeight="1">
      <c r="K17852" s="47"/>
      <c r="Q17852" s="47"/>
      <c r="S17852" s="47"/>
    </row>
    <row r="17853" spans="11:19" ht="24.95" customHeight="1">
      <c r="K17853" s="47"/>
      <c r="Q17853" s="47"/>
      <c r="S17853" s="47"/>
    </row>
    <row r="17854" spans="11:19" ht="24.95" customHeight="1">
      <c r="K17854" s="47"/>
      <c r="Q17854" s="47"/>
      <c r="S17854" s="47"/>
    </row>
    <row r="17855" spans="11:19" ht="24.95" customHeight="1">
      <c r="K17855" s="47"/>
      <c r="Q17855" s="47"/>
      <c r="S17855" s="47"/>
    </row>
    <row r="17856" spans="11:19" ht="24.95" customHeight="1">
      <c r="K17856" s="47"/>
      <c r="Q17856" s="47"/>
      <c r="S17856" s="47"/>
    </row>
    <row r="17857" spans="11:19" ht="24.95" customHeight="1">
      <c r="K17857" s="47"/>
      <c r="Q17857" s="47"/>
      <c r="S17857" s="47"/>
    </row>
    <row r="17858" spans="11:19" ht="24.95" customHeight="1">
      <c r="K17858" s="47"/>
      <c r="Q17858" s="47"/>
      <c r="S17858" s="47"/>
    </row>
    <row r="17859" spans="11:19" ht="24.95" customHeight="1">
      <c r="K17859" s="47"/>
      <c r="Q17859" s="47"/>
      <c r="S17859" s="47"/>
    </row>
    <row r="17860" spans="11:19" ht="24.95" customHeight="1">
      <c r="K17860" s="47"/>
      <c r="Q17860" s="47"/>
      <c r="S17860" s="47"/>
    </row>
    <row r="17861" spans="11:19" ht="24.95" customHeight="1">
      <c r="K17861" s="47"/>
      <c r="Q17861" s="47"/>
      <c r="S17861" s="47"/>
    </row>
    <row r="17862" spans="11:19" ht="24.95" customHeight="1">
      <c r="K17862" s="47"/>
      <c r="Q17862" s="47"/>
      <c r="S17862" s="47"/>
    </row>
    <row r="17863" spans="11:19" ht="24.95" customHeight="1">
      <c r="K17863" s="47"/>
      <c r="Q17863" s="47"/>
      <c r="S17863" s="47"/>
    </row>
    <row r="17864" spans="11:19" ht="24.95" customHeight="1">
      <c r="K17864" s="47"/>
      <c r="Q17864" s="47"/>
      <c r="S17864" s="47"/>
    </row>
    <row r="17865" spans="11:19" ht="24.95" customHeight="1">
      <c r="K17865" s="47"/>
      <c r="Q17865" s="47"/>
      <c r="S17865" s="47"/>
    </row>
    <row r="17866" spans="11:19" ht="24.95" customHeight="1">
      <c r="K17866" s="47"/>
      <c r="Q17866" s="47"/>
      <c r="S17866" s="47"/>
    </row>
    <row r="17867" spans="11:19" ht="24.95" customHeight="1">
      <c r="K17867" s="47"/>
      <c r="Q17867" s="47"/>
      <c r="S17867" s="47"/>
    </row>
    <row r="17868" spans="11:19" ht="24.95" customHeight="1">
      <c r="K17868" s="47"/>
      <c r="Q17868" s="47"/>
      <c r="S17868" s="47"/>
    </row>
    <row r="17869" spans="11:19" ht="24.95" customHeight="1">
      <c r="K17869" s="47"/>
      <c r="Q17869" s="47"/>
      <c r="S17869" s="47"/>
    </row>
    <row r="17870" spans="11:19" ht="24.95" customHeight="1">
      <c r="K17870" s="47"/>
      <c r="Q17870" s="47"/>
      <c r="S17870" s="47"/>
    </row>
    <row r="17871" spans="11:19" ht="24.95" customHeight="1">
      <c r="K17871" s="47"/>
      <c r="Q17871" s="47"/>
      <c r="S17871" s="47"/>
    </row>
    <row r="17872" spans="11:19" ht="24.95" customHeight="1">
      <c r="K17872" s="47"/>
      <c r="Q17872" s="47"/>
      <c r="S17872" s="47"/>
    </row>
    <row r="17873" spans="11:19" ht="24.95" customHeight="1">
      <c r="K17873" s="47"/>
      <c r="Q17873" s="47"/>
      <c r="S17873" s="47"/>
    </row>
    <row r="17874" spans="11:19" ht="24.95" customHeight="1">
      <c r="K17874" s="47"/>
      <c r="Q17874" s="47"/>
      <c r="S17874" s="47"/>
    </row>
    <row r="17875" spans="11:19" ht="24.95" customHeight="1">
      <c r="K17875" s="47"/>
      <c r="Q17875" s="47"/>
      <c r="S17875" s="47"/>
    </row>
    <row r="17876" spans="11:19" ht="24.95" customHeight="1">
      <c r="K17876" s="47"/>
      <c r="Q17876" s="47"/>
      <c r="S17876" s="47"/>
    </row>
    <row r="17877" spans="11:19" ht="24.95" customHeight="1">
      <c r="K17877" s="47"/>
      <c r="Q17877" s="47"/>
      <c r="S17877" s="47"/>
    </row>
    <row r="17878" spans="11:19" ht="24.95" customHeight="1">
      <c r="K17878" s="47"/>
      <c r="Q17878" s="47"/>
      <c r="S17878" s="47"/>
    </row>
    <row r="17879" spans="11:19" ht="24.95" customHeight="1">
      <c r="K17879" s="47"/>
      <c r="Q17879" s="47"/>
      <c r="S17879" s="47"/>
    </row>
    <row r="17880" spans="11:19" ht="24.95" customHeight="1">
      <c r="K17880" s="47"/>
      <c r="Q17880" s="47"/>
      <c r="S17880" s="47"/>
    </row>
    <row r="17881" spans="11:19" ht="24.95" customHeight="1">
      <c r="K17881" s="47"/>
      <c r="Q17881" s="47"/>
      <c r="S17881" s="47"/>
    </row>
    <row r="17882" spans="11:19" ht="24.95" customHeight="1">
      <c r="K17882" s="47"/>
      <c r="Q17882" s="47"/>
      <c r="S17882" s="47"/>
    </row>
    <row r="17883" spans="11:19" ht="24.95" customHeight="1">
      <c r="K17883" s="47"/>
      <c r="Q17883" s="47"/>
      <c r="S17883" s="47"/>
    </row>
    <row r="17884" spans="11:19" ht="24.95" customHeight="1">
      <c r="K17884" s="47"/>
      <c r="Q17884" s="47"/>
      <c r="S17884" s="47"/>
    </row>
    <row r="17885" spans="11:19" ht="24.95" customHeight="1">
      <c r="K17885" s="47"/>
      <c r="Q17885" s="47"/>
      <c r="S17885" s="47"/>
    </row>
    <row r="17886" spans="11:19" ht="24.95" customHeight="1">
      <c r="K17886" s="47"/>
      <c r="Q17886" s="47"/>
      <c r="S17886" s="47"/>
    </row>
    <row r="17887" spans="11:19" ht="24.95" customHeight="1">
      <c r="K17887" s="47"/>
      <c r="Q17887" s="47"/>
      <c r="S17887" s="47"/>
    </row>
    <row r="17888" spans="11:19" ht="24.95" customHeight="1">
      <c r="K17888" s="47"/>
      <c r="Q17888" s="47"/>
      <c r="S17888" s="47"/>
    </row>
    <row r="17889" spans="11:19" ht="24.95" customHeight="1">
      <c r="K17889" s="47"/>
      <c r="Q17889" s="47"/>
      <c r="S17889" s="47"/>
    </row>
    <row r="17890" spans="11:19" ht="24.95" customHeight="1">
      <c r="K17890" s="47"/>
      <c r="Q17890" s="47"/>
      <c r="S17890" s="47"/>
    </row>
    <row r="17891" spans="11:19" ht="24.95" customHeight="1">
      <c r="K17891" s="47"/>
      <c r="Q17891" s="47"/>
      <c r="S17891" s="47"/>
    </row>
    <row r="17892" spans="11:19" ht="24.95" customHeight="1">
      <c r="K17892" s="47"/>
      <c r="Q17892" s="47"/>
      <c r="S17892" s="47"/>
    </row>
    <row r="17893" spans="11:19" ht="24.95" customHeight="1">
      <c r="K17893" s="47"/>
      <c r="Q17893" s="47"/>
      <c r="S17893" s="47"/>
    </row>
    <row r="17894" spans="11:19" ht="24.95" customHeight="1">
      <c r="K17894" s="47"/>
      <c r="Q17894" s="47"/>
      <c r="S17894" s="47"/>
    </row>
    <row r="17895" spans="11:19" ht="24.95" customHeight="1">
      <c r="K17895" s="47"/>
      <c r="Q17895" s="47"/>
      <c r="S17895" s="47"/>
    </row>
    <row r="17896" spans="11:19" ht="24.95" customHeight="1">
      <c r="K17896" s="47"/>
      <c r="Q17896" s="47"/>
      <c r="S17896" s="47"/>
    </row>
    <row r="17897" spans="11:19" ht="24.95" customHeight="1">
      <c r="K17897" s="47"/>
      <c r="Q17897" s="47"/>
      <c r="S17897" s="47"/>
    </row>
    <row r="17898" spans="11:19" ht="24.95" customHeight="1">
      <c r="K17898" s="47"/>
      <c r="Q17898" s="47"/>
      <c r="S17898" s="47"/>
    </row>
    <row r="17899" spans="11:19" ht="24.95" customHeight="1">
      <c r="K17899" s="47"/>
      <c r="Q17899" s="47"/>
      <c r="S17899" s="47"/>
    </row>
    <row r="17900" spans="11:19" ht="24.95" customHeight="1">
      <c r="K17900" s="47"/>
      <c r="Q17900" s="47"/>
      <c r="S17900" s="47"/>
    </row>
    <row r="17901" spans="11:19" ht="24.95" customHeight="1">
      <c r="K17901" s="47"/>
      <c r="Q17901" s="47"/>
      <c r="S17901" s="47"/>
    </row>
    <row r="17902" spans="11:19" ht="24.95" customHeight="1">
      <c r="K17902" s="47"/>
      <c r="Q17902" s="47"/>
      <c r="S17902" s="47"/>
    </row>
    <row r="17903" spans="11:19" ht="24.95" customHeight="1">
      <c r="K17903" s="47"/>
      <c r="Q17903" s="47"/>
      <c r="S17903" s="47"/>
    </row>
    <row r="17904" spans="11:19" ht="24.95" customHeight="1">
      <c r="K17904" s="47"/>
      <c r="Q17904" s="47"/>
      <c r="S17904" s="47"/>
    </row>
    <row r="17905" spans="11:19" ht="24.95" customHeight="1">
      <c r="K17905" s="47"/>
      <c r="Q17905" s="47"/>
      <c r="S17905" s="47"/>
    </row>
    <row r="17906" spans="11:19" ht="24.95" customHeight="1">
      <c r="K17906" s="47"/>
      <c r="Q17906" s="47"/>
      <c r="S17906" s="47"/>
    </row>
    <row r="17907" spans="11:19" ht="24.95" customHeight="1">
      <c r="K17907" s="47"/>
      <c r="Q17907" s="47"/>
      <c r="S17907" s="47"/>
    </row>
    <row r="17908" spans="11:19" ht="24.95" customHeight="1">
      <c r="K17908" s="47"/>
      <c r="Q17908" s="47"/>
      <c r="S17908" s="47"/>
    </row>
    <row r="17909" spans="11:19" ht="24.95" customHeight="1">
      <c r="K17909" s="47"/>
      <c r="Q17909" s="47"/>
      <c r="S17909" s="47"/>
    </row>
    <row r="17910" spans="11:19" ht="24.95" customHeight="1">
      <c r="K17910" s="47"/>
      <c r="Q17910" s="47"/>
      <c r="S17910" s="47"/>
    </row>
    <row r="17911" spans="11:19" ht="24.95" customHeight="1">
      <c r="K17911" s="47"/>
      <c r="Q17911" s="47"/>
      <c r="S17911" s="47"/>
    </row>
    <row r="17912" spans="11:19" ht="24.95" customHeight="1">
      <c r="K17912" s="47"/>
      <c r="Q17912" s="47"/>
      <c r="S17912" s="47"/>
    </row>
    <row r="17913" spans="11:19" ht="24.95" customHeight="1">
      <c r="K17913" s="47"/>
      <c r="Q17913" s="47"/>
      <c r="S17913" s="47"/>
    </row>
    <row r="17914" spans="11:19" ht="24.95" customHeight="1">
      <c r="K17914" s="47"/>
      <c r="Q17914" s="47"/>
      <c r="S17914" s="47"/>
    </row>
    <row r="17915" spans="11:19" ht="24.95" customHeight="1">
      <c r="K17915" s="47"/>
      <c r="Q17915" s="47"/>
      <c r="S17915" s="47"/>
    </row>
    <row r="17916" spans="11:19" ht="24.95" customHeight="1">
      <c r="K17916" s="47"/>
      <c r="Q17916" s="47"/>
      <c r="S17916" s="47"/>
    </row>
    <row r="17917" spans="11:19" ht="24.95" customHeight="1">
      <c r="K17917" s="47"/>
      <c r="Q17917" s="47"/>
      <c r="S17917" s="47"/>
    </row>
    <row r="17918" spans="11:19" ht="24.95" customHeight="1">
      <c r="K17918" s="47"/>
      <c r="Q17918" s="47"/>
      <c r="S17918" s="47"/>
    </row>
    <row r="17919" spans="11:19" ht="24.95" customHeight="1">
      <c r="K17919" s="47"/>
      <c r="Q17919" s="47"/>
      <c r="S17919" s="47"/>
    </row>
    <row r="17920" spans="11:19" ht="24.95" customHeight="1">
      <c r="K17920" s="47"/>
      <c r="Q17920" s="47"/>
      <c r="S17920" s="47"/>
    </row>
    <row r="17921" spans="11:19" ht="24.95" customHeight="1">
      <c r="K17921" s="47"/>
      <c r="Q17921" s="47"/>
      <c r="S17921" s="47"/>
    </row>
    <row r="17922" spans="11:19" ht="24.95" customHeight="1">
      <c r="K17922" s="47"/>
      <c r="Q17922" s="47"/>
      <c r="S17922" s="47"/>
    </row>
    <row r="17923" spans="11:19" ht="24.95" customHeight="1">
      <c r="K17923" s="47"/>
      <c r="Q17923" s="47"/>
      <c r="S17923" s="47"/>
    </row>
    <row r="17924" spans="11:19" ht="24.95" customHeight="1">
      <c r="K17924" s="47"/>
      <c r="Q17924" s="47"/>
      <c r="S17924" s="47"/>
    </row>
    <row r="17925" spans="11:19" ht="24.95" customHeight="1">
      <c r="K17925" s="47"/>
      <c r="Q17925" s="47"/>
      <c r="S17925" s="47"/>
    </row>
    <row r="17926" spans="11:19" ht="24.95" customHeight="1">
      <c r="K17926" s="47"/>
      <c r="Q17926" s="47"/>
      <c r="S17926" s="47"/>
    </row>
    <row r="17927" spans="11:19" ht="24.95" customHeight="1">
      <c r="K17927" s="47"/>
      <c r="Q17927" s="47"/>
      <c r="S17927" s="47"/>
    </row>
    <row r="17928" spans="11:19" ht="24.95" customHeight="1">
      <c r="K17928" s="47"/>
      <c r="Q17928" s="47"/>
      <c r="S17928" s="47"/>
    </row>
    <row r="17929" spans="11:19" ht="24.95" customHeight="1">
      <c r="K17929" s="47"/>
      <c r="Q17929" s="47"/>
      <c r="S17929" s="47"/>
    </row>
    <row r="17930" spans="11:19" ht="24.95" customHeight="1">
      <c r="K17930" s="47"/>
      <c r="Q17930" s="47"/>
      <c r="S17930" s="47"/>
    </row>
    <row r="17931" spans="11:19" ht="24.95" customHeight="1">
      <c r="K17931" s="47"/>
      <c r="Q17931" s="47"/>
      <c r="S17931" s="47"/>
    </row>
    <row r="17932" spans="11:19" ht="24.95" customHeight="1">
      <c r="K17932" s="47"/>
      <c r="Q17932" s="47"/>
      <c r="S17932" s="47"/>
    </row>
    <row r="17933" spans="11:19" ht="24.95" customHeight="1">
      <c r="K17933" s="47"/>
      <c r="Q17933" s="47"/>
      <c r="S17933" s="47"/>
    </row>
    <row r="17934" spans="11:19" ht="24.95" customHeight="1">
      <c r="K17934" s="47"/>
      <c r="Q17934" s="47"/>
      <c r="S17934" s="47"/>
    </row>
    <row r="17935" spans="11:19" ht="24.95" customHeight="1">
      <c r="K17935" s="47"/>
      <c r="Q17935" s="47"/>
      <c r="S17935" s="47"/>
    </row>
    <row r="17936" spans="11:19" ht="24.95" customHeight="1">
      <c r="K17936" s="47"/>
      <c r="Q17936" s="47"/>
      <c r="S17936" s="47"/>
    </row>
    <row r="17937" spans="11:19" ht="24.95" customHeight="1">
      <c r="K17937" s="47"/>
      <c r="Q17937" s="47"/>
      <c r="S17937" s="47"/>
    </row>
    <row r="17938" spans="11:19" ht="24.95" customHeight="1">
      <c r="K17938" s="47"/>
      <c r="Q17938" s="47"/>
      <c r="S17938" s="47"/>
    </row>
    <row r="17939" spans="11:19" ht="24.95" customHeight="1">
      <c r="K17939" s="47"/>
      <c r="Q17939" s="47"/>
      <c r="S17939" s="47"/>
    </row>
    <row r="17940" spans="11:19" ht="24.95" customHeight="1">
      <c r="K17940" s="47"/>
      <c r="Q17940" s="47"/>
      <c r="S17940" s="47"/>
    </row>
    <row r="17941" spans="11:19" ht="24.95" customHeight="1">
      <c r="K17941" s="47"/>
      <c r="Q17941" s="47"/>
      <c r="S17941" s="47"/>
    </row>
    <row r="17942" spans="11:19" ht="24.95" customHeight="1">
      <c r="K17942" s="47"/>
      <c r="Q17942" s="47"/>
      <c r="S17942" s="47"/>
    </row>
    <row r="17943" spans="11:19" ht="24.95" customHeight="1">
      <c r="K17943" s="47"/>
      <c r="Q17943" s="47"/>
      <c r="S17943" s="47"/>
    </row>
    <row r="17944" spans="11:19" ht="24.95" customHeight="1">
      <c r="K17944" s="47"/>
      <c r="Q17944" s="47"/>
      <c r="S17944" s="47"/>
    </row>
    <row r="17945" spans="11:19" ht="24.95" customHeight="1">
      <c r="K17945" s="47"/>
      <c r="Q17945" s="47"/>
      <c r="S17945" s="47"/>
    </row>
    <row r="17946" spans="11:19" ht="24.95" customHeight="1">
      <c r="K17946" s="47"/>
      <c r="Q17946" s="47"/>
      <c r="S17946" s="47"/>
    </row>
    <row r="17947" spans="11:19" ht="24.95" customHeight="1">
      <c r="K17947" s="47"/>
      <c r="Q17947" s="47"/>
      <c r="S17947" s="47"/>
    </row>
    <row r="17948" spans="11:19" ht="24.95" customHeight="1">
      <c r="K17948" s="47"/>
      <c r="Q17948" s="47"/>
      <c r="S17948" s="47"/>
    </row>
    <row r="17949" spans="11:19" ht="24.95" customHeight="1">
      <c r="K17949" s="47"/>
      <c r="Q17949" s="47"/>
      <c r="S17949" s="47"/>
    </row>
    <row r="17950" spans="11:19" ht="24.95" customHeight="1">
      <c r="K17950" s="47"/>
      <c r="Q17950" s="47"/>
      <c r="S17950" s="47"/>
    </row>
    <row r="17951" spans="11:19" ht="24.95" customHeight="1">
      <c r="K17951" s="47"/>
      <c r="Q17951" s="47"/>
      <c r="S17951" s="47"/>
    </row>
    <row r="17952" spans="11:19" ht="24.95" customHeight="1">
      <c r="K17952" s="47"/>
      <c r="Q17952" s="47"/>
      <c r="S17952" s="47"/>
    </row>
    <row r="17953" spans="11:19" ht="24.95" customHeight="1">
      <c r="K17953" s="47"/>
      <c r="Q17953" s="47"/>
      <c r="S17953" s="47"/>
    </row>
    <row r="17954" spans="11:19" ht="24.95" customHeight="1">
      <c r="K17954" s="47"/>
      <c r="Q17954" s="47"/>
      <c r="S17954" s="47"/>
    </row>
    <row r="17955" spans="11:19" ht="24.95" customHeight="1">
      <c r="K17955" s="47"/>
      <c r="Q17955" s="47"/>
      <c r="S17955" s="47"/>
    </row>
    <row r="17956" spans="11:19" ht="24.95" customHeight="1">
      <c r="K17956" s="47"/>
      <c r="Q17956" s="47"/>
      <c r="S17956" s="47"/>
    </row>
    <row r="17957" spans="11:19" ht="24.95" customHeight="1">
      <c r="K17957" s="47"/>
      <c r="Q17957" s="47"/>
      <c r="S17957" s="47"/>
    </row>
    <row r="17958" spans="11:19" ht="24.95" customHeight="1">
      <c r="K17958" s="47"/>
      <c r="Q17958" s="47"/>
      <c r="S17958" s="47"/>
    </row>
    <row r="17959" spans="11:19" ht="24.95" customHeight="1">
      <c r="K17959" s="47"/>
      <c r="Q17959" s="47"/>
      <c r="S17959" s="47"/>
    </row>
    <row r="17960" spans="11:19" ht="24.95" customHeight="1">
      <c r="K17960" s="47"/>
      <c r="Q17960" s="47"/>
      <c r="S17960" s="47"/>
    </row>
    <row r="17961" spans="11:19" ht="24.95" customHeight="1">
      <c r="K17961" s="47"/>
      <c r="Q17961" s="47"/>
      <c r="S17961" s="47"/>
    </row>
    <row r="17962" spans="11:19" ht="24.95" customHeight="1">
      <c r="K17962" s="47"/>
      <c r="Q17962" s="47"/>
      <c r="S17962" s="47"/>
    </row>
    <row r="17963" spans="11:19" ht="24.95" customHeight="1">
      <c r="K17963" s="47"/>
      <c r="Q17963" s="47"/>
      <c r="S17963" s="47"/>
    </row>
    <row r="17964" spans="11:19" ht="24.95" customHeight="1">
      <c r="K17964" s="47"/>
      <c r="Q17964" s="47"/>
      <c r="S17964" s="47"/>
    </row>
    <row r="17965" spans="11:19" ht="24.95" customHeight="1">
      <c r="K17965" s="47"/>
      <c r="Q17965" s="47"/>
      <c r="S17965" s="47"/>
    </row>
    <row r="17966" spans="11:19" ht="24.95" customHeight="1">
      <c r="K17966" s="47"/>
      <c r="Q17966" s="47"/>
      <c r="S17966" s="47"/>
    </row>
    <row r="17967" spans="11:19" ht="24.95" customHeight="1">
      <c r="K17967" s="47"/>
      <c r="Q17967" s="47"/>
      <c r="S17967" s="47"/>
    </row>
    <row r="17968" spans="11:19" ht="24.95" customHeight="1">
      <c r="K17968" s="47"/>
      <c r="Q17968" s="47"/>
      <c r="S17968" s="47"/>
    </row>
    <row r="17969" spans="11:19" ht="24.95" customHeight="1">
      <c r="K17969" s="47"/>
      <c r="Q17969" s="47"/>
      <c r="S17969" s="47"/>
    </row>
    <row r="17970" spans="11:19" ht="24.95" customHeight="1">
      <c r="K17970" s="47"/>
      <c r="Q17970" s="47"/>
      <c r="S17970" s="47"/>
    </row>
    <row r="17971" spans="11:19" ht="24.95" customHeight="1">
      <c r="K17971" s="47"/>
      <c r="Q17971" s="47"/>
      <c r="S17971" s="47"/>
    </row>
    <row r="17972" spans="11:19" ht="24.95" customHeight="1">
      <c r="K17972" s="47"/>
      <c r="Q17972" s="47"/>
      <c r="S17972" s="47"/>
    </row>
    <row r="17973" spans="11:19" ht="24.95" customHeight="1">
      <c r="K17973" s="47"/>
      <c r="Q17973" s="47"/>
      <c r="S17973" s="47"/>
    </row>
    <row r="17974" spans="11:19" ht="24.95" customHeight="1">
      <c r="K17974" s="47"/>
      <c r="Q17974" s="47"/>
      <c r="S17974" s="47"/>
    </row>
    <row r="17975" spans="11:19" ht="24.95" customHeight="1">
      <c r="K17975" s="47"/>
      <c r="Q17975" s="47"/>
      <c r="S17975" s="47"/>
    </row>
    <row r="17976" spans="11:19" ht="24.95" customHeight="1">
      <c r="K17976" s="47"/>
      <c r="Q17976" s="47"/>
      <c r="S17976" s="47"/>
    </row>
    <row r="17977" spans="11:19" ht="24.95" customHeight="1">
      <c r="K17977" s="47"/>
      <c r="Q17977" s="47"/>
      <c r="S17977" s="47"/>
    </row>
    <row r="17978" spans="11:19" ht="24.95" customHeight="1">
      <c r="K17978" s="47"/>
      <c r="Q17978" s="47"/>
      <c r="S17978" s="47"/>
    </row>
    <row r="17979" spans="11:19" ht="24.95" customHeight="1">
      <c r="K17979" s="47"/>
      <c r="Q17979" s="47"/>
      <c r="S17979" s="47"/>
    </row>
    <row r="17980" spans="11:19" ht="24.95" customHeight="1">
      <c r="K17980" s="47"/>
      <c r="Q17980" s="47"/>
      <c r="S17980" s="47"/>
    </row>
    <row r="17981" spans="11:19" ht="24.95" customHeight="1">
      <c r="K17981" s="47"/>
      <c r="Q17981" s="47"/>
      <c r="S17981" s="47"/>
    </row>
    <row r="17982" spans="11:19" ht="24.95" customHeight="1">
      <c r="K17982" s="47"/>
      <c r="Q17982" s="47"/>
      <c r="S17982" s="47"/>
    </row>
    <row r="17983" spans="11:19" ht="24.95" customHeight="1">
      <c r="K17983" s="47"/>
      <c r="Q17983" s="47"/>
      <c r="S17983" s="47"/>
    </row>
    <row r="17984" spans="11:19" ht="24.95" customHeight="1">
      <c r="K17984" s="47"/>
      <c r="Q17984" s="47"/>
      <c r="S17984" s="47"/>
    </row>
    <row r="17985" spans="11:19" ht="24.95" customHeight="1">
      <c r="K17985" s="47"/>
      <c r="Q17985" s="47"/>
      <c r="S17985" s="47"/>
    </row>
    <row r="17986" spans="11:19" ht="24.95" customHeight="1">
      <c r="K17986" s="47"/>
      <c r="Q17986" s="47"/>
      <c r="S17986" s="47"/>
    </row>
    <row r="17987" spans="11:19" ht="24.95" customHeight="1">
      <c r="K17987" s="47"/>
      <c r="Q17987" s="47"/>
      <c r="S17987" s="47"/>
    </row>
    <row r="17988" spans="11:19" ht="24.95" customHeight="1">
      <c r="K17988" s="47"/>
      <c r="Q17988" s="47"/>
      <c r="S17988" s="47"/>
    </row>
    <row r="17989" spans="11:19" ht="24.95" customHeight="1">
      <c r="K17989" s="47"/>
      <c r="Q17989" s="47"/>
      <c r="S17989" s="47"/>
    </row>
    <row r="17990" spans="11:19" ht="24.95" customHeight="1">
      <c r="K17990" s="47"/>
      <c r="Q17990" s="47"/>
      <c r="S17990" s="47"/>
    </row>
    <row r="17991" spans="11:19" ht="24.95" customHeight="1">
      <c r="K17991" s="47"/>
      <c r="Q17991" s="47"/>
      <c r="S17991" s="47"/>
    </row>
    <row r="17992" spans="11:19" ht="24.95" customHeight="1">
      <c r="K17992" s="47"/>
      <c r="Q17992" s="47"/>
      <c r="S17992" s="47"/>
    </row>
    <row r="17993" spans="11:19" ht="24.95" customHeight="1">
      <c r="K17993" s="47"/>
      <c r="Q17993" s="47"/>
      <c r="S17993" s="47"/>
    </row>
    <row r="17994" spans="11:19" ht="24.95" customHeight="1">
      <c r="K17994" s="47"/>
      <c r="Q17994" s="47"/>
      <c r="S17994" s="47"/>
    </row>
    <row r="17995" spans="11:19" ht="24.95" customHeight="1">
      <c r="K17995" s="47"/>
      <c r="Q17995" s="47"/>
      <c r="S17995" s="47"/>
    </row>
    <row r="17996" spans="11:19" ht="24.95" customHeight="1">
      <c r="K17996" s="47"/>
      <c r="Q17996" s="47"/>
      <c r="S17996" s="47"/>
    </row>
    <row r="17997" spans="11:19" ht="24.95" customHeight="1">
      <c r="K17997" s="47"/>
      <c r="Q17997" s="47"/>
      <c r="S17997" s="47"/>
    </row>
    <row r="17998" spans="11:19" ht="24.95" customHeight="1">
      <c r="K17998" s="47"/>
      <c r="Q17998" s="47"/>
      <c r="S17998" s="47"/>
    </row>
    <row r="17999" spans="11:19" ht="24.95" customHeight="1">
      <c r="K17999" s="47"/>
      <c r="Q17999" s="47"/>
      <c r="S17999" s="47"/>
    </row>
    <row r="18000" spans="11:19" ht="24.95" customHeight="1">
      <c r="K18000" s="47"/>
      <c r="Q18000" s="47"/>
      <c r="S18000" s="47"/>
    </row>
    <row r="18001" spans="11:19" ht="24.95" customHeight="1">
      <c r="K18001" s="47"/>
      <c r="Q18001" s="47"/>
      <c r="S18001" s="47"/>
    </row>
    <row r="18002" spans="11:19" ht="24.95" customHeight="1">
      <c r="K18002" s="47"/>
      <c r="Q18002" s="47"/>
      <c r="S18002" s="47"/>
    </row>
    <row r="18003" spans="11:19" ht="24.95" customHeight="1">
      <c r="K18003" s="47"/>
      <c r="Q18003" s="47"/>
      <c r="S18003" s="47"/>
    </row>
    <row r="18004" spans="11:19" ht="24.95" customHeight="1">
      <c r="K18004" s="47"/>
      <c r="Q18004" s="47"/>
      <c r="S18004" s="47"/>
    </row>
    <row r="18005" spans="11:19" ht="24.95" customHeight="1">
      <c r="K18005" s="47"/>
      <c r="Q18005" s="47"/>
      <c r="S18005" s="47"/>
    </row>
    <row r="18006" spans="11:19" ht="24.95" customHeight="1">
      <c r="K18006" s="47"/>
      <c r="Q18006" s="47"/>
      <c r="S18006" s="47"/>
    </row>
    <row r="18007" spans="11:19" ht="24.95" customHeight="1">
      <c r="K18007" s="47"/>
      <c r="Q18007" s="47"/>
      <c r="S18007" s="47"/>
    </row>
    <row r="18008" spans="11:19" ht="24.95" customHeight="1">
      <c r="K18008" s="47"/>
      <c r="Q18008" s="47"/>
      <c r="S18008" s="47"/>
    </row>
    <row r="18009" spans="11:19" ht="24.95" customHeight="1">
      <c r="K18009" s="47"/>
      <c r="Q18009" s="47"/>
      <c r="S18009" s="47"/>
    </row>
    <row r="18010" spans="11:19" ht="24.95" customHeight="1">
      <c r="K18010" s="47"/>
      <c r="Q18010" s="47"/>
      <c r="S18010" s="47"/>
    </row>
    <row r="18011" spans="11:19" ht="24.95" customHeight="1">
      <c r="K18011" s="47"/>
      <c r="Q18011" s="47"/>
      <c r="S18011" s="47"/>
    </row>
    <row r="18012" spans="11:19" ht="24.95" customHeight="1">
      <c r="K18012" s="47"/>
      <c r="Q18012" s="47"/>
      <c r="S18012" s="47"/>
    </row>
    <row r="18013" spans="11:19" ht="24.95" customHeight="1">
      <c r="K18013" s="47"/>
      <c r="Q18013" s="47"/>
      <c r="S18013" s="47"/>
    </row>
    <row r="18014" spans="11:19" ht="24.95" customHeight="1">
      <c r="K18014" s="47"/>
      <c r="Q18014" s="47"/>
      <c r="S18014" s="47"/>
    </row>
    <row r="18015" spans="11:19" ht="24.95" customHeight="1">
      <c r="K18015" s="47"/>
      <c r="Q18015" s="47"/>
      <c r="S18015" s="47"/>
    </row>
    <row r="18016" spans="11:19" ht="24.95" customHeight="1">
      <c r="K18016" s="47"/>
      <c r="Q18016" s="47"/>
      <c r="S18016" s="47"/>
    </row>
    <row r="18017" spans="11:19" ht="24.95" customHeight="1">
      <c r="K18017" s="47"/>
      <c r="Q18017" s="47"/>
      <c r="S18017" s="47"/>
    </row>
    <row r="18018" spans="11:19" ht="24.95" customHeight="1">
      <c r="K18018" s="47"/>
      <c r="Q18018" s="47"/>
      <c r="S18018" s="47"/>
    </row>
    <row r="18019" spans="11:19" ht="24.95" customHeight="1">
      <c r="K18019" s="47"/>
      <c r="Q18019" s="47"/>
      <c r="S18019" s="47"/>
    </row>
    <row r="18020" spans="11:19" ht="24.95" customHeight="1">
      <c r="K18020" s="47"/>
      <c r="Q18020" s="47"/>
      <c r="S18020" s="47"/>
    </row>
    <row r="18021" spans="11:19" ht="24.95" customHeight="1">
      <c r="K18021" s="47"/>
      <c r="Q18021" s="47"/>
      <c r="S18021" s="47"/>
    </row>
    <row r="18022" spans="11:19" ht="24.95" customHeight="1">
      <c r="K18022" s="47"/>
      <c r="Q18022" s="47"/>
      <c r="S18022" s="47"/>
    </row>
    <row r="18023" spans="11:19" ht="24.95" customHeight="1">
      <c r="K18023" s="47"/>
      <c r="Q18023" s="47"/>
      <c r="S18023" s="47"/>
    </row>
    <row r="18024" spans="11:19" ht="24.95" customHeight="1">
      <c r="K18024" s="47"/>
      <c r="Q18024" s="47"/>
      <c r="S18024" s="47"/>
    </row>
    <row r="18025" spans="11:19" ht="24.95" customHeight="1">
      <c r="K18025" s="47"/>
      <c r="Q18025" s="47"/>
      <c r="S18025" s="47"/>
    </row>
    <row r="18026" spans="11:19" ht="24.95" customHeight="1">
      <c r="K18026" s="47"/>
      <c r="Q18026" s="47"/>
      <c r="S18026" s="47"/>
    </row>
    <row r="18027" spans="11:19" ht="24.95" customHeight="1">
      <c r="K18027" s="47"/>
      <c r="Q18027" s="47"/>
      <c r="S18027" s="47"/>
    </row>
    <row r="18028" spans="11:19" ht="24.95" customHeight="1">
      <c r="K18028" s="47"/>
      <c r="Q18028" s="47"/>
      <c r="S18028" s="47"/>
    </row>
    <row r="18029" spans="11:19" ht="24.95" customHeight="1">
      <c r="K18029" s="47"/>
      <c r="Q18029" s="47"/>
      <c r="S18029" s="47"/>
    </row>
    <row r="18030" spans="11:19" ht="24.95" customHeight="1">
      <c r="K18030" s="47"/>
      <c r="Q18030" s="47"/>
      <c r="S18030" s="47"/>
    </row>
    <row r="18031" spans="11:19" ht="24.95" customHeight="1">
      <c r="K18031" s="47"/>
      <c r="Q18031" s="47"/>
      <c r="S18031" s="47"/>
    </row>
    <row r="18032" spans="11:19" ht="24.95" customHeight="1">
      <c r="K18032" s="47"/>
      <c r="Q18032" s="47"/>
      <c r="S18032" s="47"/>
    </row>
    <row r="18033" spans="11:19" ht="24.95" customHeight="1">
      <c r="K18033" s="47"/>
      <c r="Q18033" s="47"/>
      <c r="S18033" s="47"/>
    </row>
    <row r="18034" spans="11:19" ht="24.95" customHeight="1">
      <c r="K18034" s="47"/>
      <c r="Q18034" s="47"/>
      <c r="S18034" s="47"/>
    </row>
    <row r="18035" spans="11:19" ht="24.95" customHeight="1">
      <c r="K18035" s="47"/>
      <c r="Q18035" s="47"/>
      <c r="S18035" s="47"/>
    </row>
    <row r="18036" spans="11:19" ht="24.95" customHeight="1">
      <c r="K18036" s="47"/>
      <c r="Q18036" s="47"/>
      <c r="S18036" s="47"/>
    </row>
    <row r="18037" spans="11:19" ht="24.95" customHeight="1">
      <c r="K18037" s="47"/>
      <c r="Q18037" s="47"/>
      <c r="S18037" s="47"/>
    </row>
    <row r="18038" spans="11:19" ht="24.95" customHeight="1">
      <c r="K18038" s="47"/>
      <c r="Q18038" s="47"/>
      <c r="S18038" s="47"/>
    </row>
    <row r="18039" spans="11:19" ht="24.95" customHeight="1">
      <c r="K18039" s="47"/>
      <c r="Q18039" s="47"/>
      <c r="S18039" s="47"/>
    </row>
    <row r="18040" spans="11:19" ht="24.95" customHeight="1">
      <c r="K18040" s="47"/>
      <c r="Q18040" s="47"/>
      <c r="S18040" s="47"/>
    </row>
    <row r="18041" spans="11:19" ht="24.95" customHeight="1">
      <c r="K18041" s="47"/>
      <c r="Q18041" s="47"/>
      <c r="S18041" s="47"/>
    </row>
    <row r="18042" spans="11:19" ht="24.95" customHeight="1">
      <c r="K18042" s="47"/>
      <c r="Q18042" s="47"/>
      <c r="S18042" s="47"/>
    </row>
    <row r="18043" spans="11:19" ht="24.95" customHeight="1">
      <c r="K18043" s="47"/>
      <c r="Q18043" s="47"/>
      <c r="S18043" s="47"/>
    </row>
    <row r="18044" spans="11:19" ht="24.95" customHeight="1">
      <c r="K18044" s="47"/>
      <c r="Q18044" s="47"/>
      <c r="S18044" s="47"/>
    </row>
    <row r="18045" spans="11:19" ht="24.95" customHeight="1">
      <c r="K18045" s="47"/>
      <c r="Q18045" s="47"/>
      <c r="S18045" s="47"/>
    </row>
    <row r="18046" spans="11:19" ht="24.95" customHeight="1">
      <c r="K18046" s="47"/>
      <c r="Q18046" s="47"/>
      <c r="S18046" s="47"/>
    </row>
    <row r="18047" spans="11:19" ht="24.95" customHeight="1">
      <c r="K18047" s="47"/>
      <c r="Q18047" s="47"/>
      <c r="S18047" s="47"/>
    </row>
    <row r="18048" spans="11:19" ht="24.95" customHeight="1">
      <c r="K18048" s="47"/>
      <c r="Q18048" s="47"/>
      <c r="S18048" s="47"/>
    </row>
    <row r="18049" spans="11:19" ht="24.95" customHeight="1">
      <c r="K18049" s="47"/>
      <c r="Q18049" s="47"/>
      <c r="S18049" s="47"/>
    </row>
    <row r="18050" spans="11:19" ht="24.95" customHeight="1">
      <c r="K18050" s="47"/>
      <c r="Q18050" s="47"/>
      <c r="S18050" s="47"/>
    </row>
    <row r="18051" spans="11:19" ht="24.95" customHeight="1">
      <c r="K18051" s="47"/>
      <c r="Q18051" s="47"/>
      <c r="S18051" s="47"/>
    </row>
    <row r="18052" spans="11:19" ht="24.95" customHeight="1">
      <c r="K18052" s="47"/>
      <c r="Q18052" s="47"/>
      <c r="S18052" s="47"/>
    </row>
    <row r="18053" spans="11:19" ht="24.95" customHeight="1">
      <c r="K18053" s="47"/>
      <c r="Q18053" s="47"/>
      <c r="S18053" s="47"/>
    </row>
    <row r="18054" spans="11:19" ht="24.95" customHeight="1">
      <c r="K18054" s="47"/>
      <c r="Q18054" s="47"/>
      <c r="S18054" s="47"/>
    </row>
    <row r="18055" spans="11:19" ht="24.95" customHeight="1">
      <c r="K18055" s="47"/>
      <c r="Q18055" s="47"/>
      <c r="S18055" s="47"/>
    </row>
    <row r="18056" spans="11:19" ht="24.95" customHeight="1">
      <c r="K18056" s="47"/>
      <c r="Q18056" s="47"/>
      <c r="S18056" s="47"/>
    </row>
    <row r="18057" spans="11:19" ht="24.95" customHeight="1">
      <c r="K18057" s="47"/>
      <c r="Q18057" s="47"/>
      <c r="S18057" s="47"/>
    </row>
    <row r="18058" spans="11:19" ht="24.95" customHeight="1">
      <c r="K18058" s="47"/>
      <c r="Q18058" s="47"/>
      <c r="S18058" s="47"/>
    </row>
    <row r="18059" spans="11:19" ht="24.95" customHeight="1">
      <c r="K18059" s="47"/>
      <c r="Q18059" s="47"/>
      <c r="S18059" s="47"/>
    </row>
    <row r="18060" spans="11:19" ht="24.95" customHeight="1">
      <c r="K18060" s="47"/>
      <c r="Q18060" s="47"/>
      <c r="S18060" s="47"/>
    </row>
    <row r="18061" spans="11:19" ht="24.95" customHeight="1">
      <c r="K18061" s="47"/>
      <c r="Q18061" s="47"/>
      <c r="S18061" s="47"/>
    </row>
    <row r="18062" spans="11:19" ht="24.95" customHeight="1">
      <c r="K18062" s="47"/>
      <c r="Q18062" s="47"/>
      <c r="S18062" s="47"/>
    </row>
    <row r="18063" spans="11:19" ht="24.95" customHeight="1">
      <c r="K18063" s="47"/>
      <c r="Q18063" s="47"/>
      <c r="S18063" s="47"/>
    </row>
    <row r="18064" spans="11:19" ht="24.95" customHeight="1">
      <c r="K18064" s="47"/>
      <c r="Q18064" s="47"/>
      <c r="S18064" s="47"/>
    </row>
    <row r="18065" spans="11:19" ht="24.95" customHeight="1">
      <c r="K18065" s="47"/>
      <c r="Q18065" s="47"/>
      <c r="S18065" s="47"/>
    </row>
    <row r="18066" spans="11:19" ht="24.95" customHeight="1">
      <c r="K18066" s="47"/>
      <c r="Q18066" s="47"/>
      <c r="S18066" s="47"/>
    </row>
    <row r="18067" spans="11:19" ht="24.95" customHeight="1">
      <c r="K18067" s="47"/>
      <c r="Q18067" s="47"/>
      <c r="S18067" s="47"/>
    </row>
    <row r="18068" spans="11:19" ht="24.95" customHeight="1">
      <c r="K18068" s="47"/>
      <c r="Q18068" s="47"/>
      <c r="S18068" s="47"/>
    </row>
    <row r="18069" spans="11:19" ht="24.95" customHeight="1">
      <c r="K18069" s="47"/>
      <c r="Q18069" s="47"/>
      <c r="S18069" s="47"/>
    </row>
    <row r="18070" spans="11:19" ht="24.95" customHeight="1">
      <c r="K18070" s="47"/>
      <c r="Q18070" s="47"/>
      <c r="S18070" s="47"/>
    </row>
    <row r="18071" spans="11:19" ht="24.95" customHeight="1">
      <c r="K18071" s="47"/>
      <c r="Q18071" s="47"/>
      <c r="S18071" s="47"/>
    </row>
    <row r="18072" spans="11:19" ht="24.95" customHeight="1">
      <c r="K18072" s="47"/>
      <c r="Q18072" s="47"/>
      <c r="S18072" s="47"/>
    </row>
    <row r="18073" spans="11:19" ht="24.95" customHeight="1">
      <c r="K18073" s="47"/>
      <c r="Q18073" s="47"/>
      <c r="S18073" s="47"/>
    </row>
    <row r="18074" spans="11:19" ht="24.95" customHeight="1">
      <c r="K18074" s="47"/>
      <c r="Q18074" s="47"/>
      <c r="S18074" s="47"/>
    </row>
    <row r="18075" spans="11:19" ht="24.95" customHeight="1">
      <c r="K18075" s="47"/>
      <c r="Q18075" s="47"/>
      <c r="S18075" s="47"/>
    </row>
    <row r="18076" spans="11:19" ht="24.95" customHeight="1">
      <c r="K18076" s="47"/>
      <c r="Q18076" s="47"/>
      <c r="S18076" s="47"/>
    </row>
    <row r="18077" spans="11:19" ht="24.95" customHeight="1">
      <c r="K18077" s="47"/>
      <c r="Q18077" s="47"/>
      <c r="S18077" s="47"/>
    </row>
    <row r="18078" spans="11:19" ht="24.95" customHeight="1">
      <c r="K18078" s="47"/>
      <c r="Q18078" s="47"/>
      <c r="S18078" s="47"/>
    </row>
    <row r="18079" spans="11:19" ht="24.95" customHeight="1">
      <c r="K18079" s="47"/>
      <c r="Q18079" s="47"/>
      <c r="S18079" s="47"/>
    </row>
    <row r="18080" spans="11:19" ht="24.95" customHeight="1">
      <c r="K18080" s="47"/>
      <c r="Q18080" s="47"/>
      <c r="S18080" s="47"/>
    </row>
    <row r="18081" spans="11:19" ht="24.95" customHeight="1">
      <c r="K18081" s="47"/>
      <c r="Q18081" s="47"/>
      <c r="S18081" s="47"/>
    </row>
    <row r="18082" spans="11:19" ht="24.95" customHeight="1">
      <c r="K18082" s="47"/>
      <c r="Q18082" s="47"/>
      <c r="S18082" s="47"/>
    </row>
    <row r="18083" spans="11:19" ht="24.95" customHeight="1">
      <c r="K18083" s="47"/>
      <c r="Q18083" s="47"/>
      <c r="S18083" s="47"/>
    </row>
    <row r="18084" spans="11:19" ht="24.95" customHeight="1">
      <c r="K18084" s="47"/>
      <c r="Q18084" s="47"/>
      <c r="S18084" s="47"/>
    </row>
    <row r="18085" spans="11:19" ht="24.95" customHeight="1">
      <c r="K18085" s="47"/>
      <c r="Q18085" s="47"/>
      <c r="S18085" s="47"/>
    </row>
    <row r="18086" spans="11:19" ht="24.95" customHeight="1">
      <c r="K18086" s="47"/>
      <c r="Q18086" s="47"/>
      <c r="S18086" s="47"/>
    </row>
    <row r="18087" spans="11:19" ht="24.95" customHeight="1">
      <c r="K18087" s="47"/>
      <c r="Q18087" s="47"/>
      <c r="S18087" s="47"/>
    </row>
    <row r="18088" spans="11:19" ht="24.95" customHeight="1">
      <c r="K18088" s="47"/>
      <c r="Q18088" s="47"/>
      <c r="S18088" s="47"/>
    </row>
    <row r="18089" spans="11:19" ht="24.95" customHeight="1">
      <c r="K18089" s="47"/>
      <c r="Q18089" s="47"/>
      <c r="S18089" s="47"/>
    </row>
    <row r="18090" spans="11:19" ht="24.95" customHeight="1">
      <c r="K18090" s="47"/>
      <c r="Q18090" s="47"/>
      <c r="S18090" s="47"/>
    </row>
    <row r="18091" spans="11:19" ht="24.95" customHeight="1">
      <c r="K18091" s="47"/>
      <c r="Q18091" s="47"/>
      <c r="S18091" s="47"/>
    </row>
    <row r="18092" spans="11:19" ht="24.95" customHeight="1">
      <c r="K18092" s="47"/>
      <c r="Q18092" s="47"/>
      <c r="S18092" s="47"/>
    </row>
    <row r="18093" spans="11:19" ht="24.95" customHeight="1">
      <c r="K18093" s="47"/>
      <c r="Q18093" s="47"/>
      <c r="S18093" s="47"/>
    </row>
    <row r="18094" spans="11:19" ht="24.95" customHeight="1">
      <c r="K18094" s="47"/>
      <c r="Q18094" s="47"/>
      <c r="S18094" s="47"/>
    </row>
    <row r="18095" spans="11:19" ht="24.95" customHeight="1">
      <c r="K18095" s="47"/>
      <c r="Q18095" s="47"/>
      <c r="S18095" s="47"/>
    </row>
    <row r="18096" spans="11:19" ht="24.95" customHeight="1">
      <c r="K18096" s="47"/>
      <c r="Q18096" s="47"/>
      <c r="S18096" s="47"/>
    </row>
    <row r="18097" spans="11:19" ht="24.95" customHeight="1">
      <c r="K18097" s="47"/>
      <c r="Q18097" s="47"/>
      <c r="S18097" s="47"/>
    </row>
    <row r="18098" spans="11:19" ht="24.95" customHeight="1">
      <c r="K18098" s="47"/>
      <c r="Q18098" s="47"/>
      <c r="S18098" s="47"/>
    </row>
    <row r="18099" spans="11:19" ht="24.95" customHeight="1">
      <c r="K18099" s="47"/>
      <c r="Q18099" s="47"/>
      <c r="S18099" s="47"/>
    </row>
    <row r="18100" spans="11:19" ht="24.95" customHeight="1">
      <c r="K18100" s="47"/>
      <c r="Q18100" s="47"/>
      <c r="S18100" s="47"/>
    </row>
    <row r="18101" spans="11:19" ht="24.95" customHeight="1">
      <c r="K18101" s="47"/>
      <c r="Q18101" s="47"/>
      <c r="S18101" s="47"/>
    </row>
    <row r="18102" spans="11:19" ht="24.95" customHeight="1">
      <c r="K18102" s="47"/>
      <c r="Q18102" s="47"/>
      <c r="S18102" s="47"/>
    </row>
    <row r="18103" spans="11:19" ht="24.95" customHeight="1">
      <c r="K18103" s="47"/>
      <c r="Q18103" s="47"/>
      <c r="S18103" s="47"/>
    </row>
    <row r="18104" spans="11:19" ht="24.95" customHeight="1">
      <c r="K18104" s="47"/>
      <c r="Q18104" s="47"/>
      <c r="S18104" s="47"/>
    </row>
    <row r="18105" spans="11:19" ht="24.95" customHeight="1">
      <c r="K18105" s="47"/>
      <c r="Q18105" s="47"/>
      <c r="S18105" s="47"/>
    </row>
    <row r="18106" spans="11:19" ht="24.95" customHeight="1">
      <c r="K18106" s="47"/>
      <c r="Q18106" s="47"/>
      <c r="S18106" s="47"/>
    </row>
    <row r="18107" spans="11:19" ht="24.95" customHeight="1">
      <c r="K18107" s="47"/>
      <c r="Q18107" s="47"/>
      <c r="S18107" s="47"/>
    </row>
    <row r="18108" spans="11:19" ht="24.95" customHeight="1">
      <c r="K18108" s="47"/>
      <c r="Q18108" s="47"/>
      <c r="S18108" s="47"/>
    </row>
    <row r="18109" spans="11:19" ht="24.95" customHeight="1">
      <c r="K18109" s="47"/>
      <c r="Q18109" s="47"/>
      <c r="S18109" s="47"/>
    </row>
    <row r="18110" spans="11:19" ht="24.95" customHeight="1">
      <c r="K18110" s="47"/>
      <c r="Q18110" s="47"/>
      <c r="S18110" s="47"/>
    </row>
    <row r="18111" spans="11:19" ht="24.95" customHeight="1">
      <c r="K18111" s="47"/>
      <c r="Q18111" s="47"/>
      <c r="S18111" s="47"/>
    </row>
    <row r="18112" spans="11:19" ht="24.95" customHeight="1">
      <c r="K18112" s="47"/>
      <c r="Q18112" s="47"/>
      <c r="S18112" s="47"/>
    </row>
    <row r="18113" spans="11:19" ht="24.95" customHeight="1">
      <c r="K18113" s="47"/>
      <c r="Q18113" s="47"/>
      <c r="S18113" s="47"/>
    </row>
    <row r="18114" spans="11:19" ht="24.95" customHeight="1">
      <c r="K18114" s="47"/>
      <c r="Q18114" s="47"/>
      <c r="S18114" s="47"/>
    </row>
    <row r="18115" spans="11:19" ht="24.95" customHeight="1">
      <c r="K18115" s="47"/>
      <c r="Q18115" s="47"/>
      <c r="S18115" s="47"/>
    </row>
    <row r="18116" spans="11:19" ht="24.95" customHeight="1">
      <c r="K18116" s="47"/>
      <c r="Q18116" s="47"/>
      <c r="S18116" s="47"/>
    </row>
    <row r="18117" spans="11:19" ht="24.95" customHeight="1">
      <c r="K18117" s="47"/>
      <c r="Q18117" s="47"/>
      <c r="S18117" s="47"/>
    </row>
    <row r="18118" spans="11:19" ht="24.95" customHeight="1">
      <c r="K18118" s="47"/>
      <c r="Q18118" s="47"/>
      <c r="S18118" s="47"/>
    </row>
    <row r="18119" spans="11:19" ht="24.95" customHeight="1">
      <c r="K18119" s="47"/>
      <c r="Q18119" s="47"/>
      <c r="S18119" s="47"/>
    </row>
    <row r="18120" spans="11:19" ht="24.95" customHeight="1">
      <c r="K18120" s="47"/>
      <c r="Q18120" s="47"/>
      <c r="S18120" s="47"/>
    </row>
    <row r="18121" spans="11:19" ht="24.95" customHeight="1">
      <c r="K18121" s="47"/>
      <c r="Q18121" s="47"/>
      <c r="S18121" s="47"/>
    </row>
    <row r="18122" spans="11:19" ht="24.95" customHeight="1">
      <c r="K18122" s="47"/>
      <c r="Q18122" s="47"/>
      <c r="S18122" s="47"/>
    </row>
    <row r="18123" spans="11:19" ht="24.95" customHeight="1">
      <c r="K18123" s="47"/>
      <c r="Q18123" s="47"/>
      <c r="S18123" s="47"/>
    </row>
    <row r="18124" spans="11:19" ht="24.95" customHeight="1">
      <c r="K18124" s="47"/>
      <c r="Q18124" s="47"/>
      <c r="S18124" s="47"/>
    </row>
    <row r="18125" spans="11:19" ht="24.95" customHeight="1">
      <c r="K18125" s="47"/>
      <c r="Q18125" s="47"/>
      <c r="S18125" s="47"/>
    </row>
    <row r="18126" spans="11:19" ht="24.95" customHeight="1">
      <c r="K18126" s="47"/>
      <c r="Q18126" s="47"/>
      <c r="S18126" s="47"/>
    </row>
    <row r="18127" spans="11:19" ht="24.95" customHeight="1">
      <c r="K18127" s="47"/>
      <c r="Q18127" s="47"/>
      <c r="S18127" s="47"/>
    </row>
    <row r="18128" spans="11:19" ht="24.95" customHeight="1">
      <c r="K18128" s="47"/>
      <c r="Q18128" s="47"/>
      <c r="S18128" s="47"/>
    </row>
    <row r="18129" spans="11:19" ht="24.95" customHeight="1">
      <c r="K18129" s="47"/>
      <c r="Q18129" s="47"/>
      <c r="S18129" s="47"/>
    </row>
    <row r="18130" spans="11:19" ht="24.95" customHeight="1">
      <c r="K18130" s="47"/>
      <c r="Q18130" s="47"/>
      <c r="S18130" s="47"/>
    </row>
    <row r="18131" spans="11:19" ht="24.95" customHeight="1">
      <c r="K18131" s="47"/>
      <c r="Q18131" s="47"/>
      <c r="S18131" s="47"/>
    </row>
    <row r="18132" spans="11:19" ht="24.95" customHeight="1">
      <c r="K18132" s="47"/>
      <c r="Q18132" s="47"/>
      <c r="S18132" s="47"/>
    </row>
    <row r="18133" spans="11:19" ht="24.95" customHeight="1">
      <c r="K18133" s="47"/>
      <c r="Q18133" s="47"/>
      <c r="S18133" s="47"/>
    </row>
    <row r="18134" spans="11:19" ht="24.95" customHeight="1">
      <c r="K18134" s="47"/>
      <c r="Q18134" s="47"/>
      <c r="S18134" s="47"/>
    </row>
    <row r="18135" spans="11:19" ht="24.95" customHeight="1">
      <c r="K18135" s="47"/>
      <c r="Q18135" s="47"/>
      <c r="S18135" s="47"/>
    </row>
    <row r="18136" spans="11:19" ht="24.95" customHeight="1">
      <c r="K18136" s="47"/>
      <c r="Q18136" s="47"/>
      <c r="S18136" s="47"/>
    </row>
    <row r="18137" spans="11:19" ht="24.95" customHeight="1">
      <c r="K18137" s="47"/>
      <c r="Q18137" s="47"/>
      <c r="S18137" s="47"/>
    </row>
    <row r="18138" spans="11:19" ht="24.95" customHeight="1">
      <c r="K18138" s="47"/>
      <c r="Q18138" s="47"/>
      <c r="S18138" s="47"/>
    </row>
    <row r="18139" spans="11:19" ht="24.95" customHeight="1">
      <c r="K18139" s="47"/>
      <c r="Q18139" s="47"/>
      <c r="S18139" s="47"/>
    </row>
    <row r="18140" spans="11:19" ht="24.95" customHeight="1">
      <c r="K18140" s="47"/>
      <c r="Q18140" s="47"/>
      <c r="S18140" s="47"/>
    </row>
    <row r="18141" spans="11:19" ht="24.95" customHeight="1">
      <c r="K18141" s="47"/>
      <c r="Q18141" s="47"/>
      <c r="S18141" s="47"/>
    </row>
    <row r="18142" spans="11:19" ht="24.95" customHeight="1">
      <c r="K18142" s="47"/>
      <c r="Q18142" s="47"/>
      <c r="S18142" s="47"/>
    </row>
    <row r="18143" spans="11:19" ht="24.95" customHeight="1">
      <c r="K18143" s="47"/>
      <c r="Q18143" s="47"/>
      <c r="S18143" s="47"/>
    </row>
    <row r="18144" spans="11:19" ht="24.95" customHeight="1">
      <c r="K18144" s="47"/>
      <c r="Q18144" s="47"/>
      <c r="S18144" s="47"/>
    </row>
    <row r="18145" spans="11:19" ht="24.95" customHeight="1">
      <c r="K18145" s="47"/>
      <c r="Q18145" s="47"/>
      <c r="S18145" s="47"/>
    </row>
    <row r="18146" spans="11:19" ht="24.95" customHeight="1">
      <c r="K18146" s="47"/>
      <c r="Q18146" s="47"/>
      <c r="S18146" s="47"/>
    </row>
    <row r="18147" spans="11:19" ht="24.95" customHeight="1">
      <c r="K18147" s="47"/>
      <c r="Q18147" s="47"/>
      <c r="S18147" s="47"/>
    </row>
    <row r="18148" spans="11:19" ht="24.95" customHeight="1">
      <c r="K18148" s="47"/>
      <c r="Q18148" s="47"/>
      <c r="S18148" s="47"/>
    </row>
    <row r="18149" spans="11:19" ht="24.95" customHeight="1">
      <c r="K18149" s="47"/>
      <c r="Q18149" s="47"/>
      <c r="S18149" s="47"/>
    </row>
    <row r="18150" spans="11:19" ht="24.95" customHeight="1">
      <c r="K18150" s="47"/>
      <c r="Q18150" s="47"/>
      <c r="S18150" s="47"/>
    </row>
    <row r="18151" spans="11:19" ht="24.95" customHeight="1">
      <c r="K18151" s="47"/>
      <c r="Q18151" s="47"/>
      <c r="S18151" s="47"/>
    </row>
    <row r="18152" spans="11:19" ht="24.95" customHeight="1">
      <c r="K18152" s="47"/>
      <c r="Q18152" s="47"/>
      <c r="S18152" s="47"/>
    </row>
    <row r="18153" spans="11:19" ht="24.95" customHeight="1">
      <c r="K18153" s="47"/>
      <c r="Q18153" s="47"/>
      <c r="S18153" s="47"/>
    </row>
    <row r="18154" spans="11:19" ht="24.95" customHeight="1">
      <c r="K18154" s="47"/>
      <c r="Q18154" s="47"/>
      <c r="S18154" s="47"/>
    </row>
    <row r="18155" spans="11:19" ht="24.95" customHeight="1">
      <c r="K18155" s="47"/>
      <c r="Q18155" s="47"/>
      <c r="S18155" s="47"/>
    </row>
    <row r="18156" spans="11:19" ht="24.95" customHeight="1">
      <c r="K18156" s="47"/>
      <c r="Q18156" s="47"/>
      <c r="S18156" s="47"/>
    </row>
    <row r="18157" spans="11:19" ht="24.95" customHeight="1">
      <c r="K18157" s="47"/>
      <c r="Q18157" s="47"/>
      <c r="S18157" s="47"/>
    </row>
    <row r="18158" spans="11:19" ht="24.95" customHeight="1">
      <c r="K18158" s="47"/>
      <c r="Q18158" s="47"/>
      <c r="S18158" s="47"/>
    </row>
    <row r="18159" spans="11:19" ht="24.95" customHeight="1">
      <c r="K18159" s="47"/>
      <c r="Q18159" s="47"/>
      <c r="S18159" s="47"/>
    </row>
    <row r="18160" spans="11:19" ht="24.95" customHeight="1">
      <c r="K18160" s="47"/>
      <c r="Q18160" s="47"/>
      <c r="S18160" s="47"/>
    </row>
    <row r="18161" spans="11:19" ht="24.95" customHeight="1">
      <c r="K18161" s="47"/>
      <c r="Q18161" s="47"/>
      <c r="S18161" s="47"/>
    </row>
    <row r="18162" spans="11:19" ht="24.95" customHeight="1">
      <c r="K18162" s="47"/>
      <c r="Q18162" s="47"/>
      <c r="S18162" s="47"/>
    </row>
    <row r="18163" spans="11:19" ht="24.95" customHeight="1">
      <c r="K18163" s="47"/>
      <c r="Q18163" s="47"/>
      <c r="S18163" s="47"/>
    </row>
    <row r="18164" spans="11:19" ht="24.95" customHeight="1">
      <c r="K18164" s="47"/>
      <c r="Q18164" s="47"/>
      <c r="S18164" s="47"/>
    </row>
    <row r="18165" spans="11:19" ht="24.95" customHeight="1">
      <c r="K18165" s="47"/>
      <c r="Q18165" s="47"/>
      <c r="S18165" s="47"/>
    </row>
    <row r="18166" spans="11:19" ht="24.95" customHeight="1">
      <c r="K18166" s="47"/>
      <c r="Q18166" s="47"/>
      <c r="S18166" s="47"/>
    </row>
    <row r="18167" spans="11:19" ht="24.95" customHeight="1">
      <c r="K18167" s="47"/>
      <c r="Q18167" s="47"/>
      <c r="S18167" s="47"/>
    </row>
    <row r="18168" spans="11:19" ht="24.95" customHeight="1">
      <c r="K18168" s="47"/>
      <c r="Q18168" s="47"/>
      <c r="S18168" s="47"/>
    </row>
    <row r="18169" spans="11:19" ht="24.95" customHeight="1">
      <c r="K18169" s="47"/>
      <c r="Q18169" s="47"/>
      <c r="S18169" s="47"/>
    </row>
    <row r="18170" spans="11:19" ht="24.95" customHeight="1">
      <c r="K18170" s="47"/>
      <c r="Q18170" s="47"/>
      <c r="S18170" s="47"/>
    </row>
    <row r="18171" spans="11:19" ht="24.95" customHeight="1">
      <c r="K18171" s="47"/>
      <c r="Q18171" s="47"/>
      <c r="S18171" s="47"/>
    </row>
    <row r="18172" spans="11:19" ht="24.95" customHeight="1">
      <c r="K18172" s="47"/>
      <c r="Q18172" s="47"/>
      <c r="S18172" s="47"/>
    </row>
    <row r="18173" spans="11:19" ht="24.95" customHeight="1">
      <c r="K18173" s="47"/>
      <c r="Q18173" s="47"/>
      <c r="S18173" s="47"/>
    </row>
    <row r="18174" spans="11:19" ht="24.95" customHeight="1">
      <c r="K18174" s="47"/>
      <c r="Q18174" s="47"/>
      <c r="S18174" s="47"/>
    </row>
    <row r="18175" spans="11:19" ht="24.95" customHeight="1">
      <c r="K18175" s="47"/>
      <c r="Q18175" s="47"/>
      <c r="S18175" s="47"/>
    </row>
    <row r="18176" spans="11:19" ht="24.95" customHeight="1">
      <c r="K18176" s="47"/>
      <c r="Q18176" s="47"/>
      <c r="S18176" s="47"/>
    </row>
    <row r="18177" spans="11:19" ht="24.95" customHeight="1">
      <c r="K18177" s="47"/>
      <c r="Q18177" s="47"/>
      <c r="S18177" s="47"/>
    </row>
    <row r="18178" spans="11:19" ht="24.95" customHeight="1">
      <c r="K18178" s="47"/>
      <c r="Q18178" s="47"/>
      <c r="S18178" s="47"/>
    </row>
    <row r="18179" spans="11:19" ht="24.95" customHeight="1">
      <c r="K18179" s="47"/>
      <c r="Q18179" s="47"/>
      <c r="S18179" s="47"/>
    </row>
    <row r="18180" spans="11:19" ht="24.95" customHeight="1">
      <c r="K18180" s="47"/>
      <c r="Q18180" s="47"/>
      <c r="S18180" s="47"/>
    </row>
    <row r="18181" spans="11:19" ht="24.95" customHeight="1">
      <c r="K18181" s="47"/>
      <c r="Q18181" s="47"/>
      <c r="S18181" s="47"/>
    </row>
    <row r="18182" spans="11:19" ht="24.95" customHeight="1">
      <c r="K18182" s="47"/>
      <c r="Q18182" s="47"/>
      <c r="S18182" s="47"/>
    </row>
    <row r="18183" spans="11:19" ht="24.95" customHeight="1">
      <c r="K18183" s="47"/>
      <c r="Q18183" s="47"/>
      <c r="S18183" s="47"/>
    </row>
    <row r="18184" spans="11:19" ht="24.95" customHeight="1">
      <c r="K18184" s="47"/>
      <c r="Q18184" s="47"/>
      <c r="S18184" s="47"/>
    </row>
    <row r="18185" spans="11:19" ht="24.95" customHeight="1">
      <c r="K18185" s="47"/>
      <c r="Q18185" s="47"/>
      <c r="S18185" s="47"/>
    </row>
    <row r="18186" spans="11:19" ht="24.95" customHeight="1">
      <c r="K18186" s="47"/>
      <c r="Q18186" s="47"/>
      <c r="S18186" s="47"/>
    </row>
    <row r="18187" spans="11:19" ht="24.95" customHeight="1">
      <c r="K18187" s="47"/>
      <c r="Q18187" s="47"/>
      <c r="S18187" s="47"/>
    </row>
    <row r="18188" spans="11:19" ht="24.95" customHeight="1">
      <c r="K18188" s="47"/>
      <c r="Q18188" s="47"/>
      <c r="S18188" s="47"/>
    </row>
    <row r="18189" spans="11:19" ht="24.95" customHeight="1">
      <c r="K18189" s="47"/>
      <c r="Q18189" s="47"/>
      <c r="S18189" s="47"/>
    </row>
    <row r="18190" spans="11:19" ht="24.95" customHeight="1">
      <c r="K18190" s="47"/>
      <c r="Q18190" s="47"/>
      <c r="S18190" s="47"/>
    </row>
    <row r="18191" spans="11:19" ht="24.95" customHeight="1">
      <c r="K18191" s="47"/>
      <c r="Q18191" s="47"/>
      <c r="S18191" s="47"/>
    </row>
    <row r="18192" spans="11:19" ht="24.95" customHeight="1">
      <c r="K18192" s="47"/>
      <c r="Q18192" s="47"/>
      <c r="S18192" s="47"/>
    </row>
    <row r="18193" spans="11:19" ht="24.95" customHeight="1">
      <c r="K18193" s="47"/>
      <c r="Q18193" s="47"/>
      <c r="S18193" s="47"/>
    </row>
    <row r="18194" spans="11:19" ht="24.95" customHeight="1">
      <c r="K18194" s="47"/>
      <c r="Q18194" s="47"/>
      <c r="S18194" s="47"/>
    </row>
    <row r="18195" spans="11:19" ht="24.95" customHeight="1">
      <c r="K18195" s="47"/>
      <c r="Q18195" s="47"/>
      <c r="S18195" s="47"/>
    </row>
    <row r="18196" spans="11:19" ht="24.95" customHeight="1">
      <c r="K18196" s="47"/>
      <c r="Q18196" s="47"/>
      <c r="S18196" s="47"/>
    </row>
    <row r="18197" spans="11:19" ht="24.95" customHeight="1">
      <c r="K18197" s="47"/>
      <c r="Q18197" s="47"/>
      <c r="S18197" s="47"/>
    </row>
    <row r="18198" spans="11:19" ht="24.95" customHeight="1">
      <c r="K18198" s="47"/>
      <c r="Q18198" s="47"/>
      <c r="S18198" s="47"/>
    </row>
    <row r="18199" spans="11:19" ht="24.95" customHeight="1">
      <c r="K18199" s="47"/>
      <c r="Q18199" s="47"/>
      <c r="S18199" s="47"/>
    </row>
    <row r="18200" spans="11:19" ht="24.95" customHeight="1">
      <c r="K18200" s="47"/>
      <c r="Q18200" s="47"/>
      <c r="S18200" s="47"/>
    </row>
    <row r="18201" spans="11:19" ht="24.95" customHeight="1">
      <c r="K18201" s="47"/>
      <c r="Q18201" s="47"/>
      <c r="S18201" s="47"/>
    </row>
    <row r="18202" spans="11:19" ht="24.95" customHeight="1">
      <c r="K18202" s="47"/>
      <c r="Q18202" s="47"/>
      <c r="S18202" s="47"/>
    </row>
    <row r="18203" spans="11:19" ht="24.95" customHeight="1">
      <c r="K18203" s="47"/>
      <c r="Q18203" s="47"/>
      <c r="S18203" s="47"/>
    </row>
    <row r="18204" spans="11:19" ht="24.95" customHeight="1">
      <c r="K18204" s="47"/>
      <c r="Q18204" s="47"/>
      <c r="S18204" s="47"/>
    </row>
    <row r="18205" spans="11:19" ht="24.95" customHeight="1">
      <c r="K18205" s="47"/>
      <c r="Q18205" s="47"/>
      <c r="S18205" s="47"/>
    </row>
    <row r="18206" spans="11:19" ht="24.95" customHeight="1">
      <c r="K18206" s="47"/>
      <c r="Q18206" s="47"/>
      <c r="S18206" s="47"/>
    </row>
    <row r="18207" spans="11:19" ht="24.95" customHeight="1">
      <c r="K18207" s="47"/>
      <c r="Q18207" s="47"/>
      <c r="S18207" s="47"/>
    </row>
    <row r="18208" spans="11:19" ht="24.95" customHeight="1">
      <c r="K18208" s="47"/>
      <c r="Q18208" s="47"/>
      <c r="S18208" s="47"/>
    </row>
    <row r="18209" spans="11:19" ht="24.95" customHeight="1">
      <c r="K18209" s="47"/>
      <c r="Q18209" s="47"/>
      <c r="S18209" s="47"/>
    </row>
    <row r="18210" spans="11:19" ht="24.95" customHeight="1">
      <c r="K18210" s="47"/>
      <c r="Q18210" s="47"/>
      <c r="S18210" s="47"/>
    </row>
    <row r="18211" spans="11:19" ht="24.95" customHeight="1">
      <c r="K18211" s="47"/>
      <c r="Q18211" s="47"/>
      <c r="S18211" s="47"/>
    </row>
    <row r="18212" spans="11:19" ht="24.95" customHeight="1">
      <c r="K18212" s="47"/>
      <c r="Q18212" s="47"/>
      <c r="S18212" s="47"/>
    </row>
    <row r="18213" spans="11:19" ht="24.95" customHeight="1">
      <c r="K18213" s="47"/>
      <c r="Q18213" s="47"/>
      <c r="S18213" s="47"/>
    </row>
    <row r="18214" spans="11:19" ht="24.95" customHeight="1">
      <c r="K18214" s="47"/>
      <c r="Q18214" s="47"/>
      <c r="S18214" s="47"/>
    </row>
    <row r="18215" spans="11:19" ht="24.95" customHeight="1">
      <c r="K18215" s="47"/>
      <c r="Q18215" s="47"/>
      <c r="S18215" s="47"/>
    </row>
    <row r="18216" spans="11:19" ht="24.95" customHeight="1">
      <c r="K18216" s="47"/>
      <c r="Q18216" s="47"/>
      <c r="S18216" s="47"/>
    </row>
    <row r="18217" spans="11:19" ht="24.95" customHeight="1">
      <c r="K18217" s="47"/>
      <c r="Q18217" s="47"/>
      <c r="S18217" s="47"/>
    </row>
    <row r="18218" spans="11:19" ht="24.95" customHeight="1">
      <c r="K18218" s="47"/>
      <c r="Q18218" s="47"/>
      <c r="S18218" s="47"/>
    </row>
    <row r="18219" spans="11:19" ht="24.95" customHeight="1">
      <c r="K18219" s="47"/>
      <c r="Q18219" s="47"/>
      <c r="S18219" s="47"/>
    </row>
    <row r="18220" spans="11:19" ht="24.95" customHeight="1">
      <c r="K18220" s="47"/>
      <c r="Q18220" s="47"/>
      <c r="S18220" s="47"/>
    </row>
    <row r="18221" spans="11:19" ht="24.95" customHeight="1">
      <c r="K18221" s="47"/>
      <c r="Q18221" s="47"/>
      <c r="S18221" s="47"/>
    </row>
    <row r="18222" spans="11:19" ht="24.95" customHeight="1">
      <c r="K18222" s="47"/>
      <c r="Q18222" s="47"/>
      <c r="S18222" s="47"/>
    </row>
    <row r="18223" spans="11:19" ht="24.95" customHeight="1">
      <c r="K18223" s="47"/>
      <c r="Q18223" s="47"/>
      <c r="S18223" s="47"/>
    </row>
    <row r="18224" spans="11:19" ht="24.95" customHeight="1">
      <c r="K18224" s="47"/>
      <c r="Q18224" s="47"/>
      <c r="S18224" s="47"/>
    </row>
    <row r="18225" spans="11:19" ht="24.95" customHeight="1">
      <c r="K18225" s="47"/>
      <c r="Q18225" s="47"/>
      <c r="S18225" s="47"/>
    </row>
    <row r="18226" spans="11:19" ht="24.95" customHeight="1">
      <c r="K18226" s="47"/>
      <c r="Q18226" s="47"/>
      <c r="S18226" s="47"/>
    </row>
    <row r="18227" spans="11:19" ht="24.95" customHeight="1">
      <c r="K18227" s="47"/>
      <c r="Q18227" s="47"/>
      <c r="S18227" s="47"/>
    </row>
    <row r="18228" spans="11:19" ht="24.95" customHeight="1">
      <c r="K18228" s="47"/>
      <c r="Q18228" s="47"/>
      <c r="S18228" s="47"/>
    </row>
    <row r="18229" spans="11:19" ht="24.95" customHeight="1">
      <c r="K18229" s="47"/>
      <c r="Q18229" s="47"/>
      <c r="S18229" s="47"/>
    </row>
    <row r="18230" spans="11:19" ht="24.95" customHeight="1">
      <c r="K18230" s="47"/>
      <c r="Q18230" s="47"/>
      <c r="S18230" s="47"/>
    </row>
    <row r="18231" spans="11:19" ht="24.95" customHeight="1">
      <c r="K18231" s="47"/>
      <c r="Q18231" s="47"/>
      <c r="S18231" s="47"/>
    </row>
    <row r="18232" spans="11:19" ht="24.95" customHeight="1">
      <c r="K18232" s="47"/>
      <c r="Q18232" s="47"/>
      <c r="S18232" s="47"/>
    </row>
    <row r="18233" spans="11:19" ht="24.95" customHeight="1">
      <c r="K18233" s="47"/>
      <c r="Q18233" s="47"/>
      <c r="S18233" s="47"/>
    </row>
    <row r="18234" spans="11:19" ht="24.95" customHeight="1">
      <c r="K18234" s="47"/>
      <c r="Q18234" s="47"/>
      <c r="S18234" s="47"/>
    </row>
    <row r="18235" spans="11:19" ht="24.95" customHeight="1">
      <c r="K18235" s="47"/>
      <c r="Q18235" s="47"/>
      <c r="S18235" s="47"/>
    </row>
    <row r="18236" spans="11:19" ht="24.95" customHeight="1">
      <c r="K18236" s="47"/>
      <c r="Q18236" s="47"/>
      <c r="S18236" s="47"/>
    </row>
    <row r="18237" spans="11:19" ht="24.95" customHeight="1">
      <c r="K18237" s="47"/>
      <c r="Q18237" s="47"/>
      <c r="S18237" s="47"/>
    </row>
    <row r="18238" spans="11:19" ht="24.95" customHeight="1">
      <c r="K18238" s="47"/>
      <c r="Q18238" s="47"/>
      <c r="S18238" s="47"/>
    </row>
    <row r="18239" spans="11:19" ht="24.95" customHeight="1">
      <c r="K18239" s="47"/>
      <c r="Q18239" s="47"/>
      <c r="S18239" s="47"/>
    </row>
    <row r="18240" spans="11:19" ht="24.95" customHeight="1">
      <c r="K18240" s="47"/>
      <c r="Q18240" s="47"/>
      <c r="S18240" s="47"/>
    </row>
    <row r="18241" spans="11:19" ht="24.95" customHeight="1">
      <c r="K18241" s="47"/>
      <c r="Q18241" s="47"/>
      <c r="S18241" s="47"/>
    </row>
    <row r="18242" spans="11:19" ht="24.95" customHeight="1">
      <c r="K18242" s="47"/>
      <c r="Q18242" s="47"/>
      <c r="S18242" s="47"/>
    </row>
    <row r="18243" spans="11:19" ht="24.95" customHeight="1">
      <c r="K18243" s="47"/>
      <c r="Q18243" s="47"/>
      <c r="S18243" s="47"/>
    </row>
    <row r="18244" spans="11:19" ht="24.95" customHeight="1">
      <c r="K18244" s="47"/>
      <c r="Q18244" s="47"/>
      <c r="S18244" s="47"/>
    </row>
    <row r="18245" spans="11:19" ht="24.95" customHeight="1">
      <c r="K18245" s="47"/>
      <c r="Q18245" s="47"/>
      <c r="S18245" s="47"/>
    </row>
    <row r="18246" spans="11:19" ht="24.95" customHeight="1">
      <c r="K18246" s="47"/>
      <c r="Q18246" s="47"/>
      <c r="S18246" s="47"/>
    </row>
    <row r="18247" spans="11:19" ht="24.95" customHeight="1">
      <c r="K18247" s="47"/>
      <c r="Q18247" s="47"/>
      <c r="S18247" s="47"/>
    </row>
    <row r="18248" spans="11:19" ht="24.95" customHeight="1">
      <c r="K18248" s="47"/>
      <c r="Q18248" s="47"/>
      <c r="S18248" s="47"/>
    </row>
    <row r="18249" spans="11:19" ht="24.95" customHeight="1">
      <c r="K18249" s="47"/>
      <c r="Q18249" s="47"/>
      <c r="S18249" s="47"/>
    </row>
    <row r="18250" spans="11:19" ht="24.95" customHeight="1">
      <c r="K18250" s="47"/>
      <c r="Q18250" s="47"/>
      <c r="S18250" s="47"/>
    </row>
    <row r="18251" spans="11:19" ht="24.95" customHeight="1">
      <c r="K18251" s="47"/>
      <c r="Q18251" s="47"/>
      <c r="S18251" s="47"/>
    </row>
    <row r="18252" spans="11:19" ht="24.95" customHeight="1">
      <c r="K18252" s="47"/>
      <c r="Q18252" s="47"/>
      <c r="S18252" s="47"/>
    </row>
    <row r="18253" spans="11:19" ht="24.95" customHeight="1">
      <c r="K18253" s="47"/>
      <c r="Q18253" s="47"/>
      <c r="S18253" s="47"/>
    </row>
    <row r="18254" spans="11:19" ht="24.95" customHeight="1">
      <c r="K18254" s="47"/>
      <c r="Q18254" s="47"/>
      <c r="S18254" s="47"/>
    </row>
    <row r="18255" spans="11:19" ht="24.95" customHeight="1">
      <c r="K18255" s="47"/>
      <c r="Q18255" s="47"/>
      <c r="S18255" s="47"/>
    </row>
    <row r="18256" spans="11:19" ht="24.95" customHeight="1">
      <c r="K18256" s="47"/>
      <c r="Q18256" s="47"/>
      <c r="S18256" s="47"/>
    </row>
    <row r="18257" spans="11:19" ht="24.95" customHeight="1">
      <c r="K18257" s="47"/>
      <c r="Q18257" s="47"/>
      <c r="S18257" s="47"/>
    </row>
    <row r="18258" spans="11:19" ht="24.95" customHeight="1">
      <c r="K18258" s="47"/>
      <c r="Q18258" s="47"/>
      <c r="S18258" s="47"/>
    </row>
    <row r="18259" spans="11:19" ht="24.95" customHeight="1">
      <c r="K18259" s="47"/>
      <c r="Q18259" s="47"/>
      <c r="S18259" s="47"/>
    </row>
    <row r="18260" spans="11:19" ht="24.95" customHeight="1">
      <c r="K18260" s="47"/>
      <c r="Q18260" s="47"/>
      <c r="S18260" s="47"/>
    </row>
    <row r="18261" spans="11:19" ht="24.95" customHeight="1">
      <c r="K18261" s="47"/>
      <c r="Q18261" s="47"/>
      <c r="S18261" s="47"/>
    </row>
    <row r="18262" spans="11:19" ht="24.95" customHeight="1">
      <c r="K18262" s="47"/>
      <c r="Q18262" s="47"/>
      <c r="S18262" s="47"/>
    </row>
    <row r="18263" spans="11:19" ht="24.95" customHeight="1">
      <c r="K18263" s="47"/>
      <c r="Q18263" s="47"/>
      <c r="S18263" s="47"/>
    </row>
    <row r="18264" spans="11:19" ht="24.95" customHeight="1">
      <c r="K18264" s="47"/>
      <c r="Q18264" s="47"/>
      <c r="S18264" s="47"/>
    </row>
    <row r="18265" spans="11:19" ht="24.95" customHeight="1">
      <c r="K18265" s="47"/>
      <c r="Q18265" s="47"/>
      <c r="S18265" s="47"/>
    </row>
    <row r="18266" spans="11:19" ht="24.95" customHeight="1">
      <c r="K18266" s="47"/>
      <c r="Q18266" s="47"/>
      <c r="S18266" s="47"/>
    </row>
    <row r="18267" spans="11:19" ht="24.95" customHeight="1">
      <c r="K18267" s="47"/>
      <c r="Q18267" s="47"/>
      <c r="S18267" s="47"/>
    </row>
    <row r="18268" spans="11:19" ht="24.95" customHeight="1">
      <c r="K18268" s="47"/>
      <c r="Q18268" s="47"/>
      <c r="S18268" s="47"/>
    </row>
    <row r="18269" spans="11:19" ht="24.95" customHeight="1">
      <c r="K18269" s="47"/>
      <c r="Q18269" s="47"/>
      <c r="S18269" s="47"/>
    </row>
    <row r="18270" spans="11:19" ht="24.95" customHeight="1">
      <c r="K18270" s="47"/>
      <c r="Q18270" s="47"/>
      <c r="S18270" s="47"/>
    </row>
    <row r="18271" spans="11:19" ht="24.95" customHeight="1">
      <c r="K18271" s="47"/>
      <c r="Q18271" s="47"/>
      <c r="S18271" s="47"/>
    </row>
    <row r="18272" spans="11:19" ht="24.95" customHeight="1">
      <c r="K18272" s="47"/>
      <c r="Q18272" s="47"/>
      <c r="S18272" s="47"/>
    </row>
    <row r="18273" spans="11:19" ht="24.95" customHeight="1">
      <c r="K18273" s="47"/>
      <c r="Q18273" s="47"/>
      <c r="S18273" s="47"/>
    </row>
    <row r="18274" spans="11:19" ht="24.95" customHeight="1">
      <c r="K18274" s="47"/>
      <c r="Q18274" s="47"/>
      <c r="S18274" s="47"/>
    </row>
    <row r="18275" spans="11:19" ht="24.95" customHeight="1">
      <c r="K18275" s="47"/>
      <c r="Q18275" s="47"/>
      <c r="S18275" s="47"/>
    </row>
    <row r="18276" spans="11:19" ht="24.95" customHeight="1">
      <c r="K18276" s="47"/>
      <c r="Q18276" s="47"/>
      <c r="S18276" s="47"/>
    </row>
    <row r="18277" spans="11:19" ht="24.95" customHeight="1">
      <c r="K18277" s="47"/>
      <c r="Q18277" s="47"/>
      <c r="S18277" s="47"/>
    </row>
    <row r="18278" spans="11:19" ht="24.95" customHeight="1">
      <c r="K18278" s="47"/>
      <c r="Q18278" s="47"/>
      <c r="S18278" s="47"/>
    </row>
    <row r="18279" spans="11:19" ht="24.95" customHeight="1">
      <c r="K18279" s="47"/>
      <c r="Q18279" s="47"/>
      <c r="S18279" s="47"/>
    </row>
    <row r="18280" spans="11:19" ht="24.95" customHeight="1">
      <c r="K18280" s="47"/>
      <c r="Q18280" s="47"/>
      <c r="S18280" s="47"/>
    </row>
    <row r="18281" spans="11:19" ht="24.95" customHeight="1">
      <c r="K18281" s="47"/>
      <c r="Q18281" s="47"/>
      <c r="S18281" s="47"/>
    </row>
    <row r="18282" spans="11:19" ht="24.95" customHeight="1">
      <c r="K18282" s="47"/>
      <c r="Q18282" s="47"/>
      <c r="S18282" s="47"/>
    </row>
    <row r="18283" spans="11:19" ht="24.95" customHeight="1">
      <c r="K18283" s="47"/>
      <c r="Q18283" s="47"/>
      <c r="S18283" s="47"/>
    </row>
    <row r="18284" spans="11:19" ht="24.95" customHeight="1">
      <c r="K18284" s="47"/>
      <c r="Q18284" s="47"/>
      <c r="S18284" s="47"/>
    </row>
    <row r="18285" spans="11:19" ht="24.95" customHeight="1">
      <c r="K18285" s="47"/>
      <c r="Q18285" s="47"/>
      <c r="S18285" s="47"/>
    </row>
    <row r="18286" spans="11:19" ht="24.95" customHeight="1">
      <c r="K18286" s="47"/>
      <c r="Q18286" s="47"/>
      <c r="S18286" s="47"/>
    </row>
    <row r="18287" spans="11:19" ht="24.95" customHeight="1">
      <c r="K18287" s="47"/>
      <c r="Q18287" s="47"/>
      <c r="S18287" s="47"/>
    </row>
    <row r="18288" spans="11:19" ht="24.95" customHeight="1">
      <c r="K18288" s="47"/>
      <c r="Q18288" s="47"/>
      <c r="S18288" s="47"/>
    </row>
    <row r="18289" spans="11:19" ht="24.95" customHeight="1">
      <c r="K18289" s="47"/>
      <c r="Q18289" s="47"/>
      <c r="S18289" s="47"/>
    </row>
    <row r="18290" spans="11:19" ht="24.95" customHeight="1">
      <c r="K18290" s="47"/>
      <c r="Q18290" s="47"/>
      <c r="S18290" s="47"/>
    </row>
    <row r="18291" spans="11:19" ht="24.95" customHeight="1">
      <c r="K18291" s="47"/>
      <c r="Q18291" s="47"/>
      <c r="S18291" s="47"/>
    </row>
    <row r="18292" spans="11:19" ht="24.95" customHeight="1">
      <c r="K18292" s="47"/>
      <c r="Q18292" s="47"/>
      <c r="S18292" s="47"/>
    </row>
    <row r="18293" spans="11:19" ht="24.95" customHeight="1">
      <c r="K18293" s="47"/>
      <c r="Q18293" s="47"/>
      <c r="S18293" s="47"/>
    </row>
    <row r="18294" spans="11:19" ht="24.95" customHeight="1">
      <c r="K18294" s="47"/>
      <c r="Q18294" s="47"/>
      <c r="S18294" s="47"/>
    </row>
    <row r="18295" spans="11:19" ht="24.95" customHeight="1">
      <c r="K18295" s="47"/>
      <c r="Q18295" s="47"/>
      <c r="S18295" s="47"/>
    </row>
    <row r="18296" spans="11:19" ht="24.95" customHeight="1">
      <c r="K18296" s="47"/>
      <c r="Q18296" s="47"/>
      <c r="S18296" s="47"/>
    </row>
    <row r="18297" spans="11:19" ht="24.95" customHeight="1">
      <c r="K18297" s="47"/>
      <c r="Q18297" s="47"/>
      <c r="S18297" s="47"/>
    </row>
    <row r="18298" spans="11:19" ht="24.95" customHeight="1">
      <c r="K18298" s="47"/>
      <c r="Q18298" s="47"/>
      <c r="S18298" s="47"/>
    </row>
    <row r="18299" spans="11:19" ht="24.95" customHeight="1">
      <c r="K18299" s="47"/>
      <c r="Q18299" s="47"/>
      <c r="S18299" s="47"/>
    </row>
    <row r="18300" spans="11:19" ht="24.95" customHeight="1">
      <c r="K18300" s="47"/>
      <c r="Q18300" s="47"/>
      <c r="S18300" s="47"/>
    </row>
    <row r="18301" spans="11:19" ht="24.95" customHeight="1">
      <c r="K18301" s="47"/>
      <c r="Q18301" s="47"/>
      <c r="S18301" s="47"/>
    </row>
    <row r="18302" spans="11:19" ht="24.95" customHeight="1">
      <c r="K18302" s="47"/>
      <c r="Q18302" s="47"/>
      <c r="S18302" s="47"/>
    </row>
    <row r="18303" spans="11:19" ht="24.95" customHeight="1">
      <c r="K18303" s="47"/>
      <c r="Q18303" s="47"/>
      <c r="S18303" s="47"/>
    </row>
    <row r="18304" spans="11:19" ht="24.95" customHeight="1">
      <c r="K18304" s="47"/>
      <c r="Q18304" s="47"/>
      <c r="S18304" s="47"/>
    </row>
    <row r="18305" spans="11:19" ht="24.95" customHeight="1">
      <c r="K18305" s="47"/>
      <c r="Q18305" s="47"/>
      <c r="S18305" s="47"/>
    </row>
    <row r="18306" spans="11:19" ht="24.95" customHeight="1">
      <c r="K18306" s="47"/>
      <c r="Q18306" s="47"/>
      <c r="S18306" s="47"/>
    </row>
    <row r="18307" spans="11:19" ht="24.95" customHeight="1">
      <c r="K18307" s="47"/>
      <c r="Q18307" s="47"/>
      <c r="S18307" s="47"/>
    </row>
    <row r="18308" spans="11:19" ht="24.95" customHeight="1">
      <c r="K18308" s="47"/>
      <c r="Q18308" s="47"/>
      <c r="S18308" s="47"/>
    </row>
    <row r="18309" spans="11:19" ht="24.95" customHeight="1">
      <c r="K18309" s="47"/>
      <c r="Q18309" s="47"/>
      <c r="S18309" s="47"/>
    </row>
    <row r="18310" spans="11:19" ht="24.95" customHeight="1">
      <c r="K18310" s="47"/>
      <c r="Q18310" s="47"/>
      <c r="S18310" s="47"/>
    </row>
    <row r="18311" spans="11:19" ht="24.95" customHeight="1">
      <c r="K18311" s="47"/>
      <c r="Q18311" s="47"/>
      <c r="S18311" s="47"/>
    </row>
    <row r="18312" spans="11:19" ht="24.95" customHeight="1">
      <c r="K18312" s="47"/>
      <c r="Q18312" s="47"/>
      <c r="S18312" s="47"/>
    </row>
    <row r="18313" spans="11:19" ht="24.95" customHeight="1">
      <c r="K18313" s="47"/>
      <c r="Q18313" s="47"/>
      <c r="S18313" s="47"/>
    </row>
    <row r="18314" spans="11:19" ht="24.95" customHeight="1">
      <c r="K18314" s="47"/>
      <c r="Q18314" s="47"/>
      <c r="S18314" s="47"/>
    </row>
    <row r="18315" spans="11:19" ht="24.95" customHeight="1">
      <c r="K18315" s="47"/>
      <c r="Q18315" s="47"/>
      <c r="S18315" s="47"/>
    </row>
    <row r="18316" spans="11:19" ht="24.95" customHeight="1">
      <c r="K18316" s="47"/>
      <c r="Q18316" s="47"/>
      <c r="S18316" s="47"/>
    </row>
    <row r="18317" spans="11:19" ht="24.95" customHeight="1">
      <c r="K18317" s="47"/>
      <c r="Q18317" s="47"/>
      <c r="S18317" s="47"/>
    </row>
    <row r="18318" spans="11:19" ht="24.95" customHeight="1">
      <c r="K18318" s="47"/>
      <c r="Q18318" s="47"/>
      <c r="S18318" s="47"/>
    </row>
    <row r="18319" spans="11:19" ht="24.95" customHeight="1">
      <c r="K18319" s="47"/>
      <c r="Q18319" s="47"/>
      <c r="S18319" s="47"/>
    </row>
    <row r="18320" spans="11:19" ht="24.95" customHeight="1">
      <c r="K18320" s="47"/>
      <c r="Q18320" s="47"/>
      <c r="S18320" s="47"/>
    </row>
    <row r="18321" spans="11:19" ht="24.95" customHeight="1">
      <c r="K18321" s="47"/>
      <c r="Q18321" s="47"/>
      <c r="S18321" s="47"/>
    </row>
    <row r="18322" spans="11:19" ht="24.95" customHeight="1">
      <c r="K18322" s="47"/>
      <c r="Q18322" s="47"/>
      <c r="S18322" s="47"/>
    </row>
    <row r="18323" spans="11:19" ht="24.95" customHeight="1">
      <c r="K18323" s="47"/>
      <c r="Q18323" s="47"/>
      <c r="S18323" s="47"/>
    </row>
    <row r="18324" spans="11:19" ht="24.95" customHeight="1">
      <c r="K18324" s="47"/>
      <c r="Q18324" s="47"/>
      <c r="S18324" s="47"/>
    </row>
    <row r="18325" spans="11:19" ht="24.95" customHeight="1">
      <c r="K18325" s="47"/>
      <c r="Q18325" s="47"/>
      <c r="S18325" s="47"/>
    </row>
    <row r="18326" spans="11:19" ht="24.95" customHeight="1">
      <c r="K18326" s="47"/>
      <c r="Q18326" s="47"/>
      <c r="S18326" s="47"/>
    </row>
    <row r="18327" spans="11:19" ht="24.95" customHeight="1">
      <c r="K18327" s="47"/>
      <c r="Q18327" s="47"/>
      <c r="S18327" s="47"/>
    </row>
    <row r="18328" spans="11:19" ht="24.95" customHeight="1">
      <c r="K18328" s="47"/>
      <c r="Q18328" s="47"/>
      <c r="S18328" s="47"/>
    </row>
    <row r="18329" spans="11:19" ht="24.95" customHeight="1">
      <c r="K18329" s="47"/>
      <c r="Q18329" s="47"/>
      <c r="S18329" s="47"/>
    </row>
    <row r="18330" spans="11:19" ht="24.95" customHeight="1">
      <c r="K18330" s="47"/>
      <c r="Q18330" s="47"/>
      <c r="S18330" s="47"/>
    </row>
    <row r="18331" spans="11:19" ht="24.95" customHeight="1">
      <c r="K18331" s="47"/>
      <c r="Q18331" s="47"/>
      <c r="S18331" s="47"/>
    </row>
    <row r="18332" spans="11:19" ht="24.95" customHeight="1">
      <c r="K18332" s="47"/>
      <c r="Q18332" s="47"/>
      <c r="S18332" s="47"/>
    </row>
    <row r="18333" spans="11:19" ht="24.95" customHeight="1">
      <c r="K18333" s="47"/>
      <c r="Q18333" s="47"/>
      <c r="S18333" s="47"/>
    </row>
    <row r="18334" spans="11:19" ht="24.95" customHeight="1">
      <c r="K18334" s="47"/>
      <c r="Q18334" s="47"/>
      <c r="S18334" s="47"/>
    </row>
    <row r="18335" spans="11:19" ht="24.95" customHeight="1">
      <c r="K18335" s="47"/>
      <c r="Q18335" s="47"/>
      <c r="S18335" s="47"/>
    </row>
    <row r="18336" spans="11:19" ht="24.95" customHeight="1">
      <c r="K18336" s="47"/>
      <c r="Q18336" s="47"/>
      <c r="S18336" s="47"/>
    </row>
    <row r="18337" spans="11:19" ht="24.95" customHeight="1">
      <c r="K18337" s="47"/>
      <c r="Q18337" s="47"/>
      <c r="S18337" s="47"/>
    </row>
    <row r="18338" spans="11:19" ht="24.95" customHeight="1">
      <c r="K18338" s="47"/>
      <c r="Q18338" s="47"/>
      <c r="S18338" s="47"/>
    </row>
    <row r="18339" spans="11:19" ht="24.95" customHeight="1">
      <c r="K18339" s="47"/>
      <c r="Q18339" s="47"/>
      <c r="S18339" s="47"/>
    </row>
    <row r="18340" spans="11:19" ht="24.95" customHeight="1">
      <c r="K18340" s="47"/>
      <c r="Q18340" s="47"/>
      <c r="S18340" s="47"/>
    </row>
    <row r="18341" spans="11:19" ht="24.95" customHeight="1">
      <c r="K18341" s="47"/>
      <c r="Q18341" s="47"/>
      <c r="S18341" s="47"/>
    </row>
    <row r="18342" spans="11:19" ht="24.95" customHeight="1">
      <c r="K18342" s="47"/>
      <c r="Q18342" s="47"/>
      <c r="S18342" s="47"/>
    </row>
    <row r="18343" spans="11:19" ht="24.95" customHeight="1">
      <c r="K18343" s="47"/>
      <c r="Q18343" s="47"/>
      <c r="S18343" s="47"/>
    </row>
    <row r="18344" spans="11:19" ht="24.95" customHeight="1">
      <c r="K18344" s="47"/>
      <c r="Q18344" s="47"/>
      <c r="S18344" s="47"/>
    </row>
    <row r="18345" spans="11:19" ht="24.95" customHeight="1">
      <c r="K18345" s="47"/>
      <c r="Q18345" s="47"/>
      <c r="S18345" s="47"/>
    </row>
    <row r="18346" spans="11:19" ht="24.95" customHeight="1">
      <c r="K18346" s="47"/>
      <c r="Q18346" s="47"/>
      <c r="S18346" s="47"/>
    </row>
    <row r="18347" spans="11:19" ht="24.95" customHeight="1">
      <c r="K18347" s="47"/>
      <c r="Q18347" s="47"/>
      <c r="S18347" s="47"/>
    </row>
    <row r="18348" spans="11:19" ht="24.95" customHeight="1">
      <c r="K18348" s="47"/>
      <c r="Q18348" s="47"/>
      <c r="S18348" s="47"/>
    </row>
    <row r="18349" spans="11:19" ht="24.95" customHeight="1">
      <c r="K18349" s="47"/>
      <c r="Q18349" s="47"/>
      <c r="S18349" s="47"/>
    </row>
    <row r="18350" spans="11:19" ht="24.95" customHeight="1">
      <c r="K18350" s="47"/>
      <c r="Q18350" s="47"/>
      <c r="S18350" s="47"/>
    </row>
    <row r="18351" spans="11:19" ht="24.95" customHeight="1">
      <c r="K18351" s="47"/>
      <c r="Q18351" s="47"/>
      <c r="S18351" s="47"/>
    </row>
    <row r="18352" spans="11:19" ht="24.95" customHeight="1">
      <c r="K18352" s="47"/>
      <c r="Q18352" s="47"/>
      <c r="S18352" s="47"/>
    </row>
    <row r="18353" spans="11:19" ht="24.95" customHeight="1">
      <c r="K18353" s="47"/>
      <c r="Q18353" s="47"/>
      <c r="S18353" s="47"/>
    </row>
    <row r="18354" spans="11:19" ht="24.95" customHeight="1">
      <c r="K18354" s="47"/>
      <c r="Q18354" s="47"/>
      <c r="S18354" s="47"/>
    </row>
    <row r="18355" spans="11:19" ht="24.95" customHeight="1">
      <c r="K18355" s="47"/>
      <c r="Q18355" s="47"/>
      <c r="S18355" s="47"/>
    </row>
    <row r="18356" spans="11:19" ht="24.95" customHeight="1">
      <c r="K18356" s="47"/>
      <c r="Q18356" s="47"/>
      <c r="S18356" s="47"/>
    </row>
    <row r="18357" spans="11:19" ht="24.95" customHeight="1">
      <c r="K18357" s="47"/>
      <c r="Q18357" s="47"/>
      <c r="S18357" s="47"/>
    </row>
    <row r="18358" spans="11:19" ht="24.95" customHeight="1">
      <c r="K18358" s="47"/>
      <c r="Q18358" s="47"/>
      <c r="S18358" s="47"/>
    </row>
    <row r="18359" spans="11:19" ht="24.95" customHeight="1">
      <c r="K18359" s="47"/>
      <c r="Q18359" s="47"/>
      <c r="S18359" s="47"/>
    </row>
    <row r="18360" spans="11:19" ht="24.95" customHeight="1">
      <c r="K18360" s="47"/>
      <c r="Q18360" s="47"/>
      <c r="S18360" s="47"/>
    </row>
    <row r="18361" spans="11:19" ht="24.95" customHeight="1">
      <c r="K18361" s="47"/>
      <c r="Q18361" s="47"/>
      <c r="S18361" s="47"/>
    </row>
    <row r="18362" spans="11:19" ht="24.95" customHeight="1">
      <c r="K18362" s="47"/>
      <c r="Q18362" s="47"/>
      <c r="S18362" s="47"/>
    </row>
    <row r="18363" spans="11:19" ht="24.95" customHeight="1">
      <c r="K18363" s="47"/>
      <c r="Q18363" s="47"/>
      <c r="S18363" s="47"/>
    </row>
    <row r="18364" spans="11:19" ht="24.95" customHeight="1">
      <c r="K18364" s="47"/>
      <c r="Q18364" s="47"/>
      <c r="S18364" s="47"/>
    </row>
    <row r="18365" spans="11:19" ht="24.95" customHeight="1">
      <c r="K18365" s="47"/>
      <c r="Q18365" s="47"/>
      <c r="S18365" s="47"/>
    </row>
    <row r="18366" spans="11:19" ht="24.95" customHeight="1">
      <c r="K18366" s="47"/>
      <c r="Q18366" s="47"/>
      <c r="S18366" s="47"/>
    </row>
    <row r="18367" spans="11:19" ht="24.95" customHeight="1">
      <c r="K18367" s="47"/>
      <c r="Q18367" s="47"/>
      <c r="S18367" s="47"/>
    </row>
    <row r="18368" spans="11:19" ht="24.95" customHeight="1">
      <c r="K18368" s="47"/>
      <c r="Q18368" s="47"/>
      <c r="S18368" s="47"/>
    </row>
    <row r="18369" spans="11:19" ht="24.95" customHeight="1">
      <c r="K18369" s="47"/>
      <c r="Q18369" s="47"/>
      <c r="S18369" s="47"/>
    </row>
    <row r="18370" spans="11:19" ht="24.95" customHeight="1">
      <c r="K18370" s="47"/>
      <c r="Q18370" s="47"/>
      <c r="S18370" s="47"/>
    </row>
    <row r="18371" spans="11:19" ht="24.95" customHeight="1">
      <c r="K18371" s="47"/>
      <c r="Q18371" s="47"/>
      <c r="S18371" s="47"/>
    </row>
    <row r="18372" spans="11:19" ht="24.95" customHeight="1">
      <c r="K18372" s="47"/>
      <c r="Q18372" s="47"/>
      <c r="S18372" s="47"/>
    </row>
    <row r="18373" spans="11:19" ht="24.95" customHeight="1">
      <c r="K18373" s="47"/>
      <c r="Q18373" s="47"/>
      <c r="S18373" s="47"/>
    </row>
    <row r="18374" spans="11:19" ht="24.95" customHeight="1">
      <c r="K18374" s="47"/>
      <c r="Q18374" s="47"/>
      <c r="S18374" s="47"/>
    </row>
    <row r="18375" spans="11:19" ht="24.95" customHeight="1">
      <c r="K18375" s="47"/>
      <c r="Q18375" s="47"/>
      <c r="S18375" s="47"/>
    </row>
    <row r="18376" spans="11:19" ht="24.95" customHeight="1">
      <c r="K18376" s="47"/>
      <c r="Q18376" s="47"/>
      <c r="S18376" s="47"/>
    </row>
    <row r="18377" spans="11:19" ht="24.95" customHeight="1">
      <c r="K18377" s="47"/>
      <c r="Q18377" s="47"/>
      <c r="S18377" s="47"/>
    </row>
    <row r="18378" spans="11:19" ht="24.95" customHeight="1">
      <c r="K18378" s="47"/>
      <c r="Q18378" s="47"/>
      <c r="S18378" s="47"/>
    </row>
    <row r="18379" spans="11:19" ht="24.95" customHeight="1">
      <c r="K18379" s="47"/>
      <c r="Q18379" s="47"/>
      <c r="S18379" s="47"/>
    </row>
    <row r="18380" spans="11:19" ht="24.95" customHeight="1">
      <c r="K18380" s="47"/>
      <c r="Q18380" s="47"/>
      <c r="S18380" s="47"/>
    </row>
    <row r="18381" spans="11:19" ht="24.95" customHeight="1">
      <c r="K18381" s="47"/>
      <c r="Q18381" s="47"/>
      <c r="S18381" s="47"/>
    </row>
    <row r="18382" spans="11:19" ht="24.95" customHeight="1">
      <c r="K18382" s="47"/>
      <c r="Q18382" s="47"/>
      <c r="S18382" s="47"/>
    </row>
    <row r="18383" spans="11:19" ht="24.95" customHeight="1">
      <c r="K18383" s="47"/>
      <c r="Q18383" s="47"/>
      <c r="S18383" s="47"/>
    </row>
    <row r="18384" spans="11:19" ht="24.95" customHeight="1">
      <c r="K18384" s="47"/>
      <c r="Q18384" s="47"/>
      <c r="S18384" s="47"/>
    </row>
    <row r="18385" spans="11:19" ht="24.95" customHeight="1">
      <c r="K18385" s="47"/>
      <c r="Q18385" s="47"/>
      <c r="S18385" s="47"/>
    </row>
    <row r="18386" spans="11:19" ht="24.95" customHeight="1">
      <c r="K18386" s="47"/>
      <c r="Q18386" s="47"/>
      <c r="S18386" s="47"/>
    </row>
    <row r="18387" spans="11:19" ht="24.95" customHeight="1">
      <c r="K18387" s="47"/>
      <c r="Q18387" s="47"/>
      <c r="S18387" s="47"/>
    </row>
    <row r="18388" spans="11:19" ht="24.95" customHeight="1">
      <c r="K18388" s="47"/>
      <c r="Q18388" s="47"/>
      <c r="S18388" s="47"/>
    </row>
    <row r="18389" spans="11:19" ht="24.95" customHeight="1">
      <c r="K18389" s="47"/>
      <c r="Q18389" s="47"/>
      <c r="S18389" s="47"/>
    </row>
    <row r="18390" spans="11:19" ht="24.95" customHeight="1">
      <c r="K18390" s="47"/>
      <c r="Q18390" s="47"/>
      <c r="S18390" s="47"/>
    </row>
    <row r="18391" spans="11:19" ht="24.95" customHeight="1">
      <c r="K18391" s="47"/>
      <c r="Q18391" s="47"/>
      <c r="S18391" s="47"/>
    </row>
    <row r="18392" spans="11:19" ht="24.95" customHeight="1">
      <c r="K18392" s="47"/>
      <c r="Q18392" s="47"/>
      <c r="S18392" s="47"/>
    </row>
    <row r="18393" spans="11:19" ht="24.95" customHeight="1">
      <c r="K18393" s="47"/>
      <c r="Q18393" s="47"/>
      <c r="S18393" s="47"/>
    </row>
    <row r="18394" spans="11:19" ht="24.95" customHeight="1">
      <c r="K18394" s="47"/>
      <c r="Q18394" s="47"/>
      <c r="S18394" s="47"/>
    </row>
    <row r="18395" spans="11:19" ht="24.95" customHeight="1">
      <c r="K18395" s="47"/>
      <c r="Q18395" s="47"/>
      <c r="S18395" s="47"/>
    </row>
    <row r="18396" spans="11:19" ht="24.95" customHeight="1">
      <c r="K18396" s="47"/>
      <c r="Q18396" s="47"/>
      <c r="S18396" s="47"/>
    </row>
    <row r="18397" spans="11:19" ht="24.95" customHeight="1">
      <c r="K18397" s="47"/>
      <c r="Q18397" s="47"/>
      <c r="S18397" s="47"/>
    </row>
    <row r="18398" spans="11:19" ht="24.95" customHeight="1">
      <c r="K18398" s="47"/>
      <c r="Q18398" s="47"/>
      <c r="S18398" s="47"/>
    </row>
    <row r="18399" spans="11:19" ht="24.95" customHeight="1">
      <c r="K18399" s="47"/>
      <c r="Q18399" s="47"/>
      <c r="S18399" s="47"/>
    </row>
    <row r="18400" spans="11:19" ht="24.95" customHeight="1">
      <c r="K18400" s="47"/>
      <c r="Q18400" s="47"/>
      <c r="S18400" s="47"/>
    </row>
    <row r="18401" spans="11:19" ht="24.95" customHeight="1">
      <c r="K18401" s="47"/>
      <c r="Q18401" s="47"/>
      <c r="S18401" s="47"/>
    </row>
    <row r="18402" spans="11:19" ht="24.95" customHeight="1">
      <c r="K18402" s="47"/>
      <c r="Q18402" s="47"/>
      <c r="S18402" s="47"/>
    </row>
    <row r="18403" spans="11:19" ht="24.95" customHeight="1">
      <c r="K18403" s="47"/>
      <c r="Q18403" s="47"/>
      <c r="S18403" s="47"/>
    </row>
    <row r="18404" spans="11:19" ht="24.95" customHeight="1">
      <c r="K18404" s="47"/>
      <c r="Q18404" s="47"/>
      <c r="S18404" s="47"/>
    </row>
    <row r="18405" spans="11:19" ht="24.95" customHeight="1">
      <c r="K18405" s="47"/>
      <c r="Q18405" s="47"/>
      <c r="S18405" s="47"/>
    </row>
    <row r="18406" spans="11:19" ht="24.95" customHeight="1">
      <c r="K18406" s="47"/>
      <c r="Q18406" s="47"/>
      <c r="S18406" s="47"/>
    </row>
    <row r="18407" spans="11:19" ht="24.95" customHeight="1">
      <c r="K18407" s="47"/>
      <c r="Q18407" s="47"/>
      <c r="S18407" s="47"/>
    </row>
    <row r="18408" spans="11:19" ht="24.95" customHeight="1">
      <c r="K18408" s="47"/>
      <c r="Q18408" s="47"/>
      <c r="S18408" s="47"/>
    </row>
    <row r="18409" spans="11:19" ht="24.95" customHeight="1">
      <c r="K18409" s="47"/>
      <c r="Q18409" s="47"/>
      <c r="S18409" s="47"/>
    </row>
    <row r="18410" spans="11:19" ht="24.95" customHeight="1">
      <c r="K18410" s="47"/>
      <c r="Q18410" s="47"/>
      <c r="S18410" s="47"/>
    </row>
    <row r="18411" spans="11:19" ht="24.95" customHeight="1">
      <c r="K18411" s="47"/>
      <c r="Q18411" s="47"/>
      <c r="S18411" s="47"/>
    </row>
    <row r="18412" spans="11:19" ht="24.95" customHeight="1">
      <c r="K18412" s="47"/>
      <c r="Q18412" s="47"/>
      <c r="S18412" s="47"/>
    </row>
    <row r="18413" spans="11:19" ht="24.95" customHeight="1">
      <c r="K18413" s="47"/>
      <c r="Q18413" s="47"/>
      <c r="S18413" s="47"/>
    </row>
    <row r="18414" spans="11:19" ht="24.95" customHeight="1">
      <c r="K18414" s="47"/>
      <c r="Q18414" s="47"/>
      <c r="S18414" s="47"/>
    </row>
    <row r="18415" spans="11:19" ht="24.95" customHeight="1">
      <c r="K18415" s="47"/>
      <c r="Q18415" s="47"/>
      <c r="S18415" s="47"/>
    </row>
    <row r="18416" spans="11:19" ht="24.95" customHeight="1">
      <c r="K18416" s="47"/>
      <c r="Q18416" s="47"/>
      <c r="S18416" s="47"/>
    </row>
    <row r="18417" spans="11:19" ht="24.95" customHeight="1">
      <c r="K18417" s="47"/>
      <c r="Q18417" s="47"/>
      <c r="S18417" s="47"/>
    </row>
    <row r="18418" spans="11:19" ht="24.95" customHeight="1">
      <c r="K18418" s="47"/>
      <c r="Q18418" s="47"/>
      <c r="S18418" s="47"/>
    </row>
    <row r="18419" spans="11:19" ht="24.95" customHeight="1">
      <c r="K18419" s="47"/>
      <c r="Q18419" s="47"/>
      <c r="S18419" s="47"/>
    </row>
    <row r="18420" spans="11:19" ht="24.95" customHeight="1">
      <c r="K18420" s="47"/>
      <c r="Q18420" s="47"/>
      <c r="S18420" s="47"/>
    </row>
    <row r="18421" spans="11:19" ht="24.95" customHeight="1">
      <c r="K18421" s="47"/>
      <c r="Q18421" s="47"/>
      <c r="S18421" s="47"/>
    </row>
    <row r="18422" spans="11:19" ht="24.95" customHeight="1">
      <c r="K18422" s="47"/>
      <c r="Q18422" s="47"/>
      <c r="S18422" s="47"/>
    </row>
    <row r="18423" spans="11:19" ht="24.95" customHeight="1">
      <c r="K18423" s="47"/>
      <c r="Q18423" s="47"/>
      <c r="S18423" s="47"/>
    </row>
    <row r="18424" spans="11:19" ht="24.95" customHeight="1">
      <c r="K18424" s="47"/>
      <c r="Q18424" s="47"/>
      <c r="S18424" s="47"/>
    </row>
    <row r="18425" spans="11:19" ht="24.95" customHeight="1">
      <c r="K18425" s="47"/>
      <c r="Q18425" s="47"/>
      <c r="S18425" s="47"/>
    </row>
    <row r="18426" spans="11:19" ht="24.95" customHeight="1">
      <c r="K18426" s="47"/>
      <c r="Q18426" s="47"/>
      <c r="S18426" s="47"/>
    </row>
    <row r="18427" spans="11:19" ht="24.95" customHeight="1">
      <c r="K18427" s="47"/>
      <c r="Q18427" s="47"/>
      <c r="S18427" s="47"/>
    </row>
    <row r="18428" spans="11:19" ht="24.95" customHeight="1">
      <c r="K18428" s="47"/>
      <c r="Q18428" s="47"/>
      <c r="S18428" s="47"/>
    </row>
    <row r="18429" spans="11:19" ht="24.95" customHeight="1">
      <c r="K18429" s="47"/>
      <c r="Q18429" s="47"/>
      <c r="S18429" s="47"/>
    </row>
    <row r="18430" spans="11:19" ht="24.95" customHeight="1">
      <c r="K18430" s="47"/>
      <c r="Q18430" s="47"/>
      <c r="S18430" s="47"/>
    </row>
    <row r="18431" spans="11:19" ht="24.95" customHeight="1">
      <c r="K18431" s="47"/>
      <c r="Q18431" s="47"/>
      <c r="S18431" s="47"/>
    </row>
    <row r="18432" spans="11:19" ht="24.95" customHeight="1">
      <c r="K18432" s="47"/>
      <c r="Q18432" s="47"/>
      <c r="S18432" s="47"/>
    </row>
    <row r="18433" spans="11:19" ht="24.95" customHeight="1">
      <c r="K18433" s="47"/>
      <c r="Q18433" s="47"/>
      <c r="S18433" s="47"/>
    </row>
    <row r="18434" spans="11:19" ht="24.95" customHeight="1">
      <c r="K18434" s="47"/>
      <c r="Q18434" s="47"/>
      <c r="S18434" s="47"/>
    </row>
    <row r="18435" spans="11:19" ht="24.95" customHeight="1">
      <c r="K18435" s="47"/>
      <c r="Q18435" s="47"/>
      <c r="S18435" s="47"/>
    </row>
    <row r="18436" spans="11:19" ht="24.95" customHeight="1">
      <c r="K18436" s="47"/>
      <c r="Q18436" s="47"/>
      <c r="S18436" s="47"/>
    </row>
    <row r="18437" spans="11:19" ht="24.95" customHeight="1">
      <c r="K18437" s="47"/>
      <c r="Q18437" s="47"/>
      <c r="S18437" s="47"/>
    </row>
    <row r="18438" spans="11:19" ht="24.95" customHeight="1">
      <c r="K18438" s="47"/>
      <c r="Q18438" s="47"/>
      <c r="S18438" s="47"/>
    </row>
    <row r="18439" spans="11:19" ht="24.95" customHeight="1">
      <c r="K18439" s="47"/>
      <c r="Q18439" s="47"/>
      <c r="S18439" s="47"/>
    </row>
    <row r="18440" spans="11:19" ht="24.95" customHeight="1">
      <c r="K18440" s="47"/>
      <c r="Q18440" s="47"/>
      <c r="S18440" s="47"/>
    </row>
    <row r="18441" spans="11:19" ht="24.95" customHeight="1">
      <c r="K18441" s="47"/>
      <c r="Q18441" s="47"/>
      <c r="S18441" s="47"/>
    </row>
    <row r="18442" spans="11:19" ht="24.95" customHeight="1">
      <c r="K18442" s="47"/>
      <c r="Q18442" s="47"/>
      <c r="S18442" s="47"/>
    </row>
    <row r="18443" spans="11:19" ht="24.95" customHeight="1">
      <c r="K18443" s="47"/>
      <c r="Q18443" s="47"/>
      <c r="S18443" s="47"/>
    </row>
    <row r="18444" spans="11:19" ht="24.95" customHeight="1">
      <c r="K18444" s="47"/>
      <c r="Q18444" s="47"/>
      <c r="S18444" s="47"/>
    </row>
    <row r="18445" spans="11:19" ht="24.95" customHeight="1">
      <c r="K18445" s="47"/>
      <c r="Q18445" s="47"/>
      <c r="S18445" s="47"/>
    </row>
    <row r="18446" spans="11:19" ht="24.95" customHeight="1">
      <c r="K18446" s="47"/>
      <c r="Q18446" s="47"/>
      <c r="S18446" s="47"/>
    </row>
    <row r="18447" spans="11:19" ht="24.95" customHeight="1">
      <c r="K18447" s="47"/>
      <c r="Q18447" s="47"/>
      <c r="S18447" s="47"/>
    </row>
    <row r="18448" spans="11:19" ht="24.95" customHeight="1">
      <c r="K18448" s="47"/>
      <c r="Q18448" s="47"/>
      <c r="S18448" s="47"/>
    </row>
    <row r="18449" spans="11:19" ht="24.95" customHeight="1">
      <c r="K18449" s="47"/>
      <c r="Q18449" s="47"/>
      <c r="S18449" s="47"/>
    </row>
    <row r="18450" spans="11:19" ht="24.95" customHeight="1">
      <c r="K18450" s="47"/>
      <c r="Q18450" s="47"/>
      <c r="S18450" s="47"/>
    </row>
    <row r="18451" spans="11:19" ht="24.95" customHeight="1">
      <c r="K18451" s="47"/>
      <c r="Q18451" s="47"/>
      <c r="S18451" s="47"/>
    </row>
    <row r="18452" spans="11:19" ht="24.95" customHeight="1">
      <c r="K18452" s="47"/>
      <c r="Q18452" s="47"/>
      <c r="S18452" s="47"/>
    </row>
    <row r="18453" spans="11:19" ht="24.95" customHeight="1">
      <c r="K18453" s="47"/>
      <c r="Q18453" s="47"/>
      <c r="S18453" s="47"/>
    </row>
    <row r="18454" spans="11:19" ht="24.95" customHeight="1">
      <c r="K18454" s="47"/>
      <c r="Q18454" s="47"/>
      <c r="S18454" s="47"/>
    </row>
    <row r="18455" spans="11:19" ht="24.95" customHeight="1">
      <c r="K18455" s="47"/>
      <c r="Q18455" s="47"/>
      <c r="S18455" s="47"/>
    </row>
    <row r="18456" spans="11:19" ht="24.95" customHeight="1">
      <c r="K18456" s="47"/>
      <c r="Q18456" s="47"/>
      <c r="S18456" s="47"/>
    </row>
    <row r="18457" spans="11:19" ht="24.95" customHeight="1">
      <c r="K18457" s="47"/>
      <c r="Q18457" s="47"/>
      <c r="S18457" s="47"/>
    </row>
    <row r="18458" spans="11:19" ht="24.95" customHeight="1">
      <c r="K18458" s="47"/>
      <c r="Q18458" s="47"/>
      <c r="S18458" s="47"/>
    </row>
    <row r="18459" spans="11:19" ht="24.95" customHeight="1">
      <c r="K18459" s="47"/>
      <c r="Q18459" s="47"/>
      <c r="S18459" s="47"/>
    </row>
    <row r="18460" spans="11:19" ht="24.95" customHeight="1">
      <c r="K18460" s="47"/>
      <c r="Q18460" s="47"/>
      <c r="S18460" s="47"/>
    </row>
    <row r="18461" spans="11:19" ht="24.95" customHeight="1">
      <c r="K18461" s="47"/>
      <c r="Q18461" s="47"/>
      <c r="S18461" s="47"/>
    </row>
    <row r="18462" spans="11:19" ht="24.95" customHeight="1">
      <c r="K18462" s="47"/>
      <c r="Q18462" s="47"/>
      <c r="S18462" s="47"/>
    </row>
    <row r="18463" spans="11:19" ht="24.95" customHeight="1">
      <c r="K18463" s="47"/>
      <c r="Q18463" s="47"/>
      <c r="S18463" s="47"/>
    </row>
    <row r="18464" spans="11:19" ht="24.95" customHeight="1">
      <c r="K18464" s="47"/>
      <c r="Q18464" s="47"/>
      <c r="S18464" s="47"/>
    </row>
    <row r="18465" spans="11:19" ht="24.95" customHeight="1">
      <c r="K18465" s="47"/>
      <c r="Q18465" s="47"/>
      <c r="S18465" s="47"/>
    </row>
    <row r="18466" spans="11:19" ht="24.95" customHeight="1">
      <c r="K18466" s="47"/>
      <c r="Q18466" s="47"/>
      <c r="S18466" s="47"/>
    </row>
    <row r="18467" spans="11:19" ht="24.95" customHeight="1">
      <c r="K18467" s="47"/>
      <c r="Q18467" s="47"/>
      <c r="S18467" s="47"/>
    </row>
    <row r="18468" spans="11:19" ht="24.95" customHeight="1">
      <c r="K18468" s="47"/>
      <c r="Q18468" s="47"/>
      <c r="S18468" s="47"/>
    </row>
    <row r="18469" spans="11:19" ht="24.95" customHeight="1">
      <c r="K18469" s="47"/>
      <c r="Q18469" s="47"/>
      <c r="S18469" s="47"/>
    </row>
    <row r="18470" spans="11:19" ht="24.95" customHeight="1">
      <c r="K18470" s="47"/>
      <c r="Q18470" s="47"/>
      <c r="S18470" s="47"/>
    </row>
    <row r="18471" spans="11:19" ht="24.95" customHeight="1">
      <c r="K18471" s="47"/>
      <c r="Q18471" s="47"/>
      <c r="S18471" s="47"/>
    </row>
    <row r="18472" spans="11:19" ht="24.95" customHeight="1">
      <c r="K18472" s="47"/>
      <c r="Q18472" s="47"/>
      <c r="S18472" s="47"/>
    </row>
    <row r="18473" spans="11:19" ht="24.95" customHeight="1">
      <c r="K18473" s="47"/>
      <c r="Q18473" s="47"/>
      <c r="S18473" s="47"/>
    </row>
    <row r="18474" spans="11:19" ht="24.95" customHeight="1">
      <c r="K18474" s="47"/>
      <c r="Q18474" s="47"/>
      <c r="S18474" s="47"/>
    </row>
    <row r="18475" spans="11:19" ht="24.95" customHeight="1">
      <c r="K18475" s="47"/>
      <c r="Q18475" s="47"/>
      <c r="S18475" s="47"/>
    </row>
    <row r="18476" spans="11:19" ht="24.95" customHeight="1">
      <c r="K18476" s="47"/>
      <c r="Q18476" s="47"/>
      <c r="S18476" s="47"/>
    </row>
    <row r="18477" spans="11:19" ht="24.95" customHeight="1">
      <c r="K18477" s="47"/>
      <c r="Q18477" s="47"/>
      <c r="S18477" s="47"/>
    </row>
    <row r="18478" spans="11:19" ht="24.95" customHeight="1">
      <c r="K18478" s="47"/>
      <c r="Q18478" s="47"/>
      <c r="S18478" s="47"/>
    </row>
    <row r="18479" spans="11:19" ht="24.95" customHeight="1">
      <c r="K18479" s="47"/>
      <c r="Q18479" s="47"/>
      <c r="S18479" s="47"/>
    </row>
    <row r="18480" spans="11:19" ht="24.95" customHeight="1">
      <c r="K18480" s="47"/>
      <c r="Q18480" s="47"/>
      <c r="S18480" s="47"/>
    </row>
    <row r="18481" spans="11:19" ht="24.95" customHeight="1">
      <c r="K18481" s="47"/>
      <c r="Q18481" s="47"/>
      <c r="S18481" s="47"/>
    </row>
    <row r="18482" spans="11:19" ht="24.95" customHeight="1">
      <c r="K18482" s="47"/>
      <c r="Q18482" s="47"/>
      <c r="S18482" s="47"/>
    </row>
    <row r="18483" spans="11:19" ht="24.95" customHeight="1">
      <c r="K18483" s="47"/>
      <c r="Q18483" s="47"/>
      <c r="S18483" s="47"/>
    </row>
    <row r="18484" spans="11:19" ht="24.95" customHeight="1">
      <c r="K18484" s="47"/>
      <c r="Q18484" s="47"/>
      <c r="S18484" s="47"/>
    </row>
    <row r="18485" spans="11:19" ht="24.95" customHeight="1">
      <c r="K18485" s="47"/>
      <c r="Q18485" s="47"/>
      <c r="S18485" s="47"/>
    </row>
    <row r="18486" spans="11:19" ht="24.95" customHeight="1">
      <c r="K18486" s="47"/>
      <c r="Q18486" s="47"/>
      <c r="S18486" s="47"/>
    </row>
    <row r="18487" spans="11:19" ht="24.95" customHeight="1">
      <c r="K18487" s="47"/>
      <c r="Q18487" s="47"/>
      <c r="S18487" s="47"/>
    </row>
    <row r="18488" spans="11:19" ht="24.95" customHeight="1">
      <c r="K18488" s="47"/>
      <c r="Q18488" s="47"/>
      <c r="S18488" s="47"/>
    </row>
    <row r="18489" spans="11:19" ht="24.95" customHeight="1">
      <c r="K18489" s="47"/>
      <c r="Q18489" s="47"/>
      <c r="S18489" s="47"/>
    </row>
    <row r="18490" spans="11:19" ht="24.95" customHeight="1">
      <c r="K18490" s="47"/>
      <c r="Q18490" s="47"/>
      <c r="S18490" s="47"/>
    </row>
    <row r="18491" spans="11:19" ht="24.95" customHeight="1">
      <c r="K18491" s="47"/>
      <c r="Q18491" s="47"/>
      <c r="S18491" s="47"/>
    </row>
    <row r="18492" spans="11:19" ht="24.95" customHeight="1">
      <c r="K18492" s="47"/>
      <c r="Q18492" s="47"/>
      <c r="S18492" s="47"/>
    </row>
    <row r="18493" spans="11:19" ht="24.95" customHeight="1">
      <c r="K18493" s="47"/>
      <c r="Q18493" s="47"/>
      <c r="S18493" s="47"/>
    </row>
    <row r="18494" spans="11:19" ht="24.95" customHeight="1">
      <c r="K18494" s="47"/>
      <c r="Q18494" s="47"/>
      <c r="S18494" s="47"/>
    </row>
    <row r="18495" spans="11:19" ht="24.95" customHeight="1">
      <c r="K18495" s="47"/>
      <c r="Q18495" s="47"/>
      <c r="S18495" s="47"/>
    </row>
    <row r="18496" spans="11:19" ht="24.95" customHeight="1">
      <c r="K18496" s="47"/>
      <c r="Q18496" s="47"/>
      <c r="S18496" s="47"/>
    </row>
    <row r="18497" spans="11:19" ht="24.95" customHeight="1">
      <c r="K18497" s="47"/>
      <c r="Q18497" s="47"/>
      <c r="S18497" s="47"/>
    </row>
    <row r="18498" spans="11:19" ht="24.95" customHeight="1">
      <c r="K18498" s="47"/>
      <c r="Q18498" s="47"/>
      <c r="S18498" s="47"/>
    </row>
    <row r="18499" spans="11:19" ht="24.95" customHeight="1">
      <c r="K18499" s="47"/>
      <c r="Q18499" s="47"/>
      <c r="S18499" s="47"/>
    </row>
    <row r="18500" spans="11:19" ht="24.95" customHeight="1">
      <c r="K18500" s="47"/>
      <c r="Q18500" s="47"/>
      <c r="S18500" s="47"/>
    </row>
    <row r="18501" spans="11:19" ht="24.95" customHeight="1">
      <c r="K18501" s="47"/>
      <c r="Q18501" s="47"/>
      <c r="S18501" s="47"/>
    </row>
    <row r="18502" spans="11:19" ht="24.95" customHeight="1">
      <c r="K18502" s="47"/>
      <c r="Q18502" s="47"/>
      <c r="S18502" s="47"/>
    </row>
    <row r="18503" spans="11:19" ht="24.95" customHeight="1">
      <c r="K18503" s="47"/>
      <c r="Q18503" s="47"/>
      <c r="S18503" s="47"/>
    </row>
    <row r="18504" spans="11:19" ht="24.95" customHeight="1">
      <c r="K18504" s="47"/>
      <c r="Q18504" s="47"/>
      <c r="S18504" s="47"/>
    </row>
    <row r="18505" spans="11:19" ht="24.95" customHeight="1">
      <c r="K18505" s="47"/>
      <c r="Q18505" s="47"/>
      <c r="S18505" s="47"/>
    </row>
    <row r="18506" spans="11:19" ht="24.95" customHeight="1">
      <c r="K18506" s="47"/>
      <c r="Q18506" s="47"/>
      <c r="S18506" s="47"/>
    </row>
    <row r="18507" spans="11:19" ht="24.95" customHeight="1">
      <c r="K18507" s="47"/>
      <c r="Q18507" s="47"/>
      <c r="S18507" s="47"/>
    </row>
    <row r="18508" spans="11:19" ht="24.95" customHeight="1">
      <c r="K18508" s="47"/>
      <c r="Q18508" s="47"/>
      <c r="S18508" s="47"/>
    </row>
    <row r="18509" spans="11:19" ht="24.95" customHeight="1">
      <c r="K18509" s="47"/>
      <c r="Q18509" s="47"/>
      <c r="S18509" s="47"/>
    </row>
    <row r="18510" spans="11:19" ht="24.95" customHeight="1">
      <c r="K18510" s="47"/>
      <c r="Q18510" s="47"/>
      <c r="S18510" s="47"/>
    </row>
    <row r="18511" spans="11:19" ht="24.95" customHeight="1">
      <c r="K18511" s="47"/>
      <c r="Q18511" s="47"/>
      <c r="S18511" s="47"/>
    </row>
    <row r="18512" spans="11:19" ht="24.95" customHeight="1">
      <c r="K18512" s="47"/>
      <c r="Q18512" s="47"/>
      <c r="S18512" s="47"/>
    </row>
    <row r="18513" spans="11:19" ht="24.95" customHeight="1">
      <c r="K18513" s="47"/>
      <c r="Q18513" s="47"/>
      <c r="S18513" s="47"/>
    </row>
    <row r="18514" spans="11:19" ht="24.95" customHeight="1">
      <c r="K18514" s="47"/>
      <c r="Q18514" s="47"/>
      <c r="S18514" s="47"/>
    </row>
    <row r="18515" spans="11:19" ht="24.95" customHeight="1">
      <c r="K18515" s="47"/>
      <c r="Q18515" s="47"/>
      <c r="S18515" s="47"/>
    </row>
    <row r="18516" spans="11:19" ht="24.95" customHeight="1">
      <c r="K18516" s="47"/>
      <c r="Q18516" s="47"/>
      <c r="S18516" s="47"/>
    </row>
    <row r="18517" spans="11:19" ht="24.95" customHeight="1">
      <c r="K18517" s="47"/>
      <c r="Q18517" s="47"/>
      <c r="S18517" s="47"/>
    </row>
    <row r="18518" spans="11:19" ht="24.95" customHeight="1">
      <c r="K18518" s="47"/>
      <c r="Q18518" s="47"/>
      <c r="S18518" s="47"/>
    </row>
    <row r="18519" spans="11:19" ht="24.95" customHeight="1">
      <c r="K18519" s="47"/>
      <c r="Q18519" s="47"/>
      <c r="S18519" s="47"/>
    </row>
    <row r="18520" spans="11:19" ht="24.95" customHeight="1">
      <c r="K18520" s="47"/>
      <c r="Q18520" s="47"/>
      <c r="S18520" s="47"/>
    </row>
    <row r="18521" spans="11:19" ht="24.95" customHeight="1">
      <c r="K18521" s="47"/>
      <c r="Q18521" s="47"/>
      <c r="S18521" s="47"/>
    </row>
    <row r="18522" spans="11:19" ht="24.95" customHeight="1">
      <c r="K18522" s="47"/>
      <c r="Q18522" s="47"/>
      <c r="S18522" s="47"/>
    </row>
    <row r="18523" spans="11:19" ht="24.95" customHeight="1">
      <c r="K18523" s="47"/>
      <c r="Q18523" s="47"/>
      <c r="S18523" s="47"/>
    </row>
    <row r="18524" spans="11:19" ht="24.95" customHeight="1">
      <c r="K18524" s="47"/>
      <c r="Q18524" s="47"/>
      <c r="S18524" s="47"/>
    </row>
    <row r="18525" spans="11:19" ht="24.95" customHeight="1">
      <c r="K18525" s="47"/>
      <c r="Q18525" s="47"/>
      <c r="S18525" s="47"/>
    </row>
    <row r="18526" spans="11:19" ht="24.95" customHeight="1">
      <c r="K18526" s="47"/>
      <c r="Q18526" s="47"/>
      <c r="S18526" s="47"/>
    </row>
    <row r="18527" spans="11:19" ht="24.95" customHeight="1">
      <c r="K18527" s="47"/>
      <c r="Q18527" s="47"/>
      <c r="S18527" s="47"/>
    </row>
    <row r="18528" spans="11:19" ht="24.95" customHeight="1">
      <c r="K18528" s="47"/>
      <c r="Q18528" s="47"/>
      <c r="S18528" s="47"/>
    </row>
    <row r="18529" spans="11:19" ht="24.95" customHeight="1">
      <c r="K18529" s="47"/>
      <c r="Q18529" s="47"/>
      <c r="S18529" s="47"/>
    </row>
    <row r="18530" spans="11:19" ht="24.95" customHeight="1">
      <c r="K18530" s="47"/>
      <c r="Q18530" s="47"/>
      <c r="S18530" s="47"/>
    </row>
    <row r="18531" spans="11:19" ht="24.95" customHeight="1">
      <c r="K18531" s="47"/>
      <c r="Q18531" s="47"/>
      <c r="S18531" s="47"/>
    </row>
    <row r="18532" spans="11:19" ht="24.95" customHeight="1">
      <c r="K18532" s="47"/>
      <c r="Q18532" s="47"/>
      <c r="S18532" s="47"/>
    </row>
    <row r="18533" spans="11:19" ht="24.95" customHeight="1">
      <c r="K18533" s="47"/>
      <c r="Q18533" s="47"/>
      <c r="S18533" s="47"/>
    </row>
    <row r="18534" spans="11:19" ht="24.95" customHeight="1">
      <c r="K18534" s="47"/>
      <c r="Q18534" s="47"/>
      <c r="S18534" s="47"/>
    </row>
    <row r="18535" spans="11:19" ht="24.95" customHeight="1">
      <c r="K18535" s="47"/>
      <c r="Q18535" s="47"/>
      <c r="S18535" s="47"/>
    </row>
    <row r="18536" spans="11:19" ht="24.95" customHeight="1">
      <c r="K18536" s="47"/>
      <c r="Q18536" s="47"/>
      <c r="S18536" s="47"/>
    </row>
    <row r="18537" spans="11:19" ht="24.95" customHeight="1">
      <c r="K18537" s="47"/>
      <c r="Q18537" s="47"/>
      <c r="S18537" s="47"/>
    </row>
    <row r="18538" spans="11:19" ht="24.95" customHeight="1">
      <c r="K18538" s="47"/>
      <c r="Q18538" s="47"/>
      <c r="S18538" s="47"/>
    </row>
    <row r="18539" spans="11:19" ht="24.95" customHeight="1">
      <c r="K18539" s="47"/>
      <c r="Q18539" s="47"/>
      <c r="S18539" s="47"/>
    </row>
    <row r="18540" spans="11:19" ht="24.95" customHeight="1">
      <c r="K18540" s="47"/>
      <c r="Q18540" s="47"/>
      <c r="S18540" s="47"/>
    </row>
    <row r="18541" spans="11:19" ht="24.95" customHeight="1">
      <c r="K18541" s="47"/>
      <c r="Q18541" s="47"/>
      <c r="S18541" s="47"/>
    </row>
    <row r="18542" spans="11:19" ht="24.95" customHeight="1">
      <c r="K18542" s="47"/>
      <c r="Q18542" s="47"/>
      <c r="S18542" s="47"/>
    </row>
    <row r="18543" spans="11:19" ht="24.95" customHeight="1">
      <c r="K18543" s="47"/>
      <c r="Q18543" s="47"/>
      <c r="S18543" s="47"/>
    </row>
    <row r="18544" spans="11:19" ht="24.95" customHeight="1">
      <c r="K18544" s="47"/>
      <c r="Q18544" s="47"/>
      <c r="S18544" s="47"/>
    </row>
    <row r="18545" spans="11:19" ht="24.95" customHeight="1">
      <c r="K18545" s="47"/>
      <c r="Q18545" s="47"/>
      <c r="S18545" s="47"/>
    </row>
    <row r="18546" spans="11:19" ht="24.95" customHeight="1">
      <c r="K18546" s="47"/>
      <c r="Q18546" s="47"/>
      <c r="S18546" s="47"/>
    </row>
    <row r="18547" spans="11:19" ht="24.95" customHeight="1">
      <c r="K18547" s="47"/>
      <c r="Q18547" s="47"/>
      <c r="S18547" s="47"/>
    </row>
    <row r="18548" spans="11:19" ht="24.95" customHeight="1">
      <c r="K18548" s="47"/>
      <c r="Q18548" s="47"/>
      <c r="S18548" s="47"/>
    </row>
    <row r="18549" spans="11:19" ht="24.95" customHeight="1">
      <c r="K18549" s="47"/>
      <c r="Q18549" s="47"/>
      <c r="S18549" s="47"/>
    </row>
    <row r="18550" spans="11:19" ht="24.95" customHeight="1">
      <c r="K18550" s="47"/>
      <c r="Q18550" s="47"/>
      <c r="S18550" s="47"/>
    </row>
    <row r="18551" spans="11:19" ht="24.95" customHeight="1">
      <c r="K18551" s="47"/>
      <c r="Q18551" s="47"/>
      <c r="S18551" s="47"/>
    </row>
    <row r="18552" spans="11:19" ht="24.95" customHeight="1">
      <c r="K18552" s="47"/>
      <c r="Q18552" s="47"/>
      <c r="S18552" s="47"/>
    </row>
    <row r="18553" spans="11:19" ht="24.95" customHeight="1">
      <c r="K18553" s="47"/>
      <c r="Q18553" s="47"/>
      <c r="S18553" s="47"/>
    </row>
    <row r="18554" spans="11:19" ht="24.95" customHeight="1">
      <c r="K18554" s="47"/>
      <c r="Q18554" s="47"/>
      <c r="S18554" s="47"/>
    </row>
    <row r="18555" spans="11:19" ht="24.95" customHeight="1">
      <c r="K18555" s="47"/>
      <c r="Q18555" s="47"/>
      <c r="S18555" s="47"/>
    </row>
    <row r="18556" spans="11:19" ht="24.95" customHeight="1">
      <c r="K18556" s="47"/>
      <c r="Q18556" s="47"/>
      <c r="S18556" s="47"/>
    </row>
    <row r="18557" spans="11:19" ht="24.95" customHeight="1">
      <c r="K18557" s="47"/>
      <c r="Q18557" s="47"/>
      <c r="S18557" s="47"/>
    </row>
    <row r="18558" spans="11:19" ht="24.95" customHeight="1">
      <c r="K18558" s="47"/>
      <c r="Q18558" s="47"/>
      <c r="S18558" s="47"/>
    </row>
    <row r="18559" spans="11:19" ht="24.95" customHeight="1">
      <c r="K18559" s="47"/>
      <c r="Q18559" s="47"/>
      <c r="S18559" s="47"/>
    </row>
    <row r="18560" spans="11:19" ht="24.95" customHeight="1">
      <c r="K18560" s="47"/>
      <c r="Q18560" s="47"/>
      <c r="S18560" s="47"/>
    </row>
    <row r="18561" spans="11:19" ht="24.95" customHeight="1">
      <c r="K18561" s="47"/>
      <c r="Q18561" s="47"/>
      <c r="S18561" s="47"/>
    </row>
    <row r="18562" spans="11:19" ht="24.95" customHeight="1">
      <c r="K18562" s="47"/>
      <c r="Q18562" s="47"/>
      <c r="S18562" s="47"/>
    </row>
    <row r="18563" spans="11:19" ht="24.95" customHeight="1">
      <c r="K18563" s="47"/>
      <c r="Q18563" s="47"/>
      <c r="S18563" s="47"/>
    </row>
    <row r="18564" spans="11:19" ht="24.95" customHeight="1">
      <c r="K18564" s="47"/>
      <c r="Q18564" s="47"/>
      <c r="S18564" s="47"/>
    </row>
    <row r="18565" spans="11:19" ht="24.95" customHeight="1">
      <c r="K18565" s="47"/>
      <c r="Q18565" s="47"/>
      <c r="S18565" s="47"/>
    </row>
    <row r="18566" spans="11:19" ht="24.95" customHeight="1">
      <c r="K18566" s="47"/>
      <c r="Q18566" s="47"/>
      <c r="S18566" s="47"/>
    </row>
    <row r="18567" spans="11:19" ht="24.95" customHeight="1">
      <c r="K18567" s="47"/>
      <c r="Q18567" s="47"/>
      <c r="S18567" s="47"/>
    </row>
    <row r="18568" spans="11:19" ht="24.95" customHeight="1">
      <c r="K18568" s="47"/>
      <c r="Q18568" s="47"/>
      <c r="S18568" s="47"/>
    </row>
    <row r="18569" spans="11:19" ht="24.95" customHeight="1">
      <c r="K18569" s="47"/>
      <c r="Q18569" s="47"/>
      <c r="S18569" s="47"/>
    </row>
    <row r="18570" spans="11:19" ht="24.95" customHeight="1">
      <c r="K18570" s="47"/>
      <c r="Q18570" s="47"/>
      <c r="S18570" s="47"/>
    </row>
    <row r="18571" spans="11:19" ht="24.95" customHeight="1">
      <c r="K18571" s="47"/>
      <c r="Q18571" s="47"/>
      <c r="S18571" s="47"/>
    </row>
    <row r="18572" spans="11:19" ht="24.95" customHeight="1">
      <c r="K18572" s="47"/>
      <c r="Q18572" s="47"/>
      <c r="S18572" s="47"/>
    </row>
    <row r="18573" spans="11:19" ht="24.95" customHeight="1">
      <c r="K18573" s="47"/>
      <c r="Q18573" s="47"/>
      <c r="S18573" s="47"/>
    </row>
    <row r="18574" spans="11:19" ht="24.95" customHeight="1">
      <c r="K18574" s="47"/>
      <c r="Q18574" s="47"/>
      <c r="S18574" s="47"/>
    </row>
    <row r="18575" spans="11:19" ht="24.95" customHeight="1">
      <c r="K18575" s="47"/>
      <c r="Q18575" s="47"/>
      <c r="S18575" s="47"/>
    </row>
    <row r="18576" spans="11:19" ht="24.95" customHeight="1">
      <c r="K18576" s="47"/>
      <c r="Q18576" s="47"/>
      <c r="S18576" s="47"/>
    </row>
    <row r="18577" spans="11:19" ht="24.95" customHeight="1">
      <c r="K18577" s="47"/>
      <c r="Q18577" s="47"/>
      <c r="S18577" s="47"/>
    </row>
    <row r="18578" spans="11:19" ht="24.95" customHeight="1">
      <c r="K18578" s="47"/>
      <c r="Q18578" s="47"/>
      <c r="S18578" s="47"/>
    </row>
    <row r="18579" spans="11:19" ht="24.95" customHeight="1">
      <c r="K18579" s="47"/>
      <c r="Q18579" s="47"/>
      <c r="S18579" s="47"/>
    </row>
    <row r="18580" spans="11:19" ht="24.95" customHeight="1">
      <c r="K18580" s="47"/>
      <c r="Q18580" s="47"/>
      <c r="S18580" s="47"/>
    </row>
    <row r="18581" spans="11:19" ht="24.95" customHeight="1">
      <c r="K18581" s="47"/>
      <c r="Q18581" s="47"/>
      <c r="S18581" s="47"/>
    </row>
    <row r="18582" spans="11:19" ht="24.95" customHeight="1">
      <c r="K18582" s="47"/>
      <c r="Q18582" s="47"/>
      <c r="S18582" s="47"/>
    </row>
    <row r="18583" spans="11:19" ht="24.95" customHeight="1">
      <c r="K18583" s="47"/>
      <c r="Q18583" s="47"/>
      <c r="S18583" s="47"/>
    </row>
    <row r="18584" spans="11:19" ht="24.95" customHeight="1">
      <c r="K18584" s="47"/>
      <c r="Q18584" s="47"/>
      <c r="S18584" s="47"/>
    </row>
    <row r="18585" spans="11:19" ht="24.95" customHeight="1">
      <c r="K18585" s="47"/>
      <c r="Q18585" s="47"/>
      <c r="S18585" s="47"/>
    </row>
    <row r="18586" spans="11:19" ht="24.95" customHeight="1">
      <c r="K18586" s="47"/>
      <c r="Q18586" s="47"/>
      <c r="S18586" s="47"/>
    </row>
    <row r="18587" spans="11:19" ht="24.95" customHeight="1">
      <c r="K18587" s="47"/>
      <c r="Q18587" s="47"/>
      <c r="S18587" s="47"/>
    </row>
    <row r="18588" spans="11:19" ht="24.95" customHeight="1">
      <c r="K18588" s="47"/>
      <c r="Q18588" s="47"/>
      <c r="S18588" s="47"/>
    </row>
    <row r="18589" spans="11:19" ht="24.95" customHeight="1">
      <c r="K18589" s="47"/>
      <c r="Q18589" s="47"/>
      <c r="S18589" s="47"/>
    </row>
    <row r="18590" spans="11:19" ht="24.95" customHeight="1">
      <c r="K18590" s="47"/>
      <c r="Q18590" s="47"/>
      <c r="S18590" s="47"/>
    </row>
    <row r="18591" spans="11:19" ht="24.95" customHeight="1">
      <c r="K18591" s="47"/>
      <c r="Q18591" s="47"/>
      <c r="S18591" s="47"/>
    </row>
    <row r="18592" spans="11:19" ht="24.95" customHeight="1">
      <c r="K18592" s="47"/>
      <c r="Q18592" s="47"/>
      <c r="S18592" s="47"/>
    </row>
    <row r="18593" spans="11:19" ht="24.95" customHeight="1">
      <c r="K18593" s="47"/>
      <c r="Q18593" s="47"/>
      <c r="S18593" s="47"/>
    </row>
    <row r="18594" spans="11:19" ht="24.95" customHeight="1">
      <c r="K18594" s="47"/>
      <c r="Q18594" s="47"/>
      <c r="S18594" s="47"/>
    </row>
    <row r="18595" spans="11:19" ht="24.95" customHeight="1">
      <c r="K18595" s="47"/>
      <c r="Q18595" s="47"/>
      <c r="S18595" s="47"/>
    </row>
    <row r="18596" spans="11:19" ht="24.95" customHeight="1">
      <c r="K18596" s="47"/>
      <c r="Q18596" s="47"/>
      <c r="S18596" s="47"/>
    </row>
    <row r="18597" spans="11:19" ht="24.95" customHeight="1">
      <c r="K18597" s="47"/>
      <c r="Q18597" s="47"/>
      <c r="S18597" s="47"/>
    </row>
    <row r="18598" spans="11:19" ht="24.95" customHeight="1">
      <c r="K18598" s="47"/>
      <c r="Q18598" s="47"/>
      <c r="S18598" s="47"/>
    </row>
    <row r="18599" spans="11:19" ht="24.95" customHeight="1">
      <c r="K18599" s="47"/>
      <c r="Q18599" s="47"/>
      <c r="S18599" s="47"/>
    </row>
    <row r="18600" spans="11:19" ht="24.95" customHeight="1">
      <c r="K18600" s="47"/>
      <c r="Q18600" s="47"/>
      <c r="S18600" s="47"/>
    </row>
    <row r="18601" spans="11:19" ht="24.95" customHeight="1">
      <c r="K18601" s="47"/>
      <c r="Q18601" s="47"/>
      <c r="S18601" s="47"/>
    </row>
    <row r="18602" spans="11:19" ht="24.95" customHeight="1">
      <c r="K18602" s="47"/>
      <c r="Q18602" s="47"/>
      <c r="S18602" s="47"/>
    </row>
    <row r="18603" spans="11:19" ht="24.95" customHeight="1">
      <c r="K18603" s="47"/>
      <c r="Q18603" s="47"/>
      <c r="S18603" s="47"/>
    </row>
    <row r="18604" spans="11:19" ht="24.95" customHeight="1">
      <c r="K18604" s="47"/>
      <c r="Q18604" s="47"/>
      <c r="S18604" s="47"/>
    </row>
    <row r="18605" spans="11:19" ht="24.95" customHeight="1">
      <c r="K18605" s="47"/>
      <c r="Q18605" s="47"/>
      <c r="S18605" s="47"/>
    </row>
    <row r="18606" spans="11:19" ht="24.95" customHeight="1">
      <c r="K18606" s="47"/>
      <c r="Q18606" s="47"/>
      <c r="S18606" s="47"/>
    </row>
    <row r="18607" spans="11:19" ht="24.95" customHeight="1">
      <c r="K18607" s="47"/>
      <c r="Q18607" s="47"/>
      <c r="S18607" s="47"/>
    </row>
    <row r="18608" spans="11:19" ht="24.95" customHeight="1">
      <c r="K18608" s="47"/>
      <c r="Q18608" s="47"/>
      <c r="S18608" s="47"/>
    </row>
    <row r="18609" spans="11:19" ht="24.95" customHeight="1">
      <c r="K18609" s="47"/>
      <c r="Q18609" s="47"/>
      <c r="S18609" s="47"/>
    </row>
    <row r="18610" spans="11:19" ht="24.95" customHeight="1">
      <c r="K18610" s="47"/>
      <c r="Q18610" s="47"/>
      <c r="S18610" s="47"/>
    </row>
    <row r="18611" spans="11:19" ht="24.95" customHeight="1">
      <c r="K18611" s="47"/>
      <c r="Q18611" s="47"/>
      <c r="S18611" s="47"/>
    </row>
    <row r="18612" spans="11:19" ht="24.95" customHeight="1">
      <c r="K18612" s="47"/>
      <c r="Q18612" s="47"/>
      <c r="S18612" s="47"/>
    </row>
    <row r="18613" spans="11:19" ht="24.95" customHeight="1">
      <c r="K18613" s="47"/>
      <c r="Q18613" s="47"/>
      <c r="S18613" s="47"/>
    </row>
    <row r="18614" spans="11:19" ht="24.95" customHeight="1">
      <c r="K18614" s="47"/>
      <c r="Q18614" s="47"/>
      <c r="S18614" s="47"/>
    </row>
    <row r="18615" spans="11:19" ht="24.95" customHeight="1">
      <c r="K18615" s="47"/>
      <c r="Q18615" s="47"/>
      <c r="S18615" s="47"/>
    </row>
    <row r="18616" spans="11:19" ht="24.95" customHeight="1">
      <c r="K18616" s="47"/>
      <c r="Q18616" s="47"/>
      <c r="S18616" s="47"/>
    </row>
    <row r="18617" spans="11:19" ht="24.95" customHeight="1">
      <c r="K18617" s="47"/>
      <c r="Q18617" s="47"/>
      <c r="S18617" s="47"/>
    </row>
    <row r="18618" spans="11:19" ht="24.95" customHeight="1">
      <c r="K18618" s="47"/>
      <c r="Q18618" s="47"/>
      <c r="S18618" s="47"/>
    </row>
    <row r="18619" spans="11:19" ht="24.95" customHeight="1">
      <c r="K18619" s="47"/>
      <c r="Q18619" s="47"/>
      <c r="S18619" s="47"/>
    </row>
    <row r="18620" spans="11:19" ht="24.95" customHeight="1">
      <c r="K18620" s="47"/>
      <c r="Q18620" s="47"/>
      <c r="S18620" s="47"/>
    </row>
    <row r="18621" spans="11:19" ht="24.95" customHeight="1">
      <c r="K18621" s="47"/>
      <c r="Q18621" s="47"/>
      <c r="S18621" s="47"/>
    </row>
    <row r="18622" spans="11:19" ht="24.95" customHeight="1">
      <c r="K18622" s="47"/>
      <c r="Q18622" s="47"/>
      <c r="S18622" s="47"/>
    </row>
    <row r="18623" spans="11:19" ht="24.95" customHeight="1">
      <c r="K18623" s="47"/>
      <c r="Q18623" s="47"/>
      <c r="S18623" s="47"/>
    </row>
    <row r="18624" spans="11:19" ht="24.95" customHeight="1">
      <c r="K18624" s="47"/>
      <c r="Q18624" s="47"/>
      <c r="S18624" s="47"/>
    </row>
    <row r="18625" spans="11:19" ht="24.95" customHeight="1">
      <c r="K18625" s="47"/>
      <c r="Q18625" s="47"/>
      <c r="S18625" s="47"/>
    </row>
    <row r="18626" spans="11:19" ht="24.95" customHeight="1">
      <c r="K18626" s="47"/>
      <c r="Q18626" s="47"/>
      <c r="S18626" s="47"/>
    </row>
    <row r="18627" spans="11:19" ht="24.95" customHeight="1">
      <c r="K18627" s="47"/>
      <c r="Q18627" s="47"/>
      <c r="S18627" s="47"/>
    </row>
    <row r="18628" spans="11:19" ht="24.95" customHeight="1">
      <c r="K18628" s="47"/>
      <c r="Q18628" s="47"/>
      <c r="S18628" s="47"/>
    </row>
    <row r="18629" spans="11:19" ht="24.95" customHeight="1">
      <c r="K18629" s="47"/>
      <c r="Q18629" s="47"/>
      <c r="S18629" s="47"/>
    </row>
    <row r="18630" spans="11:19" ht="24.95" customHeight="1">
      <c r="K18630" s="47"/>
      <c r="Q18630" s="47"/>
      <c r="S18630" s="47"/>
    </row>
    <row r="18631" spans="11:19" ht="24.95" customHeight="1">
      <c r="K18631" s="47"/>
      <c r="Q18631" s="47"/>
      <c r="S18631" s="47"/>
    </row>
    <row r="18632" spans="11:19" ht="24.95" customHeight="1">
      <c r="K18632" s="47"/>
      <c r="Q18632" s="47"/>
      <c r="S18632" s="47"/>
    </row>
    <row r="18633" spans="11:19" ht="24.95" customHeight="1">
      <c r="K18633" s="47"/>
      <c r="Q18633" s="47"/>
      <c r="S18633" s="47"/>
    </row>
    <row r="18634" spans="11:19" ht="24.95" customHeight="1">
      <c r="K18634" s="47"/>
      <c r="Q18634" s="47"/>
      <c r="S18634" s="47"/>
    </row>
    <row r="18635" spans="11:19" ht="24.95" customHeight="1">
      <c r="K18635" s="47"/>
      <c r="Q18635" s="47"/>
      <c r="S18635" s="47"/>
    </row>
    <row r="18636" spans="11:19" ht="24.95" customHeight="1">
      <c r="K18636" s="47"/>
      <c r="Q18636" s="47"/>
      <c r="S18636" s="47"/>
    </row>
    <row r="18637" spans="11:19" ht="24.95" customHeight="1">
      <c r="K18637" s="47"/>
      <c r="Q18637" s="47"/>
      <c r="S18637" s="47"/>
    </row>
    <row r="18638" spans="11:19" ht="24.95" customHeight="1">
      <c r="K18638" s="47"/>
      <c r="Q18638" s="47"/>
      <c r="S18638" s="47"/>
    </row>
    <row r="18639" spans="11:19" ht="24.95" customHeight="1">
      <c r="K18639" s="47"/>
      <c r="Q18639" s="47"/>
      <c r="S18639" s="47"/>
    </row>
    <row r="18640" spans="11:19" ht="24.95" customHeight="1">
      <c r="K18640" s="47"/>
      <c r="Q18640" s="47"/>
      <c r="S18640" s="47"/>
    </row>
    <row r="18641" spans="11:19" ht="24.95" customHeight="1">
      <c r="K18641" s="47"/>
      <c r="Q18641" s="47"/>
      <c r="S18641" s="47"/>
    </row>
    <row r="18642" spans="11:19" ht="24.95" customHeight="1">
      <c r="K18642" s="47"/>
      <c r="Q18642" s="47"/>
      <c r="S18642" s="47"/>
    </row>
    <row r="18643" spans="11:19" ht="24.95" customHeight="1">
      <c r="K18643" s="47"/>
      <c r="Q18643" s="47"/>
      <c r="S18643" s="47"/>
    </row>
    <row r="18644" spans="11:19" ht="24.95" customHeight="1">
      <c r="K18644" s="47"/>
      <c r="Q18644" s="47"/>
      <c r="S18644" s="47"/>
    </row>
    <row r="18645" spans="11:19" ht="24.95" customHeight="1">
      <c r="K18645" s="47"/>
      <c r="Q18645" s="47"/>
      <c r="S18645" s="47"/>
    </row>
    <row r="18646" spans="11:19" ht="24.95" customHeight="1">
      <c r="K18646" s="47"/>
      <c r="Q18646" s="47"/>
      <c r="S18646" s="47"/>
    </row>
    <row r="18647" spans="11:19" ht="24.95" customHeight="1">
      <c r="K18647" s="47"/>
      <c r="Q18647" s="47"/>
      <c r="S18647" s="47"/>
    </row>
    <row r="18648" spans="11:19" ht="24.95" customHeight="1">
      <c r="K18648" s="47"/>
      <c r="Q18648" s="47"/>
      <c r="S18648" s="47"/>
    </row>
    <row r="18649" spans="11:19" ht="24.95" customHeight="1">
      <c r="K18649" s="47"/>
      <c r="Q18649" s="47"/>
      <c r="S18649" s="47"/>
    </row>
    <row r="18650" spans="11:19" ht="24.95" customHeight="1">
      <c r="K18650" s="47"/>
      <c r="Q18650" s="47"/>
      <c r="S18650" s="47"/>
    </row>
    <row r="18651" spans="11:19" ht="24.95" customHeight="1">
      <c r="K18651" s="47"/>
      <c r="Q18651" s="47"/>
      <c r="S18651" s="47"/>
    </row>
    <row r="18652" spans="11:19" ht="24.95" customHeight="1">
      <c r="K18652" s="47"/>
      <c r="Q18652" s="47"/>
      <c r="S18652" s="47"/>
    </row>
    <row r="18653" spans="11:19" ht="24.95" customHeight="1">
      <c r="K18653" s="47"/>
      <c r="Q18653" s="47"/>
      <c r="S18653" s="47"/>
    </row>
    <row r="18654" spans="11:19" ht="24.95" customHeight="1">
      <c r="K18654" s="47"/>
      <c r="Q18654" s="47"/>
      <c r="S18654" s="47"/>
    </row>
    <row r="18655" spans="11:19" ht="24.95" customHeight="1">
      <c r="K18655" s="47"/>
      <c r="Q18655" s="47"/>
      <c r="S18655" s="47"/>
    </row>
    <row r="18656" spans="11:19" ht="24.95" customHeight="1">
      <c r="K18656" s="47"/>
      <c r="Q18656" s="47"/>
      <c r="S18656" s="47"/>
    </row>
    <row r="18657" spans="11:19" ht="24.95" customHeight="1">
      <c r="K18657" s="47"/>
      <c r="Q18657" s="47"/>
      <c r="S18657" s="47"/>
    </row>
    <row r="18658" spans="11:19" ht="24.95" customHeight="1">
      <c r="K18658" s="47"/>
      <c r="Q18658" s="47"/>
      <c r="S18658" s="47"/>
    </row>
    <row r="18659" spans="11:19" ht="24.95" customHeight="1">
      <c r="K18659" s="47"/>
      <c r="Q18659" s="47"/>
      <c r="S18659" s="47"/>
    </row>
    <row r="18660" spans="11:19" ht="24.95" customHeight="1">
      <c r="K18660" s="47"/>
      <c r="Q18660" s="47"/>
      <c r="S18660" s="47"/>
    </row>
    <row r="18661" spans="11:19" ht="24.95" customHeight="1">
      <c r="K18661" s="47"/>
      <c r="Q18661" s="47"/>
      <c r="S18661" s="47"/>
    </row>
    <row r="18662" spans="11:19" ht="24.95" customHeight="1">
      <c r="K18662" s="47"/>
      <c r="Q18662" s="47"/>
      <c r="S18662" s="47"/>
    </row>
    <row r="18663" spans="11:19" ht="24.95" customHeight="1">
      <c r="K18663" s="47"/>
      <c r="Q18663" s="47"/>
      <c r="S18663" s="47"/>
    </row>
    <row r="18664" spans="11:19" ht="24.95" customHeight="1">
      <c r="K18664" s="47"/>
      <c r="Q18664" s="47"/>
      <c r="S18664" s="47"/>
    </row>
    <row r="18665" spans="11:19" ht="24.95" customHeight="1">
      <c r="K18665" s="47"/>
      <c r="Q18665" s="47"/>
      <c r="S18665" s="47"/>
    </row>
    <row r="18666" spans="11:19" ht="24.95" customHeight="1">
      <c r="K18666" s="47"/>
      <c r="Q18666" s="47"/>
      <c r="S18666" s="47"/>
    </row>
    <row r="18667" spans="11:19" ht="24.95" customHeight="1">
      <c r="K18667" s="47"/>
      <c r="Q18667" s="47"/>
      <c r="S18667" s="47"/>
    </row>
    <row r="18668" spans="11:19" ht="24.95" customHeight="1">
      <c r="K18668" s="47"/>
      <c r="Q18668" s="47"/>
      <c r="S18668" s="47"/>
    </row>
    <row r="18669" spans="11:19" ht="24.95" customHeight="1">
      <c r="K18669" s="47"/>
      <c r="Q18669" s="47"/>
      <c r="S18669" s="47"/>
    </row>
    <row r="18670" spans="11:19" ht="24.95" customHeight="1">
      <c r="K18670" s="47"/>
      <c r="Q18670" s="47"/>
      <c r="S18670" s="47"/>
    </row>
    <row r="18671" spans="11:19" ht="24.95" customHeight="1">
      <c r="K18671" s="47"/>
      <c r="Q18671" s="47"/>
      <c r="S18671" s="47"/>
    </row>
    <row r="18672" spans="11:19" ht="24.95" customHeight="1">
      <c r="K18672" s="47"/>
      <c r="Q18672" s="47"/>
      <c r="S18672" s="47"/>
    </row>
    <row r="18673" spans="11:19" ht="24.95" customHeight="1">
      <c r="K18673" s="47"/>
      <c r="Q18673" s="47"/>
      <c r="S18673" s="47"/>
    </row>
    <row r="18674" spans="11:19" ht="24.95" customHeight="1">
      <c r="K18674" s="47"/>
      <c r="Q18674" s="47"/>
      <c r="S18674" s="47"/>
    </row>
    <row r="18675" spans="11:19" ht="24.95" customHeight="1">
      <c r="K18675" s="47"/>
      <c r="Q18675" s="47"/>
      <c r="S18675" s="47"/>
    </row>
    <row r="18676" spans="11:19" ht="24.95" customHeight="1">
      <c r="K18676" s="47"/>
      <c r="Q18676" s="47"/>
      <c r="S18676" s="47"/>
    </row>
    <row r="18677" spans="11:19" ht="24.95" customHeight="1">
      <c r="K18677" s="47"/>
      <c r="Q18677" s="47"/>
      <c r="S18677" s="47"/>
    </row>
    <row r="18678" spans="11:19" ht="24.95" customHeight="1">
      <c r="K18678" s="47"/>
      <c r="Q18678" s="47"/>
      <c r="S18678" s="47"/>
    </row>
    <row r="18679" spans="11:19" ht="24.95" customHeight="1">
      <c r="K18679" s="47"/>
      <c r="Q18679" s="47"/>
      <c r="S18679" s="47"/>
    </row>
    <row r="18680" spans="11:19" ht="24.95" customHeight="1">
      <c r="K18680" s="47"/>
      <c r="Q18680" s="47"/>
      <c r="S18680" s="47"/>
    </row>
    <row r="18681" spans="11:19" ht="24.95" customHeight="1">
      <c r="K18681" s="47"/>
      <c r="Q18681" s="47"/>
      <c r="S18681" s="47"/>
    </row>
    <row r="18682" spans="11:19" ht="24.95" customHeight="1">
      <c r="K18682" s="47"/>
      <c r="Q18682" s="47"/>
      <c r="S18682" s="47"/>
    </row>
    <row r="18683" spans="11:19" ht="24.95" customHeight="1">
      <c r="K18683" s="47"/>
      <c r="Q18683" s="47"/>
      <c r="S18683" s="47"/>
    </row>
    <row r="18684" spans="11:19" ht="24.95" customHeight="1">
      <c r="K18684" s="47"/>
      <c r="Q18684" s="47"/>
      <c r="S18684" s="47"/>
    </row>
    <row r="18685" spans="11:19" ht="24.95" customHeight="1">
      <c r="K18685" s="47"/>
      <c r="Q18685" s="47"/>
      <c r="S18685" s="47"/>
    </row>
    <row r="18686" spans="11:19" ht="24.95" customHeight="1">
      <c r="K18686" s="47"/>
      <c r="Q18686" s="47"/>
      <c r="S18686" s="47"/>
    </row>
    <row r="18687" spans="11:19" ht="24.95" customHeight="1">
      <c r="K18687" s="47"/>
      <c r="Q18687" s="47"/>
      <c r="S18687" s="47"/>
    </row>
    <row r="18688" spans="11:19" ht="24.95" customHeight="1">
      <c r="K18688" s="47"/>
      <c r="Q18688" s="47"/>
      <c r="S18688" s="47"/>
    </row>
    <row r="18689" spans="11:19" ht="24.95" customHeight="1">
      <c r="K18689" s="47"/>
      <c r="Q18689" s="47"/>
      <c r="S18689" s="47"/>
    </row>
    <row r="18690" spans="11:19" ht="24.95" customHeight="1">
      <c r="K18690" s="47"/>
      <c r="Q18690" s="47"/>
      <c r="S18690" s="47"/>
    </row>
    <row r="18691" spans="11:19" ht="24.95" customHeight="1">
      <c r="K18691" s="47"/>
      <c r="Q18691" s="47"/>
      <c r="S18691" s="47"/>
    </row>
    <row r="18692" spans="11:19" ht="24.95" customHeight="1">
      <c r="K18692" s="47"/>
      <c r="Q18692" s="47"/>
      <c r="S18692" s="47"/>
    </row>
    <row r="18693" spans="11:19" ht="24.95" customHeight="1">
      <c r="K18693" s="47"/>
      <c r="Q18693" s="47"/>
      <c r="S18693" s="47"/>
    </row>
    <row r="18694" spans="11:19" ht="24.95" customHeight="1">
      <c r="K18694" s="47"/>
      <c r="Q18694" s="47"/>
      <c r="S18694" s="47"/>
    </row>
    <row r="18695" spans="11:19" ht="24.95" customHeight="1">
      <c r="K18695" s="47"/>
      <c r="Q18695" s="47"/>
      <c r="S18695" s="47"/>
    </row>
    <row r="18696" spans="11:19" ht="24.95" customHeight="1">
      <c r="K18696" s="47"/>
      <c r="Q18696" s="47"/>
      <c r="S18696" s="47"/>
    </row>
    <row r="18697" spans="11:19" ht="24.95" customHeight="1">
      <c r="K18697" s="47"/>
      <c r="Q18697" s="47"/>
      <c r="S18697" s="47"/>
    </row>
    <row r="18698" spans="11:19" ht="24.95" customHeight="1">
      <c r="K18698" s="47"/>
      <c r="Q18698" s="47"/>
      <c r="S18698" s="47"/>
    </row>
    <row r="18699" spans="11:19" ht="24.95" customHeight="1">
      <c r="K18699" s="47"/>
      <c r="Q18699" s="47"/>
      <c r="S18699" s="47"/>
    </row>
    <row r="18700" spans="11:19" ht="24.95" customHeight="1">
      <c r="K18700" s="47"/>
      <c r="Q18700" s="47"/>
      <c r="S18700" s="47"/>
    </row>
    <row r="18701" spans="11:19" ht="24.95" customHeight="1">
      <c r="K18701" s="47"/>
      <c r="Q18701" s="47"/>
      <c r="S18701" s="47"/>
    </row>
    <row r="18702" spans="11:19" ht="24.95" customHeight="1">
      <c r="K18702" s="47"/>
      <c r="Q18702" s="47"/>
      <c r="S18702" s="47"/>
    </row>
    <row r="18703" spans="11:19" ht="24.95" customHeight="1">
      <c r="K18703" s="47"/>
      <c r="Q18703" s="47"/>
      <c r="S18703" s="47"/>
    </row>
    <row r="18704" spans="11:19" ht="24.95" customHeight="1">
      <c r="K18704" s="47"/>
      <c r="Q18704" s="47"/>
      <c r="S18704" s="47"/>
    </row>
    <row r="18705" spans="11:19" ht="24.95" customHeight="1">
      <c r="K18705" s="47"/>
      <c r="Q18705" s="47"/>
      <c r="S18705" s="47"/>
    </row>
    <row r="18706" spans="11:19" ht="24.95" customHeight="1">
      <c r="K18706" s="47"/>
      <c r="Q18706" s="47"/>
      <c r="S18706" s="47"/>
    </row>
    <row r="18707" spans="11:19" ht="24.95" customHeight="1">
      <c r="K18707" s="47"/>
      <c r="Q18707" s="47"/>
      <c r="S18707" s="47"/>
    </row>
    <row r="18708" spans="11:19" ht="24.95" customHeight="1">
      <c r="K18708" s="47"/>
      <c r="Q18708" s="47"/>
      <c r="S18708" s="47"/>
    </row>
    <row r="18709" spans="11:19" ht="24.95" customHeight="1">
      <c r="K18709" s="47"/>
      <c r="Q18709" s="47"/>
      <c r="S18709" s="47"/>
    </row>
    <row r="18710" spans="11:19" ht="24.95" customHeight="1">
      <c r="K18710" s="47"/>
      <c r="Q18710" s="47"/>
      <c r="S18710" s="47"/>
    </row>
    <row r="18711" spans="11:19" ht="24.95" customHeight="1">
      <c r="K18711" s="47"/>
      <c r="Q18711" s="47"/>
      <c r="S18711" s="47"/>
    </row>
    <row r="18712" spans="11:19" ht="24.95" customHeight="1">
      <c r="K18712" s="47"/>
      <c r="Q18712" s="47"/>
      <c r="S18712" s="47"/>
    </row>
    <row r="18713" spans="11:19" ht="24.95" customHeight="1">
      <c r="K18713" s="47"/>
      <c r="Q18713" s="47"/>
      <c r="S18713" s="47"/>
    </row>
    <row r="18714" spans="11:19" ht="24.95" customHeight="1">
      <c r="K18714" s="47"/>
      <c r="Q18714" s="47"/>
      <c r="S18714" s="47"/>
    </row>
    <row r="18715" spans="11:19" ht="24.95" customHeight="1">
      <c r="K18715" s="47"/>
      <c r="Q18715" s="47"/>
      <c r="S18715" s="47"/>
    </row>
    <row r="18716" spans="11:19" ht="24.95" customHeight="1">
      <c r="K18716" s="47"/>
      <c r="Q18716" s="47"/>
      <c r="S18716" s="47"/>
    </row>
    <row r="18717" spans="11:19" ht="24.95" customHeight="1">
      <c r="K18717" s="47"/>
      <c r="Q18717" s="47"/>
      <c r="S18717" s="47"/>
    </row>
    <row r="18718" spans="11:19" ht="24.95" customHeight="1">
      <c r="K18718" s="47"/>
      <c r="Q18718" s="47"/>
      <c r="S18718" s="47"/>
    </row>
    <row r="18719" spans="11:19" ht="24.95" customHeight="1">
      <c r="K18719" s="47"/>
      <c r="Q18719" s="47"/>
      <c r="S18719" s="47"/>
    </row>
    <row r="18720" spans="11:19" ht="24.95" customHeight="1">
      <c r="K18720" s="47"/>
      <c r="Q18720" s="47"/>
      <c r="S18720" s="47"/>
    </row>
    <row r="18721" spans="11:19" ht="24.95" customHeight="1">
      <c r="K18721" s="47"/>
      <c r="Q18721" s="47"/>
      <c r="S18721" s="47"/>
    </row>
    <row r="18722" spans="11:19" ht="24.95" customHeight="1">
      <c r="K18722" s="47"/>
      <c r="Q18722" s="47"/>
      <c r="S18722" s="47"/>
    </row>
    <row r="18723" spans="11:19" ht="24.95" customHeight="1">
      <c r="K18723" s="47"/>
      <c r="Q18723" s="47"/>
      <c r="S18723" s="47"/>
    </row>
    <row r="18724" spans="11:19" ht="24.95" customHeight="1">
      <c r="K18724" s="47"/>
      <c r="Q18724" s="47"/>
      <c r="S18724" s="47"/>
    </row>
    <row r="18725" spans="11:19" ht="24.95" customHeight="1">
      <c r="K18725" s="47"/>
      <c r="Q18725" s="47"/>
      <c r="S18725" s="47"/>
    </row>
    <row r="18726" spans="11:19" ht="24.95" customHeight="1">
      <c r="K18726" s="47"/>
      <c r="Q18726" s="47"/>
      <c r="S18726" s="47"/>
    </row>
    <row r="18727" spans="11:19" ht="24.95" customHeight="1">
      <c r="K18727" s="47"/>
      <c r="Q18727" s="47"/>
      <c r="S18727" s="47"/>
    </row>
    <row r="18728" spans="11:19" ht="24.95" customHeight="1">
      <c r="K18728" s="47"/>
      <c r="Q18728" s="47"/>
      <c r="S18728" s="47"/>
    </row>
    <row r="18729" spans="11:19" ht="24.95" customHeight="1">
      <c r="K18729" s="47"/>
      <c r="Q18729" s="47"/>
      <c r="S18729" s="47"/>
    </row>
    <row r="18730" spans="11:19" ht="24.95" customHeight="1">
      <c r="K18730" s="47"/>
      <c r="Q18730" s="47"/>
      <c r="S18730" s="47"/>
    </row>
    <row r="18731" spans="11:19" ht="24.95" customHeight="1">
      <c r="K18731" s="47"/>
      <c r="Q18731" s="47"/>
      <c r="S18731" s="47"/>
    </row>
    <row r="18732" spans="11:19" ht="24.95" customHeight="1">
      <c r="K18732" s="47"/>
      <c r="Q18732" s="47"/>
      <c r="S18732" s="47"/>
    </row>
    <row r="18733" spans="11:19" ht="24.95" customHeight="1">
      <c r="K18733" s="47"/>
      <c r="Q18733" s="47"/>
      <c r="S18733" s="47"/>
    </row>
    <row r="18734" spans="11:19" ht="24.95" customHeight="1">
      <c r="K18734" s="47"/>
      <c r="Q18734" s="47"/>
      <c r="S18734" s="47"/>
    </row>
    <row r="18735" spans="11:19" ht="24.95" customHeight="1">
      <c r="K18735" s="47"/>
      <c r="Q18735" s="47"/>
      <c r="S18735" s="47"/>
    </row>
    <row r="18736" spans="11:19" ht="24.95" customHeight="1">
      <c r="K18736" s="47"/>
      <c r="Q18736" s="47"/>
      <c r="S18736" s="47"/>
    </row>
    <row r="18737" spans="11:19" ht="24.95" customHeight="1">
      <c r="K18737" s="47"/>
      <c r="Q18737" s="47"/>
      <c r="S18737" s="47"/>
    </row>
    <row r="18738" spans="11:19" ht="24.95" customHeight="1">
      <c r="K18738" s="47"/>
      <c r="Q18738" s="47"/>
      <c r="S18738" s="47"/>
    </row>
    <row r="18739" spans="11:19" ht="24.95" customHeight="1">
      <c r="K18739" s="47"/>
      <c r="Q18739" s="47"/>
      <c r="S18739" s="47"/>
    </row>
    <row r="18740" spans="11:19" ht="24.95" customHeight="1">
      <c r="K18740" s="47"/>
      <c r="Q18740" s="47"/>
      <c r="S18740" s="47"/>
    </row>
    <row r="18741" spans="11:19" ht="24.95" customHeight="1">
      <c r="K18741" s="47"/>
      <c r="Q18741" s="47"/>
      <c r="S18741" s="47"/>
    </row>
    <row r="18742" spans="11:19" ht="24.95" customHeight="1">
      <c r="K18742" s="47"/>
      <c r="Q18742" s="47"/>
      <c r="S18742" s="47"/>
    </row>
    <row r="18743" spans="11:19" ht="24.95" customHeight="1">
      <c r="K18743" s="47"/>
      <c r="Q18743" s="47"/>
      <c r="S18743" s="47"/>
    </row>
    <row r="18744" spans="11:19" ht="24.95" customHeight="1">
      <c r="K18744" s="47"/>
      <c r="Q18744" s="47"/>
      <c r="S18744" s="47"/>
    </row>
    <row r="18745" spans="11:19" ht="24.95" customHeight="1">
      <c r="K18745" s="47"/>
      <c r="Q18745" s="47"/>
      <c r="S18745" s="47"/>
    </row>
    <row r="18746" spans="11:19" ht="24.95" customHeight="1">
      <c r="K18746" s="47"/>
      <c r="Q18746" s="47"/>
      <c r="S18746" s="47"/>
    </row>
    <row r="18747" spans="11:19" ht="24.95" customHeight="1">
      <c r="K18747" s="47"/>
      <c r="Q18747" s="47"/>
      <c r="S18747" s="47"/>
    </row>
    <row r="18748" spans="11:19" ht="24.95" customHeight="1">
      <c r="K18748" s="47"/>
      <c r="Q18748" s="47"/>
      <c r="S18748" s="47"/>
    </row>
    <row r="18749" spans="11:19" ht="24.95" customHeight="1">
      <c r="K18749" s="47"/>
      <c r="Q18749" s="47"/>
      <c r="S18749" s="47"/>
    </row>
    <row r="18750" spans="11:19" ht="24.95" customHeight="1">
      <c r="K18750" s="47"/>
      <c r="Q18750" s="47"/>
      <c r="S18750" s="47"/>
    </row>
    <row r="18751" spans="11:19" ht="24.95" customHeight="1">
      <c r="K18751" s="47"/>
      <c r="Q18751" s="47"/>
      <c r="S18751" s="47"/>
    </row>
    <row r="18752" spans="11:19" ht="24.95" customHeight="1">
      <c r="K18752" s="47"/>
      <c r="Q18752" s="47"/>
      <c r="S18752" s="47"/>
    </row>
    <row r="18753" spans="11:19" ht="24.95" customHeight="1">
      <c r="K18753" s="47"/>
      <c r="Q18753" s="47"/>
      <c r="S18753" s="47"/>
    </row>
    <row r="18754" spans="11:19" ht="24.95" customHeight="1">
      <c r="K18754" s="47"/>
      <c r="Q18754" s="47"/>
      <c r="S18754" s="47"/>
    </row>
    <row r="18755" spans="11:19" ht="24.95" customHeight="1">
      <c r="K18755" s="47"/>
      <c r="Q18755" s="47"/>
      <c r="S18755" s="47"/>
    </row>
    <row r="18756" spans="11:19" ht="24.95" customHeight="1">
      <c r="K18756" s="47"/>
      <c r="Q18756" s="47"/>
      <c r="S18756" s="47"/>
    </row>
    <row r="18757" spans="11:19" ht="24.95" customHeight="1">
      <c r="K18757" s="47"/>
      <c r="Q18757" s="47"/>
      <c r="S18757" s="47"/>
    </row>
    <row r="18758" spans="11:19" ht="24.95" customHeight="1">
      <c r="K18758" s="47"/>
      <c r="Q18758" s="47"/>
      <c r="S18758" s="47"/>
    </row>
    <row r="18759" spans="11:19" ht="24.95" customHeight="1">
      <c r="K18759" s="47"/>
      <c r="Q18759" s="47"/>
      <c r="S18759" s="47"/>
    </row>
    <row r="18760" spans="11:19" ht="24.95" customHeight="1">
      <c r="K18760" s="47"/>
      <c r="Q18760" s="47"/>
      <c r="S18760" s="47"/>
    </row>
    <row r="18761" spans="11:19" ht="24.95" customHeight="1">
      <c r="K18761" s="47"/>
      <c r="Q18761" s="47"/>
      <c r="S18761" s="47"/>
    </row>
    <row r="18762" spans="11:19" ht="24.95" customHeight="1">
      <c r="K18762" s="47"/>
      <c r="Q18762" s="47"/>
      <c r="S18762" s="47"/>
    </row>
    <row r="18763" spans="11:19" ht="24.95" customHeight="1">
      <c r="K18763" s="47"/>
      <c r="Q18763" s="47"/>
      <c r="S18763" s="47"/>
    </row>
    <row r="18764" spans="11:19" ht="24.95" customHeight="1">
      <c r="K18764" s="47"/>
      <c r="Q18764" s="47"/>
      <c r="S18764" s="47"/>
    </row>
    <row r="18765" spans="11:19" ht="24.95" customHeight="1">
      <c r="K18765" s="47"/>
      <c r="Q18765" s="47"/>
      <c r="S18765" s="47"/>
    </row>
    <row r="18766" spans="11:19" ht="24.95" customHeight="1">
      <c r="K18766" s="47"/>
      <c r="Q18766" s="47"/>
      <c r="S18766" s="47"/>
    </row>
    <row r="18767" spans="11:19" ht="24.95" customHeight="1">
      <c r="K18767" s="47"/>
      <c r="Q18767" s="47"/>
      <c r="S18767" s="47"/>
    </row>
    <row r="18768" spans="11:19" ht="24.95" customHeight="1">
      <c r="K18768" s="47"/>
      <c r="Q18768" s="47"/>
      <c r="S18768" s="47"/>
    </row>
    <row r="18769" spans="11:19" ht="24.95" customHeight="1">
      <c r="K18769" s="47"/>
      <c r="Q18769" s="47"/>
      <c r="S18769" s="47"/>
    </row>
    <row r="18770" spans="11:19" ht="24.95" customHeight="1">
      <c r="K18770" s="47"/>
      <c r="Q18770" s="47"/>
      <c r="S18770" s="47"/>
    </row>
    <row r="18771" spans="11:19" ht="24.95" customHeight="1">
      <c r="K18771" s="47"/>
      <c r="Q18771" s="47"/>
      <c r="S18771" s="47"/>
    </row>
    <row r="18772" spans="11:19" ht="24.95" customHeight="1">
      <c r="K18772" s="47"/>
      <c r="Q18772" s="47"/>
      <c r="S18772" s="47"/>
    </row>
    <row r="18773" spans="11:19" ht="24.95" customHeight="1">
      <c r="K18773" s="47"/>
      <c r="Q18773" s="47"/>
      <c r="S18773" s="47"/>
    </row>
    <row r="18774" spans="11:19" ht="24.95" customHeight="1">
      <c r="K18774" s="47"/>
      <c r="Q18774" s="47"/>
      <c r="S18774" s="47"/>
    </row>
    <row r="18775" spans="11:19" ht="24.95" customHeight="1">
      <c r="K18775" s="47"/>
      <c r="Q18775" s="47"/>
      <c r="S18775" s="47"/>
    </row>
    <row r="18776" spans="11:19" ht="24.95" customHeight="1">
      <c r="K18776" s="47"/>
      <c r="Q18776" s="47"/>
      <c r="S18776" s="47"/>
    </row>
    <row r="18777" spans="11:19" ht="24.95" customHeight="1">
      <c r="K18777" s="47"/>
      <c r="Q18777" s="47"/>
      <c r="S18777" s="47"/>
    </row>
    <row r="18778" spans="11:19" ht="24.95" customHeight="1">
      <c r="K18778" s="47"/>
      <c r="Q18778" s="47"/>
      <c r="S18778" s="47"/>
    </row>
    <row r="18779" spans="11:19" ht="24.95" customHeight="1">
      <c r="K18779" s="47"/>
      <c r="Q18779" s="47"/>
      <c r="S18779" s="47"/>
    </row>
    <row r="18780" spans="11:19" ht="24.95" customHeight="1">
      <c r="K18780" s="47"/>
      <c r="Q18780" s="47"/>
      <c r="S18780" s="47"/>
    </row>
    <row r="18781" spans="11:19" ht="24.95" customHeight="1">
      <c r="K18781" s="47"/>
      <c r="Q18781" s="47"/>
      <c r="S18781" s="47"/>
    </row>
    <row r="18782" spans="11:19" ht="24.95" customHeight="1">
      <c r="K18782" s="47"/>
      <c r="Q18782" s="47"/>
      <c r="S18782" s="47"/>
    </row>
    <row r="18783" spans="11:19" ht="24.95" customHeight="1">
      <c r="K18783" s="47"/>
      <c r="Q18783" s="47"/>
      <c r="S18783" s="47"/>
    </row>
    <row r="18784" spans="11:19" ht="24.95" customHeight="1">
      <c r="K18784" s="47"/>
      <c r="Q18784" s="47"/>
      <c r="S18784" s="47"/>
    </row>
    <row r="18785" spans="11:19" ht="24.95" customHeight="1">
      <c r="K18785" s="47"/>
      <c r="Q18785" s="47"/>
      <c r="S18785" s="47"/>
    </row>
    <row r="18786" spans="11:19" ht="24.95" customHeight="1">
      <c r="K18786" s="47"/>
      <c r="Q18786" s="47"/>
      <c r="S18786" s="47"/>
    </row>
    <row r="18787" spans="11:19" ht="24.95" customHeight="1">
      <c r="K18787" s="47"/>
      <c r="Q18787" s="47"/>
      <c r="S18787" s="47"/>
    </row>
    <row r="18788" spans="11:19" ht="24.95" customHeight="1">
      <c r="K18788" s="47"/>
      <c r="Q18788" s="47"/>
      <c r="S18788" s="47"/>
    </row>
    <row r="18789" spans="11:19" ht="24.95" customHeight="1">
      <c r="K18789" s="47"/>
      <c r="Q18789" s="47"/>
      <c r="S18789" s="47"/>
    </row>
    <row r="18790" spans="11:19" ht="24.95" customHeight="1">
      <c r="K18790" s="47"/>
      <c r="Q18790" s="47"/>
      <c r="S18790" s="47"/>
    </row>
    <row r="18791" spans="11:19" ht="24.95" customHeight="1">
      <c r="K18791" s="47"/>
      <c r="Q18791" s="47"/>
      <c r="S18791" s="47"/>
    </row>
    <row r="18792" spans="11:19" ht="24.95" customHeight="1">
      <c r="K18792" s="47"/>
      <c r="Q18792" s="47"/>
      <c r="S18792" s="47"/>
    </row>
    <row r="18793" spans="11:19" ht="24.95" customHeight="1">
      <c r="K18793" s="47"/>
      <c r="Q18793" s="47"/>
      <c r="S18793" s="47"/>
    </row>
    <row r="18794" spans="11:19" ht="24.95" customHeight="1">
      <c r="K18794" s="47"/>
      <c r="Q18794" s="47"/>
      <c r="S18794" s="47"/>
    </row>
    <row r="18795" spans="11:19" ht="24.95" customHeight="1">
      <c r="K18795" s="47"/>
      <c r="Q18795" s="47"/>
      <c r="S18795" s="47"/>
    </row>
    <row r="18796" spans="11:19" ht="24.95" customHeight="1">
      <c r="K18796" s="47"/>
      <c r="Q18796" s="47"/>
      <c r="S18796" s="47"/>
    </row>
    <row r="18797" spans="11:19" ht="24.95" customHeight="1">
      <c r="K18797" s="47"/>
      <c r="Q18797" s="47"/>
      <c r="S18797" s="47"/>
    </row>
    <row r="18798" spans="11:19" ht="24.95" customHeight="1">
      <c r="K18798" s="47"/>
      <c r="Q18798" s="47"/>
      <c r="S18798" s="47"/>
    </row>
    <row r="18799" spans="11:19" ht="24.95" customHeight="1">
      <c r="K18799" s="47"/>
      <c r="Q18799" s="47"/>
      <c r="S18799" s="47"/>
    </row>
    <row r="18800" spans="11:19" ht="24.95" customHeight="1">
      <c r="K18800" s="47"/>
      <c r="Q18800" s="47"/>
      <c r="S18800" s="47"/>
    </row>
    <row r="18801" spans="11:19" ht="24.95" customHeight="1">
      <c r="K18801" s="47"/>
      <c r="Q18801" s="47"/>
      <c r="S18801" s="47"/>
    </row>
    <row r="18802" spans="11:19" ht="24.95" customHeight="1">
      <c r="K18802" s="47"/>
      <c r="Q18802" s="47"/>
      <c r="S18802" s="47"/>
    </row>
    <row r="18803" spans="11:19" ht="24.95" customHeight="1">
      <c r="K18803" s="47"/>
      <c r="Q18803" s="47"/>
      <c r="S18803" s="47"/>
    </row>
    <row r="18804" spans="11:19" ht="24.95" customHeight="1">
      <c r="K18804" s="47"/>
      <c r="Q18804" s="47"/>
      <c r="S18804" s="47"/>
    </row>
    <row r="18805" spans="11:19" ht="24.95" customHeight="1">
      <c r="K18805" s="47"/>
      <c r="Q18805" s="47"/>
      <c r="S18805" s="47"/>
    </row>
    <row r="18806" spans="11:19" ht="24.95" customHeight="1">
      <c r="K18806" s="47"/>
      <c r="Q18806" s="47"/>
      <c r="S18806" s="47"/>
    </row>
    <row r="18807" spans="11:19" ht="24.95" customHeight="1">
      <c r="K18807" s="47"/>
      <c r="Q18807" s="47"/>
      <c r="S18807" s="47"/>
    </row>
    <row r="18808" spans="11:19" ht="24.95" customHeight="1">
      <c r="K18808" s="47"/>
      <c r="Q18808" s="47"/>
      <c r="S18808" s="47"/>
    </row>
    <row r="18809" spans="11:19" ht="24.95" customHeight="1">
      <c r="K18809" s="47"/>
      <c r="Q18809" s="47"/>
      <c r="S18809" s="47"/>
    </row>
    <row r="18810" spans="11:19" ht="24.95" customHeight="1">
      <c r="K18810" s="47"/>
      <c r="Q18810" s="47"/>
      <c r="S18810" s="47"/>
    </row>
    <row r="18811" spans="11:19" ht="24.95" customHeight="1">
      <c r="K18811" s="47"/>
      <c r="Q18811" s="47"/>
      <c r="S18811" s="47"/>
    </row>
    <row r="18812" spans="11:19" ht="24.95" customHeight="1">
      <c r="K18812" s="47"/>
      <c r="Q18812" s="47"/>
      <c r="S18812" s="47"/>
    </row>
    <row r="18813" spans="11:19" ht="24.95" customHeight="1">
      <c r="K18813" s="47"/>
      <c r="Q18813" s="47"/>
      <c r="S18813" s="47"/>
    </row>
    <row r="18814" spans="11:19" ht="24.95" customHeight="1">
      <c r="K18814" s="47"/>
      <c r="Q18814" s="47"/>
      <c r="S18814" s="47"/>
    </row>
    <row r="18815" spans="11:19" ht="24.95" customHeight="1">
      <c r="K18815" s="47"/>
      <c r="Q18815" s="47"/>
      <c r="S18815" s="47"/>
    </row>
    <row r="18816" spans="11:19" ht="24.95" customHeight="1">
      <c r="K18816" s="47"/>
      <c r="Q18816" s="47"/>
      <c r="S18816" s="47"/>
    </row>
    <row r="18817" spans="11:19" ht="24.95" customHeight="1">
      <c r="K18817" s="47"/>
      <c r="Q18817" s="47"/>
      <c r="S18817" s="47"/>
    </row>
    <row r="18818" spans="11:19" ht="24.95" customHeight="1">
      <c r="K18818" s="47"/>
      <c r="Q18818" s="47"/>
      <c r="S18818" s="47"/>
    </row>
    <row r="18819" spans="11:19" ht="24.95" customHeight="1">
      <c r="K18819" s="47"/>
      <c r="Q18819" s="47"/>
      <c r="S18819" s="47"/>
    </row>
    <row r="18820" spans="11:19" ht="24.95" customHeight="1">
      <c r="K18820" s="47"/>
      <c r="Q18820" s="47"/>
      <c r="S18820" s="47"/>
    </row>
    <row r="18821" spans="11:19" ht="24.95" customHeight="1">
      <c r="K18821" s="47"/>
      <c r="Q18821" s="47"/>
      <c r="S18821" s="47"/>
    </row>
    <row r="18822" spans="11:19" ht="24.95" customHeight="1">
      <c r="K18822" s="47"/>
      <c r="Q18822" s="47"/>
      <c r="S18822" s="47"/>
    </row>
    <row r="18823" spans="11:19" ht="24.95" customHeight="1">
      <c r="K18823" s="47"/>
      <c r="Q18823" s="47"/>
      <c r="S18823" s="47"/>
    </row>
    <row r="18824" spans="11:19" ht="24.95" customHeight="1">
      <c r="K18824" s="47"/>
      <c r="Q18824" s="47"/>
      <c r="S18824" s="47"/>
    </row>
    <row r="18825" spans="11:19" ht="24.95" customHeight="1">
      <c r="K18825" s="47"/>
      <c r="Q18825" s="47"/>
      <c r="S18825" s="47"/>
    </row>
    <row r="18826" spans="11:19" ht="24.95" customHeight="1">
      <c r="K18826" s="47"/>
      <c r="Q18826" s="47"/>
      <c r="S18826" s="47"/>
    </row>
    <row r="18827" spans="11:19" ht="24.95" customHeight="1">
      <c r="K18827" s="47"/>
      <c r="Q18827" s="47"/>
      <c r="S18827" s="47"/>
    </row>
    <row r="18828" spans="11:19" ht="24.95" customHeight="1">
      <c r="K18828" s="47"/>
      <c r="Q18828" s="47"/>
      <c r="S18828" s="47"/>
    </row>
    <row r="18829" spans="11:19" ht="24.95" customHeight="1">
      <c r="K18829" s="47"/>
      <c r="Q18829" s="47"/>
      <c r="S18829" s="47"/>
    </row>
    <row r="18830" spans="11:19" ht="24.95" customHeight="1">
      <c r="K18830" s="47"/>
      <c r="Q18830" s="47"/>
      <c r="S18830" s="47"/>
    </row>
    <row r="18831" spans="11:19" ht="24.95" customHeight="1">
      <c r="K18831" s="47"/>
      <c r="Q18831" s="47"/>
      <c r="S18831" s="47"/>
    </row>
    <row r="18832" spans="11:19" ht="24.95" customHeight="1">
      <c r="K18832" s="47"/>
      <c r="Q18832" s="47"/>
      <c r="S18832" s="47"/>
    </row>
    <row r="18833" spans="11:19" ht="24.95" customHeight="1">
      <c r="K18833" s="47"/>
      <c r="Q18833" s="47"/>
      <c r="S18833" s="47"/>
    </row>
    <row r="18834" spans="11:19" ht="24.95" customHeight="1">
      <c r="K18834" s="47"/>
      <c r="Q18834" s="47"/>
      <c r="S18834" s="47"/>
    </row>
    <row r="18835" spans="11:19" ht="24.95" customHeight="1">
      <c r="K18835" s="47"/>
      <c r="Q18835" s="47"/>
      <c r="S18835" s="47"/>
    </row>
    <row r="18836" spans="11:19" ht="24.95" customHeight="1">
      <c r="K18836" s="47"/>
      <c r="Q18836" s="47"/>
      <c r="S18836" s="47"/>
    </row>
    <row r="18837" spans="11:19" ht="24.95" customHeight="1">
      <c r="K18837" s="47"/>
      <c r="Q18837" s="47"/>
      <c r="S18837" s="47"/>
    </row>
    <row r="18838" spans="11:19" ht="24.95" customHeight="1">
      <c r="K18838" s="47"/>
      <c r="Q18838" s="47"/>
      <c r="S18838" s="47"/>
    </row>
    <row r="18839" spans="11:19" ht="24.95" customHeight="1">
      <c r="K18839" s="47"/>
      <c r="Q18839" s="47"/>
      <c r="S18839" s="47"/>
    </row>
    <row r="18840" spans="11:19" ht="24.95" customHeight="1">
      <c r="K18840" s="47"/>
      <c r="Q18840" s="47"/>
      <c r="S18840" s="47"/>
    </row>
    <row r="18841" spans="11:19" ht="24.95" customHeight="1">
      <c r="K18841" s="47"/>
      <c r="Q18841" s="47"/>
      <c r="S18841" s="47"/>
    </row>
    <row r="18842" spans="11:19" ht="24.95" customHeight="1">
      <c r="K18842" s="47"/>
      <c r="Q18842" s="47"/>
      <c r="S18842" s="47"/>
    </row>
    <row r="18843" spans="11:19" ht="24.95" customHeight="1">
      <c r="K18843" s="47"/>
      <c r="Q18843" s="47"/>
      <c r="S18843" s="47"/>
    </row>
    <row r="18844" spans="11:19" ht="24.95" customHeight="1">
      <c r="K18844" s="47"/>
      <c r="Q18844" s="47"/>
      <c r="S18844" s="47"/>
    </row>
    <row r="18845" spans="11:19" ht="24.95" customHeight="1">
      <c r="K18845" s="47"/>
      <c r="Q18845" s="47"/>
      <c r="S18845" s="47"/>
    </row>
    <row r="18846" spans="11:19" ht="24.95" customHeight="1">
      <c r="K18846" s="47"/>
      <c r="Q18846" s="47"/>
      <c r="S18846" s="47"/>
    </row>
    <row r="18847" spans="11:19" ht="24.95" customHeight="1">
      <c r="K18847" s="47"/>
      <c r="Q18847" s="47"/>
      <c r="S18847" s="47"/>
    </row>
    <row r="18848" spans="11:19" ht="24.95" customHeight="1">
      <c r="K18848" s="47"/>
      <c r="Q18848" s="47"/>
      <c r="S18848" s="47"/>
    </row>
    <row r="18849" spans="11:19" ht="24.95" customHeight="1">
      <c r="K18849" s="47"/>
      <c r="Q18849" s="47"/>
      <c r="S18849" s="47"/>
    </row>
    <row r="18850" spans="11:19" ht="24.95" customHeight="1">
      <c r="K18850" s="47"/>
      <c r="Q18850" s="47"/>
      <c r="S18850" s="47"/>
    </row>
    <row r="18851" spans="11:19" ht="24.95" customHeight="1">
      <c r="K18851" s="47"/>
      <c r="Q18851" s="47"/>
      <c r="S18851" s="47"/>
    </row>
    <row r="18852" spans="11:19" ht="24.95" customHeight="1">
      <c r="K18852" s="47"/>
      <c r="Q18852" s="47"/>
      <c r="S18852" s="47"/>
    </row>
    <row r="18853" spans="11:19" ht="24.95" customHeight="1">
      <c r="K18853" s="47"/>
      <c r="Q18853" s="47"/>
      <c r="S18853" s="47"/>
    </row>
    <row r="18854" spans="11:19" ht="24.95" customHeight="1">
      <c r="K18854" s="47"/>
      <c r="Q18854" s="47"/>
      <c r="S18854" s="47"/>
    </row>
    <row r="18855" spans="11:19" ht="24.95" customHeight="1">
      <c r="K18855" s="47"/>
      <c r="Q18855" s="47"/>
      <c r="S18855" s="47"/>
    </row>
    <row r="18856" spans="11:19" ht="24.95" customHeight="1">
      <c r="K18856" s="47"/>
      <c r="Q18856" s="47"/>
      <c r="S18856" s="47"/>
    </row>
    <row r="18857" spans="11:19" ht="24.95" customHeight="1">
      <c r="K18857" s="47"/>
      <c r="Q18857" s="47"/>
      <c r="S18857" s="47"/>
    </row>
    <row r="18858" spans="11:19" ht="24.95" customHeight="1">
      <c r="K18858" s="47"/>
      <c r="Q18858" s="47"/>
      <c r="S18858" s="47"/>
    </row>
    <row r="18859" spans="11:19" ht="24.95" customHeight="1">
      <c r="K18859" s="47"/>
      <c r="Q18859" s="47"/>
      <c r="S18859" s="47"/>
    </row>
    <row r="18860" spans="11:19" ht="24.95" customHeight="1">
      <c r="K18860" s="47"/>
      <c r="Q18860" s="47"/>
      <c r="S18860" s="47"/>
    </row>
    <row r="18861" spans="11:19" ht="24.95" customHeight="1">
      <c r="K18861" s="47"/>
      <c r="Q18861" s="47"/>
      <c r="S18861" s="47"/>
    </row>
    <row r="18862" spans="11:19" ht="24.95" customHeight="1">
      <c r="K18862" s="47"/>
      <c r="Q18862" s="47"/>
      <c r="S18862" s="47"/>
    </row>
    <row r="18863" spans="11:19" ht="24.95" customHeight="1">
      <c r="K18863" s="47"/>
      <c r="Q18863" s="47"/>
      <c r="S18863" s="47"/>
    </row>
    <row r="18864" spans="11:19" ht="24.95" customHeight="1">
      <c r="K18864" s="47"/>
      <c r="Q18864" s="47"/>
      <c r="S18864" s="47"/>
    </row>
    <row r="18865" spans="11:19" ht="24.95" customHeight="1">
      <c r="K18865" s="47"/>
      <c r="Q18865" s="47"/>
      <c r="S18865" s="47"/>
    </row>
    <row r="18866" spans="11:19" ht="24.95" customHeight="1">
      <c r="K18866" s="47"/>
      <c r="Q18866" s="47"/>
      <c r="S18866" s="47"/>
    </row>
    <row r="18867" spans="11:19" ht="24.95" customHeight="1">
      <c r="K18867" s="47"/>
      <c r="Q18867" s="47"/>
      <c r="S18867" s="47"/>
    </row>
    <row r="18868" spans="11:19" ht="24.95" customHeight="1">
      <c r="K18868" s="47"/>
      <c r="Q18868" s="47"/>
      <c r="S18868" s="47"/>
    </row>
    <row r="18869" spans="11:19" ht="24.95" customHeight="1">
      <c r="K18869" s="47"/>
      <c r="Q18869" s="47"/>
      <c r="S18869" s="47"/>
    </row>
    <row r="18870" spans="11:19" ht="24.95" customHeight="1">
      <c r="K18870" s="47"/>
      <c r="Q18870" s="47"/>
      <c r="S18870" s="47"/>
    </row>
    <row r="18871" spans="11:19" ht="24.95" customHeight="1">
      <c r="K18871" s="47"/>
      <c r="Q18871" s="47"/>
      <c r="S18871" s="47"/>
    </row>
    <row r="18872" spans="11:19" ht="24.95" customHeight="1">
      <c r="K18872" s="47"/>
      <c r="Q18872" s="47"/>
      <c r="S18872" s="47"/>
    </row>
    <row r="18873" spans="11:19" ht="24.95" customHeight="1">
      <c r="K18873" s="47"/>
      <c r="Q18873" s="47"/>
      <c r="S18873" s="47"/>
    </row>
    <row r="18874" spans="11:19" ht="24.95" customHeight="1">
      <c r="K18874" s="47"/>
      <c r="Q18874" s="47"/>
      <c r="S18874" s="47"/>
    </row>
    <row r="18875" spans="11:19" ht="24.95" customHeight="1">
      <c r="K18875" s="47"/>
      <c r="Q18875" s="47"/>
      <c r="S18875" s="47"/>
    </row>
    <row r="18876" spans="11:19" ht="24.95" customHeight="1">
      <c r="K18876" s="47"/>
      <c r="Q18876" s="47"/>
      <c r="S18876" s="47"/>
    </row>
    <row r="18877" spans="11:19" ht="24.95" customHeight="1">
      <c r="K18877" s="47"/>
      <c r="Q18877" s="47"/>
      <c r="S18877" s="47"/>
    </row>
    <row r="18878" spans="11:19" ht="24.95" customHeight="1">
      <c r="K18878" s="47"/>
      <c r="Q18878" s="47"/>
      <c r="S18878" s="47"/>
    </row>
    <row r="18879" spans="11:19" ht="24.95" customHeight="1">
      <c r="K18879" s="47"/>
      <c r="Q18879" s="47"/>
      <c r="S18879" s="47"/>
    </row>
    <row r="18880" spans="11:19" ht="24.95" customHeight="1">
      <c r="K18880" s="47"/>
      <c r="Q18880" s="47"/>
      <c r="S18880" s="47"/>
    </row>
    <row r="18881" spans="11:19" ht="24.95" customHeight="1">
      <c r="K18881" s="47"/>
      <c r="Q18881" s="47"/>
      <c r="S18881" s="47"/>
    </row>
    <row r="18882" spans="11:19" ht="24.95" customHeight="1">
      <c r="K18882" s="47"/>
      <c r="Q18882" s="47"/>
      <c r="S18882" s="47"/>
    </row>
    <row r="18883" spans="11:19" ht="24.95" customHeight="1">
      <c r="K18883" s="47"/>
      <c r="Q18883" s="47"/>
      <c r="S18883" s="47"/>
    </row>
    <row r="18884" spans="11:19" ht="24.95" customHeight="1">
      <c r="K18884" s="47"/>
      <c r="Q18884" s="47"/>
      <c r="S18884" s="47"/>
    </row>
    <row r="18885" spans="11:19" ht="24.95" customHeight="1">
      <c r="K18885" s="47"/>
      <c r="Q18885" s="47"/>
      <c r="S18885" s="47"/>
    </row>
    <row r="18886" spans="11:19" ht="24.95" customHeight="1">
      <c r="K18886" s="47"/>
      <c r="Q18886" s="47"/>
      <c r="S18886" s="47"/>
    </row>
    <row r="18887" spans="11:19" ht="24.95" customHeight="1">
      <c r="K18887" s="47"/>
      <c r="Q18887" s="47"/>
      <c r="S18887" s="47"/>
    </row>
    <row r="18888" spans="11:19" ht="24.95" customHeight="1">
      <c r="K18888" s="47"/>
      <c r="Q18888" s="47"/>
      <c r="S18888" s="47"/>
    </row>
    <row r="18889" spans="11:19" ht="24.95" customHeight="1">
      <c r="K18889" s="47"/>
      <c r="Q18889" s="47"/>
      <c r="S18889" s="47"/>
    </row>
    <row r="18890" spans="11:19" ht="24.95" customHeight="1">
      <c r="K18890" s="47"/>
      <c r="Q18890" s="47"/>
      <c r="S18890" s="47"/>
    </row>
    <row r="18891" spans="11:19" ht="24.95" customHeight="1">
      <c r="K18891" s="47"/>
      <c r="Q18891" s="47"/>
      <c r="S18891" s="47"/>
    </row>
    <row r="18892" spans="11:19" ht="24.95" customHeight="1">
      <c r="K18892" s="47"/>
      <c r="Q18892" s="47"/>
      <c r="S18892" s="47"/>
    </row>
    <row r="18893" spans="11:19" ht="24.95" customHeight="1">
      <c r="K18893" s="47"/>
      <c r="Q18893" s="47"/>
      <c r="S18893" s="47"/>
    </row>
    <row r="18894" spans="11:19" ht="24.95" customHeight="1">
      <c r="K18894" s="47"/>
      <c r="Q18894" s="47"/>
      <c r="S18894" s="47"/>
    </row>
    <row r="18895" spans="11:19" ht="24.95" customHeight="1">
      <c r="K18895" s="47"/>
      <c r="Q18895" s="47"/>
      <c r="S18895" s="47"/>
    </row>
    <row r="18896" spans="11:19" ht="24.95" customHeight="1">
      <c r="K18896" s="47"/>
      <c r="Q18896" s="47"/>
      <c r="S18896" s="47"/>
    </row>
    <row r="18897" spans="11:19" ht="24.95" customHeight="1">
      <c r="K18897" s="47"/>
      <c r="Q18897" s="47"/>
      <c r="S18897" s="47"/>
    </row>
    <row r="18898" spans="11:19" ht="24.95" customHeight="1">
      <c r="K18898" s="47"/>
      <c r="Q18898" s="47"/>
      <c r="S18898" s="47"/>
    </row>
    <row r="18899" spans="11:19" ht="24.95" customHeight="1">
      <c r="K18899" s="47"/>
      <c r="Q18899" s="47"/>
      <c r="S18899" s="47"/>
    </row>
    <row r="18900" spans="11:19" ht="24.95" customHeight="1">
      <c r="K18900" s="47"/>
      <c r="Q18900" s="47"/>
      <c r="S18900" s="47"/>
    </row>
    <row r="18901" spans="11:19" ht="24.95" customHeight="1">
      <c r="K18901" s="47"/>
      <c r="Q18901" s="47"/>
      <c r="S18901" s="47"/>
    </row>
    <row r="18902" spans="11:19" ht="24.95" customHeight="1">
      <c r="K18902" s="47"/>
      <c r="Q18902" s="47"/>
      <c r="S18902" s="47"/>
    </row>
    <row r="18903" spans="11:19" ht="24.95" customHeight="1">
      <c r="K18903" s="47"/>
      <c r="Q18903" s="47"/>
      <c r="S18903" s="47"/>
    </row>
    <row r="18904" spans="11:19" ht="24.95" customHeight="1">
      <c r="K18904" s="47"/>
      <c r="Q18904" s="47"/>
      <c r="S18904" s="47"/>
    </row>
    <row r="18905" spans="11:19" ht="24.95" customHeight="1">
      <c r="K18905" s="47"/>
      <c r="Q18905" s="47"/>
      <c r="S18905" s="47"/>
    </row>
    <row r="18906" spans="11:19" ht="24.95" customHeight="1">
      <c r="K18906" s="47"/>
      <c r="Q18906" s="47"/>
      <c r="S18906" s="47"/>
    </row>
    <row r="18907" spans="11:19" ht="24.95" customHeight="1">
      <c r="K18907" s="47"/>
      <c r="Q18907" s="47"/>
      <c r="S18907" s="47"/>
    </row>
    <row r="18908" spans="11:19" ht="24.95" customHeight="1">
      <c r="K18908" s="47"/>
      <c r="Q18908" s="47"/>
      <c r="S18908" s="47"/>
    </row>
    <row r="18909" spans="11:19" ht="24.95" customHeight="1">
      <c r="K18909" s="47"/>
      <c r="Q18909" s="47"/>
      <c r="S18909" s="47"/>
    </row>
    <row r="18910" spans="11:19" ht="24.95" customHeight="1">
      <c r="K18910" s="47"/>
      <c r="Q18910" s="47"/>
      <c r="S18910" s="47"/>
    </row>
    <row r="18911" spans="11:19" ht="24.95" customHeight="1">
      <c r="K18911" s="47"/>
      <c r="Q18911" s="47"/>
      <c r="S18911" s="47"/>
    </row>
    <row r="18912" spans="11:19" ht="24.95" customHeight="1">
      <c r="K18912" s="47"/>
      <c r="Q18912" s="47"/>
      <c r="S18912" s="47"/>
    </row>
    <row r="18913" spans="11:19" ht="24.95" customHeight="1">
      <c r="K18913" s="47"/>
      <c r="Q18913" s="47"/>
      <c r="S18913" s="47"/>
    </row>
    <row r="18914" spans="11:19" ht="24.95" customHeight="1">
      <c r="K18914" s="47"/>
      <c r="Q18914" s="47"/>
      <c r="S18914" s="47"/>
    </row>
    <row r="18915" spans="11:19" ht="24.95" customHeight="1">
      <c r="K18915" s="47"/>
      <c r="Q18915" s="47"/>
      <c r="S18915" s="47"/>
    </row>
    <row r="18916" spans="11:19" ht="24.95" customHeight="1">
      <c r="K18916" s="47"/>
      <c r="Q18916" s="47"/>
      <c r="S18916" s="47"/>
    </row>
    <row r="18917" spans="11:19" ht="24.95" customHeight="1">
      <c r="K18917" s="47"/>
      <c r="Q18917" s="47"/>
      <c r="S18917" s="47"/>
    </row>
    <row r="18918" spans="11:19" ht="24.95" customHeight="1">
      <c r="K18918" s="47"/>
      <c r="Q18918" s="47"/>
      <c r="S18918" s="47"/>
    </row>
    <row r="18919" spans="11:19" ht="24.95" customHeight="1">
      <c r="K18919" s="47"/>
      <c r="Q18919" s="47"/>
      <c r="S18919" s="47"/>
    </row>
    <row r="18920" spans="11:19" ht="24.95" customHeight="1">
      <c r="K18920" s="47"/>
      <c r="Q18920" s="47"/>
      <c r="S18920" s="47"/>
    </row>
    <row r="18921" spans="11:19" ht="24.95" customHeight="1">
      <c r="K18921" s="47"/>
      <c r="Q18921" s="47"/>
      <c r="S18921" s="47"/>
    </row>
    <row r="18922" spans="11:19" ht="24.95" customHeight="1">
      <c r="K18922" s="47"/>
      <c r="Q18922" s="47"/>
      <c r="S18922" s="47"/>
    </row>
    <row r="18923" spans="11:19" ht="24.95" customHeight="1">
      <c r="K18923" s="47"/>
      <c r="Q18923" s="47"/>
      <c r="S18923" s="47"/>
    </row>
    <row r="18924" spans="11:19" ht="24.95" customHeight="1">
      <c r="K18924" s="47"/>
      <c r="Q18924" s="47"/>
      <c r="S18924" s="47"/>
    </row>
    <row r="18925" spans="11:19" ht="24.95" customHeight="1">
      <c r="K18925" s="47"/>
      <c r="Q18925" s="47"/>
      <c r="S18925" s="47"/>
    </row>
    <row r="18926" spans="11:19" ht="24.95" customHeight="1">
      <c r="K18926" s="47"/>
      <c r="Q18926" s="47"/>
      <c r="S18926" s="47"/>
    </row>
    <row r="18927" spans="11:19" ht="24.95" customHeight="1">
      <c r="K18927" s="47"/>
      <c r="Q18927" s="47"/>
      <c r="S18927" s="47"/>
    </row>
    <row r="18928" spans="11:19" ht="24.95" customHeight="1">
      <c r="K18928" s="47"/>
      <c r="Q18928" s="47"/>
      <c r="S18928" s="47"/>
    </row>
    <row r="18929" spans="11:19" ht="24.95" customHeight="1">
      <c r="K18929" s="47"/>
      <c r="Q18929" s="47"/>
      <c r="S18929" s="47"/>
    </row>
    <row r="18930" spans="11:19" ht="24.95" customHeight="1">
      <c r="K18930" s="47"/>
      <c r="Q18930" s="47"/>
      <c r="S18930" s="47"/>
    </row>
    <row r="18931" spans="11:19" ht="24.95" customHeight="1">
      <c r="K18931" s="47"/>
      <c r="Q18931" s="47"/>
      <c r="S18931" s="47"/>
    </row>
    <row r="18932" spans="11:19" ht="24.95" customHeight="1">
      <c r="K18932" s="47"/>
      <c r="Q18932" s="47"/>
      <c r="S18932" s="47"/>
    </row>
    <row r="18933" spans="11:19" ht="24.95" customHeight="1">
      <c r="K18933" s="47"/>
      <c r="Q18933" s="47"/>
      <c r="S18933" s="47"/>
    </row>
    <row r="18934" spans="11:19" ht="24.95" customHeight="1">
      <c r="K18934" s="47"/>
      <c r="Q18934" s="47"/>
      <c r="S18934" s="47"/>
    </row>
    <row r="18935" spans="11:19" ht="24.95" customHeight="1">
      <c r="K18935" s="47"/>
      <c r="Q18935" s="47"/>
      <c r="S18935" s="47"/>
    </row>
    <row r="18936" spans="11:19" ht="24.95" customHeight="1">
      <c r="K18936" s="47"/>
      <c r="Q18936" s="47"/>
      <c r="S18936" s="47"/>
    </row>
    <row r="18937" spans="11:19" ht="24.95" customHeight="1">
      <c r="K18937" s="47"/>
      <c r="Q18937" s="47"/>
      <c r="S18937" s="47"/>
    </row>
    <row r="18938" spans="11:19" ht="24.95" customHeight="1">
      <c r="K18938" s="47"/>
      <c r="Q18938" s="47"/>
      <c r="S18938" s="47"/>
    </row>
    <row r="18939" spans="11:19" ht="24.95" customHeight="1">
      <c r="K18939" s="47"/>
      <c r="Q18939" s="47"/>
      <c r="S18939" s="47"/>
    </row>
    <row r="18940" spans="11:19" ht="24.95" customHeight="1">
      <c r="K18940" s="47"/>
      <c r="Q18940" s="47"/>
      <c r="S18940" s="47"/>
    </row>
    <row r="18941" spans="11:19" ht="24.95" customHeight="1">
      <c r="K18941" s="47"/>
      <c r="Q18941" s="47"/>
      <c r="S18941" s="47"/>
    </row>
    <row r="18942" spans="11:19" ht="24.95" customHeight="1">
      <c r="K18942" s="47"/>
      <c r="Q18942" s="47"/>
      <c r="S18942" s="47"/>
    </row>
    <row r="18943" spans="11:19" ht="24.95" customHeight="1">
      <c r="K18943" s="47"/>
      <c r="Q18943" s="47"/>
      <c r="S18943" s="47"/>
    </row>
    <row r="18944" spans="11:19" ht="24.95" customHeight="1">
      <c r="K18944" s="47"/>
      <c r="Q18944" s="47"/>
      <c r="S18944" s="47"/>
    </row>
    <row r="18945" spans="11:19" ht="24.95" customHeight="1">
      <c r="K18945" s="47"/>
      <c r="Q18945" s="47"/>
      <c r="S18945" s="47"/>
    </row>
    <row r="18946" spans="11:19" ht="24.95" customHeight="1">
      <c r="K18946" s="47"/>
      <c r="Q18946" s="47"/>
      <c r="S18946" s="47"/>
    </row>
    <row r="18947" spans="11:19" ht="24.95" customHeight="1">
      <c r="K18947" s="47"/>
      <c r="Q18947" s="47"/>
      <c r="S18947" s="47"/>
    </row>
    <row r="18948" spans="11:19" ht="24.95" customHeight="1">
      <c r="K18948" s="47"/>
      <c r="Q18948" s="47"/>
      <c r="S18948" s="47"/>
    </row>
    <row r="18949" spans="11:19" ht="24.95" customHeight="1">
      <c r="K18949" s="47"/>
      <c r="Q18949" s="47"/>
      <c r="S18949" s="47"/>
    </row>
    <row r="18950" spans="11:19" ht="24.95" customHeight="1">
      <c r="K18950" s="47"/>
      <c r="Q18950" s="47"/>
      <c r="S18950" s="47"/>
    </row>
    <row r="18951" spans="11:19" ht="24.95" customHeight="1">
      <c r="K18951" s="47"/>
      <c r="Q18951" s="47"/>
      <c r="S18951" s="47"/>
    </row>
    <row r="18952" spans="11:19" ht="24.95" customHeight="1">
      <c r="K18952" s="47"/>
      <c r="Q18952" s="47"/>
      <c r="S18952" s="47"/>
    </row>
    <row r="18953" spans="11:19" ht="24.95" customHeight="1">
      <c r="K18953" s="47"/>
      <c r="Q18953" s="47"/>
      <c r="S18953" s="47"/>
    </row>
    <row r="18954" spans="11:19" ht="24.95" customHeight="1">
      <c r="K18954" s="47"/>
      <c r="Q18954" s="47"/>
      <c r="S18954" s="47"/>
    </row>
    <row r="18955" spans="11:19" ht="24.95" customHeight="1">
      <c r="K18955" s="47"/>
      <c r="Q18955" s="47"/>
      <c r="S18955" s="47"/>
    </row>
    <row r="18956" spans="11:19" ht="24.95" customHeight="1">
      <c r="K18956" s="47"/>
      <c r="Q18956" s="47"/>
      <c r="S18956" s="47"/>
    </row>
    <row r="18957" spans="11:19" ht="24.95" customHeight="1">
      <c r="K18957" s="47"/>
      <c r="Q18957" s="47"/>
      <c r="S18957" s="47"/>
    </row>
    <row r="18958" spans="11:19" ht="24.95" customHeight="1">
      <c r="K18958" s="47"/>
      <c r="Q18958" s="47"/>
      <c r="S18958" s="47"/>
    </row>
    <row r="18959" spans="11:19" ht="24.95" customHeight="1">
      <c r="K18959" s="47"/>
      <c r="Q18959" s="47"/>
      <c r="S18959" s="47"/>
    </row>
    <row r="18960" spans="11:19" ht="24.95" customHeight="1">
      <c r="K18960" s="47"/>
      <c r="Q18960" s="47"/>
      <c r="S18960" s="47"/>
    </row>
    <row r="18961" spans="11:19" ht="24.95" customHeight="1">
      <c r="K18961" s="47"/>
      <c r="Q18961" s="47"/>
      <c r="S18961" s="47"/>
    </row>
    <row r="18962" spans="11:19" ht="24.95" customHeight="1">
      <c r="K18962" s="47"/>
      <c r="Q18962" s="47"/>
      <c r="S18962" s="47"/>
    </row>
    <row r="18963" spans="11:19" ht="24.95" customHeight="1">
      <c r="K18963" s="47"/>
      <c r="Q18963" s="47"/>
      <c r="S18963" s="47"/>
    </row>
    <row r="18964" spans="11:19" ht="24.95" customHeight="1">
      <c r="K18964" s="47"/>
      <c r="Q18964" s="47"/>
      <c r="S18964" s="47"/>
    </row>
    <row r="18965" spans="11:19" ht="24.95" customHeight="1">
      <c r="K18965" s="47"/>
      <c r="Q18965" s="47"/>
      <c r="S18965" s="47"/>
    </row>
    <row r="18966" spans="11:19" ht="24.95" customHeight="1">
      <c r="K18966" s="47"/>
      <c r="Q18966" s="47"/>
      <c r="S18966" s="47"/>
    </row>
    <row r="18967" spans="11:19" ht="24.95" customHeight="1">
      <c r="K18967" s="47"/>
      <c r="Q18967" s="47"/>
      <c r="S18967" s="47"/>
    </row>
    <row r="18968" spans="11:19" ht="24.95" customHeight="1">
      <c r="K18968" s="47"/>
      <c r="Q18968" s="47"/>
      <c r="S18968" s="47"/>
    </row>
    <row r="18969" spans="11:19" ht="24.95" customHeight="1">
      <c r="K18969" s="47"/>
      <c r="Q18969" s="47"/>
      <c r="S18969" s="47"/>
    </row>
    <row r="18970" spans="11:19" ht="24.95" customHeight="1">
      <c r="K18970" s="47"/>
      <c r="Q18970" s="47"/>
      <c r="S18970" s="47"/>
    </row>
    <row r="18971" spans="11:19" ht="24.95" customHeight="1">
      <c r="K18971" s="47"/>
      <c r="Q18971" s="47"/>
      <c r="S18971" s="47"/>
    </row>
    <row r="18972" spans="11:19" ht="24.95" customHeight="1">
      <c r="K18972" s="47"/>
      <c r="Q18972" s="47"/>
      <c r="S18972" s="47"/>
    </row>
    <row r="18973" spans="11:19" ht="24.95" customHeight="1">
      <c r="K18973" s="47"/>
      <c r="Q18973" s="47"/>
      <c r="S18973" s="47"/>
    </row>
    <row r="18974" spans="11:19" ht="24.95" customHeight="1">
      <c r="K18974" s="47"/>
      <c r="Q18974" s="47"/>
      <c r="S18974" s="47"/>
    </row>
    <row r="18975" spans="11:19" ht="24.95" customHeight="1">
      <c r="K18975" s="47"/>
      <c r="Q18975" s="47"/>
      <c r="S18975" s="47"/>
    </row>
    <row r="18976" spans="11:19" ht="24.95" customHeight="1">
      <c r="K18976" s="47"/>
      <c r="Q18976" s="47"/>
      <c r="S18976" s="47"/>
    </row>
    <row r="18977" spans="11:19" ht="24.95" customHeight="1">
      <c r="K18977" s="47"/>
      <c r="Q18977" s="47"/>
      <c r="S18977" s="47"/>
    </row>
    <row r="18978" spans="11:19" ht="24.95" customHeight="1">
      <c r="K18978" s="47"/>
      <c r="Q18978" s="47"/>
      <c r="S18978" s="47"/>
    </row>
    <row r="18979" spans="11:19" ht="24.95" customHeight="1">
      <c r="K18979" s="47"/>
      <c r="Q18979" s="47"/>
      <c r="S18979" s="47"/>
    </row>
    <row r="18980" spans="11:19" ht="24.95" customHeight="1">
      <c r="K18980" s="47"/>
      <c r="Q18980" s="47"/>
      <c r="S18980" s="47"/>
    </row>
    <row r="18981" spans="11:19" ht="24.95" customHeight="1">
      <c r="K18981" s="47"/>
      <c r="Q18981" s="47"/>
      <c r="S18981" s="47"/>
    </row>
    <row r="18982" spans="11:19" ht="24.95" customHeight="1">
      <c r="K18982" s="47"/>
      <c r="Q18982" s="47"/>
      <c r="S18982" s="47"/>
    </row>
    <row r="18983" spans="11:19" ht="24.95" customHeight="1">
      <c r="K18983" s="47"/>
      <c r="Q18983" s="47"/>
      <c r="S18983" s="47"/>
    </row>
    <row r="18984" spans="11:19" ht="24.95" customHeight="1">
      <c r="K18984" s="47"/>
      <c r="Q18984" s="47"/>
      <c r="S18984" s="47"/>
    </row>
    <row r="18985" spans="11:19" ht="24.95" customHeight="1">
      <c r="K18985" s="47"/>
      <c r="Q18985" s="47"/>
      <c r="S18985" s="47"/>
    </row>
    <row r="18986" spans="11:19" ht="24.95" customHeight="1">
      <c r="K18986" s="47"/>
      <c r="Q18986" s="47"/>
      <c r="S18986" s="47"/>
    </row>
    <row r="18987" spans="11:19" ht="24.95" customHeight="1">
      <c r="K18987" s="47"/>
      <c r="Q18987" s="47"/>
      <c r="S18987" s="47"/>
    </row>
    <row r="18988" spans="11:19" ht="24.95" customHeight="1">
      <c r="K18988" s="47"/>
      <c r="Q18988" s="47"/>
      <c r="S18988" s="47"/>
    </row>
    <row r="18989" spans="11:19" ht="24.95" customHeight="1">
      <c r="K18989" s="47"/>
      <c r="Q18989" s="47"/>
      <c r="S18989" s="47"/>
    </row>
    <row r="18990" spans="11:19" ht="24.95" customHeight="1">
      <c r="K18990" s="47"/>
      <c r="Q18990" s="47"/>
      <c r="S18990" s="47"/>
    </row>
    <row r="18991" spans="11:19" ht="24.95" customHeight="1">
      <c r="K18991" s="47"/>
      <c r="Q18991" s="47"/>
      <c r="S18991" s="47"/>
    </row>
    <row r="18992" spans="11:19" ht="24.95" customHeight="1">
      <c r="K18992" s="47"/>
      <c r="Q18992" s="47"/>
      <c r="S18992" s="47"/>
    </row>
    <row r="18993" spans="11:19" ht="24.95" customHeight="1">
      <c r="K18993" s="47"/>
      <c r="Q18993" s="47"/>
      <c r="S18993" s="47"/>
    </row>
    <row r="18994" spans="11:19" ht="24.95" customHeight="1">
      <c r="K18994" s="47"/>
      <c r="Q18994" s="47"/>
      <c r="S18994" s="47"/>
    </row>
    <row r="18995" spans="11:19" ht="24.95" customHeight="1">
      <c r="K18995" s="47"/>
      <c r="Q18995" s="47"/>
      <c r="S18995" s="47"/>
    </row>
    <row r="18996" spans="11:19" ht="24.95" customHeight="1">
      <c r="K18996" s="47"/>
      <c r="Q18996" s="47"/>
      <c r="S18996" s="47"/>
    </row>
    <row r="18997" spans="11:19" ht="24.95" customHeight="1">
      <c r="K18997" s="47"/>
      <c r="Q18997" s="47"/>
      <c r="S18997" s="47"/>
    </row>
    <row r="18998" spans="11:19" ht="24.95" customHeight="1">
      <c r="K18998" s="47"/>
      <c r="Q18998" s="47"/>
      <c r="S18998" s="47"/>
    </row>
    <row r="18999" spans="11:19" ht="24.95" customHeight="1">
      <c r="K18999" s="47"/>
      <c r="Q18999" s="47"/>
      <c r="S18999" s="47"/>
    </row>
    <row r="19000" spans="11:19" ht="24.95" customHeight="1">
      <c r="K19000" s="47"/>
      <c r="Q19000" s="47"/>
      <c r="S19000" s="47"/>
    </row>
    <row r="19001" spans="11:19" ht="24.95" customHeight="1">
      <c r="K19001" s="47"/>
      <c r="Q19001" s="47"/>
      <c r="S19001" s="47"/>
    </row>
    <row r="19002" spans="11:19" ht="24.95" customHeight="1">
      <c r="K19002" s="47"/>
      <c r="Q19002" s="47"/>
      <c r="S19002" s="47"/>
    </row>
    <row r="19003" spans="11:19" ht="24.95" customHeight="1">
      <c r="K19003" s="47"/>
      <c r="Q19003" s="47"/>
      <c r="S19003" s="47"/>
    </row>
    <row r="19004" spans="11:19" ht="24.95" customHeight="1">
      <c r="K19004" s="47"/>
      <c r="Q19004" s="47"/>
      <c r="S19004" s="47"/>
    </row>
    <row r="19005" spans="11:19" ht="24.95" customHeight="1">
      <c r="K19005" s="47"/>
      <c r="Q19005" s="47"/>
      <c r="S19005" s="47"/>
    </row>
    <row r="19006" spans="11:19" ht="24.95" customHeight="1">
      <c r="K19006" s="47"/>
      <c r="Q19006" s="47"/>
      <c r="S19006" s="47"/>
    </row>
    <row r="19007" spans="11:19" ht="24.95" customHeight="1">
      <c r="K19007" s="47"/>
      <c r="Q19007" s="47"/>
      <c r="S19007" s="47"/>
    </row>
    <row r="19008" spans="11:19" ht="24.95" customHeight="1">
      <c r="K19008" s="47"/>
      <c r="Q19008" s="47"/>
      <c r="S19008" s="47"/>
    </row>
    <row r="19009" spans="11:19" ht="24.95" customHeight="1">
      <c r="K19009" s="47"/>
      <c r="Q19009" s="47"/>
      <c r="S19009" s="47"/>
    </row>
    <row r="19010" spans="11:19" ht="24.95" customHeight="1">
      <c r="K19010" s="47"/>
      <c r="Q19010" s="47"/>
      <c r="S19010" s="47"/>
    </row>
    <row r="19011" spans="11:19" ht="24.95" customHeight="1">
      <c r="K19011" s="47"/>
      <c r="Q19011" s="47"/>
      <c r="S19011" s="47"/>
    </row>
    <row r="19012" spans="11:19" ht="24.95" customHeight="1">
      <c r="K19012" s="47"/>
      <c r="Q19012" s="47"/>
      <c r="S19012" s="47"/>
    </row>
    <row r="19013" spans="11:19" ht="24.95" customHeight="1">
      <c r="K19013" s="47"/>
      <c r="Q19013" s="47"/>
      <c r="S19013" s="47"/>
    </row>
    <row r="19014" spans="11:19" ht="24.95" customHeight="1">
      <c r="K19014" s="47"/>
      <c r="Q19014" s="47"/>
      <c r="S19014" s="47"/>
    </row>
    <row r="19015" spans="11:19" ht="24.95" customHeight="1">
      <c r="K19015" s="47"/>
      <c r="Q19015" s="47"/>
      <c r="S19015" s="47"/>
    </row>
    <row r="19016" spans="11:19" ht="24.95" customHeight="1">
      <c r="K19016" s="47"/>
      <c r="Q19016" s="47"/>
      <c r="S19016" s="47"/>
    </row>
    <row r="19017" spans="11:19" ht="24.95" customHeight="1">
      <c r="K19017" s="47"/>
      <c r="Q19017" s="47"/>
      <c r="S19017" s="47"/>
    </row>
    <row r="19018" spans="11:19" ht="24.95" customHeight="1">
      <c r="K19018" s="47"/>
      <c r="Q19018" s="47"/>
      <c r="S19018" s="47"/>
    </row>
    <row r="19019" spans="11:19" ht="24.95" customHeight="1">
      <c r="K19019" s="47"/>
      <c r="Q19019" s="47"/>
      <c r="S19019" s="47"/>
    </row>
    <row r="19020" spans="11:19" ht="24.95" customHeight="1">
      <c r="K19020" s="47"/>
      <c r="Q19020" s="47"/>
      <c r="S19020" s="47"/>
    </row>
    <row r="19021" spans="11:19" ht="24.95" customHeight="1">
      <c r="K19021" s="47"/>
      <c r="Q19021" s="47"/>
      <c r="S19021" s="47"/>
    </row>
    <row r="19022" spans="11:19" ht="24.95" customHeight="1">
      <c r="K19022" s="47"/>
      <c r="Q19022" s="47"/>
      <c r="S19022" s="47"/>
    </row>
    <row r="19023" spans="11:19" ht="24.95" customHeight="1">
      <c r="K19023" s="47"/>
      <c r="Q19023" s="47"/>
      <c r="S19023" s="47"/>
    </row>
    <row r="19024" spans="11:19" ht="24.95" customHeight="1">
      <c r="K19024" s="47"/>
      <c r="Q19024" s="47"/>
      <c r="S19024" s="47"/>
    </row>
    <row r="19025" spans="11:19" ht="24.95" customHeight="1">
      <c r="K19025" s="47"/>
      <c r="Q19025" s="47"/>
      <c r="S19025" s="47"/>
    </row>
    <row r="19026" spans="11:19" ht="24.95" customHeight="1">
      <c r="K19026" s="47"/>
      <c r="Q19026" s="47"/>
      <c r="S19026" s="47"/>
    </row>
    <row r="19027" spans="11:19" ht="24.95" customHeight="1">
      <c r="K19027" s="47"/>
      <c r="Q19027" s="47"/>
      <c r="S19027" s="47"/>
    </row>
    <row r="19028" spans="11:19" ht="24.95" customHeight="1">
      <c r="K19028" s="47"/>
      <c r="Q19028" s="47"/>
      <c r="S19028" s="47"/>
    </row>
    <row r="19029" spans="11:19" ht="24.95" customHeight="1">
      <c r="K19029" s="47"/>
      <c r="Q19029" s="47"/>
      <c r="S19029" s="47"/>
    </row>
    <row r="19030" spans="11:19" ht="24.95" customHeight="1">
      <c r="K19030" s="47"/>
      <c r="Q19030" s="47"/>
      <c r="S19030" s="47"/>
    </row>
    <row r="19031" spans="11:19" ht="24.95" customHeight="1">
      <c r="K19031" s="47"/>
      <c r="Q19031" s="47"/>
      <c r="S19031" s="47"/>
    </row>
    <row r="19032" spans="11:19" ht="24.95" customHeight="1">
      <c r="K19032" s="47"/>
      <c r="Q19032" s="47"/>
      <c r="S19032" s="47"/>
    </row>
    <row r="19033" spans="11:19" ht="24.95" customHeight="1">
      <c r="K19033" s="47"/>
      <c r="Q19033" s="47"/>
      <c r="S19033" s="47"/>
    </row>
    <row r="19034" spans="11:19" ht="24.95" customHeight="1">
      <c r="K19034" s="47"/>
      <c r="Q19034" s="47"/>
      <c r="S19034" s="47"/>
    </row>
    <row r="19035" spans="11:19" ht="24.95" customHeight="1">
      <c r="K19035" s="47"/>
      <c r="Q19035" s="47"/>
      <c r="S19035" s="47"/>
    </row>
    <row r="19036" spans="11:19" ht="24.95" customHeight="1">
      <c r="K19036" s="47"/>
      <c r="Q19036" s="47"/>
      <c r="S19036" s="47"/>
    </row>
    <row r="19037" spans="11:19" ht="24.95" customHeight="1">
      <c r="K19037" s="47"/>
      <c r="Q19037" s="47"/>
      <c r="S19037" s="47"/>
    </row>
    <row r="19038" spans="11:19" ht="24.95" customHeight="1">
      <c r="K19038" s="47"/>
      <c r="Q19038" s="47"/>
      <c r="S19038" s="47"/>
    </row>
    <row r="19039" spans="11:19" ht="24.95" customHeight="1">
      <c r="K19039" s="47"/>
      <c r="Q19039" s="47"/>
      <c r="S19039" s="47"/>
    </row>
    <row r="19040" spans="11:19" ht="24.95" customHeight="1">
      <c r="K19040" s="47"/>
      <c r="Q19040" s="47"/>
      <c r="S19040" s="47"/>
    </row>
    <row r="19041" spans="11:19" ht="24.95" customHeight="1">
      <c r="K19041" s="47"/>
      <c r="Q19041" s="47"/>
      <c r="S19041" s="47"/>
    </row>
    <row r="19042" spans="11:19" ht="24.95" customHeight="1">
      <c r="K19042" s="47"/>
      <c r="Q19042" s="47"/>
      <c r="S19042" s="47"/>
    </row>
    <row r="19043" spans="11:19" ht="24.95" customHeight="1">
      <c r="K19043" s="47"/>
      <c r="Q19043" s="47"/>
      <c r="S19043" s="47"/>
    </row>
    <row r="19044" spans="11:19" ht="24.95" customHeight="1">
      <c r="K19044" s="47"/>
      <c r="Q19044" s="47"/>
      <c r="S19044" s="47"/>
    </row>
    <row r="19045" spans="11:19" ht="24.95" customHeight="1">
      <c r="K19045" s="47"/>
      <c r="Q19045" s="47"/>
      <c r="S19045" s="47"/>
    </row>
    <row r="19046" spans="11:19" ht="24.95" customHeight="1">
      <c r="K19046" s="47"/>
      <c r="Q19046" s="47"/>
      <c r="S19046" s="47"/>
    </row>
    <row r="19047" spans="11:19" ht="24.95" customHeight="1">
      <c r="K19047" s="47"/>
      <c r="Q19047" s="47"/>
      <c r="S19047" s="47"/>
    </row>
    <row r="19048" spans="11:19" ht="24.95" customHeight="1">
      <c r="K19048" s="47"/>
      <c r="Q19048" s="47"/>
      <c r="S19048" s="47"/>
    </row>
    <row r="19049" spans="11:19" ht="24.95" customHeight="1">
      <c r="K19049" s="47"/>
      <c r="Q19049" s="47"/>
      <c r="S19049" s="47"/>
    </row>
    <row r="19050" spans="11:19" ht="24.95" customHeight="1">
      <c r="K19050" s="47"/>
      <c r="Q19050" s="47"/>
      <c r="S19050" s="47"/>
    </row>
    <row r="19051" spans="11:19" ht="24.95" customHeight="1">
      <c r="K19051" s="47"/>
      <c r="Q19051" s="47"/>
      <c r="S19051" s="47"/>
    </row>
    <row r="19052" spans="11:19" ht="24.95" customHeight="1">
      <c r="K19052" s="47"/>
      <c r="Q19052" s="47"/>
      <c r="S19052" s="47"/>
    </row>
    <row r="19053" spans="11:19" ht="24.95" customHeight="1">
      <c r="K19053" s="47"/>
      <c r="Q19053" s="47"/>
      <c r="S19053" s="47"/>
    </row>
    <row r="19054" spans="11:19" ht="24.95" customHeight="1">
      <c r="K19054" s="47"/>
      <c r="Q19054" s="47"/>
      <c r="S19054" s="47"/>
    </row>
    <row r="19055" spans="11:19" ht="24.95" customHeight="1">
      <c r="K19055" s="47"/>
      <c r="Q19055" s="47"/>
      <c r="S19055" s="47"/>
    </row>
    <row r="19056" spans="11:19" ht="24.95" customHeight="1">
      <c r="K19056" s="47"/>
      <c r="Q19056" s="47"/>
      <c r="S19056" s="47"/>
    </row>
    <row r="19057" spans="11:19" ht="24.95" customHeight="1">
      <c r="K19057" s="47"/>
      <c r="Q19057" s="47"/>
      <c r="S19057" s="47"/>
    </row>
    <row r="19058" spans="11:19" ht="24.95" customHeight="1">
      <c r="K19058" s="47"/>
      <c r="Q19058" s="47"/>
      <c r="S19058" s="47"/>
    </row>
    <row r="19059" spans="11:19" ht="24.95" customHeight="1">
      <c r="K19059" s="47"/>
      <c r="Q19059" s="47"/>
      <c r="S19059" s="47"/>
    </row>
    <row r="19060" spans="11:19" ht="24.95" customHeight="1">
      <c r="K19060" s="47"/>
      <c r="Q19060" s="47"/>
      <c r="S19060" s="47"/>
    </row>
    <row r="19061" spans="11:19" ht="24.95" customHeight="1">
      <c r="K19061" s="47"/>
      <c r="Q19061" s="47"/>
      <c r="S19061" s="47"/>
    </row>
    <row r="19062" spans="11:19" ht="24.95" customHeight="1">
      <c r="K19062" s="47"/>
      <c r="Q19062" s="47"/>
      <c r="S19062" s="47"/>
    </row>
    <row r="19063" spans="11:19" ht="24.95" customHeight="1">
      <c r="K19063" s="47"/>
      <c r="Q19063" s="47"/>
      <c r="S19063" s="47"/>
    </row>
    <row r="19064" spans="11:19" ht="24.95" customHeight="1">
      <c r="K19064" s="47"/>
      <c r="Q19064" s="47"/>
      <c r="S19064" s="47"/>
    </row>
    <row r="19065" spans="11:19" ht="24.95" customHeight="1">
      <c r="K19065" s="47"/>
      <c r="Q19065" s="47"/>
      <c r="S19065" s="47"/>
    </row>
    <row r="19066" spans="11:19" ht="24.95" customHeight="1">
      <c r="K19066" s="47"/>
      <c r="Q19066" s="47"/>
      <c r="S19066" s="47"/>
    </row>
    <row r="19067" spans="11:19" ht="24.95" customHeight="1">
      <c r="K19067" s="47"/>
      <c r="Q19067" s="47"/>
      <c r="S19067" s="47"/>
    </row>
    <row r="19068" spans="11:19" ht="24.95" customHeight="1">
      <c r="K19068" s="47"/>
      <c r="Q19068" s="47"/>
      <c r="S19068" s="47"/>
    </row>
    <row r="19069" spans="11:19" ht="24.95" customHeight="1">
      <c r="K19069" s="47"/>
      <c r="Q19069" s="47"/>
      <c r="S19069" s="47"/>
    </row>
    <row r="19070" spans="11:19" ht="24.95" customHeight="1">
      <c r="K19070" s="47"/>
      <c r="Q19070" s="47"/>
      <c r="S19070" s="47"/>
    </row>
    <row r="19071" spans="11:19" ht="24.95" customHeight="1">
      <c r="K19071" s="47"/>
      <c r="Q19071" s="47"/>
      <c r="S19071" s="47"/>
    </row>
    <row r="19072" spans="11:19" ht="24.95" customHeight="1">
      <c r="K19072" s="47"/>
      <c r="Q19072" s="47"/>
      <c r="S19072" s="47"/>
    </row>
    <row r="19073" spans="11:19" ht="24.95" customHeight="1">
      <c r="K19073" s="47"/>
      <c r="Q19073" s="47"/>
      <c r="S19073" s="47"/>
    </row>
    <row r="19074" spans="11:19" ht="24.95" customHeight="1">
      <c r="K19074" s="47"/>
      <c r="Q19074" s="47"/>
      <c r="S19074" s="47"/>
    </row>
    <row r="19075" spans="11:19" ht="24.95" customHeight="1">
      <c r="K19075" s="47"/>
      <c r="Q19075" s="47"/>
      <c r="S19075" s="47"/>
    </row>
    <row r="19076" spans="11:19" ht="24.95" customHeight="1">
      <c r="K19076" s="47"/>
      <c r="Q19076" s="47"/>
      <c r="S19076" s="47"/>
    </row>
    <row r="19077" spans="11:19" ht="24.95" customHeight="1">
      <c r="K19077" s="47"/>
      <c r="Q19077" s="47"/>
      <c r="S19077" s="47"/>
    </row>
    <row r="19078" spans="11:19" ht="24.95" customHeight="1">
      <c r="K19078" s="47"/>
      <c r="Q19078" s="47"/>
      <c r="S19078" s="47"/>
    </row>
    <row r="19079" spans="11:19" ht="24.95" customHeight="1">
      <c r="K19079" s="47"/>
      <c r="Q19079" s="47"/>
      <c r="S19079" s="47"/>
    </row>
    <row r="19080" spans="11:19" ht="24.95" customHeight="1">
      <c r="K19080" s="47"/>
      <c r="Q19080" s="47"/>
      <c r="S19080" s="47"/>
    </row>
    <row r="19081" spans="11:19" ht="24.95" customHeight="1">
      <c r="K19081" s="47"/>
      <c r="Q19081" s="47"/>
      <c r="S19081" s="47"/>
    </row>
    <row r="19082" spans="11:19" ht="24.95" customHeight="1">
      <c r="K19082" s="47"/>
      <c r="Q19082" s="47"/>
      <c r="S19082" s="47"/>
    </row>
    <row r="19083" spans="11:19" ht="24.95" customHeight="1">
      <c r="K19083" s="47"/>
      <c r="Q19083" s="47"/>
      <c r="S19083" s="47"/>
    </row>
    <row r="19084" spans="11:19" ht="24.95" customHeight="1">
      <c r="K19084" s="47"/>
      <c r="Q19084" s="47"/>
      <c r="S19084" s="47"/>
    </row>
    <row r="19085" spans="11:19" ht="24.95" customHeight="1">
      <c r="K19085" s="47"/>
      <c r="Q19085" s="47"/>
      <c r="S19085" s="47"/>
    </row>
    <row r="19086" spans="11:19" ht="24.95" customHeight="1">
      <c r="K19086" s="47"/>
      <c r="Q19086" s="47"/>
      <c r="S19086" s="47"/>
    </row>
    <row r="19087" spans="11:19" ht="24.95" customHeight="1">
      <c r="K19087" s="47"/>
      <c r="Q19087" s="47"/>
      <c r="S19087" s="47"/>
    </row>
    <row r="19088" spans="11:19" ht="24.95" customHeight="1">
      <c r="K19088" s="47"/>
      <c r="Q19088" s="47"/>
      <c r="S19088" s="47"/>
    </row>
    <row r="19089" spans="11:19" ht="24.95" customHeight="1">
      <c r="K19089" s="47"/>
      <c r="Q19089" s="47"/>
      <c r="S19089" s="47"/>
    </row>
    <row r="19090" spans="11:19" ht="24.95" customHeight="1">
      <c r="K19090" s="47"/>
      <c r="Q19090" s="47"/>
      <c r="S19090" s="47"/>
    </row>
    <row r="19091" spans="11:19" ht="24.95" customHeight="1">
      <c r="K19091" s="47"/>
      <c r="Q19091" s="47"/>
      <c r="S19091" s="47"/>
    </row>
    <row r="19092" spans="11:19" ht="24.95" customHeight="1">
      <c r="K19092" s="47"/>
      <c r="Q19092" s="47"/>
      <c r="S19092" s="47"/>
    </row>
    <row r="19093" spans="11:19" ht="24.95" customHeight="1">
      <c r="K19093" s="47"/>
      <c r="Q19093" s="47"/>
      <c r="S19093" s="47"/>
    </row>
    <row r="19094" spans="11:19" ht="24.95" customHeight="1">
      <c r="K19094" s="47"/>
      <c r="Q19094" s="47"/>
      <c r="S19094" s="47"/>
    </row>
    <row r="19095" spans="11:19" ht="24.95" customHeight="1">
      <c r="K19095" s="47"/>
      <c r="Q19095" s="47"/>
      <c r="S19095" s="47"/>
    </row>
    <row r="19096" spans="11:19" ht="24.95" customHeight="1">
      <c r="K19096" s="47"/>
      <c r="Q19096" s="47"/>
      <c r="S19096" s="47"/>
    </row>
    <row r="19097" spans="11:19" ht="24.95" customHeight="1">
      <c r="K19097" s="47"/>
      <c r="Q19097" s="47"/>
      <c r="S19097" s="47"/>
    </row>
    <row r="19098" spans="11:19" ht="24.95" customHeight="1">
      <c r="K19098" s="47"/>
      <c r="Q19098" s="47"/>
      <c r="S19098" s="47"/>
    </row>
    <row r="19099" spans="11:19" ht="24.95" customHeight="1">
      <c r="K19099" s="47"/>
      <c r="Q19099" s="47"/>
      <c r="S19099" s="47"/>
    </row>
    <row r="19100" spans="11:19" ht="24.95" customHeight="1">
      <c r="K19100" s="47"/>
      <c r="Q19100" s="47"/>
      <c r="S19100" s="47"/>
    </row>
    <row r="19101" spans="11:19" ht="24.95" customHeight="1">
      <c r="K19101" s="47"/>
      <c r="Q19101" s="47"/>
      <c r="S19101" s="47"/>
    </row>
    <row r="19102" spans="11:19" ht="24.95" customHeight="1">
      <c r="K19102" s="47"/>
      <c r="Q19102" s="47"/>
      <c r="S19102" s="47"/>
    </row>
    <row r="19103" spans="11:19" ht="24.95" customHeight="1">
      <c r="K19103" s="47"/>
      <c r="Q19103" s="47"/>
      <c r="S19103" s="47"/>
    </row>
    <row r="19104" spans="11:19" ht="24.95" customHeight="1">
      <c r="K19104" s="47"/>
      <c r="Q19104" s="47"/>
      <c r="S19104" s="47"/>
    </row>
    <row r="19105" spans="11:19" ht="24.95" customHeight="1">
      <c r="K19105" s="47"/>
      <c r="Q19105" s="47"/>
      <c r="S19105" s="47"/>
    </row>
    <row r="19106" spans="11:19" ht="24.95" customHeight="1">
      <c r="K19106" s="47"/>
      <c r="Q19106" s="47"/>
      <c r="S19106" s="47"/>
    </row>
    <row r="19107" spans="11:19" ht="24.95" customHeight="1">
      <c r="K19107" s="47"/>
      <c r="Q19107" s="47"/>
      <c r="S19107" s="47"/>
    </row>
    <row r="19108" spans="11:19" ht="24.95" customHeight="1">
      <c r="K19108" s="47"/>
      <c r="Q19108" s="47"/>
      <c r="S19108" s="47"/>
    </row>
    <row r="19109" spans="11:19" ht="24.95" customHeight="1">
      <c r="K19109" s="47"/>
      <c r="Q19109" s="47"/>
      <c r="S19109" s="47"/>
    </row>
    <row r="19110" spans="11:19" ht="24.95" customHeight="1">
      <c r="K19110" s="47"/>
      <c r="Q19110" s="47"/>
      <c r="S19110" s="47"/>
    </row>
    <row r="19111" spans="11:19" ht="24.95" customHeight="1">
      <c r="K19111" s="47"/>
      <c r="Q19111" s="47"/>
      <c r="S19111" s="47"/>
    </row>
    <row r="19112" spans="11:19" ht="24.95" customHeight="1">
      <c r="K19112" s="47"/>
      <c r="Q19112" s="47"/>
      <c r="S19112" s="47"/>
    </row>
    <row r="19113" spans="11:19" ht="24.95" customHeight="1">
      <c r="K19113" s="47"/>
      <c r="Q19113" s="47"/>
      <c r="S19113" s="47"/>
    </row>
    <row r="19114" spans="11:19" ht="24.95" customHeight="1">
      <c r="K19114" s="47"/>
      <c r="Q19114" s="47"/>
      <c r="S19114" s="47"/>
    </row>
    <row r="19115" spans="11:19" ht="24.95" customHeight="1">
      <c r="K19115" s="47"/>
      <c r="Q19115" s="47"/>
      <c r="S19115" s="47"/>
    </row>
    <row r="19116" spans="11:19" ht="24.95" customHeight="1">
      <c r="K19116" s="47"/>
      <c r="Q19116" s="47"/>
      <c r="S19116" s="47"/>
    </row>
    <row r="19117" spans="11:19" ht="24.95" customHeight="1">
      <c r="K19117" s="47"/>
      <c r="Q19117" s="47"/>
      <c r="S19117" s="47"/>
    </row>
    <row r="19118" spans="11:19" ht="24.95" customHeight="1">
      <c r="K19118" s="47"/>
      <c r="Q19118" s="47"/>
      <c r="S19118" s="47"/>
    </row>
    <row r="19119" spans="11:19" ht="24.95" customHeight="1">
      <c r="K19119" s="47"/>
      <c r="Q19119" s="47"/>
      <c r="S19119" s="47"/>
    </row>
    <row r="19120" spans="11:19" ht="24.95" customHeight="1">
      <c r="K19120" s="47"/>
      <c r="Q19120" s="47"/>
      <c r="S19120" s="47"/>
    </row>
    <row r="19121" spans="11:19" ht="24.95" customHeight="1">
      <c r="K19121" s="47"/>
      <c r="Q19121" s="47"/>
      <c r="S19121" s="47"/>
    </row>
    <row r="19122" spans="11:19" ht="24.95" customHeight="1">
      <c r="K19122" s="47"/>
      <c r="Q19122" s="47"/>
      <c r="S19122" s="47"/>
    </row>
    <row r="19123" spans="11:19" ht="24.95" customHeight="1">
      <c r="K19123" s="47"/>
      <c r="Q19123" s="47"/>
      <c r="S19123" s="47"/>
    </row>
    <row r="19124" spans="11:19" ht="24.95" customHeight="1">
      <c r="K19124" s="47"/>
      <c r="Q19124" s="47"/>
      <c r="S19124" s="47"/>
    </row>
    <row r="19125" spans="11:19" ht="24.95" customHeight="1">
      <c r="K19125" s="47"/>
      <c r="Q19125" s="47"/>
      <c r="S19125" s="47"/>
    </row>
    <row r="19126" spans="11:19" ht="24.95" customHeight="1">
      <c r="K19126" s="47"/>
      <c r="Q19126" s="47"/>
      <c r="S19126" s="47"/>
    </row>
    <row r="19127" spans="11:19" ht="24.95" customHeight="1">
      <c r="K19127" s="47"/>
      <c r="Q19127" s="47"/>
      <c r="S19127" s="47"/>
    </row>
    <row r="19128" spans="11:19" ht="24.95" customHeight="1">
      <c r="K19128" s="47"/>
      <c r="Q19128" s="47"/>
      <c r="S19128" s="47"/>
    </row>
    <row r="19129" spans="11:19" ht="24.95" customHeight="1">
      <c r="K19129" s="47"/>
      <c r="Q19129" s="47"/>
      <c r="S19129" s="47"/>
    </row>
    <row r="19130" spans="11:19" ht="24.95" customHeight="1">
      <c r="K19130" s="47"/>
      <c r="Q19130" s="47"/>
      <c r="S19130" s="47"/>
    </row>
    <row r="19131" spans="11:19" ht="24.95" customHeight="1">
      <c r="K19131" s="47"/>
      <c r="Q19131" s="47"/>
      <c r="S19131" s="47"/>
    </row>
    <row r="19132" spans="11:19" ht="24.95" customHeight="1">
      <c r="K19132" s="47"/>
      <c r="Q19132" s="47"/>
      <c r="S19132" s="47"/>
    </row>
    <row r="19133" spans="11:19" ht="24.95" customHeight="1">
      <c r="K19133" s="47"/>
      <c r="Q19133" s="47"/>
      <c r="S19133" s="47"/>
    </row>
    <row r="19134" spans="11:19" ht="24.95" customHeight="1">
      <c r="K19134" s="47"/>
      <c r="Q19134" s="47"/>
      <c r="S19134" s="47"/>
    </row>
    <row r="19135" spans="11:19" ht="24.95" customHeight="1">
      <c r="K19135" s="47"/>
      <c r="Q19135" s="47"/>
      <c r="S19135" s="47"/>
    </row>
    <row r="19136" spans="11:19" ht="24.95" customHeight="1">
      <c r="K19136" s="47"/>
      <c r="Q19136" s="47"/>
      <c r="S19136" s="47"/>
    </row>
    <row r="19137" spans="11:19" ht="24.95" customHeight="1">
      <c r="K19137" s="47"/>
      <c r="Q19137" s="47"/>
      <c r="S19137" s="47"/>
    </row>
    <row r="19138" spans="11:19" ht="24.95" customHeight="1">
      <c r="K19138" s="47"/>
      <c r="Q19138" s="47"/>
      <c r="S19138" s="47"/>
    </row>
    <row r="19139" spans="11:19" ht="24.95" customHeight="1">
      <c r="K19139" s="47"/>
      <c r="Q19139" s="47"/>
      <c r="S19139" s="47"/>
    </row>
    <row r="19140" spans="11:19" ht="24.95" customHeight="1">
      <c r="K19140" s="47"/>
      <c r="Q19140" s="47"/>
      <c r="S19140" s="47"/>
    </row>
    <row r="19141" spans="11:19" ht="24.95" customHeight="1">
      <c r="K19141" s="47"/>
      <c r="Q19141" s="47"/>
      <c r="S19141" s="47"/>
    </row>
    <row r="19142" spans="11:19" ht="24.95" customHeight="1">
      <c r="K19142" s="47"/>
      <c r="Q19142" s="47"/>
      <c r="S19142" s="47"/>
    </row>
    <row r="19143" spans="11:19" ht="24.95" customHeight="1">
      <c r="K19143" s="47"/>
      <c r="Q19143" s="47"/>
      <c r="S19143" s="47"/>
    </row>
    <row r="19144" spans="11:19" ht="24.95" customHeight="1">
      <c r="K19144" s="47"/>
      <c r="Q19144" s="47"/>
      <c r="S19144" s="47"/>
    </row>
    <row r="19145" spans="11:19" ht="24.95" customHeight="1">
      <c r="K19145" s="47"/>
      <c r="Q19145" s="47"/>
      <c r="S19145" s="47"/>
    </row>
    <row r="19146" spans="11:19" ht="24.95" customHeight="1">
      <c r="K19146" s="47"/>
      <c r="Q19146" s="47"/>
      <c r="S19146" s="47"/>
    </row>
    <row r="19147" spans="11:19" ht="24.95" customHeight="1">
      <c r="K19147" s="47"/>
      <c r="Q19147" s="47"/>
      <c r="S19147" s="47"/>
    </row>
    <row r="19148" spans="11:19" ht="24.95" customHeight="1">
      <c r="K19148" s="47"/>
      <c r="Q19148" s="47"/>
      <c r="S19148" s="47"/>
    </row>
    <row r="19149" spans="11:19" ht="24.95" customHeight="1">
      <c r="K19149" s="47"/>
      <c r="Q19149" s="47"/>
      <c r="S19149" s="47"/>
    </row>
    <row r="19150" spans="11:19" ht="24.95" customHeight="1">
      <c r="K19150" s="47"/>
      <c r="Q19150" s="47"/>
      <c r="S19150" s="47"/>
    </row>
    <row r="19151" spans="11:19" ht="24.95" customHeight="1">
      <c r="K19151" s="47"/>
      <c r="Q19151" s="47"/>
      <c r="S19151" s="47"/>
    </row>
    <row r="19152" spans="11:19" ht="24.95" customHeight="1">
      <c r="K19152" s="47"/>
      <c r="Q19152" s="47"/>
      <c r="S19152" s="47"/>
    </row>
    <row r="19153" spans="11:19" ht="24.95" customHeight="1">
      <c r="K19153" s="47"/>
      <c r="Q19153" s="47"/>
      <c r="S19153" s="47"/>
    </row>
    <row r="19154" spans="11:19" ht="24.95" customHeight="1">
      <c r="K19154" s="47"/>
      <c r="Q19154" s="47"/>
      <c r="S19154" s="47"/>
    </row>
    <row r="19155" spans="11:19" ht="24.95" customHeight="1">
      <c r="K19155" s="47"/>
      <c r="Q19155" s="47"/>
      <c r="S19155" s="47"/>
    </row>
    <row r="19156" spans="11:19" ht="24.95" customHeight="1">
      <c r="K19156" s="47"/>
      <c r="Q19156" s="47"/>
      <c r="S19156" s="47"/>
    </row>
    <row r="19157" spans="11:19" ht="24.95" customHeight="1">
      <c r="K19157" s="47"/>
      <c r="Q19157" s="47"/>
      <c r="S19157" s="47"/>
    </row>
    <row r="19158" spans="11:19" ht="24.95" customHeight="1">
      <c r="K19158" s="47"/>
      <c r="Q19158" s="47"/>
      <c r="S19158" s="47"/>
    </row>
    <row r="19159" spans="11:19" ht="24.95" customHeight="1">
      <c r="K19159" s="47"/>
      <c r="Q19159" s="47"/>
      <c r="S19159" s="47"/>
    </row>
    <row r="19160" spans="11:19" ht="24.95" customHeight="1">
      <c r="K19160" s="47"/>
      <c r="Q19160" s="47"/>
      <c r="S19160" s="47"/>
    </row>
    <row r="19161" spans="11:19" ht="24.95" customHeight="1">
      <c r="K19161" s="47"/>
      <c r="Q19161" s="47"/>
      <c r="S19161" s="47"/>
    </row>
    <row r="19162" spans="11:19" ht="24.95" customHeight="1">
      <c r="K19162" s="47"/>
      <c r="Q19162" s="47"/>
      <c r="S19162" s="47"/>
    </row>
    <row r="19163" spans="11:19" ht="24.95" customHeight="1">
      <c r="K19163" s="47"/>
      <c r="Q19163" s="47"/>
      <c r="S19163" s="47"/>
    </row>
    <row r="19164" spans="11:19" ht="24.95" customHeight="1">
      <c r="K19164" s="47"/>
      <c r="Q19164" s="47"/>
      <c r="S19164" s="47"/>
    </row>
    <row r="19165" spans="11:19" ht="24.95" customHeight="1">
      <c r="K19165" s="47"/>
      <c r="Q19165" s="47"/>
      <c r="S19165" s="47"/>
    </row>
    <row r="19166" spans="11:19" ht="24.95" customHeight="1">
      <c r="K19166" s="47"/>
      <c r="Q19166" s="47"/>
      <c r="S19166" s="47"/>
    </row>
    <row r="19167" spans="11:19" ht="24.95" customHeight="1">
      <c r="K19167" s="47"/>
      <c r="Q19167" s="47"/>
      <c r="S19167" s="47"/>
    </row>
    <row r="19168" spans="11:19" ht="24.95" customHeight="1">
      <c r="K19168" s="47"/>
      <c r="Q19168" s="47"/>
      <c r="S19168" s="47"/>
    </row>
    <row r="19169" spans="11:19" ht="24.95" customHeight="1">
      <c r="K19169" s="47"/>
      <c r="Q19169" s="47"/>
      <c r="S19169" s="47"/>
    </row>
    <row r="19170" spans="11:19" ht="24.95" customHeight="1">
      <c r="K19170" s="47"/>
      <c r="Q19170" s="47"/>
      <c r="S19170" s="47"/>
    </row>
    <row r="19171" spans="11:19" ht="24.95" customHeight="1">
      <c r="K19171" s="47"/>
      <c r="Q19171" s="47"/>
      <c r="S19171" s="47"/>
    </row>
    <row r="19172" spans="11:19" ht="24.95" customHeight="1">
      <c r="K19172" s="47"/>
      <c r="Q19172" s="47"/>
      <c r="S19172" s="47"/>
    </row>
    <row r="19173" spans="11:19" ht="24.95" customHeight="1">
      <c r="K19173" s="47"/>
      <c r="Q19173" s="47"/>
      <c r="S19173" s="47"/>
    </row>
    <row r="19174" spans="11:19" ht="24.95" customHeight="1">
      <c r="K19174" s="47"/>
      <c r="Q19174" s="47"/>
      <c r="S19174" s="47"/>
    </row>
    <row r="19175" spans="11:19" ht="24.95" customHeight="1">
      <c r="K19175" s="47"/>
      <c r="Q19175" s="47"/>
      <c r="S19175" s="47"/>
    </row>
    <row r="19176" spans="11:19" ht="24.95" customHeight="1">
      <c r="K19176" s="47"/>
      <c r="Q19176" s="47"/>
      <c r="S19176" s="47"/>
    </row>
    <row r="19177" spans="11:19" ht="24.95" customHeight="1">
      <c r="K19177" s="47"/>
      <c r="Q19177" s="47"/>
      <c r="S19177" s="47"/>
    </row>
    <row r="19178" spans="11:19" ht="24.95" customHeight="1">
      <c r="K19178" s="47"/>
      <c r="Q19178" s="47"/>
      <c r="S19178" s="47"/>
    </row>
    <row r="19179" spans="11:19" ht="24.95" customHeight="1">
      <c r="K19179" s="47"/>
      <c r="Q19179" s="47"/>
      <c r="S19179" s="47"/>
    </row>
    <row r="19180" spans="11:19" ht="24.95" customHeight="1">
      <c r="K19180" s="47"/>
      <c r="Q19180" s="47"/>
      <c r="S19180" s="47"/>
    </row>
    <row r="19181" spans="11:19" ht="24.95" customHeight="1">
      <c r="K19181" s="47"/>
      <c r="Q19181" s="47"/>
      <c r="S19181" s="47"/>
    </row>
    <row r="19182" spans="11:19" ht="24.95" customHeight="1">
      <c r="K19182" s="47"/>
      <c r="Q19182" s="47"/>
      <c r="S19182" s="47"/>
    </row>
    <row r="19183" spans="11:19" ht="24.95" customHeight="1">
      <c r="K19183" s="47"/>
      <c r="Q19183" s="47"/>
      <c r="S19183" s="47"/>
    </row>
    <row r="19184" spans="11:19" ht="24.95" customHeight="1">
      <c r="K19184" s="47"/>
      <c r="Q19184" s="47"/>
      <c r="S19184" s="47"/>
    </row>
    <row r="19185" spans="11:19" ht="24.95" customHeight="1">
      <c r="K19185" s="47"/>
      <c r="Q19185" s="47"/>
      <c r="S19185" s="47"/>
    </row>
    <row r="19186" spans="11:19" ht="24.95" customHeight="1">
      <c r="K19186" s="47"/>
      <c r="Q19186" s="47"/>
      <c r="S19186" s="47"/>
    </row>
    <row r="19187" spans="11:19" ht="24.95" customHeight="1">
      <c r="K19187" s="47"/>
      <c r="Q19187" s="47"/>
      <c r="S19187" s="47"/>
    </row>
    <row r="19188" spans="11:19" ht="24.95" customHeight="1">
      <c r="K19188" s="47"/>
      <c r="Q19188" s="47"/>
      <c r="S19188" s="47"/>
    </row>
    <row r="19189" spans="11:19" ht="24.95" customHeight="1">
      <c r="K19189" s="47"/>
      <c r="Q19189" s="47"/>
      <c r="S19189" s="47"/>
    </row>
    <row r="19190" spans="11:19" ht="24.95" customHeight="1">
      <c r="K19190" s="47"/>
      <c r="Q19190" s="47"/>
      <c r="S19190" s="47"/>
    </row>
    <row r="19191" spans="11:19" ht="24.95" customHeight="1">
      <c r="K19191" s="47"/>
      <c r="Q19191" s="47"/>
      <c r="S19191" s="47"/>
    </row>
    <row r="19192" spans="11:19" ht="24.95" customHeight="1">
      <c r="K19192" s="47"/>
      <c r="Q19192" s="47"/>
      <c r="S19192" s="47"/>
    </row>
    <row r="19193" spans="11:19" ht="24.95" customHeight="1">
      <c r="K19193" s="47"/>
      <c r="Q19193" s="47"/>
      <c r="S19193" s="47"/>
    </row>
    <row r="19194" spans="11:19" ht="24.95" customHeight="1">
      <c r="K19194" s="47"/>
      <c r="Q19194" s="47"/>
      <c r="S19194" s="47"/>
    </row>
    <row r="19195" spans="11:19" ht="24.95" customHeight="1">
      <c r="K19195" s="47"/>
      <c r="Q19195" s="47"/>
      <c r="S19195" s="47"/>
    </row>
    <row r="19196" spans="11:19" ht="24.95" customHeight="1">
      <c r="K19196" s="47"/>
      <c r="Q19196" s="47"/>
      <c r="S19196" s="47"/>
    </row>
    <row r="19197" spans="11:19" ht="24.95" customHeight="1">
      <c r="K19197" s="47"/>
      <c r="Q19197" s="47"/>
      <c r="S19197" s="47"/>
    </row>
    <row r="19198" spans="11:19" ht="24.95" customHeight="1">
      <c r="K19198" s="47"/>
      <c r="Q19198" s="47"/>
      <c r="S19198" s="47"/>
    </row>
    <row r="19199" spans="11:19" ht="24.95" customHeight="1">
      <c r="K19199" s="47"/>
      <c r="Q19199" s="47"/>
      <c r="S19199" s="47"/>
    </row>
    <row r="19200" spans="11:19" ht="24.95" customHeight="1">
      <c r="K19200" s="47"/>
      <c r="Q19200" s="47"/>
      <c r="S19200" s="47"/>
    </row>
    <row r="19201" spans="11:19" ht="24.95" customHeight="1">
      <c r="K19201" s="47"/>
      <c r="Q19201" s="47"/>
      <c r="S19201" s="47"/>
    </row>
    <row r="19202" spans="11:19" ht="24.95" customHeight="1">
      <c r="K19202" s="47"/>
      <c r="Q19202" s="47"/>
      <c r="S19202" s="47"/>
    </row>
    <row r="19203" spans="11:19" ht="24.95" customHeight="1">
      <c r="K19203" s="47"/>
      <c r="Q19203" s="47"/>
      <c r="S19203" s="47"/>
    </row>
    <row r="19204" spans="11:19" ht="24.95" customHeight="1">
      <c r="K19204" s="47"/>
      <c r="Q19204" s="47"/>
      <c r="S19204" s="47"/>
    </row>
    <row r="19205" spans="11:19" ht="24.95" customHeight="1">
      <c r="K19205" s="47"/>
      <c r="Q19205" s="47"/>
      <c r="S19205" s="47"/>
    </row>
    <row r="19206" spans="11:19" ht="24.95" customHeight="1">
      <c r="K19206" s="47"/>
      <c r="Q19206" s="47"/>
      <c r="S19206" s="47"/>
    </row>
    <row r="19207" spans="11:19" ht="24.95" customHeight="1">
      <c r="K19207" s="47"/>
      <c r="Q19207" s="47"/>
      <c r="S19207" s="47"/>
    </row>
    <row r="19208" spans="11:19" ht="24.95" customHeight="1">
      <c r="K19208" s="47"/>
      <c r="Q19208" s="47"/>
      <c r="S19208" s="47"/>
    </row>
    <row r="19209" spans="11:19" ht="24.95" customHeight="1">
      <c r="K19209" s="47"/>
      <c r="Q19209" s="47"/>
      <c r="S19209" s="47"/>
    </row>
    <row r="19210" spans="11:19" ht="24.95" customHeight="1">
      <c r="K19210" s="47"/>
      <c r="Q19210" s="47"/>
      <c r="S19210" s="47"/>
    </row>
    <row r="19211" spans="11:19" ht="24.95" customHeight="1">
      <c r="K19211" s="47"/>
      <c r="Q19211" s="47"/>
      <c r="S19211" s="47"/>
    </row>
    <row r="19212" spans="11:19" ht="24.95" customHeight="1">
      <c r="K19212" s="47"/>
      <c r="Q19212" s="47"/>
      <c r="S19212" s="47"/>
    </row>
    <row r="19213" spans="11:19" ht="24.95" customHeight="1">
      <c r="K19213" s="47"/>
      <c r="Q19213" s="47"/>
      <c r="S19213" s="47"/>
    </row>
    <row r="19214" spans="11:19" ht="24.95" customHeight="1">
      <c r="K19214" s="47"/>
      <c r="Q19214" s="47"/>
      <c r="S19214" s="47"/>
    </row>
    <row r="19215" spans="11:19" ht="24.95" customHeight="1">
      <c r="K19215" s="47"/>
      <c r="Q19215" s="47"/>
      <c r="S19215" s="47"/>
    </row>
    <row r="19216" spans="11:19" ht="24.95" customHeight="1">
      <c r="K19216" s="47"/>
      <c r="Q19216" s="47"/>
      <c r="S19216" s="47"/>
    </row>
    <row r="19217" spans="11:19" ht="24.95" customHeight="1">
      <c r="K19217" s="47"/>
      <c r="Q19217" s="47"/>
      <c r="S19217" s="47"/>
    </row>
    <row r="19218" spans="11:19" ht="24.95" customHeight="1">
      <c r="K19218" s="47"/>
      <c r="Q19218" s="47"/>
      <c r="S19218" s="47"/>
    </row>
    <row r="19219" spans="11:19" ht="24.95" customHeight="1">
      <c r="K19219" s="47"/>
      <c r="Q19219" s="47"/>
      <c r="S19219" s="47"/>
    </row>
    <row r="19220" spans="11:19" ht="24.95" customHeight="1">
      <c r="K19220" s="47"/>
      <c r="Q19220" s="47"/>
      <c r="S19220" s="47"/>
    </row>
    <row r="19221" spans="11:19" ht="24.95" customHeight="1">
      <c r="K19221" s="47"/>
      <c r="Q19221" s="47"/>
      <c r="S19221" s="47"/>
    </row>
    <row r="19222" spans="11:19" ht="24.95" customHeight="1">
      <c r="K19222" s="47"/>
      <c r="Q19222" s="47"/>
      <c r="S19222" s="47"/>
    </row>
    <row r="19223" spans="11:19" ht="24.95" customHeight="1">
      <c r="K19223" s="47"/>
      <c r="Q19223" s="47"/>
      <c r="S19223" s="47"/>
    </row>
    <row r="19224" spans="11:19" ht="24.95" customHeight="1">
      <c r="K19224" s="47"/>
      <c r="Q19224" s="47"/>
      <c r="S19224" s="47"/>
    </row>
    <row r="19225" spans="11:19" ht="24.95" customHeight="1">
      <c r="K19225" s="47"/>
      <c r="Q19225" s="47"/>
      <c r="S19225" s="47"/>
    </row>
    <row r="19226" spans="11:19" ht="24.95" customHeight="1">
      <c r="K19226" s="47"/>
      <c r="Q19226" s="47"/>
      <c r="S19226" s="47"/>
    </row>
    <row r="19227" spans="11:19" ht="24.95" customHeight="1">
      <c r="K19227" s="47"/>
      <c r="Q19227" s="47"/>
      <c r="S19227" s="47"/>
    </row>
    <row r="19228" spans="11:19" ht="24.95" customHeight="1">
      <c r="K19228" s="47"/>
      <c r="Q19228" s="47"/>
      <c r="S19228" s="47"/>
    </row>
    <row r="19229" spans="11:19" ht="24.95" customHeight="1">
      <c r="K19229" s="47"/>
      <c r="Q19229" s="47"/>
      <c r="S19229" s="47"/>
    </row>
    <row r="19230" spans="11:19" ht="24.95" customHeight="1">
      <c r="K19230" s="47"/>
      <c r="Q19230" s="47"/>
      <c r="S19230" s="47"/>
    </row>
    <row r="19231" spans="11:19" ht="24.95" customHeight="1">
      <c r="K19231" s="47"/>
      <c r="Q19231" s="47"/>
      <c r="S19231" s="47"/>
    </row>
    <row r="19232" spans="11:19" ht="24.95" customHeight="1">
      <c r="K19232" s="47"/>
      <c r="Q19232" s="47"/>
      <c r="S19232" s="47"/>
    </row>
    <row r="19233" spans="11:19" ht="24.95" customHeight="1">
      <c r="K19233" s="47"/>
      <c r="Q19233" s="47"/>
      <c r="S19233" s="47"/>
    </row>
    <row r="19234" spans="11:19" ht="24.95" customHeight="1">
      <c r="K19234" s="47"/>
      <c r="Q19234" s="47"/>
      <c r="S19234" s="47"/>
    </row>
    <row r="19235" spans="11:19" ht="24.95" customHeight="1">
      <c r="K19235" s="47"/>
      <c r="Q19235" s="47"/>
      <c r="S19235" s="47"/>
    </row>
    <row r="19236" spans="11:19" ht="24.95" customHeight="1">
      <c r="K19236" s="47"/>
      <c r="Q19236" s="47"/>
      <c r="S19236" s="47"/>
    </row>
    <row r="19237" spans="11:19" ht="24.95" customHeight="1">
      <c r="K19237" s="47"/>
      <c r="Q19237" s="47"/>
      <c r="S19237" s="47"/>
    </row>
    <row r="19238" spans="11:19" ht="24.95" customHeight="1">
      <c r="K19238" s="47"/>
      <c r="Q19238" s="47"/>
      <c r="S19238" s="47"/>
    </row>
    <row r="19239" spans="11:19" ht="24.95" customHeight="1">
      <c r="K19239" s="47"/>
      <c r="Q19239" s="47"/>
      <c r="S19239" s="47"/>
    </row>
    <row r="19240" spans="11:19" ht="24.95" customHeight="1">
      <c r="K19240" s="47"/>
      <c r="Q19240" s="47"/>
      <c r="S19240" s="47"/>
    </row>
    <row r="19241" spans="11:19" ht="24.95" customHeight="1">
      <c r="K19241" s="47"/>
      <c r="Q19241" s="47"/>
      <c r="S19241" s="47"/>
    </row>
    <row r="19242" spans="11:19" ht="24.95" customHeight="1">
      <c r="K19242" s="47"/>
      <c r="Q19242" s="47"/>
      <c r="S19242" s="47"/>
    </row>
    <row r="19243" spans="11:19" ht="24.95" customHeight="1">
      <c r="K19243" s="47"/>
      <c r="Q19243" s="47"/>
      <c r="S19243" s="47"/>
    </row>
    <row r="19244" spans="11:19" ht="24.95" customHeight="1">
      <c r="K19244" s="47"/>
      <c r="Q19244" s="47"/>
      <c r="S19244" s="47"/>
    </row>
    <row r="19245" spans="11:19" ht="24.95" customHeight="1">
      <c r="K19245" s="47"/>
      <c r="Q19245" s="47"/>
      <c r="S19245" s="47"/>
    </row>
    <row r="19246" spans="11:19" ht="24.95" customHeight="1">
      <c r="K19246" s="47"/>
      <c r="Q19246" s="47"/>
      <c r="S19246" s="47"/>
    </row>
    <row r="19247" spans="11:19" ht="24.95" customHeight="1">
      <c r="K19247" s="47"/>
      <c r="Q19247" s="47"/>
      <c r="S19247" s="47"/>
    </row>
    <row r="19248" spans="11:19" ht="24.95" customHeight="1">
      <c r="K19248" s="47"/>
      <c r="Q19248" s="47"/>
      <c r="S19248" s="47"/>
    </row>
    <row r="19249" spans="11:19" ht="24.95" customHeight="1">
      <c r="K19249" s="47"/>
      <c r="Q19249" s="47"/>
      <c r="S19249" s="47"/>
    </row>
    <row r="19250" spans="11:19" ht="24.95" customHeight="1">
      <c r="K19250" s="47"/>
      <c r="Q19250" s="47"/>
      <c r="S19250" s="47"/>
    </row>
    <row r="19251" spans="11:19" ht="24.95" customHeight="1">
      <c r="K19251" s="47"/>
      <c r="Q19251" s="47"/>
      <c r="S19251" s="47"/>
    </row>
    <row r="19252" spans="11:19" ht="24.95" customHeight="1">
      <c r="K19252" s="47"/>
      <c r="Q19252" s="47"/>
      <c r="S19252" s="47"/>
    </row>
    <row r="19253" spans="11:19" ht="24.95" customHeight="1">
      <c r="K19253" s="47"/>
      <c r="Q19253" s="47"/>
      <c r="S19253" s="47"/>
    </row>
    <row r="19254" spans="11:19" ht="24.95" customHeight="1">
      <c r="K19254" s="47"/>
      <c r="Q19254" s="47"/>
      <c r="S19254" s="47"/>
    </row>
    <row r="19255" spans="11:19" ht="24.95" customHeight="1">
      <c r="K19255" s="47"/>
      <c r="Q19255" s="47"/>
      <c r="S19255" s="47"/>
    </row>
    <row r="19256" spans="11:19" ht="24.95" customHeight="1">
      <c r="K19256" s="47"/>
      <c r="Q19256" s="47"/>
      <c r="S19256" s="47"/>
    </row>
    <row r="19257" spans="11:19" ht="24.95" customHeight="1">
      <c r="K19257" s="47"/>
      <c r="Q19257" s="47"/>
      <c r="S19257" s="47"/>
    </row>
    <row r="19258" spans="11:19" ht="24.95" customHeight="1">
      <c r="K19258" s="47"/>
      <c r="Q19258" s="47"/>
      <c r="S19258" s="47"/>
    </row>
    <row r="19259" spans="11:19" ht="24.95" customHeight="1">
      <c r="K19259" s="47"/>
      <c r="Q19259" s="47"/>
      <c r="S19259" s="47"/>
    </row>
    <row r="19260" spans="11:19" ht="24.95" customHeight="1">
      <c r="K19260" s="47"/>
      <c r="Q19260" s="47"/>
      <c r="S19260" s="47"/>
    </row>
    <row r="19261" spans="11:19" ht="24.95" customHeight="1">
      <c r="K19261" s="47"/>
      <c r="Q19261" s="47"/>
      <c r="S19261" s="47"/>
    </row>
    <row r="19262" spans="11:19" ht="24.95" customHeight="1">
      <c r="K19262" s="47"/>
      <c r="Q19262" s="47"/>
      <c r="S19262" s="47"/>
    </row>
    <row r="19263" spans="11:19" ht="24.95" customHeight="1">
      <c r="K19263" s="47"/>
      <c r="Q19263" s="47"/>
      <c r="S19263" s="47"/>
    </row>
    <row r="19264" spans="11:19" ht="24.95" customHeight="1">
      <c r="K19264" s="47"/>
      <c r="Q19264" s="47"/>
      <c r="S19264" s="47"/>
    </row>
    <row r="19265" spans="11:19" ht="24.95" customHeight="1">
      <c r="K19265" s="47"/>
      <c r="Q19265" s="47"/>
      <c r="S19265" s="47"/>
    </row>
    <row r="19266" spans="11:19" ht="24.95" customHeight="1">
      <c r="K19266" s="47"/>
      <c r="Q19266" s="47"/>
      <c r="S19266" s="47"/>
    </row>
    <row r="19267" spans="11:19" ht="24.95" customHeight="1">
      <c r="K19267" s="47"/>
      <c r="Q19267" s="47"/>
      <c r="S19267" s="47"/>
    </row>
    <row r="19268" spans="11:19" ht="24.95" customHeight="1">
      <c r="K19268" s="47"/>
      <c r="Q19268" s="47"/>
      <c r="S19268" s="47"/>
    </row>
    <row r="19269" spans="11:19" ht="24.95" customHeight="1">
      <c r="K19269" s="47"/>
      <c r="Q19269" s="47"/>
      <c r="S19269" s="47"/>
    </row>
    <row r="19270" spans="11:19" ht="24.95" customHeight="1">
      <c r="K19270" s="47"/>
      <c r="Q19270" s="47"/>
      <c r="S19270" s="47"/>
    </row>
    <row r="19271" spans="11:19" ht="24.95" customHeight="1">
      <c r="K19271" s="47"/>
      <c r="Q19271" s="47"/>
      <c r="S19271" s="47"/>
    </row>
    <row r="19272" spans="11:19" ht="24.95" customHeight="1">
      <c r="K19272" s="47"/>
      <c r="Q19272" s="47"/>
      <c r="S19272" s="47"/>
    </row>
    <row r="19273" spans="11:19" ht="24.95" customHeight="1">
      <c r="K19273" s="47"/>
      <c r="Q19273" s="47"/>
      <c r="S19273" s="47"/>
    </row>
    <row r="19274" spans="11:19" ht="24.95" customHeight="1">
      <c r="K19274" s="47"/>
      <c r="Q19274" s="47"/>
      <c r="S19274" s="47"/>
    </row>
    <row r="19275" spans="11:19" ht="24.95" customHeight="1">
      <c r="K19275" s="47"/>
      <c r="Q19275" s="47"/>
      <c r="S19275" s="47"/>
    </row>
    <row r="19276" spans="11:19" ht="24.95" customHeight="1">
      <c r="K19276" s="47"/>
      <c r="Q19276" s="47"/>
      <c r="S19276" s="47"/>
    </row>
    <row r="19277" spans="11:19" ht="24.95" customHeight="1">
      <c r="K19277" s="47"/>
      <c r="Q19277" s="47"/>
      <c r="S19277" s="47"/>
    </row>
    <row r="19278" spans="11:19" ht="24.95" customHeight="1">
      <c r="K19278" s="47"/>
      <c r="Q19278" s="47"/>
      <c r="S19278" s="47"/>
    </row>
    <row r="19279" spans="11:19" ht="24.95" customHeight="1">
      <c r="K19279" s="47"/>
      <c r="Q19279" s="47"/>
      <c r="S19279" s="47"/>
    </row>
    <row r="19280" spans="11:19" ht="24.95" customHeight="1">
      <c r="K19280" s="47"/>
      <c r="Q19280" s="47"/>
      <c r="S19280" s="47"/>
    </row>
    <row r="19281" spans="11:19" ht="24.95" customHeight="1">
      <c r="K19281" s="47"/>
      <c r="Q19281" s="47"/>
      <c r="S19281" s="47"/>
    </row>
    <row r="19282" spans="11:19" ht="24.95" customHeight="1">
      <c r="K19282" s="47"/>
      <c r="Q19282" s="47"/>
      <c r="S19282" s="47"/>
    </row>
    <row r="19283" spans="11:19" ht="24.95" customHeight="1">
      <c r="K19283" s="47"/>
      <c r="Q19283" s="47"/>
      <c r="S19283" s="47"/>
    </row>
    <row r="19284" spans="11:19" ht="24.95" customHeight="1">
      <c r="K19284" s="47"/>
      <c r="Q19284" s="47"/>
      <c r="S19284" s="47"/>
    </row>
    <row r="19285" spans="11:19" ht="24.95" customHeight="1">
      <c r="K19285" s="47"/>
      <c r="Q19285" s="47"/>
      <c r="S19285" s="47"/>
    </row>
    <row r="19286" spans="11:19" ht="24.95" customHeight="1">
      <c r="K19286" s="47"/>
      <c r="Q19286" s="47"/>
      <c r="S19286" s="47"/>
    </row>
    <row r="19287" spans="11:19" ht="24.95" customHeight="1">
      <c r="K19287" s="47"/>
      <c r="Q19287" s="47"/>
      <c r="S19287" s="47"/>
    </row>
    <row r="19288" spans="11:19" ht="24.95" customHeight="1">
      <c r="K19288" s="47"/>
      <c r="Q19288" s="47"/>
      <c r="S19288" s="47"/>
    </row>
    <row r="19289" spans="11:19" ht="24.95" customHeight="1">
      <c r="K19289" s="47"/>
      <c r="Q19289" s="47"/>
      <c r="S19289" s="47"/>
    </row>
    <row r="19290" spans="11:19" ht="24.95" customHeight="1">
      <c r="K19290" s="47"/>
      <c r="Q19290" s="47"/>
      <c r="S19290" s="47"/>
    </row>
    <row r="19291" spans="11:19" ht="24.95" customHeight="1">
      <c r="K19291" s="47"/>
      <c r="Q19291" s="47"/>
      <c r="S19291" s="47"/>
    </row>
    <row r="19292" spans="11:19" ht="24.95" customHeight="1">
      <c r="K19292" s="47"/>
      <c r="Q19292" s="47"/>
      <c r="S19292" s="47"/>
    </row>
    <row r="19293" spans="11:19" ht="24.95" customHeight="1">
      <c r="K19293" s="47"/>
      <c r="Q19293" s="47"/>
      <c r="S19293" s="47"/>
    </row>
    <row r="19294" spans="11:19" ht="24.95" customHeight="1">
      <c r="K19294" s="47"/>
      <c r="Q19294" s="47"/>
      <c r="S19294" s="47"/>
    </row>
    <row r="19295" spans="11:19" ht="24.95" customHeight="1">
      <c r="K19295" s="47"/>
      <c r="Q19295" s="47"/>
      <c r="S19295" s="47"/>
    </row>
    <row r="19296" spans="11:19" ht="24.95" customHeight="1">
      <c r="K19296" s="47"/>
      <c r="Q19296" s="47"/>
      <c r="S19296" s="47"/>
    </row>
    <row r="19297" spans="11:19" ht="24.95" customHeight="1">
      <c r="K19297" s="47"/>
      <c r="Q19297" s="47"/>
      <c r="S19297" s="47"/>
    </row>
    <row r="19298" spans="11:19" ht="24.95" customHeight="1">
      <c r="K19298" s="47"/>
      <c r="Q19298" s="47"/>
      <c r="S19298" s="47"/>
    </row>
    <row r="19299" spans="11:19" ht="24.95" customHeight="1">
      <c r="K19299" s="47"/>
      <c r="Q19299" s="47"/>
      <c r="S19299" s="47"/>
    </row>
    <row r="19300" spans="11:19" ht="24.95" customHeight="1">
      <c r="K19300" s="47"/>
      <c r="Q19300" s="47"/>
      <c r="S19300" s="47"/>
    </row>
    <row r="19301" spans="11:19" ht="24.95" customHeight="1">
      <c r="K19301" s="47"/>
      <c r="Q19301" s="47"/>
      <c r="S19301" s="47"/>
    </row>
    <row r="19302" spans="11:19" ht="24.95" customHeight="1">
      <c r="K19302" s="47"/>
      <c r="Q19302" s="47"/>
      <c r="S19302" s="47"/>
    </row>
    <row r="19303" spans="11:19" ht="24.95" customHeight="1">
      <c r="K19303" s="47"/>
      <c r="Q19303" s="47"/>
      <c r="S19303" s="47"/>
    </row>
    <row r="19304" spans="11:19" ht="24.95" customHeight="1">
      <c r="K19304" s="47"/>
      <c r="Q19304" s="47"/>
      <c r="S19304" s="47"/>
    </row>
    <row r="19305" spans="11:19" ht="24.95" customHeight="1">
      <c r="K19305" s="47"/>
      <c r="Q19305" s="47"/>
      <c r="S19305" s="47"/>
    </row>
    <row r="19306" spans="11:19" ht="24.95" customHeight="1">
      <c r="K19306" s="47"/>
      <c r="Q19306" s="47"/>
      <c r="S19306" s="47"/>
    </row>
    <row r="19307" spans="11:19" ht="24.95" customHeight="1">
      <c r="K19307" s="47"/>
      <c r="Q19307" s="47"/>
      <c r="S19307" s="47"/>
    </row>
    <row r="19308" spans="11:19" ht="24.95" customHeight="1">
      <c r="K19308" s="47"/>
      <c r="Q19308" s="47"/>
      <c r="S19308" s="47"/>
    </row>
    <row r="19309" spans="11:19" ht="24.95" customHeight="1">
      <c r="K19309" s="47"/>
      <c r="Q19309" s="47"/>
      <c r="S19309" s="47"/>
    </row>
    <row r="19310" spans="11:19" ht="24.95" customHeight="1">
      <c r="K19310" s="47"/>
      <c r="Q19310" s="47"/>
      <c r="S19310" s="47"/>
    </row>
    <row r="19311" spans="11:19" ht="24.95" customHeight="1">
      <c r="K19311" s="47"/>
      <c r="Q19311" s="47"/>
      <c r="S19311" s="47"/>
    </row>
    <row r="19312" spans="11:19" ht="24.95" customHeight="1">
      <c r="K19312" s="47"/>
      <c r="Q19312" s="47"/>
      <c r="S19312" s="47"/>
    </row>
    <row r="19313" spans="11:19" ht="24.95" customHeight="1">
      <c r="K19313" s="47"/>
      <c r="Q19313" s="47"/>
      <c r="S19313" s="47"/>
    </row>
    <row r="19314" spans="11:19" ht="24.95" customHeight="1">
      <c r="K19314" s="47"/>
      <c r="Q19314" s="47"/>
      <c r="S19314" s="47"/>
    </row>
    <row r="19315" spans="11:19" ht="24.95" customHeight="1">
      <c r="K19315" s="47"/>
      <c r="Q19315" s="47"/>
      <c r="S19315" s="47"/>
    </row>
    <row r="19316" spans="11:19" ht="24.95" customHeight="1">
      <c r="K19316" s="47"/>
      <c r="Q19316" s="47"/>
      <c r="S19316" s="47"/>
    </row>
    <row r="19317" spans="11:19" ht="24.95" customHeight="1">
      <c r="K19317" s="47"/>
      <c r="Q19317" s="47"/>
      <c r="S19317" s="47"/>
    </row>
    <row r="19318" spans="11:19" ht="24.95" customHeight="1">
      <c r="K19318" s="47"/>
      <c r="Q19318" s="47"/>
      <c r="S19318" s="47"/>
    </row>
    <row r="19319" spans="11:19" ht="24.95" customHeight="1">
      <c r="K19319" s="47"/>
      <c r="Q19319" s="47"/>
      <c r="S19319" s="47"/>
    </row>
    <row r="19320" spans="11:19" ht="24.95" customHeight="1">
      <c r="K19320" s="47"/>
      <c r="Q19320" s="47"/>
      <c r="S19320" s="47"/>
    </row>
    <row r="19321" spans="11:19" ht="24.95" customHeight="1">
      <c r="K19321" s="47"/>
      <c r="Q19321" s="47"/>
      <c r="S19321" s="47"/>
    </row>
    <row r="19322" spans="11:19" ht="24.95" customHeight="1">
      <c r="K19322" s="47"/>
      <c r="Q19322" s="47"/>
      <c r="S19322" s="47"/>
    </row>
    <row r="19323" spans="11:19" ht="24.95" customHeight="1">
      <c r="K19323" s="47"/>
      <c r="Q19323" s="47"/>
      <c r="S19323" s="47"/>
    </row>
    <row r="19324" spans="11:19" ht="24.95" customHeight="1">
      <c r="K19324" s="47"/>
      <c r="Q19324" s="47"/>
      <c r="S19324" s="47"/>
    </row>
    <row r="19325" spans="11:19" ht="24.95" customHeight="1">
      <c r="K19325" s="47"/>
      <c r="Q19325" s="47"/>
      <c r="S19325" s="47"/>
    </row>
    <row r="19326" spans="11:19" ht="24.95" customHeight="1">
      <c r="K19326" s="47"/>
      <c r="Q19326" s="47"/>
      <c r="S19326" s="47"/>
    </row>
    <row r="19327" spans="11:19" ht="24.95" customHeight="1">
      <c r="K19327" s="47"/>
      <c r="Q19327" s="47"/>
      <c r="S19327" s="47"/>
    </row>
    <row r="19328" spans="11:19" ht="24.95" customHeight="1">
      <c r="K19328" s="47"/>
      <c r="Q19328" s="47"/>
      <c r="S19328" s="47"/>
    </row>
    <row r="19329" spans="11:19" ht="24.95" customHeight="1">
      <c r="K19329" s="47"/>
      <c r="Q19329" s="47"/>
      <c r="S19329" s="47"/>
    </row>
    <row r="19330" spans="11:19" ht="24.95" customHeight="1">
      <c r="K19330" s="47"/>
      <c r="Q19330" s="47"/>
      <c r="S19330" s="47"/>
    </row>
    <row r="19331" spans="11:19" ht="24.95" customHeight="1">
      <c r="K19331" s="47"/>
      <c r="Q19331" s="47"/>
      <c r="S19331" s="47"/>
    </row>
    <row r="19332" spans="11:19" ht="24.95" customHeight="1">
      <c r="K19332" s="47"/>
      <c r="Q19332" s="47"/>
      <c r="S19332" s="47"/>
    </row>
    <row r="19333" spans="11:19" ht="24.95" customHeight="1">
      <c r="K19333" s="47"/>
      <c r="Q19333" s="47"/>
      <c r="S19333" s="47"/>
    </row>
    <row r="19334" spans="11:19" ht="24.95" customHeight="1">
      <c r="K19334" s="47"/>
      <c r="Q19334" s="47"/>
      <c r="S19334" s="47"/>
    </row>
    <row r="19335" spans="11:19" ht="24.95" customHeight="1">
      <c r="K19335" s="47"/>
      <c r="Q19335" s="47"/>
      <c r="S19335" s="47"/>
    </row>
    <row r="19336" spans="11:19" ht="24.95" customHeight="1">
      <c r="K19336" s="47"/>
      <c r="Q19336" s="47"/>
      <c r="S19336" s="47"/>
    </row>
    <row r="19337" spans="11:19" ht="24.95" customHeight="1">
      <c r="K19337" s="47"/>
      <c r="Q19337" s="47"/>
      <c r="S19337" s="47"/>
    </row>
    <row r="19338" spans="11:19" ht="24.95" customHeight="1">
      <c r="K19338" s="47"/>
      <c r="Q19338" s="47"/>
      <c r="S19338" s="47"/>
    </row>
    <row r="19339" spans="11:19" ht="24.95" customHeight="1">
      <c r="K19339" s="47"/>
      <c r="Q19339" s="47"/>
      <c r="S19339" s="47"/>
    </row>
    <row r="19340" spans="11:19" ht="24.95" customHeight="1">
      <c r="K19340" s="47"/>
      <c r="Q19340" s="47"/>
      <c r="S19340" s="47"/>
    </row>
    <row r="19341" spans="11:19" ht="24.95" customHeight="1">
      <c r="K19341" s="47"/>
      <c r="Q19341" s="47"/>
      <c r="S19341" s="47"/>
    </row>
    <row r="19342" spans="11:19" ht="24.95" customHeight="1">
      <c r="K19342" s="47"/>
      <c r="Q19342" s="47"/>
      <c r="S19342" s="47"/>
    </row>
    <row r="19343" spans="11:19" ht="24.95" customHeight="1">
      <c r="K19343" s="47"/>
      <c r="Q19343" s="47"/>
      <c r="S19343" s="47"/>
    </row>
    <row r="19344" spans="11:19" ht="24.95" customHeight="1">
      <c r="K19344" s="47"/>
      <c r="Q19344" s="47"/>
      <c r="S19344" s="47"/>
    </row>
    <row r="19345" spans="11:19" ht="24.95" customHeight="1">
      <c r="K19345" s="47"/>
      <c r="Q19345" s="47"/>
      <c r="S19345" s="47"/>
    </row>
    <row r="19346" spans="11:19" ht="24.95" customHeight="1">
      <c r="K19346" s="47"/>
      <c r="Q19346" s="47"/>
      <c r="S19346" s="47"/>
    </row>
    <row r="19347" spans="11:19" ht="24.95" customHeight="1">
      <c r="K19347" s="47"/>
      <c r="Q19347" s="47"/>
      <c r="S19347" s="47"/>
    </row>
    <row r="19348" spans="11:19" ht="24.95" customHeight="1">
      <c r="K19348" s="47"/>
      <c r="Q19348" s="47"/>
      <c r="S19348" s="47"/>
    </row>
    <row r="19349" spans="11:19" ht="24.95" customHeight="1">
      <c r="K19349" s="47"/>
      <c r="Q19349" s="47"/>
      <c r="S19349" s="47"/>
    </row>
    <row r="19350" spans="11:19" ht="24.95" customHeight="1">
      <c r="K19350" s="47"/>
      <c r="Q19350" s="47"/>
      <c r="S19350" s="47"/>
    </row>
    <row r="19351" spans="11:19" ht="24.95" customHeight="1">
      <c r="K19351" s="47"/>
      <c r="Q19351" s="47"/>
      <c r="S19351" s="47"/>
    </row>
    <row r="19352" spans="11:19" ht="24.95" customHeight="1">
      <c r="K19352" s="47"/>
      <c r="Q19352" s="47"/>
      <c r="S19352" s="47"/>
    </row>
    <row r="19353" spans="11:19" ht="24.95" customHeight="1">
      <c r="K19353" s="47"/>
      <c r="Q19353" s="47"/>
      <c r="S19353" s="47"/>
    </row>
    <row r="19354" spans="11:19" ht="24.95" customHeight="1">
      <c r="K19354" s="47"/>
      <c r="Q19354" s="47"/>
      <c r="S19354" s="47"/>
    </row>
    <row r="19355" spans="11:19" ht="24.95" customHeight="1">
      <c r="K19355" s="47"/>
      <c r="Q19355" s="47"/>
      <c r="S19355" s="47"/>
    </row>
    <row r="19356" spans="11:19" ht="24.95" customHeight="1">
      <c r="K19356" s="47"/>
      <c r="Q19356" s="47"/>
      <c r="S19356" s="47"/>
    </row>
    <row r="19357" spans="11:19" ht="24.95" customHeight="1">
      <c r="K19357" s="47"/>
      <c r="Q19357" s="47"/>
      <c r="S19357" s="47"/>
    </row>
    <row r="19358" spans="11:19" ht="24.95" customHeight="1">
      <c r="K19358" s="47"/>
      <c r="Q19358" s="47"/>
      <c r="S19358" s="47"/>
    </row>
    <row r="19359" spans="11:19" ht="24.95" customHeight="1">
      <c r="K19359" s="47"/>
      <c r="Q19359" s="47"/>
      <c r="S19359" s="47"/>
    </row>
    <row r="19360" spans="11:19" ht="24.95" customHeight="1">
      <c r="K19360" s="47"/>
      <c r="Q19360" s="47"/>
      <c r="S19360" s="47"/>
    </row>
    <row r="19361" spans="11:19" ht="24.95" customHeight="1">
      <c r="K19361" s="47"/>
      <c r="Q19361" s="47"/>
      <c r="S19361" s="47"/>
    </row>
    <row r="19362" spans="11:19" ht="24.95" customHeight="1">
      <c r="K19362" s="47"/>
      <c r="Q19362" s="47"/>
      <c r="S19362" s="47"/>
    </row>
    <row r="19363" spans="11:19" ht="24.95" customHeight="1">
      <c r="K19363" s="47"/>
      <c r="Q19363" s="47"/>
      <c r="S19363" s="47"/>
    </row>
    <row r="19364" spans="11:19" ht="24.95" customHeight="1">
      <c r="K19364" s="47"/>
      <c r="Q19364" s="47"/>
      <c r="S19364" s="47"/>
    </row>
    <row r="19365" spans="11:19" ht="24.95" customHeight="1">
      <c r="K19365" s="47"/>
      <c r="Q19365" s="47"/>
      <c r="S19365" s="47"/>
    </row>
    <row r="19366" spans="11:19" ht="24.95" customHeight="1">
      <c r="K19366" s="47"/>
      <c r="Q19366" s="47"/>
      <c r="S19366" s="47"/>
    </row>
    <row r="19367" spans="11:19" ht="24.95" customHeight="1">
      <c r="K19367" s="47"/>
      <c r="Q19367" s="47"/>
      <c r="S19367" s="47"/>
    </row>
    <row r="19368" spans="11:19" ht="24.95" customHeight="1">
      <c r="K19368" s="47"/>
      <c r="Q19368" s="47"/>
      <c r="S19368" s="47"/>
    </row>
    <row r="19369" spans="11:19" ht="24.95" customHeight="1">
      <c r="K19369" s="47"/>
      <c r="Q19369" s="47"/>
      <c r="S19369" s="47"/>
    </row>
    <row r="19370" spans="11:19" ht="24.95" customHeight="1">
      <c r="K19370" s="47"/>
      <c r="Q19370" s="47"/>
      <c r="S19370" s="47"/>
    </row>
    <row r="19371" spans="11:19" ht="24.95" customHeight="1">
      <c r="K19371" s="47"/>
      <c r="Q19371" s="47"/>
      <c r="S19371" s="47"/>
    </row>
    <row r="19372" spans="11:19" ht="24.95" customHeight="1">
      <c r="K19372" s="47"/>
      <c r="Q19372" s="47"/>
      <c r="S19372" s="47"/>
    </row>
    <row r="19373" spans="11:19" ht="24.95" customHeight="1">
      <c r="K19373" s="47"/>
      <c r="Q19373" s="47"/>
      <c r="S19373" s="47"/>
    </row>
    <row r="19374" spans="11:19" ht="24.95" customHeight="1">
      <c r="K19374" s="47"/>
      <c r="Q19374" s="47"/>
      <c r="S19374" s="47"/>
    </row>
    <row r="19375" spans="11:19" ht="24.95" customHeight="1">
      <c r="K19375" s="47"/>
      <c r="Q19375" s="47"/>
      <c r="S19375" s="47"/>
    </row>
    <row r="19376" spans="11:19" ht="24.95" customHeight="1">
      <c r="K19376" s="47"/>
      <c r="Q19376" s="47"/>
      <c r="S19376" s="47"/>
    </row>
    <row r="19377" spans="11:19" ht="24.95" customHeight="1">
      <c r="K19377" s="47"/>
      <c r="Q19377" s="47"/>
      <c r="S19377" s="47"/>
    </row>
    <row r="19378" spans="11:19" ht="24.95" customHeight="1">
      <c r="K19378" s="47"/>
      <c r="Q19378" s="47"/>
      <c r="S19378" s="47"/>
    </row>
    <row r="19379" spans="11:19" ht="24.95" customHeight="1">
      <c r="K19379" s="47"/>
      <c r="Q19379" s="47"/>
      <c r="S19379" s="47"/>
    </row>
    <row r="19380" spans="11:19" ht="24.95" customHeight="1">
      <c r="K19380" s="47"/>
      <c r="Q19380" s="47"/>
      <c r="S19380" s="47"/>
    </row>
    <row r="19381" spans="11:19" ht="24.95" customHeight="1">
      <c r="K19381" s="47"/>
      <c r="Q19381" s="47"/>
      <c r="S19381" s="47"/>
    </row>
    <row r="19382" spans="11:19" ht="24.95" customHeight="1">
      <c r="K19382" s="47"/>
      <c r="Q19382" s="47"/>
      <c r="S19382" s="47"/>
    </row>
    <row r="19383" spans="11:19" ht="24.95" customHeight="1">
      <c r="K19383" s="47"/>
      <c r="Q19383" s="47"/>
      <c r="S19383" s="47"/>
    </row>
    <row r="19384" spans="11:19" ht="24.95" customHeight="1">
      <c r="K19384" s="47"/>
      <c r="Q19384" s="47"/>
      <c r="S19384" s="47"/>
    </row>
    <row r="19385" spans="11:19" ht="24.95" customHeight="1">
      <c r="K19385" s="47"/>
      <c r="Q19385" s="47"/>
      <c r="S19385" s="47"/>
    </row>
    <row r="19386" spans="11:19" ht="24.95" customHeight="1">
      <c r="K19386" s="47"/>
      <c r="Q19386" s="47"/>
      <c r="S19386" s="47"/>
    </row>
    <row r="19387" spans="11:19" ht="24.95" customHeight="1">
      <c r="K19387" s="47"/>
      <c r="Q19387" s="47"/>
      <c r="S19387" s="47"/>
    </row>
    <row r="19388" spans="11:19" ht="24.95" customHeight="1">
      <c r="K19388" s="47"/>
      <c r="Q19388" s="47"/>
      <c r="S19388" s="47"/>
    </row>
    <row r="19389" spans="11:19" ht="24.95" customHeight="1">
      <c r="K19389" s="47"/>
      <c r="Q19389" s="47"/>
      <c r="S19389" s="47"/>
    </row>
    <row r="19390" spans="11:19" ht="24.95" customHeight="1">
      <c r="K19390" s="47"/>
      <c r="Q19390" s="47"/>
      <c r="S19390" s="47"/>
    </row>
    <row r="19391" spans="11:19" ht="24.95" customHeight="1">
      <c r="K19391" s="47"/>
      <c r="Q19391" s="47"/>
      <c r="S19391" s="47"/>
    </row>
    <row r="19392" spans="11:19" ht="24.95" customHeight="1">
      <c r="K19392" s="47"/>
      <c r="Q19392" s="47"/>
      <c r="S19392" s="47"/>
    </row>
    <row r="19393" spans="11:19" ht="24.95" customHeight="1">
      <c r="K19393" s="47"/>
      <c r="Q19393" s="47"/>
      <c r="S19393" s="47"/>
    </row>
    <row r="19394" spans="11:19" ht="24.95" customHeight="1">
      <c r="K19394" s="47"/>
      <c r="Q19394" s="47"/>
      <c r="S19394" s="47"/>
    </row>
    <row r="19395" spans="11:19" ht="24.95" customHeight="1">
      <c r="K19395" s="47"/>
      <c r="Q19395" s="47"/>
      <c r="S19395" s="47"/>
    </row>
    <row r="19396" spans="11:19" ht="24.95" customHeight="1">
      <c r="K19396" s="47"/>
      <c r="Q19396" s="47"/>
      <c r="S19396" s="47"/>
    </row>
    <row r="19397" spans="11:19" ht="24.95" customHeight="1">
      <c r="K19397" s="47"/>
      <c r="Q19397" s="47"/>
      <c r="S19397" s="47"/>
    </row>
    <row r="19398" spans="11:19" ht="24.95" customHeight="1">
      <c r="K19398" s="47"/>
      <c r="Q19398" s="47"/>
      <c r="S19398" s="47"/>
    </row>
    <row r="19399" spans="11:19" ht="24.95" customHeight="1">
      <c r="K19399" s="47"/>
      <c r="Q19399" s="47"/>
      <c r="S19399" s="47"/>
    </row>
    <row r="19400" spans="11:19" ht="24.95" customHeight="1">
      <c r="K19400" s="47"/>
      <c r="Q19400" s="47"/>
      <c r="S19400" s="47"/>
    </row>
    <row r="19401" spans="11:19" ht="24.95" customHeight="1">
      <c r="K19401" s="47"/>
      <c r="Q19401" s="47"/>
      <c r="S19401" s="47"/>
    </row>
    <row r="19402" spans="11:19" ht="24.95" customHeight="1">
      <c r="K19402" s="47"/>
      <c r="Q19402" s="47"/>
      <c r="S19402" s="47"/>
    </row>
    <row r="19403" spans="11:19" ht="24.95" customHeight="1">
      <c r="K19403" s="47"/>
      <c r="Q19403" s="47"/>
      <c r="S19403" s="47"/>
    </row>
    <row r="19404" spans="11:19" ht="24.95" customHeight="1">
      <c r="K19404" s="47"/>
      <c r="Q19404" s="47"/>
      <c r="S19404" s="47"/>
    </row>
    <row r="19405" spans="11:19" ht="24.95" customHeight="1">
      <c r="K19405" s="47"/>
      <c r="Q19405" s="47"/>
      <c r="S19405" s="47"/>
    </row>
    <row r="19406" spans="11:19" ht="24.95" customHeight="1">
      <c r="K19406" s="47"/>
      <c r="Q19406" s="47"/>
      <c r="S19406" s="47"/>
    </row>
    <row r="19407" spans="11:19" ht="24.95" customHeight="1">
      <c r="K19407" s="47"/>
      <c r="Q19407" s="47"/>
      <c r="S19407" s="47"/>
    </row>
    <row r="19408" spans="11:19" ht="24.95" customHeight="1">
      <c r="K19408" s="47"/>
      <c r="Q19408" s="47"/>
      <c r="S19408" s="47"/>
    </row>
    <row r="19409" spans="11:19" ht="24.95" customHeight="1">
      <c r="K19409" s="47"/>
      <c r="Q19409" s="47"/>
      <c r="S19409" s="47"/>
    </row>
    <row r="19410" spans="11:19" ht="24.95" customHeight="1">
      <c r="K19410" s="47"/>
      <c r="Q19410" s="47"/>
      <c r="S19410" s="47"/>
    </row>
    <row r="19411" spans="11:19" ht="24.95" customHeight="1">
      <c r="K19411" s="47"/>
      <c r="Q19411" s="47"/>
      <c r="S19411" s="47"/>
    </row>
    <row r="19412" spans="11:19" ht="24.95" customHeight="1">
      <c r="K19412" s="47"/>
      <c r="Q19412" s="47"/>
      <c r="S19412" s="47"/>
    </row>
    <row r="19413" spans="11:19" ht="24.95" customHeight="1">
      <c r="K19413" s="47"/>
      <c r="Q19413" s="47"/>
      <c r="S19413" s="47"/>
    </row>
    <row r="19414" spans="11:19" ht="24.95" customHeight="1">
      <c r="K19414" s="47"/>
      <c r="Q19414" s="47"/>
      <c r="S19414" s="47"/>
    </row>
    <row r="19415" spans="11:19" ht="24.95" customHeight="1">
      <c r="K19415" s="47"/>
      <c r="Q19415" s="47"/>
      <c r="S19415" s="47"/>
    </row>
    <row r="19416" spans="11:19" ht="24.95" customHeight="1">
      <c r="K19416" s="47"/>
      <c r="Q19416" s="47"/>
      <c r="S19416" s="47"/>
    </row>
    <row r="19417" spans="11:19" ht="24.95" customHeight="1">
      <c r="K19417" s="47"/>
      <c r="Q19417" s="47"/>
      <c r="S19417" s="47"/>
    </row>
    <row r="19418" spans="11:19" ht="24.95" customHeight="1">
      <c r="K19418" s="47"/>
      <c r="Q19418" s="47"/>
      <c r="S19418" s="47"/>
    </row>
    <row r="19419" spans="11:19" ht="24.95" customHeight="1">
      <c r="K19419" s="47"/>
      <c r="Q19419" s="47"/>
      <c r="S19419" s="47"/>
    </row>
    <row r="19420" spans="11:19" ht="24.95" customHeight="1">
      <c r="K19420" s="47"/>
      <c r="Q19420" s="47"/>
      <c r="S19420" s="47"/>
    </row>
    <row r="19421" spans="11:19" ht="24.95" customHeight="1">
      <c r="K19421" s="47"/>
      <c r="Q19421" s="47"/>
      <c r="S19421" s="47"/>
    </row>
    <row r="19422" spans="11:19" ht="24.95" customHeight="1">
      <c r="K19422" s="47"/>
      <c r="Q19422" s="47"/>
      <c r="S19422" s="47"/>
    </row>
    <row r="19423" spans="11:19" ht="24.95" customHeight="1">
      <c r="K19423" s="47"/>
      <c r="Q19423" s="47"/>
      <c r="S19423" s="47"/>
    </row>
    <row r="19424" spans="11:19" ht="24.95" customHeight="1">
      <c r="K19424" s="47"/>
      <c r="Q19424" s="47"/>
      <c r="S19424" s="47"/>
    </row>
    <row r="19425" spans="11:19" ht="24.95" customHeight="1">
      <c r="K19425" s="47"/>
      <c r="Q19425" s="47"/>
      <c r="S19425" s="47"/>
    </row>
    <row r="19426" spans="11:19" ht="24.95" customHeight="1">
      <c r="K19426" s="47"/>
      <c r="Q19426" s="47"/>
      <c r="S19426" s="47"/>
    </row>
    <row r="19427" spans="11:19" ht="24.95" customHeight="1">
      <c r="K19427" s="47"/>
      <c r="Q19427" s="47"/>
      <c r="S19427" s="47"/>
    </row>
    <row r="19428" spans="11:19" ht="24.95" customHeight="1">
      <c r="K19428" s="47"/>
      <c r="Q19428" s="47"/>
      <c r="S19428" s="47"/>
    </row>
    <row r="19429" spans="11:19" ht="24.95" customHeight="1">
      <c r="K19429" s="47"/>
      <c r="Q19429" s="47"/>
      <c r="S19429" s="47"/>
    </row>
    <row r="19430" spans="11:19" ht="24.95" customHeight="1">
      <c r="K19430" s="47"/>
      <c r="Q19430" s="47"/>
      <c r="S19430" s="47"/>
    </row>
    <row r="19431" spans="11:19" ht="24.95" customHeight="1">
      <c r="K19431" s="47"/>
      <c r="Q19431" s="47"/>
      <c r="S19431" s="47"/>
    </row>
    <row r="19432" spans="11:19" ht="24.95" customHeight="1">
      <c r="K19432" s="47"/>
      <c r="Q19432" s="47"/>
      <c r="S19432" s="47"/>
    </row>
    <row r="19433" spans="11:19" ht="24.95" customHeight="1">
      <c r="K19433" s="47"/>
      <c r="Q19433" s="47"/>
      <c r="S19433" s="47"/>
    </row>
    <row r="19434" spans="11:19" ht="24.95" customHeight="1">
      <c r="K19434" s="47"/>
      <c r="Q19434" s="47"/>
      <c r="S19434" s="47"/>
    </row>
    <row r="19435" spans="11:19" ht="24.95" customHeight="1">
      <c r="K19435" s="47"/>
      <c r="Q19435" s="47"/>
      <c r="S19435" s="47"/>
    </row>
    <row r="19436" spans="11:19" ht="24.95" customHeight="1">
      <c r="K19436" s="47"/>
      <c r="Q19436" s="47"/>
      <c r="S19436" s="47"/>
    </row>
    <row r="19437" spans="11:19" ht="24.95" customHeight="1">
      <c r="K19437" s="47"/>
      <c r="Q19437" s="47"/>
      <c r="S19437" s="47"/>
    </row>
    <row r="19438" spans="11:19" ht="24.95" customHeight="1">
      <c r="K19438" s="47"/>
      <c r="Q19438" s="47"/>
      <c r="S19438" s="47"/>
    </row>
    <row r="19439" spans="11:19" ht="24.95" customHeight="1">
      <c r="K19439" s="47"/>
      <c r="Q19439" s="47"/>
      <c r="S19439" s="47"/>
    </row>
    <row r="19440" spans="11:19" ht="24.95" customHeight="1">
      <c r="K19440" s="47"/>
      <c r="Q19440" s="47"/>
      <c r="S19440" s="47"/>
    </row>
    <row r="19441" spans="11:19" ht="24.95" customHeight="1">
      <c r="K19441" s="47"/>
      <c r="Q19441" s="47"/>
      <c r="S19441" s="47"/>
    </row>
    <row r="19442" spans="11:19" ht="24.95" customHeight="1">
      <c r="K19442" s="47"/>
      <c r="Q19442" s="47"/>
      <c r="S19442" s="47"/>
    </row>
    <row r="19443" spans="11:19" ht="24.95" customHeight="1">
      <c r="K19443" s="47"/>
      <c r="Q19443" s="47"/>
      <c r="S19443" s="47"/>
    </row>
    <row r="19444" spans="11:19" ht="24.95" customHeight="1">
      <c r="K19444" s="47"/>
      <c r="Q19444" s="47"/>
      <c r="S19444" s="47"/>
    </row>
    <row r="19445" spans="11:19" ht="24.95" customHeight="1">
      <c r="K19445" s="47"/>
      <c r="Q19445" s="47"/>
      <c r="S19445" s="47"/>
    </row>
    <row r="19446" spans="11:19" ht="24.95" customHeight="1">
      <c r="K19446" s="47"/>
      <c r="Q19446" s="47"/>
      <c r="S19446" s="47"/>
    </row>
    <row r="19447" spans="11:19" ht="24.95" customHeight="1">
      <c r="K19447" s="47"/>
      <c r="Q19447" s="47"/>
      <c r="S19447" s="47"/>
    </row>
    <row r="19448" spans="11:19" ht="24.95" customHeight="1">
      <c r="K19448" s="47"/>
      <c r="Q19448" s="47"/>
      <c r="S19448" s="47"/>
    </row>
    <row r="19449" spans="11:19" ht="24.95" customHeight="1">
      <c r="K19449" s="47"/>
      <c r="Q19449" s="47"/>
      <c r="S19449" s="47"/>
    </row>
    <row r="19450" spans="11:19" ht="24.95" customHeight="1">
      <c r="K19450" s="47"/>
      <c r="Q19450" s="47"/>
      <c r="S19450" s="47"/>
    </row>
    <row r="19451" spans="11:19" ht="24.95" customHeight="1">
      <c r="K19451" s="47"/>
      <c r="Q19451" s="47"/>
      <c r="S19451" s="47"/>
    </row>
    <row r="19452" spans="11:19" ht="24.95" customHeight="1">
      <c r="K19452" s="47"/>
      <c r="Q19452" s="47"/>
      <c r="S19452" s="47"/>
    </row>
    <row r="19453" spans="11:19" ht="24.95" customHeight="1">
      <c r="K19453" s="47"/>
      <c r="Q19453" s="47"/>
      <c r="S19453" s="47"/>
    </row>
    <row r="19454" spans="11:19" ht="24.95" customHeight="1">
      <c r="K19454" s="47"/>
      <c r="Q19454" s="47"/>
      <c r="S19454" s="47"/>
    </row>
    <row r="19455" spans="11:19" ht="24.95" customHeight="1">
      <c r="K19455" s="47"/>
      <c r="Q19455" s="47"/>
      <c r="S19455" s="47"/>
    </row>
    <row r="19456" spans="11:19" ht="24.95" customHeight="1">
      <c r="K19456" s="47"/>
      <c r="Q19456" s="47"/>
      <c r="S19456" s="47"/>
    </row>
    <row r="19457" spans="11:19" ht="24.95" customHeight="1">
      <c r="K19457" s="47"/>
      <c r="Q19457" s="47"/>
      <c r="S19457" s="47"/>
    </row>
    <row r="19458" spans="11:19" ht="24.95" customHeight="1">
      <c r="K19458" s="47"/>
      <c r="Q19458" s="47"/>
      <c r="S19458" s="47"/>
    </row>
    <row r="19459" spans="11:19" ht="24.95" customHeight="1">
      <c r="K19459" s="47"/>
      <c r="Q19459" s="47"/>
      <c r="S19459" s="47"/>
    </row>
    <row r="19460" spans="11:19" ht="24.95" customHeight="1">
      <c r="K19460" s="47"/>
      <c r="Q19460" s="47"/>
      <c r="S19460" s="47"/>
    </row>
    <row r="19461" spans="11:19" ht="24.95" customHeight="1">
      <c r="K19461" s="47"/>
      <c r="Q19461" s="47"/>
      <c r="S19461" s="47"/>
    </row>
    <row r="19462" spans="11:19" ht="24.95" customHeight="1">
      <c r="K19462" s="47"/>
      <c r="Q19462" s="47"/>
      <c r="S19462" s="47"/>
    </row>
    <row r="19463" spans="11:19" ht="24.95" customHeight="1">
      <c r="K19463" s="47"/>
      <c r="Q19463" s="47"/>
      <c r="S19463" s="47"/>
    </row>
    <row r="19464" spans="11:19" ht="24.95" customHeight="1">
      <c r="K19464" s="47"/>
      <c r="Q19464" s="47"/>
      <c r="S19464" s="47"/>
    </row>
    <row r="19465" spans="11:19" ht="24.95" customHeight="1">
      <c r="K19465" s="47"/>
      <c r="Q19465" s="47"/>
      <c r="S19465" s="47"/>
    </row>
    <row r="19466" spans="11:19" ht="24.95" customHeight="1">
      <c r="K19466" s="47"/>
      <c r="Q19466" s="47"/>
      <c r="S19466" s="47"/>
    </row>
    <row r="19467" spans="11:19" ht="24.95" customHeight="1">
      <c r="K19467" s="47"/>
      <c r="Q19467" s="47"/>
      <c r="S19467" s="47"/>
    </row>
    <row r="19468" spans="11:19" ht="24.95" customHeight="1">
      <c r="K19468" s="47"/>
      <c r="Q19468" s="47"/>
      <c r="S19468" s="47"/>
    </row>
    <row r="19469" spans="11:19" ht="24.95" customHeight="1">
      <c r="K19469" s="47"/>
      <c r="Q19469" s="47"/>
      <c r="S19469" s="47"/>
    </row>
    <row r="19470" spans="11:19" ht="24.95" customHeight="1">
      <c r="K19470" s="47"/>
      <c r="Q19470" s="47"/>
      <c r="S19470" s="47"/>
    </row>
    <row r="19471" spans="11:19" ht="24.95" customHeight="1">
      <c r="K19471" s="47"/>
      <c r="Q19471" s="47"/>
      <c r="S19471" s="47"/>
    </row>
    <row r="19472" spans="11:19" ht="24.95" customHeight="1">
      <c r="K19472" s="47"/>
      <c r="Q19472" s="47"/>
      <c r="S19472" s="47"/>
    </row>
    <row r="19473" spans="11:19" ht="24.95" customHeight="1">
      <c r="K19473" s="47"/>
      <c r="Q19473" s="47"/>
      <c r="S19473" s="47"/>
    </row>
    <row r="19474" spans="11:19" ht="24.95" customHeight="1">
      <c r="K19474" s="47"/>
      <c r="Q19474" s="47"/>
      <c r="S19474" s="47"/>
    </row>
    <row r="19475" spans="11:19" ht="24.95" customHeight="1">
      <c r="K19475" s="47"/>
      <c r="Q19475" s="47"/>
      <c r="S19475" s="47"/>
    </row>
    <row r="19476" spans="11:19" ht="24.95" customHeight="1">
      <c r="K19476" s="47"/>
      <c r="Q19476" s="47"/>
      <c r="S19476" s="47"/>
    </row>
    <row r="19477" spans="11:19" ht="24.95" customHeight="1">
      <c r="K19477" s="47"/>
      <c r="Q19477" s="47"/>
      <c r="S19477" s="47"/>
    </row>
    <row r="19478" spans="11:19" ht="24.95" customHeight="1">
      <c r="K19478" s="47"/>
      <c r="Q19478" s="47"/>
      <c r="S19478" s="47"/>
    </row>
    <row r="19479" spans="11:19" ht="24.95" customHeight="1">
      <c r="K19479" s="47"/>
      <c r="Q19479" s="47"/>
      <c r="S19479" s="47"/>
    </row>
    <row r="19480" spans="11:19" ht="24.95" customHeight="1">
      <c r="K19480" s="47"/>
      <c r="Q19480" s="47"/>
      <c r="S19480" s="47"/>
    </row>
    <row r="19481" spans="11:19" ht="24.95" customHeight="1">
      <c r="K19481" s="47"/>
      <c r="Q19481" s="47"/>
      <c r="S19481" s="47"/>
    </row>
    <row r="19482" spans="11:19" ht="24.95" customHeight="1">
      <c r="K19482" s="47"/>
      <c r="Q19482" s="47"/>
      <c r="S19482" s="47"/>
    </row>
    <row r="19483" spans="11:19" ht="24.95" customHeight="1">
      <c r="K19483" s="47"/>
      <c r="Q19483" s="47"/>
      <c r="S19483" s="47"/>
    </row>
    <row r="19484" spans="11:19" ht="24.95" customHeight="1">
      <c r="K19484" s="47"/>
      <c r="Q19484" s="47"/>
      <c r="S19484" s="47"/>
    </row>
    <row r="19485" spans="11:19" ht="24.95" customHeight="1">
      <c r="K19485" s="47"/>
      <c r="Q19485" s="47"/>
      <c r="S19485" s="47"/>
    </row>
    <row r="19486" spans="11:19" ht="24.95" customHeight="1">
      <c r="K19486" s="47"/>
      <c r="Q19486" s="47"/>
      <c r="S19486" s="47"/>
    </row>
    <row r="19487" spans="11:19" ht="24.95" customHeight="1">
      <c r="K19487" s="47"/>
      <c r="Q19487" s="47"/>
      <c r="S19487" s="47"/>
    </row>
    <row r="19488" spans="11:19" ht="24.95" customHeight="1">
      <c r="K19488" s="47"/>
      <c r="Q19488" s="47"/>
      <c r="S19488" s="47"/>
    </row>
    <row r="19489" spans="11:19" ht="24.95" customHeight="1">
      <c r="K19489" s="47"/>
      <c r="Q19489" s="47"/>
      <c r="S19489" s="47"/>
    </row>
    <row r="19490" spans="11:19" ht="24.95" customHeight="1">
      <c r="K19490" s="47"/>
      <c r="Q19490" s="47"/>
      <c r="S19490" s="47"/>
    </row>
    <row r="19491" spans="11:19" ht="24.95" customHeight="1">
      <c r="K19491" s="47"/>
      <c r="Q19491" s="47"/>
      <c r="S19491" s="47"/>
    </row>
    <row r="19492" spans="11:19" ht="24.95" customHeight="1">
      <c r="K19492" s="47"/>
      <c r="Q19492" s="47"/>
      <c r="S19492" s="47"/>
    </row>
    <row r="19493" spans="11:19" ht="24.95" customHeight="1">
      <c r="K19493" s="47"/>
      <c r="Q19493" s="47"/>
      <c r="S19493" s="47"/>
    </row>
    <row r="19494" spans="11:19" ht="24.95" customHeight="1">
      <c r="K19494" s="47"/>
      <c r="Q19494" s="47"/>
      <c r="S19494" s="47"/>
    </row>
    <row r="19495" spans="11:19" ht="24.95" customHeight="1">
      <c r="K19495" s="47"/>
      <c r="Q19495" s="47"/>
      <c r="S19495" s="47"/>
    </row>
    <row r="19496" spans="11:19" ht="24.95" customHeight="1">
      <c r="K19496" s="47"/>
      <c r="Q19496" s="47"/>
      <c r="S19496" s="47"/>
    </row>
    <row r="19497" spans="11:19" ht="24.95" customHeight="1">
      <c r="K19497" s="47"/>
      <c r="Q19497" s="47"/>
      <c r="S19497" s="47"/>
    </row>
    <row r="19498" spans="11:19" ht="24.95" customHeight="1">
      <c r="K19498" s="47"/>
      <c r="Q19498" s="47"/>
      <c r="S19498" s="47"/>
    </row>
    <row r="19499" spans="11:19" ht="24.95" customHeight="1">
      <c r="K19499" s="47"/>
      <c r="Q19499" s="47"/>
      <c r="S19499" s="47"/>
    </row>
    <row r="19500" spans="11:19" ht="24.95" customHeight="1">
      <c r="K19500" s="47"/>
      <c r="Q19500" s="47"/>
      <c r="S19500" s="47"/>
    </row>
    <row r="19501" spans="11:19" ht="24.95" customHeight="1">
      <c r="K19501" s="47"/>
      <c r="Q19501" s="47"/>
      <c r="S19501" s="47"/>
    </row>
    <row r="19502" spans="11:19" ht="24.95" customHeight="1">
      <c r="K19502" s="47"/>
      <c r="Q19502" s="47"/>
      <c r="S19502" s="47"/>
    </row>
    <row r="19503" spans="11:19" ht="24.95" customHeight="1">
      <c r="K19503" s="47"/>
      <c r="Q19503" s="47"/>
      <c r="S19503" s="47"/>
    </row>
    <row r="19504" spans="11:19" ht="24.95" customHeight="1">
      <c r="K19504" s="47"/>
      <c r="Q19504" s="47"/>
      <c r="S19504" s="47"/>
    </row>
    <row r="19505" spans="11:19" ht="24.95" customHeight="1">
      <c r="K19505" s="47"/>
      <c r="Q19505" s="47"/>
      <c r="S19505" s="47"/>
    </row>
    <row r="19506" spans="11:19" ht="24.95" customHeight="1">
      <c r="K19506" s="47"/>
      <c r="Q19506" s="47"/>
      <c r="S19506" s="47"/>
    </row>
    <row r="19507" spans="11:19" ht="24.95" customHeight="1">
      <c r="K19507" s="47"/>
      <c r="Q19507" s="47"/>
      <c r="S19507" s="47"/>
    </row>
    <row r="19508" spans="11:19" ht="24.95" customHeight="1">
      <c r="K19508" s="47"/>
      <c r="Q19508" s="47"/>
      <c r="S19508" s="47"/>
    </row>
    <row r="19509" spans="11:19" ht="24.95" customHeight="1">
      <c r="K19509" s="47"/>
      <c r="Q19509" s="47"/>
      <c r="S19509" s="47"/>
    </row>
    <row r="19510" spans="11:19" ht="24.95" customHeight="1">
      <c r="K19510" s="47"/>
      <c r="Q19510" s="47"/>
      <c r="S19510" s="47"/>
    </row>
    <row r="19511" spans="11:19" ht="24.95" customHeight="1">
      <c r="K19511" s="47"/>
      <c r="Q19511" s="47"/>
      <c r="S19511" s="47"/>
    </row>
    <row r="19512" spans="11:19" ht="24.95" customHeight="1">
      <c r="K19512" s="47"/>
      <c r="Q19512" s="47"/>
      <c r="S19512" s="47"/>
    </row>
    <row r="19513" spans="11:19" ht="24.95" customHeight="1">
      <c r="K19513" s="47"/>
      <c r="Q19513" s="47"/>
      <c r="S19513" s="47"/>
    </row>
    <row r="19514" spans="11:19" ht="24.95" customHeight="1">
      <c r="K19514" s="47"/>
      <c r="Q19514" s="47"/>
      <c r="S19514" s="47"/>
    </row>
    <row r="19515" spans="11:19" ht="24.95" customHeight="1">
      <c r="K19515" s="47"/>
      <c r="Q19515" s="47"/>
      <c r="S19515" s="47"/>
    </row>
    <row r="19516" spans="11:19" ht="24.95" customHeight="1">
      <c r="K19516" s="47"/>
      <c r="Q19516" s="47"/>
      <c r="S19516" s="47"/>
    </row>
    <row r="19517" spans="11:19" ht="24.95" customHeight="1">
      <c r="K19517" s="47"/>
      <c r="Q19517" s="47"/>
      <c r="S19517" s="47"/>
    </row>
    <row r="19518" spans="11:19" ht="24.95" customHeight="1">
      <c r="K19518" s="47"/>
      <c r="Q19518" s="47"/>
      <c r="S19518" s="47"/>
    </row>
    <row r="19519" spans="11:19" ht="24.95" customHeight="1">
      <c r="K19519" s="47"/>
      <c r="Q19519" s="47"/>
      <c r="S19519" s="47"/>
    </row>
    <row r="19520" spans="11:19" ht="24.95" customHeight="1">
      <c r="K19520" s="47"/>
      <c r="Q19520" s="47"/>
      <c r="S19520" s="47"/>
    </row>
    <row r="19521" spans="11:19" ht="24.95" customHeight="1">
      <c r="K19521" s="47"/>
      <c r="Q19521" s="47"/>
      <c r="S19521" s="47"/>
    </row>
    <row r="19522" spans="11:19" ht="24.95" customHeight="1">
      <c r="K19522" s="47"/>
      <c r="Q19522" s="47"/>
      <c r="S19522" s="47"/>
    </row>
    <row r="19523" spans="11:19" ht="24.95" customHeight="1">
      <c r="K19523" s="47"/>
      <c r="Q19523" s="47"/>
      <c r="S19523" s="47"/>
    </row>
    <row r="19524" spans="11:19" ht="24.95" customHeight="1">
      <c r="K19524" s="47"/>
      <c r="Q19524" s="47"/>
      <c r="S19524" s="47"/>
    </row>
    <row r="19525" spans="11:19" ht="24.95" customHeight="1">
      <c r="K19525" s="47"/>
      <c r="Q19525" s="47"/>
      <c r="S19525" s="47"/>
    </row>
    <row r="19526" spans="11:19" ht="24.95" customHeight="1">
      <c r="K19526" s="47"/>
      <c r="Q19526" s="47"/>
      <c r="S19526" s="47"/>
    </row>
    <row r="19527" spans="11:19" ht="24.95" customHeight="1">
      <c r="K19527" s="47"/>
      <c r="Q19527" s="47"/>
      <c r="S19527" s="47"/>
    </row>
    <row r="19528" spans="11:19" ht="24.95" customHeight="1">
      <c r="K19528" s="47"/>
      <c r="Q19528" s="47"/>
      <c r="S19528" s="47"/>
    </row>
    <row r="19529" spans="11:19" ht="24.95" customHeight="1">
      <c r="K19529" s="47"/>
      <c r="Q19529" s="47"/>
      <c r="S19529" s="47"/>
    </row>
    <row r="19530" spans="11:19" ht="24.95" customHeight="1">
      <c r="K19530" s="47"/>
      <c r="Q19530" s="47"/>
      <c r="S19530" s="47"/>
    </row>
    <row r="19531" spans="11:19" ht="24.95" customHeight="1">
      <c r="K19531" s="47"/>
      <c r="Q19531" s="47"/>
      <c r="S19531" s="47"/>
    </row>
    <row r="19532" spans="11:19" ht="24.95" customHeight="1">
      <c r="K19532" s="47"/>
      <c r="Q19532" s="47"/>
      <c r="S19532" s="47"/>
    </row>
    <row r="19533" spans="11:19" ht="24.95" customHeight="1">
      <c r="K19533" s="47"/>
      <c r="Q19533" s="47"/>
      <c r="S19533" s="47"/>
    </row>
    <row r="19534" spans="11:19" ht="24.95" customHeight="1">
      <c r="K19534" s="47"/>
      <c r="Q19534" s="47"/>
      <c r="S19534" s="47"/>
    </row>
    <row r="19535" spans="11:19" ht="24.95" customHeight="1">
      <c r="K19535" s="47"/>
      <c r="Q19535" s="47"/>
      <c r="S19535" s="47"/>
    </row>
    <row r="19536" spans="11:19" ht="24.95" customHeight="1">
      <c r="K19536" s="47"/>
      <c r="Q19536" s="47"/>
      <c r="S19536" s="47"/>
    </row>
    <row r="19537" spans="11:19" ht="24.95" customHeight="1">
      <c r="K19537" s="47"/>
      <c r="Q19537" s="47"/>
      <c r="S19537" s="47"/>
    </row>
    <row r="19538" spans="11:19" ht="24.95" customHeight="1">
      <c r="K19538" s="47"/>
      <c r="Q19538" s="47"/>
      <c r="S19538" s="47"/>
    </row>
    <row r="19539" spans="11:19" ht="24.95" customHeight="1">
      <c r="K19539" s="47"/>
      <c r="Q19539" s="47"/>
      <c r="S19539" s="47"/>
    </row>
    <row r="19540" spans="11:19" ht="24.95" customHeight="1">
      <c r="K19540" s="47"/>
      <c r="Q19540" s="47"/>
      <c r="S19540" s="47"/>
    </row>
    <row r="19541" spans="11:19" ht="24.95" customHeight="1">
      <c r="K19541" s="47"/>
      <c r="Q19541" s="47"/>
      <c r="S19541" s="47"/>
    </row>
    <row r="19542" spans="11:19" ht="24.95" customHeight="1">
      <c r="K19542" s="47"/>
      <c r="Q19542" s="47"/>
      <c r="S19542" s="47"/>
    </row>
    <row r="19543" spans="11:19" ht="24.95" customHeight="1">
      <c r="K19543" s="47"/>
      <c r="Q19543" s="47"/>
      <c r="S19543" s="47"/>
    </row>
    <row r="19544" spans="11:19" ht="24.95" customHeight="1">
      <c r="K19544" s="47"/>
      <c r="Q19544" s="47"/>
      <c r="S19544" s="47"/>
    </row>
    <row r="19545" spans="11:19" ht="24.95" customHeight="1">
      <c r="K19545" s="47"/>
      <c r="Q19545" s="47"/>
      <c r="S19545" s="47"/>
    </row>
    <row r="19546" spans="11:19" ht="24.95" customHeight="1">
      <c r="K19546" s="47"/>
      <c r="Q19546" s="47"/>
      <c r="S19546" s="47"/>
    </row>
    <row r="19547" spans="11:19" ht="24.95" customHeight="1">
      <c r="K19547" s="47"/>
      <c r="Q19547" s="47"/>
      <c r="S19547" s="47"/>
    </row>
    <row r="19548" spans="11:19" ht="24.95" customHeight="1">
      <c r="K19548" s="47"/>
      <c r="Q19548" s="47"/>
      <c r="S19548" s="47"/>
    </row>
    <row r="19549" spans="11:19" ht="24.95" customHeight="1">
      <c r="K19549" s="47"/>
      <c r="Q19549" s="47"/>
      <c r="S19549" s="47"/>
    </row>
    <row r="19550" spans="11:19" ht="24.95" customHeight="1">
      <c r="K19550" s="47"/>
      <c r="Q19550" s="47"/>
      <c r="S19550" s="47"/>
    </row>
    <row r="19551" spans="11:19" ht="24.95" customHeight="1">
      <c r="K19551" s="47"/>
      <c r="Q19551" s="47"/>
      <c r="S19551" s="47"/>
    </row>
    <row r="19552" spans="11:19" ht="24.95" customHeight="1">
      <c r="K19552" s="47"/>
      <c r="Q19552" s="47"/>
      <c r="S19552" s="47"/>
    </row>
    <row r="19553" spans="11:19" ht="24.95" customHeight="1">
      <c r="K19553" s="47"/>
      <c r="Q19553" s="47"/>
      <c r="S19553" s="47"/>
    </row>
    <row r="19554" spans="11:19" ht="24.95" customHeight="1">
      <c r="K19554" s="47"/>
      <c r="Q19554" s="47"/>
      <c r="S19554" s="47"/>
    </row>
    <row r="19555" spans="11:19" ht="24.95" customHeight="1">
      <c r="K19555" s="47"/>
      <c r="Q19555" s="47"/>
      <c r="S19555" s="47"/>
    </row>
    <row r="19556" spans="11:19" ht="24.95" customHeight="1">
      <c r="K19556" s="47"/>
      <c r="Q19556" s="47"/>
      <c r="S19556" s="47"/>
    </row>
    <row r="19557" spans="11:19" ht="24.95" customHeight="1">
      <c r="K19557" s="47"/>
      <c r="Q19557" s="47"/>
      <c r="S19557" s="47"/>
    </row>
    <row r="19558" spans="11:19" ht="24.95" customHeight="1">
      <c r="K19558" s="47"/>
      <c r="Q19558" s="47"/>
      <c r="S19558" s="47"/>
    </row>
    <row r="19559" spans="11:19" ht="24.95" customHeight="1">
      <c r="K19559" s="47"/>
      <c r="Q19559" s="47"/>
      <c r="S19559" s="47"/>
    </row>
    <row r="19560" spans="11:19" ht="24.95" customHeight="1">
      <c r="K19560" s="47"/>
      <c r="Q19560" s="47"/>
      <c r="S19560" s="47"/>
    </row>
    <row r="19561" spans="11:19" ht="24.95" customHeight="1">
      <c r="K19561" s="47"/>
      <c r="Q19561" s="47"/>
      <c r="S19561" s="47"/>
    </row>
    <row r="19562" spans="11:19" ht="24.95" customHeight="1">
      <c r="K19562" s="47"/>
      <c r="Q19562" s="47"/>
      <c r="S19562" s="47"/>
    </row>
    <row r="19563" spans="11:19" ht="24.95" customHeight="1">
      <c r="K19563" s="47"/>
      <c r="Q19563" s="47"/>
      <c r="S19563" s="47"/>
    </row>
    <row r="19564" spans="11:19" ht="24.95" customHeight="1">
      <c r="K19564" s="47"/>
      <c r="Q19564" s="47"/>
      <c r="S19564" s="47"/>
    </row>
    <row r="19565" spans="11:19" ht="24.95" customHeight="1">
      <c r="K19565" s="47"/>
      <c r="Q19565" s="47"/>
      <c r="S19565" s="47"/>
    </row>
    <row r="19566" spans="11:19" ht="24.95" customHeight="1">
      <c r="K19566" s="47"/>
      <c r="Q19566" s="47"/>
      <c r="S19566" s="47"/>
    </row>
    <row r="19567" spans="11:19" ht="24.95" customHeight="1">
      <c r="K19567" s="47"/>
      <c r="Q19567" s="47"/>
      <c r="S19567" s="47"/>
    </row>
    <row r="19568" spans="11:19" ht="24.95" customHeight="1">
      <c r="K19568" s="47"/>
      <c r="Q19568" s="47"/>
      <c r="S19568" s="47"/>
    </row>
    <row r="19569" spans="11:19" ht="24.95" customHeight="1">
      <c r="K19569" s="47"/>
      <c r="Q19569" s="47"/>
      <c r="S19569" s="47"/>
    </row>
    <row r="19570" spans="11:19" ht="24.95" customHeight="1">
      <c r="K19570" s="47"/>
      <c r="Q19570" s="47"/>
      <c r="S19570" s="47"/>
    </row>
    <row r="19571" spans="11:19" ht="24.95" customHeight="1">
      <c r="K19571" s="47"/>
      <c r="Q19571" s="47"/>
      <c r="S19571" s="47"/>
    </row>
    <row r="19572" spans="11:19" ht="24.95" customHeight="1">
      <c r="K19572" s="47"/>
      <c r="Q19572" s="47"/>
      <c r="S19572" s="47"/>
    </row>
    <row r="19573" spans="11:19" ht="24.95" customHeight="1">
      <c r="K19573" s="47"/>
      <c r="Q19573" s="47"/>
      <c r="S19573" s="47"/>
    </row>
    <row r="19574" spans="11:19" ht="24.95" customHeight="1">
      <c r="K19574" s="47"/>
      <c r="Q19574" s="47"/>
      <c r="S19574" s="47"/>
    </row>
    <row r="19575" spans="11:19" ht="24.95" customHeight="1">
      <c r="K19575" s="47"/>
      <c r="Q19575" s="47"/>
      <c r="S19575" s="47"/>
    </row>
    <row r="19576" spans="11:19" ht="24.95" customHeight="1">
      <c r="K19576" s="47"/>
      <c r="Q19576" s="47"/>
      <c r="S19576" s="47"/>
    </row>
    <row r="19577" spans="11:19" ht="24.95" customHeight="1">
      <c r="K19577" s="47"/>
      <c r="Q19577" s="47"/>
      <c r="S19577" s="47"/>
    </row>
    <row r="19578" spans="11:19" ht="24.95" customHeight="1">
      <c r="K19578" s="47"/>
      <c r="Q19578" s="47"/>
      <c r="S19578" s="47"/>
    </row>
    <row r="19579" spans="11:19" ht="24.95" customHeight="1">
      <c r="K19579" s="47"/>
      <c r="Q19579" s="47"/>
      <c r="S19579" s="47"/>
    </row>
    <row r="19580" spans="11:19" ht="24.95" customHeight="1">
      <c r="K19580" s="47"/>
      <c r="Q19580" s="47"/>
      <c r="S19580" s="47"/>
    </row>
    <row r="19581" spans="11:19" ht="24.95" customHeight="1">
      <c r="K19581" s="47"/>
      <c r="Q19581" s="47"/>
      <c r="S19581" s="47"/>
    </row>
    <row r="19582" spans="11:19" ht="24.95" customHeight="1">
      <c r="K19582" s="47"/>
      <c r="Q19582" s="47"/>
      <c r="S19582" s="47"/>
    </row>
    <row r="19583" spans="11:19" ht="24.95" customHeight="1">
      <c r="K19583" s="47"/>
      <c r="Q19583" s="47"/>
      <c r="S19583" s="47"/>
    </row>
    <row r="19584" spans="11:19" ht="24.95" customHeight="1">
      <c r="K19584" s="47"/>
      <c r="Q19584" s="47"/>
      <c r="S19584" s="47"/>
    </row>
    <row r="19585" spans="11:19" ht="24.95" customHeight="1">
      <c r="K19585" s="47"/>
      <c r="Q19585" s="47"/>
      <c r="S19585" s="47"/>
    </row>
    <row r="19586" spans="11:19" ht="24.95" customHeight="1">
      <c r="K19586" s="47"/>
      <c r="Q19586" s="47"/>
      <c r="S19586" s="47"/>
    </row>
    <row r="19587" spans="11:19" ht="24.95" customHeight="1">
      <c r="K19587" s="47"/>
      <c r="Q19587" s="47"/>
      <c r="S19587" s="47"/>
    </row>
    <row r="19588" spans="11:19" ht="24.95" customHeight="1">
      <c r="K19588" s="47"/>
      <c r="Q19588" s="47"/>
      <c r="S19588" s="47"/>
    </row>
    <row r="19589" spans="11:19" ht="24.95" customHeight="1">
      <c r="K19589" s="47"/>
      <c r="Q19589" s="47"/>
      <c r="S19589" s="47"/>
    </row>
    <row r="19590" spans="11:19" ht="24.95" customHeight="1">
      <c r="K19590" s="47"/>
      <c r="Q19590" s="47"/>
      <c r="S19590" s="47"/>
    </row>
    <row r="19591" spans="11:19" ht="24.95" customHeight="1">
      <c r="K19591" s="47"/>
      <c r="Q19591" s="47"/>
      <c r="S19591" s="47"/>
    </row>
    <row r="19592" spans="11:19" ht="24.95" customHeight="1">
      <c r="K19592" s="47"/>
      <c r="Q19592" s="47"/>
      <c r="S19592" s="47"/>
    </row>
    <row r="19593" spans="11:19" ht="24.95" customHeight="1">
      <c r="K19593" s="47"/>
      <c r="Q19593" s="47"/>
      <c r="S19593" s="47"/>
    </row>
    <row r="19594" spans="11:19" ht="24.95" customHeight="1">
      <c r="K19594" s="47"/>
      <c r="Q19594" s="47"/>
      <c r="S19594" s="47"/>
    </row>
    <row r="19595" spans="11:19" ht="24.95" customHeight="1">
      <c r="K19595" s="47"/>
      <c r="Q19595" s="47"/>
      <c r="S19595" s="47"/>
    </row>
    <row r="19596" spans="11:19" ht="24.95" customHeight="1">
      <c r="K19596" s="47"/>
      <c r="Q19596" s="47"/>
      <c r="S19596" s="47"/>
    </row>
    <row r="19597" spans="11:19" ht="24.95" customHeight="1">
      <c r="K19597" s="47"/>
      <c r="Q19597" s="47"/>
      <c r="S19597" s="47"/>
    </row>
    <row r="19598" spans="11:19" ht="24.95" customHeight="1">
      <c r="K19598" s="47"/>
      <c r="Q19598" s="47"/>
      <c r="S19598" s="47"/>
    </row>
    <row r="19599" spans="11:19" ht="24.95" customHeight="1">
      <c r="K19599" s="47"/>
      <c r="Q19599" s="47"/>
      <c r="S19599" s="47"/>
    </row>
    <row r="19600" spans="11:19" ht="24.95" customHeight="1">
      <c r="K19600" s="47"/>
      <c r="Q19600" s="47"/>
      <c r="S19600" s="47"/>
    </row>
    <row r="19601" spans="11:19" ht="24.95" customHeight="1">
      <c r="K19601" s="47"/>
      <c r="Q19601" s="47"/>
      <c r="S19601" s="47"/>
    </row>
    <row r="19602" spans="11:19" ht="24.95" customHeight="1">
      <c r="K19602" s="47"/>
      <c r="Q19602" s="47"/>
      <c r="S19602" s="47"/>
    </row>
    <row r="19603" spans="11:19" ht="24.95" customHeight="1">
      <c r="K19603" s="47"/>
      <c r="Q19603" s="47"/>
      <c r="S19603" s="47"/>
    </row>
    <row r="19604" spans="11:19" ht="24.95" customHeight="1">
      <c r="K19604" s="47"/>
      <c r="Q19604" s="47"/>
      <c r="S19604" s="47"/>
    </row>
    <row r="19605" spans="11:19" ht="24.95" customHeight="1">
      <c r="K19605" s="47"/>
      <c r="Q19605" s="47"/>
      <c r="S19605" s="47"/>
    </row>
    <row r="19606" spans="11:19" ht="24.95" customHeight="1">
      <c r="K19606" s="47"/>
      <c r="Q19606" s="47"/>
      <c r="S19606" s="47"/>
    </row>
    <row r="19607" spans="11:19" ht="24.95" customHeight="1">
      <c r="K19607" s="47"/>
      <c r="Q19607" s="47"/>
      <c r="S19607" s="47"/>
    </row>
    <row r="19608" spans="11:19" ht="24.95" customHeight="1">
      <c r="K19608" s="47"/>
      <c r="Q19608" s="47"/>
      <c r="S19608" s="47"/>
    </row>
    <row r="19609" spans="11:19" ht="24.95" customHeight="1">
      <c r="K19609" s="47"/>
      <c r="Q19609" s="47"/>
      <c r="S19609" s="47"/>
    </row>
    <row r="19610" spans="11:19" ht="24.95" customHeight="1">
      <c r="K19610" s="47"/>
      <c r="Q19610" s="47"/>
      <c r="S19610" s="47"/>
    </row>
    <row r="19611" spans="11:19" ht="24.95" customHeight="1">
      <c r="K19611" s="47"/>
      <c r="Q19611" s="47"/>
      <c r="S19611" s="47"/>
    </row>
    <row r="19612" spans="11:19" ht="24.95" customHeight="1">
      <c r="K19612" s="47"/>
      <c r="Q19612" s="47"/>
      <c r="S19612" s="47"/>
    </row>
    <row r="19613" spans="11:19" ht="24.95" customHeight="1">
      <c r="K19613" s="47"/>
      <c r="Q19613" s="47"/>
      <c r="S19613" s="47"/>
    </row>
    <row r="19614" spans="11:19" ht="24.95" customHeight="1">
      <c r="K19614" s="47"/>
      <c r="Q19614" s="47"/>
      <c r="S19614" s="47"/>
    </row>
    <row r="19615" spans="11:19" ht="24.95" customHeight="1">
      <c r="K19615" s="47"/>
      <c r="Q19615" s="47"/>
      <c r="S19615" s="47"/>
    </row>
    <row r="19616" spans="11:19" ht="24.95" customHeight="1">
      <c r="K19616" s="47"/>
      <c r="Q19616" s="47"/>
      <c r="S19616" s="47"/>
    </row>
    <row r="19617" spans="11:19" ht="24.95" customHeight="1">
      <c r="K19617" s="47"/>
      <c r="Q19617" s="47"/>
      <c r="S19617" s="47"/>
    </row>
    <row r="19618" spans="11:19" ht="24.95" customHeight="1">
      <c r="K19618" s="47"/>
      <c r="Q19618" s="47"/>
      <c r="S19618" s="47"/>
    </row>
    <row r="19619" spans="11:19" ht="24.95" customHeight="1">
      <c r="K19619" s="47"/>
      <c r="Q19619" s="47"/>
      <c r="S19619" s="47"/>
    </row>
    <row r="19620" spans="11:19" ht="24.95" customHeight="1">
      <c r="K19620" s="47"/>
      <c r="Q19620" s="47"/>
      <c r="S19620" s="47"/>
    </row>
    <row r="19621" spans="11:19" ht="24.95" customHeight="1">
      <c r="K19621" s="47"/>
      <c r="Q19621" s="47"/>
      <c r="S19621" s="47"/>
    </row>
    <row r="19622" spans="11:19" ht="24.95" customHeight="1">
      <c r="K19622" s="47"/>
      <c r="Q19622" s="47"/>
      <c r="S19622" s="47"/>
    </row>
    <row r="19623" spans="11:19" ht="24.95" customHeight="1">
      <c r="K19623" s="47"/>
      <c r="Q19623" s="47"/>
      <c r="S19623" s="47"/>
    </row>
    <row r="19624" spans="11:19" ht="24.95" customHeight="1">
      <c r="K19624" s="47"/>
      <c r="Q19624" s="47"/>
      <c r="S19624" s="47"/>
    </row>
    <row r="19625" spans="11:19" ht="24.95" customHeight="1">
      <c r="K19625" s="47"/>
      <c r="Q19625" s="47"/>
      <c r="S19625" s="47"/>
    </row>
    <row r="19626" spans="11:19" ht="24.95" customHeight="1">
      <c r="K19626" s="47"/>
      <c r="Q19626" s="47"/>
      <c r="S19626" s="47"/>
    </row>
    <row r="19627" spans="11:19" ht="24.95" customHeight="1">
      <c r="K19627" s="47"/>
      <c r="Q19627" s="47"/>
      <c r="S19627" s="47"/>
    </row>
    <row r="19628" spans="11:19" ht="24.95" customHeight="1">
      <c r="K19628" s="47"/>
      <c r="Q19628" s="47"/>
      <c r="S19628" s="47"/>
    </row>
    <row r="19629" spans="11:19" ht="24.95" customHeight="1">
      <c r="K19629" s="47"/>
      <c r="Q19629" s="47"/>
      <c r="S19629" s="47"/>
    </row>
    <row r="19630" spans="11:19" ht="24.95" customHeight="1">
      <c r="K19630" s="47"/>
      <c r="Q19630" s="47"/>
      <c r="S19630" s="47"/>
    </row>
    <row r="19631" spans="11:19" ht="24.95" customHeight="1">
      <c r="K19631" s="47"/>
      <c r="Q19631" s="47"/>
      <c r="S19631" s="47"/>
    </row>
    <row r="19632" spans="11:19" ht="24.95" customHeight="1">
      <c r="K19632" s="47"/>
      <c r="Q19632" s="47"/>
      <c r="S19632" s="47"/>
    </row>
    <row r="19633" spans="11:19" ht="24.95" customHeight="1">
      <c r="K19633" s="47"/>
      <c r="Q19633" s="47"/>
      <c r="S19633" s="47"/>
    </row>
    <row r="19634" spans="11:19" ht="24.95" customHeight="1">
      <c r="K19634" s="47"/>
      <c r="Q19634" s="47"/>
      <c r="S19634" s="47"/>
    </row>
    <row r="19635" spans="11:19" ht="24.95" customHeight="1">
      <c r="K19635" s="47"/>
      <c r="Q19635" s="47"/>
      <c r="S19635" s="47"/>
    </row>
    <row r="19636" spans="11:19" ht="24.95" customHeight="1">
      <c r="K19636" s="47"/>
      <c r="Q19636" s="47"/>
      <c r="S19636" s="47"/>
    </row>
    <row r="19637" spans="11:19" ht="24.95" customHeight="1">
      <c r="K19637" s="47"/>
      <c r="Q19637" s="47"/>
      <c r="S19637" s="47"/>
    </row>
    <row r="19638" spans="11:19" ht="24.95" customHeight="1">
      <c r="K19638" s="47"/>
      <c r="Q19638" s="47"/>
      <c r="S19638" s="47"/>
    </row>
    <row r="19639" spans="11:19" ht="24.95" customHeight="1">
      <c r="K19639" s="47"/>
      <c r="Q19639" s="47"/>
      <c r="S19639" s="47"/>
    </row>
    <row r="19640" spans="11:19" ht="24.95" customHeight="1">
      <c r="K19640" s="47"/>
      <c r="Q19640" s="47"/>
      <c r="S19640" s="47"/>
    </row>
    <row r="19641" spans="11:19" ht="24.95" customHeight="1">
      <c r="K19641" s="47"/>
      <c r="Q19641" s="47"/>
      <c r="S19641" s="47"/>
    </row>
    <row r="19642" spans="11:19" ht="24.95" customHeight="1">
      <c r="K19642" s="47"/>
      <c r="Q19642" s="47"/>
      <c r="S19642" s="47"/>
    </row>
    <row r="19643" spans="11:19" ht="24.95" customHeight="1">
      <c r="K19643" s="47"/>
      <c r="Q19643" s="47"/>
      <c r="S19643" s="47"/>
    </row>
    <row r="19644" spans="11:19" ht="24.95" customHeight="1">
      <c r="K19644" s="47"/>
      <c r="Q19644" s="47"/>
      <c r="S19644" s="47"/>
    </row>
    <row r="19645" spans="11:19" ht="24.95" customHeight="1">
      <c r="K19645" s="47"/>
      <c r="Q19645" s="47"/>
      <c r="S19645" s="47"/>
    </row>
    <row r="19646" spans="11:19" ht="24.95" customHeight="1">
      <c r="K19646" s="47"/>
      <c r="Q19646" s="47"/>
      <c r="S19646" s="47"/>
    </row>
    <row r="19647" spans="11:19" ht="24.95" customHeight="1">
      <c r="K19647" s="47"/>
      <c r="Q19647" s="47"/>
      <c r="S19647" s="47"/>
    </row>
    <row r="19648" spans="11:19" ht="24.95" customHeight="1">
      <c r="K19648" s="47"/>
      <c r="Q19648" s="47"/>
      <c r="S19648" s="47"/>
    </row>
    <row r="19649" spans="11:19" ht="24.95" customHeight="1">
      <c r="K19649" s="47"/>
      <c r="Q19649" s="47"/>
      <c r="S19649" s="47"/>
    </row>
    <row r="19650" spans="11:19" ht="24.95" customHeight="1">
      <c r="K19650" s="47"/>
      <c r="Q19650" s="47"/>
      <c r="S19650" s="47"/>
    </row>
    <row r="19651" spans="11:19" ht="24.95" customHeight="1">
      <c r="K19651" s="47"/>
      <c r="Q19651" s="47"/>
      <c r="S19651" s="47"/>
    </row>
    <row r="19652" spans="11:19" ht="24.95" customHeight="1">
      <c r="K19652" s="47"/>
      <c r="Q19652" s="47"/>
      <c r="S19652" s="47"/>
    </row>
    <row r="19653" spans="11:19" ht="24.95" customHeight="1">
      <c r="K19653" s="47"/>
      <c r="Q19653" s="47"/>
      <c r="S19653" s="47"/>
    </row>
    <row r="19654" spans="11:19" ht="24.95" customHeight="1">
      <c r="K19654" s="47"/>
      <c r="Q19654" s="47"/>
      <c r="S19654" s="47"/>
    </row>
    <row r="19655" spans="11:19" ht="24.95" customHeight="1">
      <c r="K19655" s="47"/>
      <c r="Q19655" s="47"/>
      <c r="S19655" s="47"/>
    </row>
    <row r="19656" spans="11:19" ht="24.95" customHeight="1">
      <c r="K19656" s="47"/>
      <c r="Q19656" s="47"/>
      <c r="S19656" s="47"/>
    </row>
    <row r="19657" spans="11:19" ht="24.95" customHeight="1">
      <c r="K19657" s="47"/>
      <c r="Q19657" s="47"/>
      <c r="S19657" s="47"/>
    </row>
    <row r="19658" spans="11:19" ht="24.95" customHeight="1">
      <c r="K19658" s="47"/>
      <c r="Q19658" s="47"/>
      <c r="S19658" s="47"/>
    </row>
    <row r="19659" spans="11:19" ht="24.95" customHeight="1">
      <c r="K19659" s="47"/>
      <c r="Q19659" s="47"/>
      <c r="S19659" s="47"/>
    </row>
    <row r="19660" spans="11:19" ht="24.95" customHeight="1">
      <c r="K19660" s="47"/>
      <c r="Q19660" s="47"/>
      <c r="S19660" s="47"/>
    </row>
    <row r="19661" spans="11:19" ht="24.95" customHeight="1">
      <c r="K19661" s="47"/>
      <c r="Q19661" s="47"/>
      <c r="S19661" s="47"/>
    </row>
    <row r="19662" spans="11:19" ht="24.95" customHeight="1">
      <c r="K19662" s="47"/>
      <c r="Q19662" s="47"/>
      <c r="S19662" s="47"/>
    </row>
    <row r="19663" spans="11:19" ht="24.95" customHeight="1">
      <c r="K19663" s="47"/>
      <c r="Q19663" s="47"/>
      <c r="S19663" s="47"/>
    </row>
    <row r="19664" spans="11:19" ht="24.95" customHeight="1">
      <c r="K19664" s="47"/>
      <c r="Q19664" s="47"/>
      <c r="S19664" s="47"/>
    </row>
    <row r="19665" spans="11:19" ht="24.95" customHeight="1">
      <c r="K19665" s="47"/>
      <c r="Q19665" s="47"/>
      <c r="S19665" s="47"/>
    </row>
    <row r="19666" spans="11:19" ht="24.95" customHeight="1">
      <c r="K19666" s="47"/>
      <c r="Q19666" s="47"/>
      <c r="S19666" s="47"/>
    </row>
    <row r="19667" spans="11:19" ht="24.95" customHeight="1">
      <c r="K19667" s="47"/>
      <c r="Q19667" s="47"/>
      <c r="S19667" s="47"/>
    </row>
    <row r="19668" spans="11:19" ht="24.95" customHeight="1">
      <c r="K19668" s="47"/>
      <c r="Q19668" s="47"/>
      <c r="S19668" s="47"/>
    </row>
    <row r="19669" spans="11:19" ht="24.95" customHeight="1">
      <c r="K19669" s="47"/>
      <c r="Q19669" s="47"/>
      <c r="S19669" s="47"/>
    </row>
    <row r="19670" spans="11:19" ht="24.95" customHeight="1">
      <c r="K19670" s="47"/>
      <c r="Q19670" s="47"/>
      <c r="S19670" s="47"/>
    </row>
    <row r="19671" spans="11:19" ht="24.95" customHeight="1">
      <c r="K19671" s="47"/>
      <c r="Q19671" s="47"/>
      <c r="S19671" s="47"/>
    </row>
    <row r="19672" spans="11:19" ht="24.95" customHeight="1">
      <c r="K19672" s="47"/>
      <c r="Q19672" s="47"/>
      <c r="S19672" s="47"/>
    </row>
    <row r="19673" spans="11:19" ht="24.95" customHeight="1">
      <c r="K19673" s="47"/>
      <c r="Q19673" s="47"/>
      <c r="S19673" s="47"/>
    </row>
    <row r="19674" spans="11:19" ht="24.95" customHeight="1">
      <c r="K19674" s="47"/>
      <c r="Q19674" s="47"/>
      <c r="S19674" s="47"/>
    </row>
    <row r="19675" spans="11:19" ht="24.95" customHeight="1">
      <c r="K19675" s="47"/>
      <c r="Q19675" s="47"/>
      <c r="S19675" s="47"/>
    </row>
    <row r="19676" spans="11:19" ht="24.95" customHeight="1">
      <c r="K19676" s="47"/>
      <c r="Q19676" s="47"/>
      <c r="S19676" s="47"/>
    </row>
    <row r="19677" spans="11:19" ht="24.95" customHeight="1">
      <c r="K19677" s="47"/>
      <c r="Q19677" s="47"/>
      <c r="S19677" s="47"/>
    </row>
    <row r="19678" spans="11:19" ht="24.95" customHeight="1">
      <c r="K19678" s="47"/>
      <c r="Q19678" s="47"/>
      <c r="S19678" s="47"/>
    </row>
    <row r="19679" spans="11:19" ht="24.95" customHeight="1">
      <c r="K19679" s="47"/>
      <c r="Q19679" s="47"/>
      <c r="S19679" s="47"/>
    </row>
    <row r="19680" spans="11:19" ht="24.95" customHeight="1">
      <c r="K19680" s="47"/>
      <c r="Q19680" s="47"/>
      <c r="S19680" s="47"/>
    </row>
    <row r="19681" spans="11:19" ht="24.95" customHeight="1">
      <c r="K19681" s="47"/>
      <c r="Q19681" s="47"/>
      <c r="S19681" s="47"/>
    </row>
    <row r="19682" spans="11:19" ht="24.95" customHeight="1">
      <c r="K19682" s="47"/>
      <c r="Q19682" s="47"/>
      <c r="S19682" s="47"/>
    </row>
    <row r="19683" spans="11:19" ht="24.95" customHeight="1">
      <c r="K19683" s="47"/>
      <c r="Q19683" s="47"/>
      <c r="S19683" s="47"/>
    </row>
    <row r="19684" spans="11:19" ht="24.95" customHeight="1">
      <c r="K19684" s="47"/>
      <c r="Q19684" s="47"/>
      <c r="S19684" s="47"/>
    </row>
    <row r="19685" spans="11:19" ht="24.95" customHeight="1">
      <c r="K19685" s="47"/>
      <c r="Q19685" s="47"/>
      <c r="S19685" s="47"/>
    </row>
    <row r="19686" spans="11:19" ht="24.95" customHeight="1">
      <c r="K19686" s="47"/>
      <c r="Q19686" s="47"/>
      <c r="S19686" s="47"/>
    </row>
    <row r="19687" spans="11:19" ht="24.95" customHeight="1">
      <c r="K19687" s="47"/>
      <c r="Q19687" s="47"/>
      <c r="S19687" s="47"/>
    </row>
    <row r="19688" spans="11:19" ht="24.95" customHeight="1">
      <c r="K19688" s="47"/>
      <c r="Q19688" s="47"/>
      <c r="S19688" s="47"/>
    </row>
    <row r="19689" spans="11:19" ht="24.95" customHeight="1">
      <c r="K19689" s="47"/>
      <c r="Q19689" s="47"/>
      <c r="S19689" s="47"/>
    </row>
    <row r="19690" spans="11:19" ht="24.95" customHeight="1">
      <c r="K19690" s="47"/>
      <c r="Q19690" s="47"/>
      <c r="S19690" s="47"/>
    </row>
    <row r="19691" spans="11:19" ht="24.95" customHeight="1">
      <c r="K19691" s="47"/>
      <c r="Q19691" s="47"/>
      <c r="S19691" s="47"/>
    </row>
    <row r="19692" spans="11:19" ht="24.95" customHeight="1">
      <c r="K19692" s="47"/>
      <c r="Q19692" s="47"/>
      <c r="S19692" s="47"/>
    </row>
    <row r="19693" spans="11:19" ht="24.95" customHeight="1">
      <c r="K19693" s="47"/>
      <c r="Q19693" s="47"/>
      <c r="S19693" s="47"/>
    </row>
    <row r="19694" spans="11:19" ht="24.95" customHeight="1">
      <c r="K19694" s="47"/>
      <c r="Q19694" s="47"/>
      <c r="S19694" s="47"/>
    </row>
    <row r="19695" spans="11:19" ht="24.95" customHeight="1">
      <c r="K19695" s="47"/>
      <c r="Q19695" s="47"/>
      <c r="S19695" s="47"/>
    </row>
    <row r="19696" spans="11:19" ht="24.95" customHeight="1">
      <c r="K19696" s="47"/>
      <c r="Q19696" s="47"/>
      <c r="S19696" s="47"/>
    </row>
    <row r="19697" spans="11:19" ht="24.95" customHeight="1">
      <c r="K19697" s="47"/>
      <c r="Q19697" s="47"/>
      <c r="S19697" s="47"/>
    </row>
    <row r="19698" spans="11:19" ht="24.95" customHeight="1">
      <c r="K19698" s="47"/>
      <c r="Q19698" s="47"/>
      <c r="S19698" s="47"/>
    </row>
    <row r="19699" spans="11:19" ht="24.95" customHeight="1">
      <c r="K19699" s="47"/>
      <c r="Q19699" s="47"/>
      <c r="S19699" s="47"/>
    </row>
    <row r="19700" spans="11:19" ht="24.95" customHeight="1">
      <c r="K19700" s="47"/>
      <c r="Q19700" s="47"/>
      <c r="S19700" s="47"/>
    </row>
    <row r="19701" spans="11:19" ht="24.95" customHeight="1">
      <c r="K19701" s="47"/>
      <c r="Q19701" s="47"/>
      <c r="S19701" s="47"/>
    </row>
    <row r="19702" spans="11:19" ht="24.95" customHeight="1">
      <c r="K19702" s="47"/>
      <c r="Q19702" s="47"/>
      <c r="S19702" s="47"/>
    </row>
    <row r="19703" spans="11:19" ht="24.95" customHeight="1">
      <c r="K19703" s="47"/>
      <c r="Q19703" s="47"/>
      <c r="S19703" s="47"/>
    </row>
    <row r="19704" spans="11:19" ht="24.95" customHeight="1">
      <c r="K19704" s="47"/>
      <c r="Q19704" s="47"/>
      <c r="S19704" s="47"/>
    </row>
    <row r="19705" spans="11:19" ht="24.95" customHeight="1">
      <c r="K19705" s="47"/>
      <c r="Q19705" s="47"/>
      <c r="S19705" s="47"/>
    </row>
    <row r="19706" spans="11:19" ht="24.95" customHeight="1">
      <c r="K19706" s="47"/>
      <c r="Q19706" s="47"/>
      <c r="S19706" s="47"/>
    </row>
    <row r="19707" spans="11:19" ht="24.95" customHeight="1">
      <c r="K19707" s="47"/>
      <c r="Q19707" s="47"/>
      <c r="S19707" s="47"/>
    </row>
    <row r="19708" spans="11:19" ht="24.95" customHeight="1">
      <c r="K19708" s="47"/>
      <c r="Q19708" s="47"/>
      <c r="S19708" s="47"/>
    </row>
    <row r="19709" spans="11:19" ht="24.95" customHeight="1">
      <c r="K19709" s="47"/>
      <c r="Q19709" s="47"/>
      <c r="S19709" s="47"/>
    </row>
    <row r="19710" spans="11:19" ht="24.95" customHeight="1">
      <c r="K19710" s="47"/>
      <c r="Q19710" s="47"/>
      <c r="S19710" s="47"/>
    </row>
    <row r="19711" spans="11:19" ht="24.95" customHeight="1">
      <c r="K19711" s="47"/>
      <c r="Q19711" s="47"/>
      <c r="S19711" s="47"/>
    </row>
    <row r="19712" spans="11:19" ht="24.95" customHeight="1">
      <c r="K19712" s="47"/>
      <c r="Q19712" s="47"/>
      <c r="S19712" s="47"/>
    </row>
    <row r="19713" spans="11:19" ht="24.95" customHeight="1">
      <c r="K19713" s="47"/>
      <c r="Q19713" s="47"/>
      <c r="S19713" s="47"/>
    </row>
    <row r="19714" spans="11:19" ht="24.95" customHeight="1">
      <c r="K19714" s="47"/>
      <c r="Q19714" s="47"/>
      <c r="S19714" s="47"/>
    </row>
    <row r="19715" spans="11:19" ht="24.95" customHeight="1">
      <c r="K19715" s="47"/>
      <c r="Q19715" s="47"/>
      <c r="S19715" s="47"/>
    </row>
    <row r="19716" spans="11:19" ht="24.95" customHeight="1">
      <c r="K19716" s="47"/>
      <c r="Q19716" s="47"/>
      <c r="S19716" s="47"/>
    </row>
    <row r="19717" spans="11:19" ht="24.95" customHeight="1">
      <c r="K19717" s="47"/>
      <c r="Q19717" s="47"/>
      <c r="S19717" s="47"/>
    </row>
    <row r="19718" spans="11:19" ht="24.95" customHeight="1">
      <c r="K19718" s="47"/>
      <c r="Q19718" s="47"/>
      <c r="S19718" s="47"/>
    </row>
    <row r="19719" spans="11:19" ht="24.95" customHeight="1">
      <c r="K19719" s="47"/>
      <c r="Q19719" s="47"/>
      <c r="S19719" s="47"/>
    </row>
    <row r="19720" spans="11:19" ht="24.95" customHeight="1">
      <c r="K19720" s="47"/>
      <c r="Q19720" s="47"/>
      <c r="S19720" s="47"/>
    </row>
    <row r="19721" spans="11:19" ht="24.95" customHeight="1">
      <c r="K19721" s="47"/>
      <c r="Q19721" s="47"/>
      <c r="S19721" s="47"/>
    </row>
    <row r="19722" spans="11:19" ht="24.95" customHeight="1">
      <c r="K19722" s="47"/>
      <c r="Q19722" s="47"/>
      <c r="S19722" s="47"/>
    </row>
    <row r="19723" spans="11:19" ht="24.95" customHeight="1">
      <c r="K19723" s="47"/>
      <c r="Q19723" s="47"/>
      <c r="S19723" s="47"/>
    </row>
    <row r="19724" spans="11:19" ht="24.95" customHeight="1">
      <c r="K19724" s="47"/>
      <c r="Q19724" s="47"/>
      <c r="S19724" s="47"/>
    </row>
    <row r="19725" spans="11:19" ht="24.95" customHeight="1">
      <c r="K19725" s="47"/>
      <c r="Q19725" s="47"/>
      <c r="S19725" s="47"/>
    </row>
    <row r="19726" spans="11:19" ht="24.95" customHeight="1">
      <c r="K19726" s="47"/>
      <c r="Q19726" s="47"/>
      <c r="S19726" s="47"/>
    </row>
    <row r="19727" spans="11:19" ht="24.95" customHeight="1">
      <c r="K19727" s="47"/>
      <c r="Q19727" s="47"/>
      <c r="S19727" s="47"/>
    </row>
    <row r="19728" spans="11:19" ht="24.95" customHeight="1">
      <c r="K19728" s="47"/>
      <c r="Q19728" s="47"/>
      <c r="S19728" s="47"/>
    </row>
    <row r="19729" spans="11:19" ht="24.95" customHeight="1">
      <c r="K19729" s="47"/>
      <c r="Q19729" s="47"/>
      <c r="S19729" s="47"/>
    </row>
    <row r="19730" spans="11:19" ht="24.95" customHeight="1">
      <c r="K19730" s="47"/>
      <c r="Q19730" s="47"/>
      <c r="S19730" s="47"/>
    </row>
    <row r="19731" spans="11:19" ht="24.95" customHeight="1">
      <c r="K19731" s="47"/>
      <c r="Q19731" s="47"/>
      <c r="S19731" s="47"/>
    </row>
    <row r="19732" spans="11:19" ht="24.95" customHeight="1">
      <c r="K19732" s="47"/>
      <c r="Q19732" s="47"/>
      <c r="S19732" s="47"/>
    </row>
    <row r="19733" spans="11:19" ht="24.95" customHeight="1">
      <c r="K19733" s="47"/>
      <c r="Q19733" s="47"/>
      <c r="S19733" s="47"/>
    </row>
    <row r="19734" spans="11:19" ht="24.95" customHeight="1">
      <c r="K19734" s="47"/>
      <c r="Q19734" s="47"/>
      <c r="S19734" s="47"/>
    </row>
    <row r="19735" spans="11:19" ht="24.95" customHeight="1">
      <c r="K19735" s="47"/>
      <c r="Q19735" s="47"/>
      <c r="S19735" s="47"/>
    </row>
    <row r="19736" spans="11:19" ht="24.95" customHeight="1">
      <c r="K19736" s="47"/>
      <c r="Q19736" s="47"/>
      <c r="S19736" s="47"/>
    </row>
    <row r="19737" spans="11:19" ht="24.95" customHeight="1">
      <c r="K19737" s="47"/>
      <c r="Q19737" s="47"/>
      <c r="S19737" s="47"/>
    </row>
    <row r="19738" spans="11:19" ht="24.95" customHeight="1">
      <c r="K19738" s="47"/>
      <c r="Q19738" s="47"/>
      <c r="S19738" s="47"/>
    </row>
    <row r="19739" spans="11:19" ht="24.95" customHeight="1">
      <c r="K19739" s="47"/>
      <c r="Q19739" s="47"/>
      <c r="S19739" s="47"/>
    </row>
    <row r="19740" spans="11:19" ht="24.95" customHeight="1">
      <c r="K19740" s="47"/>
      <c r="Q19740" s="47"/>
      <c r="S19740" s="47"/>
    </row>
    <row r="19741" spans="11:19" ht="24.95" customHeight="1">
      <c r="K19741" s="47"/>
      <c r="Q19741" s="47"/>
      <c r="S19741" s="47"/>
    </row>
    <row r="19742" spans="11:19" ht="24.95" customHeight="1">
      <c r="K19742" s="47"/>
      <c r="Q19742" s="47"/>
      <c r="S19742" s="47"/>
    </row>
    <row r="19743" spans="11:19" ht="24.95" customHeight="1">
      <c r="K19743" s="47"/>
      <c r="Q19743" s="47"/>
      <c r="S19743" s="47"/>
    </row>
    <row r="19744" spans="11:19" ht="24.95" customHeight="1">
      <c r="K19744" s="47"/>
      <c r="Q19744" s="47"/>
      <c r="S19744" s="47"/>
    </row>
    <row r="19745" spans="11:19" ht="24.95" customHeight="1">
      <c r="K19745" s="47"/>
      <c r="Q19745" s="47"/>
      <c r="S19745" s="47"/>
    </row>
    <row r="19746" spans="11:19" ht="24.95" customHeight="1">
      <c r="K19746" s="47"/>
      <c r="Q19746" s="47"/>
      <c r="S19746" s="47"/>
    </row>
    <row r="19747" spans="11:19" ht="24.95" customHeight="1">
      <c r="K19747" s="47"/>
      <c r="Q19747" s="47"/>
      <c r="S19747" s="47"/>
    </row>
    <row r="19748" spans="11:19" ht="24.95" customHeight="1">
      <c r="K19748" s="47"/>
      <c r="Q19748" s="47"/>
      <c r="S19748" s="47"/>
    </row>
    <row r="19749" spans="11:19" ht="24.95" customHeight="1">
      <c r="K19749" s="47"/>
      <c r="Q19749" s="47"/>
      <c r="S19749" s="47"/>
    </row>
    <row r="19750" spans="11:19" ht="24.95" customHeight="1">
      <c r="K19750" s="47"/>
      <c r="Q19750" s="47"/>
      <c r="S19750" s="47"/>
    </row>
    <row r="19751" spans="11:19" ht="24.95" customHeight="1">
      <c r="K19751" s="47"/>
      <c r="Q19751" s="47"/>
      <c r="S19751" s="47"/>
    </row>
    <row r="19752" spans="11:19" ht="24.95" customHeight="1">
      <c r="K19752" s="47"/>
      <c r="Q19752" s="47"/>
      <c r="S19752" s="47"/>
    </row>
    <row r="19753" spans="11:19" ht="24.95" customHeight="1">
      <c r="K19753" s="47"/>
      <c r="Q19753" s="47"/>
      <c r="S19753" s="47"/>
    </row>
    <row r="19754" spans="11:19" ht="24.95" customHeight="1">
      <c r="K19754" s="47"/>
      <c r="Q19754" s="47"/>
      <c r="S19754" s="47"/>
    </row>
    <row r="19755" spans="11:19" ht="24.95" customHeight="1">
      <c r="K19755" s="47"/>
      <c r="Q19755" s="47"/>
      <c r="S19755" s="47"/>
    </row>
    <row r="19756" spans="11:19" ht="24.95" customHeight="1">
      <c r="K19756" s="47"/>
      <c r="Q19756" s="47"/>
      <c r="S19756" s="47"/>
    </row>
    <row r="19757" spans="11:19" ht="24.95" customHeight="1">
      <c r="K19757" s="47"/>
      <c r="Q19757" s="47"/>
      <c r="S19757" s="47"/>
    </row>
    <row r="19758" spans="11:19" ht="24.95" customHeight="1">
      <c r="K19758" s="47"/>
      <c r="Q19758" s="47"/>
      <c r="S19758" s="47"/>
    </row>
    <row r="19759" spans="11:19" ht="24.95" customHeight="1">
      <c r="K19759" s="47"/>
      <c r="Q19759" s="47"/>
      <c r="S19759" s="47"/>
    </row>
    <row r="19760" spans="11:19" ht="24.95" customHeight="1">
      <c r="K19760" s="47"/>
      <c r="Q19760" s="47"/>
      <c r="S19760" s="47"/>
    </row>
    <row r="19761" spans="11:19" ht="24.95" customHeight="1">
      <c r="K19761" s="47"/>
      <c r="Q19761" s="47"/>
      <c r="S19761" s="47"/>
    </row>
    <row r="19762" spans="11:19" ht="24.95" customHeight="1">
      <c r="K19762" s="47"/>
      <c r="Q19762" s="47"/>
      <c r="S19762" s="47"/>
    </row>
    <row r="19763" spans="11:19" ht="24.95" customHeight="1">
      <c r="K19763" s="47"/>
      <c r="Q19763" s="47"/>
      <c r="S19763" s="47"/>
    </row>
    <row r="19764" spans="11:19" ht="24.95" customHeight="1">
      <c r="K19764" s="47"/>
      <c r="Q19764" s="47"/>
      <c r="S19764" s="47"/>
    </row>
    <row r="19765" spans="11:19" ht="24.95" customHeight="1">
      <c r="K19765" s="47"/>
      <c r="Q19765" s="47"/>
      <c r="S19765" s="47"/>
    </row>
    <row r="19766" spans="11:19" ht="24.95" customHeight="1">
      <c r="K19766" s="47"/>
      <c r="Q19766" s="47"/>
      <c r="S19766" s="47"/>
    </row>
    <row r="19767" spans="11:19" ht="24.95" customHeight="1">
      <c r="K19767" s="47"/>
      <c r="Q19767" s="47"/>
      <c r="S19767" s="47"/>
    </row>
    <row r="19768" spans="11:19" ht="24.95" customHeight="1">
      <c r="K19768" s="47"/>
      <c r="Q19768" s="47"/>
      <c r="S19768" s="47"/>
    </row>
    <row r="19769" spans="11:19" ht="24.95" customHeight="1">
      <c r="K19769" s="47"/>
      <c r="Q19769" s="47"/>
      <c r="S19769" s="47"/>
    </row>
    <row r="19770" spans="11:19" ht="24.95" customHeight="1">
      <c r="K19770" s="47"/>
      <c r="Q19770" s="47"/>
      <c r="S19770" s="47"/>
    </row>
    <row r="19771" spans="11:19" ht="24.95" customHeight="1">
      <c r="K19771" s="47"/>
      <c r="Q19771" s="47"/>
      <c r="S19771" s="47"/>
    </row>
    <row r="19772" spans="11:19" ht="24.95" customHeight="1">
      <c r="K19772" s="47"/>
      <c r="Q19772" s="47"/>
      <c r="S19772" s="47"/>
    </row>
    <row r="19773" spans="11:19" ht="24.95" customHeight="1">
      <c r="K19773" s="47"/>
      <c r="Q19773" s="47"/>
      <c r="S19773" s="47"/>
    </row>
    <row r="19774" spans="11:19" ht="24.95" customHeight="1">
      <c r="K19774" s="47"/>
      <c r="Q19774" s="47"/>
      <c r="S19774" s="47"/>
    </row>
    <row r="19775" spans="11:19" ht="24.95" customHeight="1">
      <c r="K19775" s="47"/>
      <c r="Q19775" s="47"/>
      <c r="S19775" s="47"/>
    </row>
    <row r="19776" spans="11:19" ht="24.95" customHeight="1">
      <c r="K19776" s="47"/>
      <c r="Q19776" s="47"/>
      <c r="S19776" s="47"/>
    </row>
    <row r="19777" spans="11:19" ht="24.95" customHeight="1">
      <c r="K19777" s="47"/>
      <c r="Q19777" s="47"/>
      <c r="S19777" s="47"/>
    </row>
    <row r="19778" spans="11:19" ht="24.95" customHeight="1">
      <c r="K19778" s="47"/>
      <c r="Q19778" s="47"/>
      <c r="S19778" s="47"/>
    </row>
    <row r="19779" spans="11:19" ht="24.95" customHeight="1">
      <c r="K19779" s="47"/>
      <c r="Q19779" s="47"/>
      <c r="S19779" s="47"/>
    </row>
    <row r="19780" spans="11:19" ht="24.95" customHeight="1">
      <c r="K19780" s="47"/>
      <c r="Q19780" s="47"/>
      <c r="S19780" s="47"/>
    </row>
    <row r="19781" spans="11:19" ht="24.95" customHeight="1">
      <c r="K19781" s="47"/>
      <c r="Q19781" s="47"/>
      <c r="S19781" s="47"/>
    </row>
    <row r="19782" spans="11:19" ht="24.95" customHeight="1">
      <c r="K19782" s="47"/>
      <c r="Q19782" s="47"/>
      <c r="S19782" s="47"/>
    </row>
    <row r="19783" spans="11:19" ht="24.95" customHeight="1">
      <c r="K19783" s="47"/>
      <c r="Q19783" s="47"/>
      <c r="S19783" s="47"/>
    </row>
    <row r="19784" spans="11:19" ht="24.95" customHeight="1">
      <c r="K19784" s="47"/>
      <c r="Q19784" s="47"/>
      <c r="S19784" s="47"/>
    </row>
    <row r="19785" spans="11:19" ht="24.95" customHeight="1">
      <c r="K19785" s="47"/>
      <c r="Q19785" s="47"/>
      <c r="S19785" s="47"/>
    </row>
    <row r="19786" spans="11:19" ht="24.95" customHeight="1">
      <c r="K19786" s="47"/>
      <c r="Q19786" s="47"/>
      <c r="S19786" s="47"/>
    </row>
    <row r="19787" spans="11:19" ht="24.95" customHeight="1">
      <c r="K19787" s="47"/>
      <c r="Q19787" s="47"/>
      <c r="S19787" s="47"/>
    </row>
    <row r="19788" spans="11:19" ht="24.95" customHeight="1">
      <c r="K19788" s="47"/>
      <c r="Q19788" s="47"/>
      <c r="S19788" s="47"/>
    </row>
    <row r="19789" spans="11:19" ht="24.95" customHeight="1">
      <c r="K19789" s="47"/>
      <c r="Q19789" s="47"/>
      <c r="S19789" s="47"/>
    </row>
    <row r="19790" spans="11:19" ht="24.95" customHeight="1">
      <c r="K19790" s="47"/>
      <c r="Q19790" s="47"/>
      <c r="S19790" s="47"/>
    </row>
    <row r="19791" spans="11:19" ht="24.95" customHeight="1">
      <c r="K19791" s="47"/>
      <c r="Q19791" s="47"/>
      <c r="S19791" s="47"/>
    </row>
    <row r="19792" spans="11:19" ht="24.95" customHeight="1">
      <c r="K19792" s="47"/>
      <c r="Q19792" s="47"/>
      <c r="S19792" s="47"/>
    </row>
    <row r="19793" spans="11:19" ht="24.95" customHeight="1">
      <c r="K19793" s="47"/>
      <c r="Q19793" s="47"/>
      <c r="S19793" s="47"/>
    </row>
    <row r="19794" spans="11:19" ht="24.95" customHeight="1">
      <c r="K19794" s="47"/>
      <c r="Q19794" s="47"/>
      <c r="S19794" s="47"/>
    </row>
    <row r="19795" spans="11:19" ht="24.95" customHeight="1">
      <c r="K19795" s="47"/>
      <c r="Q19795" s="47"/>
      <c r="S19795" s="47"/>
    </row>
    <row r="19796" spans="11:19" ht="24.95" customHeight="1">
      <c r="K19796" s="47"/>
      <c r="Q19796" s="47"/>
      <c r="S19796" s="47"/>
    </row>
    <row r="19797" spans="11:19" ht="24.95" customHeight="1">
      <c r="K19797" s="47"/>
      <c r="Q19797" s="47"/>
      <c r="S19797" s="47"/>
    </row>
    <row r="19798" spans="11:19" ht="24.95" customHeight="1">
      <c r="K19798" s="47"/>
      <c r="Q19798" s="47"/>
      <c r="S19798" s="47"/>
    </row>
    <row r="19799" spans="11:19" ht="24.95" customHeight="1">
      <c r="K19799" s="47"/>
      <c r="Q19799" s="47"/>
      <c r="S19799" s="47"/>
    </row>
    <row r="19800" spans="11:19" ht="24.95" customHeight="1">
      <c r="K19800" s="47"/>
      <c r="Q19800" s="47"/>
      <c r="S19800" s="47"/>
    </row>
    <row r="19801" spans="11:19" ht="24.95" customHeight="1">
      <c r="K19801" s="47"/>
      <c r="Q19801" s="47"/>
      <c r="S19801" s="47"/>
    </row>
    <row r="19802" spans="11:19" ht="24.95" customHeight="1">
      <c r="K19802" s="47"/>
      <c r="Q19802" s="47"/>
      <c r="S19802" s="47"/>
    </row>
    <row r="19803" spans="11:19" ht="24.95" customHeight="1">
      <c r="K19803" s="47"/>
      <c r="Q19803" s="47"/>
      <c r="S19803" s="47"/>
    </row>
    <row r="19804" spans="11:19" ht="24.95" customHeight="1">
      <c r="K19804" s="47"/>
      <c r="Q19804" s="47"/>
      <c r="S19804" s="47"/>
    </row>
    <row r="19805" spans="11:19" ht="24.95" customHeight="1">
      <c r="K19805" s="47"/>
      <c r="Q19805" s="47"/>
      <c r="S19805" s="47"/>
    </row>
    <row r="19806" spans="11:19" ht="24.95" customHeight="1">
      <c r="K19806" s="47"/>
      <c r="Q19806" s="47"/>
      <c r="S19806" s="47"/>
    </row>
    <row r="19807" spans="11:19" ht="24.95" customHeight="1">
      <c r="K19807" s="47"/>
      <c r="Q19807" s="47"/>
      <c r="S19807" s="47"/>
    </row>
    <row r="19808" spans="11:19" ht="24.95" customHeight="1">
      <c r="K19808" s="47"/>
      <c r="Q19808" s="47"/>
      <c r="S19808" s="47"/>
    </row>
    <row r="19809" spans="11:19" ht="24.95" customHeight="1">
      <c r="K19809" s="47"/>
      <c r="Q19809" s="47"/>
      <c r="S19809" s="47"/>
    </row>
    <row r="19810" spans="11:19" ht="24.95" customHeight="1">
      <c r="K19810" s="47"/>
      <c r="Q19810" s="47"/>
      <c r="S19810" s="47"/>
    </row>
    <row r="19811" spans="11:19" ht="24.95" customHeight="1">
      <c r="K19811" s="47"/>
      <c r="Q19811" s="47"/>
      <c r="S19811" s="47"/>
    </row>
    <row r="19812" spans="11:19" ht="24.95" customHeight="1">
      <c r="K19812" s="47"/>
      <c r="Q19812" s="47"/>
      <c r="S19812" s="47"/>
    </row>
    <row r="19813" spans="11:19" ht="24.95" customHeight="1">
      <c r="K19813" s="47"/>
      <c r="Q19813" s="47"/>
      <c r="S19813" s="47"/>
    </row>
    <row r="19814" spans="11:19" ht="24.95" customHeight="1">
      <c r="K19814" s="47"/>
      <c r="Q19814" s="47"/>
      <c r="S19814" s="47"/>
    </row>
    <row r="19815" spans="11:19" ht="24.95" customHeight="1">
      <c r="K19815" s="47"/>
      <c r="Q19815" s="47"/>
      <c r="S19815" s="47"/>
    </row>
    <row r="19816" spans="11:19" ht="24.95" customHeight="1">
      <c r="K19816" s="47"/>
      <c r="Q19816" s="47"/>
      <c r="S19816" s="47"/>
    </row>
    <row r="19817" spans="11:19" ht="24.95" customHeight="1">
      <c r="K19817" s="47"/>
      <c r="Q19817" s="47"/>
      <c r="S19817" s="47"/>
    </row>
    <row r="19818" spans="11:19" ht="24.95" customHeight="1">
      <c r="K19818" s="47"/>
      <c r="Q19818" s="47"/>
      <c r="S19818" s="47"/>
    </row>
    <row r="19819" spans="11:19" ht="24.95" customHeight="1">
      <c r="K19819" s="47"/>
      <c r="Q19819" s="47"/>
      <c r="S19819" s="47"/>
    </row>
    <row r="19820" spans="11:19" ht="24.95" customHeight="1">
      <c r="K19820" s="47"/>
      <c r="Q19820" s="47"/>
      <c r="S19820" s="47"/>
    </row>
    <row r="19821" spans="11:19" ht="24.95" customHeight="1">
      <c r="K19821" s="47"/>
      <c r="Q19821" s="47"/>
      <c r="S19821" s="47"/>
    </row>
    <row r="19822" spans="11:19" ht="24.95" customHeight="1">
      <c r="K19822" s="47"/>
      <c r="Q19822" s="47"/>
      <c r="S19822" s="47"/>
    </row>
    <row r="19823" spans="11:19" ht="24.95" customHeight="1">
      <c r="K19823" s="47"/>
      <c r="Q19823" s="47"/>
      <c r="S19823" s="47"/>
    </row>
    <row r="19824" spans="11:19" ht="24.95" customHeight="1">
      <c r="K19824" s="47"/>
      <c r="Q19824" s="47"/>
      <c r="S19824" s="47"/>
    </row>
    <row r="19825" spans="11:19" ht="24.95" customHeight="1">
      <c r="K19825" s="47"/>
      <c r="Q19825" s="47"/>
      <c r="S19825" s="47"/>
    </row>
    <row r="19826" spans="11:19" ht="24.95" customHeight="1">
      <c r="K19826" s="47"/>
      <c r="Q19826" s="47"/>
      <c r="S19826" s="47"/>
    </row>
    <row r="19827" spans="11:19" ht="24.95" customHeight="1">
      <c r="K19827" s="47"/>
      <c r="Q19827" s="47"/>
      <c r="S19827" s="47"/>
    </row>
    <row r="19828" spans="11:19" ht="24.95" customHeight="1">
      <c r="K19828" s="47"/>
      <c r="Q19828" s="47"/>
      <c r="S19828" s="47"/>
    </row>
    <row r="19829" spans="11:19" ht="24.95" customHeight="1">
      <c r="K19829" s="47"/>
      <c r="Q19829" s="47"/>
      <c r="S19829" s="47"/>
    </row>
    <row r="19830" spans="11:19" ht="24.95" customHeight="1">
      <c r="K19830" s="47"/>
      <c r="Q19830" s="47"/>
      <c r="S19830" s="47"/>
    </row>
    <row r="19831" spans="11:19" ht="24.95" customHeight="1">
      <c r="K19831" s="47"/>
      <c r="Q19831" s="47"/>
      <c r="S19831" s="47"/>
    </row>
    <row r="19832" spans="11:19" ht="24.95" customHeight="1">
      <c r="K19832" s="47"/>
      <c r="Q19832" s="47"/>
      <c r="S19832" s="47"/>
    </row>
    <row r="19833" spans="11:19" ht="24.95" customHeight="1">
      <c r="K19833" s="47"/>
      <c r="Q19833" s="47"/>
      <c r="S19833" s="47"/>
    </row>
    <row r="19834" spans="11:19" ht="24.95" customHeight="1">
      <c r="K19834" s="47"/>
      <c r="Q19834" s="47"/>
      <c r="S19834" s="47"/>
    </row>
    <row r="19835" spans="11:19" ht="24.95" customHeight="1">
      <c r="K19835" s="47"/>
      <c r="Q19835" s="47"/>
      <c r="S19835" s="47"/>
    </row>
    <row r="19836" spans="11:19" ht="24.95" customHeight="1">
      <c r="K19836" s="47"/>
      <c r="Q19836" s="47"/>
      <c r="S19836" s="47"/>
    </row>
    <row r="19837" spans="11:19" ht="24.95" customHeight="1">
      <c r="K19837" s="47"/>
      <c r="Q19837" s="47"/>
      <c r="S19837" s="47"/>
    </row>
    <row r="19838" spans="11:19" ht="24.95" customHeight="1">
      <c r="K19838" s="47"/>
      <c r="Q19838" s="47"/>
      <c r="S19838" s="47"/>
    </row>
    <row r="19839" spans="11:19" ht="24.95" customHeight="1">
      <c r="K19839" s="47"/>
      <c r="Q19839" s="47"/>
      <c r="S19839" s="47"/>
    </row>
    <row r="19840" spans="11:19" ht="24.95" customHeight="1">
      <c r="K19840" s="47"/>
      <c r="Q19840" s="47"/>
      <c r="S19840" s="47"/>
    </row>
    <row r="19841" spans="11:19" ht="24.95" customHeight="1">
      <c r="K19841" s="47"/>
      <c r="Q19841" s="47"/>
      <c r="S19841" s="47"/>
    </row>
    <row r="19842" spans="11:19" ht="24.95" customHeight="1">
      <c r="K19842" s="47"/>
      <c r="Q19842" s="47"/>
      <c r="S19842" s="47"/>
    </row>
    <row r="19843" spans="11:19" ht="24.95" customHeight="1">
      <c r="K19843" s="47"/>
      <c r="Q19843" s="47"/>
      <c r="S19843" s="47"/>
    </row>
    <row r="19844" spans="11:19" ht="24.95" customHeight="1">
      <c r="K19844" s="47"/>
      <c r="Q19844" s="47"/>
      <c r="S19844" s="47"/>
    </row>
    <row r="19845" spans="11:19" ht="24.95" customHeight="1">
      <c r="K19845" s="47"/>
      <c r="Q19845" s="47"/>
      <c r="S19845" s="47"/>
    </row>
    <row r="19846" spans="11:19" ht="24.95" customHeight="1">
      <c r="K19846" s="47"/>
      <c r="Q19846" s="47"/>
      <c r="S19846" s="47"/>
    </row>
    <row r="19847" spans="11:19" ht="24.95" customHeight="1">
      <c r="K19847" s="47"/>
      <c r="Q19847" s="47"/>
      <c r="S19847" s="47"/>
    </row>
    <row r="19848" spans="11:19" ht="24.95" customHeight="1">
      <c r="K19848" s="47"/>
      <c r="Q19848" s="47"/>
      <c r="S19848" s="47"/>
    </row>
    <row r="19849" spans="11:19" ht="24.95" customHeight="1">
      <c r="K19849" s="47"/>
      <c r="Q19849" s="47"/>
      <c r="S19849" s="47"/>
    </row>
    <row r="19850" spans="11:19" ht="24.95" customHeight="1">
      <c r="K19850" s="47"/>
      <c r="Q19850" s="47"/>
      <c r="S19850" s="47"/>
    </row>
    <row r="19851" spans="11:19" ht="24.95" customHeight="1">
      <c r="K19851" s="47"/>
      <c r="Q19851" s="47"/>
      <c r="S19851" s="47"/>
    </row>
    <row r="19852" spans="11:19" ht="24.95" customHeight="1">
      <c r="K19852" s="47"/>
      <c r="Q19852" s="47"/>
      <c r="S19852" s="47"/>
    </row>
    <row r="19853" spans="11:19" ht="24.95" customHeight="1">
      <c r="K19853" s="47"/>
      <c r="Q19853" s="47"/>
      <c r="S19853" s="47"/>
    </row>
    <row r="19854" spans="11:19" ht="24.95" customHeight="1">
      <c r="K19854" s="47"/>
      <c r="Q19854" s="47"/>
      <c r="S19854" s="47"/>
    </row>
    <row r="19855" spans="11:19" ht="24.95" customHeight="1">
      <c r="K19855" s="47"/>
      <c r="Q19855" s="47"/>
      <c r="S19855" s="47"/>
    </row>
    <row r="19856" spans="11:19" ht="24.95" customHeight="1">
      <c r="K19856" s="47"/>
      <c r="Q19856" s="47"/>
      <c r="S19856" s="47"/>
    </row>
    <row r="19857" spans="11:19" ht="24.95" customHeight="1">
      <c r="K19857" s="47"/>
      <c r="Q19857" s="47"/>
      <c r="S19857" s="47"/>
    </row>
    <row r="19858" spans="11:19" ht="24.95" customHeight="1">
      <c r="K19858" s="47"/>
      <c r="Q19858" s="47"/>
      <c r="S19858" s="47"/>
    </row>
    <row r="19859" spans="11:19" ht="24.95" customHeight="1">
      <c r="K19859" s="47"/>
      <c r="Q19859" s="47"/>
      <c r="S19859" s="47"/>
    </row>
    <row r="19860" spans="11:19" ht="24.95" customHeight="1">
      <c r="K19860" s="47"/>
      <c r="Q19860" s="47"/>
      <c r="S19860" s="47"/>
    </row>
    <row r="19861" spans="11:19" ht="24.95" customHeight="1">
      <c r="K19861" s="47"/>
      <c r="Q19861" s="47"/>
      <c r="S19861" s="47"/>
    </row>
    <row r="19862" spans="11:19" ht="24.95" customHeight="1">
      <c r="K19862" s="47"/>
      <c r="Q19862" s="47"/>
      <c r="S19862" s="47"/>
    </row>
    <row r="19863" spans="11:19" ht="24.95" customHeight="1">
      <c r="K19863" s="47"/>
      <c r="Q19863" s="47"/>
      <c r="S19863" s="47"/>
    </row>
    <row r="19864" spans="11:19" ht="24.95" customHeight="1">
      <c r="K19864" s="47"/>
      <c r="Q19864" s="47"/>
      <c r="S19864" s="47"/>
    </row>
    <row r="19865" spans="11:19" ht="24.95" customHeight="1">
      <c r="K19865" s="47"/>
      <c r="Q19865" s="47"/>
      <c r="S19865" s="47"/>
    </row>
    <row r="19866" spans="11:19" ht="24.95" customHeight="1">
      <c r="K19866" s="47"/>
      <c r="Q19866" s="47"/>
      <c r="S19866" s="47"/>
    </row>
    <row r="19867" spans="11:19" ht="24.95" customHeight="1">
      <c r="K19867" s="47"/>
      <c r="Q19867" s="47"/>
      <c r="S19867" s="47"/>
    </row>
    <row r="19868" spans="11:19" ht="24.95" customHeight="1">
      <c r="K19868" s="47"/>
      <c r="Q19868" s="47"/>
      <c r="S19868" s="47"/>
    </row>
    <row r="19869" spans="11:19" ht="24.95" customHeight="1">
      <c r="K19869" s="47"/>
      <c r="Q19869" s="47"/>
      <c r="S19869" s="47"/>
    </row>
    <row r="19870" spans="11:19" ht="24.95" customHeight="1">
      <c r="K19870" s="47"/>
      <c r="Q19870" s="47"/>
      <c r="S19870" s="47"/>
    </row>
    <row r="19871" spans="11:19" ht="24.95" customHeight="1">
      <c r="K19871" s="47"/>
      <c r="Q19871" s="47"/>
      <c r="S19871" s="47"/>
    </row>
    <row r="19872" spans="11:19" ht="24.95" customHeight="1">
      <c r="K19872" s="47"/>
      <c r="Q19872" s="47"/>
      <c r="S19872" s="47"/>
    </row>
    <row r="19873" spans="11:19" ht="24.95" customHeight="1">
      <c r="K19873" s="47"/>
      <c r="Q19873" s="47"/>
      <c r="S19873" s="47"/>
    </row>
    <row r="19874" spans="11:19" ht="24.95" customHeight="1">
      <c r="K19874" s="47"/>
      <c r="Q19874" s="47"/>
      <c r="S19874" s="47"/>
    </row>
    <row r="19875" spans="11:19" ht="24.95" customHeight="1">
      <c r="K19875" s="47"/>
      <c r="Q19875" s="47"/>
      <c r="S19875" s="47"/>
    </row>
    <row r="19876" spans="11:19" ht="24.95" customHeight="1">
      <c r="K19876" s="47"/>
      <c r="Q19876" s="47"/>
      <c r="S19876" s="47"/>
    </row>
    <row r="19877" spans="11:19" ht="24.95" customHeight="1">
      <c r="K19877" s="47"/>
      <c r="Q19877" s="47"/>
      <c r="S19877" s="47"/>
    </row>
    <row r="19878" spans="11:19" ht="24.95" customHeight="1">
      <c r="K19878" s="47"/>
      <c r="Q19878" s="47"/>
      <c r="S19878" s="47"/>
    </row>
    <row r="19879" spans="11:19" ht="24.95" customHeight="1">
      <c r="K19879" s="47"/>
      <c r="Q19879" s="47"/>
      <c r="S19879" s="47"/>
    </row>
    <row r="19880" spans="11:19" ht="24.95" customHeight="1">
      <c r="K19880" s="47"/>
      <c r="Q19880" s="47"/>
      <c r="S19880" s="47"/>
    </row>
    <row r="19881" spans="11:19" ht="24.95" customHeight="1">
      <c r="K19881" s="47"/>
      <c r="Q19881" s="47"/>
      <c r="S19881" s="47"/>
    </row>
    <row r="19882" spans="11:19" ht="24.95" customHeight="1">
      <c r="K19882" s="47"/>
      <c r="Q19882" s="47"/>
      <c r="S19882" s="47"/>
    </row>
    <row r="19883" spans="11:19" ht="24.95" customHeight="1">
      <c r="K19883" s="47"/>
      <c r="Q19883" s="47"/>
      <c r="S19883" s="47"/>
    </row>
    <row r="19884" spans="11:19" ht="24.95" customHeight="1">
      <c r="K19884" s="47"/>
      <c r="Q19884" s="47"/>
      <c r="S19884" s="47"/>
    </row>
    <row r="19885" spans="11:19" ht="24.95" customHeight="1">
      <c r="K19885" s="47"/>
      <c r="Q19885" s="47"/>
      <c r="S19885" s="47"/>
    </row>
    <row r="19886" spans="11:19" ht="24.95" customHeight="1">
      <c r="K19886" s="47"/>
      <c r="Q19886" s="47"/>
      <c r="S19886" s="47"/>
    </row>
    <row r="19887" spans="11:19" ht="24.95" customHeight="1">
      <c r="K19887" s="47"/>
      <c r="Q19887" s="47"/>
      <c r="S19887" s="47"/>
    </row>
    <row r="19888" spans="11:19" ht="24.95" customHeight="1">
      <c r="K19888" s="47"/>
      <c r="Q19888" s="47"/>
      <c r="S19888" s="47"/>
    </row>
    <row r="19889" spans="11:19" ht="24.95" customHeight="1">
      <c r="K19889" s="47"/>
      <c r="Q19889" s="47"/>
      <c r="S19889" s="47"/>
    </row>
    <row r="19890" spans="11:19" ht="24.95" customHeight="1">
      <c r="K19890" s="47"/>
      <c r="Q19890" s="47"/>
      <c r="S19890" s="47"/>
    </row>
    <row r="19891" spans="11:19" ht="24.95" customHeight="1">
      <c r="K19891" s="47"/>
      <c r="Q19891" s="47"/>
      <c r="S19891" s="47"/>
    </row>
    <row r="19892" spans="11:19" ht="24.95" customHeight="1">
      <c r="K19892" s="47"/>
      <c r="Q19892" s="47"/>
      <c r="S19892" s="47"/>
    </row>
    <row r="19893" spans="11:19" ht="24.95" customHeight="1">
      <c r="K19893" s="47"/>
      <c r="Q19893" s="47"/>
      <c r="S19893" s="47"/>
    </row>
    <row r="19894" spans="11:19" ht="24.95" customHeight="1">
      <c r="K19894" s="47"/>
      <c r="Q19894" s="47"/>
      <c r="S19894" s="47"/>
    </row>
    <row r="19895" spans="11:19" ht="24.95" customHeight="1">
      <c r="K19895" s="47"/>
      <c r="Q19895" s="47"/>
      <c r="S19895" s="47"/>
    </row>
    <row r="19896" spans="11:19" ht="24.95" customHeight="1">
      <c r="K19896" s="47"/>
      <c r="Q19896" s="47"/>
      <c r="S19896" s="47"/>
    </row>
    <row r="19897" spans="11:19" ht="24.95" customHeight="1">
      <c r="K19897" s="47"/>
      <c r="Q19897" s="47"/>
      <c r="S19897" s="47"/>
    </row>
    <row r="19898" spans="11:19" ht="24.95" customHeight="1">
      <c r="K19898" s="47"/>
      <c r="Q19898" s="47"/>
      <c r="S19898" s="47"/>
    </row>
    <row r="19899" spans="11:19" ht="24.95" customHeight="1">
      <c r="K19899" s="47"/>
      <c r="Q19899" s="47"/>
      <c r="S19899" s="47"/>
    </row>
    <row r="19900" spans="11:19" ht="24.95" customHeight="1">
      <c r="K19900" s="47"/>
      <c r="Q19900" s="47"/>
      <c r="S19900" s="47"/>
    </row>
    <row r="19901" spans="11:19" ht="24.95" customHeight="1">
      <c r="K19901" s="47"/>
      <c r="Q19901" s="47"/>
      <c r="S19901" s="47"/>
    </row>
    <row r="19902" spans="11:19" ht="24.95" customHeight="1">
      <c r="K19902" s="47"/>
      <c r="Q19902" s="47"/>
      <c r="S19902" s="47"/>
    </row>
    <row r="19903" spans="11:19" ht="24.95" customHeight="1">
      <c r="K19903" s="47"/>
      <c r="Q19903" s="47"/>
      <c r="S19903" s="47"/>
    </row>
    <row r="19904" spans="11:19" ht="24.95" customHeight="1">
      <c r="K19904" s="47"/>
      <c r="Q19904" s="47"/>
      <c r="S19904" s="47"/>
    </row>
    <row r="19905" spans="11:19" ht="24.95" customHeight="1">
      <c r="K19905" s="47"/>
      <c r="Q19905" s="47"/>
      <c r="S19905" s="47"/>
    </row>
    <row r="19906" spans="11:19" ht="24.95" customHeight="1">
      <c r="K19906" s="47"/>
      <c r="Q19906" s="47"/>
      <c r="S19906" s="47"/>
    </row>
    <row r="19907" spans="11:19" ht="24.95" customHeight="1">
      <c r="K19907" s="47"/>
      <c r="Q19907" s="47"/>
      <c r="S19907" s="47"/>
    </row>
    <row r="19908" spans="11:19" ht="24.95" customHeight="1">
      <c r="K19908" s="47"/>
      <c r="Q19908" s="47"/>
      <c r="S19908" s="47"/>
    </row>
    <row r="19909" spans="11:19" ht="24.95" customHeight="1">
      <c r="K19909" s="47"/>
      <c r="Q19909" s="47"/>
      <c r="S19909" s="47"/>
    </row>
    <row r="19910" spans="11:19" ht="24.95" customHeight="1">
      <c r="K19910" s="47"/>
      <c r="Q19910" s="47"/>
      <c r="S19910" s="47"/>
    </row>
    <row r="19911" spans="11:19" ht="24.95" customHeight="1">
      <c r="K19911" s="47"/>
      <c r="Q19911" s="47"/>
      <c r="S19911" s="47"/>
    </row>
    <row r="19912" spans="11:19" ht="24.95" customHeight="1">
      <c r="K19912" s="47"/>
      <c r="Q19912" s="47"/>
      <c r="S19912" s="47"/>
    </row>
    <row r="19913" spans="11:19" ht="24.95" customHeight="1">
      <c r="K19913" s="47"/>
      <c r="Q19913" s="47"/>
      <c r="S19913" s="47"/>
    </row>
    <row r="19914" spans="11:19" ht="24.95" customHeight="1">
      <c r="K19914" s="47"/>
      <c r="Q19914" s="47"/>
      <c r="S19914" s="47"/>
    </row>
    <row r="19915" spans="11:19" ht="24.95" customHeight="1">
      <c r="K19915" s="47"/>
      <c r="Q19915" s="47"/>
      <c r="S19915" s="47"/>
    </row>
    <row r="19916" spans="11:19" ht="24.95" customHeight="1">
      <c r="K19916" s="47"/>
      <c r="Q19916" s="47"/>
      <c r="S19916" s="47"/>
    </row>
    <row r="19917" spans="11:19" ht="24.95" customHeight="1">
      <c r="K19917" s="47"/>
      <c r="Q19917" s="47"/>
      <c r="S19917" s="47"/>
    </row>
    <row r="19918" spans="11:19" ht="24.95" customHeight="1">
      <c r="K19918" s="47"/>
      <c r="Q19918" s="47"/>
      <c r="S19918" s="47"/>
    </row>
    <row r="19919" spans="11:19" ht="24.95" customHeight="1">
      <c r="K19919" s="47"/>
      <c r="Q19919" s="47"/>
      <c r="S19919" s="47"/>
    </row>
    <row r="19920" spans="11:19" ht="24.95" customHeight="1">
      <c r="K19920" s="47"/>
      <c r="Q19920" s="47"/>
      <c r="S19920" s="47"/>
    </row>
    <row r="19921" spans="11:19" ht="24.95" customHeight="1">
      <c r="K19921" s="47"/>
      <c r="Q19921" s="47"/>
      <c r="S19921" s="47"/>
    </row>
    <row r="19922" spans="11:19" ht="24.95" customHeight="1">
      <c r="K19922" s="47"/>
      <c r="Q19922" s="47"/>
      <c r="S19922" s="47"/>
    </row>
    <row r="19923" spans="11:19" ht="24.95" customHeight="1">
      <c r="K19923" s="47"/>
      <c r="Q19923" s="47"/>
      <c r="S19923" s="47"/>
    </row>
    <row r="19924" spans="11:19" ht="24.95" customHeight="1">
      <c r="K19924" s="47"/>
      <c r="Q19924" s="47"/>
      <c r="S19924" s="47"/>
    </row>
    <row r="19925" spans="11:19" ht="24.95" customHeight="1">
      <c r="K19925" s="47"/>
      <c r="Q19925" s="47"/>
      <c r="S19925" s="47"/>
    </row>
    <row r="19926" spans="11:19" ht="24.95" customHeight="1">
      <c r="K19926" s="47"/>
      <c r="Q19926" s="47"/>
      <c r="S19926" s="47"/>
    </row>
    <row r="19927" spans="11:19" ht="24.95" customHeight="1">
      <c r="K19927" s="47"/>
      <c r="Q19927" s="47"/>
      <c r="S19927" s="47"/>
    </row>
    <row r="19928" spans="11:19" ht="24.95" customHeight="1">
      <c r="K19928" s="47"/>
      <c r="Q19928" s="47"/>
      <c r="S19928" s="47"/>
    </row>
    <row r="19929" spans="11:19" ht="24.95" customHeight="1">
      <c r="K19929" s="47"/>
      <c r="Q19929" s="47"/>
      <c r="S19929" s="47"/>
    </row>
    <row r="19930" spans="11:19" ht="24.95" customHeight="1">
      <c r="K19930" s="47"/>
      <c r="Q19930" s="47"/>
      <c r="S19930" s="47"/>
    </row>
    <row r="19931" spans="11:19" ht="24.95" customHeight="1">
      <c r="K19931" s="47"/>
      <c r="Q19931" s="47"/>
      <c r="S19931" s="47"/>
    </row>
    <row r="19932" spans="11:19" ht="24.95" customHeight="1">
      <c r="K19932" s="47"/>
      <c r="Q19932" s="47"/>
      <c r="S19932" s="47"/>
    </row>
    <row r="19933" spans="11:19" ht="24.95" customHeight="1">
      <c r="K19933" s="47"/>
      <c r="Q19933" s="47"/>
      <c r="S19933" s="47"/>
    </row>
    <row r="19934" spans="11:19" ht="24.95" customHeight="1">
      <c r="K19934" s="47"/>
      <c r="Q19934" s="47"/>
      <c r="S19934" s="47"/>
    </row>
    <row r="19935" spans="11:19" ht="24.95" customHeight="1">
      <c r="K19935" s="47"/>
      <c r="Q19935" s="47"/>
      <c r="S19935" s="47"/>
    </row>
    <row r="19936" spans="11:19" ht="24.95" customHeight="1">
      <c r="K19936" s="47"/>
      <c r="Q19936" s="47"/>
      <c r="S19936" s="47"/>
    </row>
    <row r="19937" spans="11:19" ht="24.95" customHeight="1">
      <c r="K19937" s="47"/>
      <c r="Q19937" s="47"/>
      <c r="S19937" s="47"/>
    </row>
    <row r="19938" spans="11:19" ht="24.95" customHeight="1">
      <c r="K19938" s="47"/>
      <c r="Q19938" s="47"/>
      <c r="S19938" s="47"/>
    </row>
    <row r="19939" spans="11:19" ht="24.95" customHeight="1">
      <c r="K19939" s="47"/>
      <c r="Q19939" s="47"/>
      <c r="S19939" s="47"/>
    </row>
    <row r="19940" spans="11:19" ht="24.95" customHeight="1">
      <c r="K19940" s="47"/>
      <c r="Q19940" s="47"/>
      <c r="S19940" s="47"/>
    </row>
    <row r="19941" spans="11:19" ht="24.95" customHeight="1">
      <c r="K19941" s="47"/>
      <c r="Q19941" s="47"/>
      <c r="S19941" s="47"/>
    </row>
    <row r="19942" spans="11:19" ht="24.95" customHeight="1">
      <c r="K19942" s="47"/>
      <c r="Q19942" s="47"/>
      <c r="S19942" s="47"/>
    </row>
    <row r="19943" spans="11:19" ht="24.95" customHeight="1">
      <c r="K19943" s="47"/>
      <c r="Q19943" s="47"/>
      <c r="S19943" s="47"/>
    </row>
    <row r="19944" spans="11:19" ht="24.95" customHeight="1">
      <c r="K19944" s="47"/>
      <c r="Q19944" s="47"/>
      <c r="S19944" s="47"/>
    </row>
    <row r="19945" spans="11:19" ht="24.95" customHeight="1">
      <c r="K19945" s="47"/>
      <c r="Q19945" s="47"/>
      <c r="S19945" s="47"/>
    </row>
    <row r="19946" spans="11:19" ht="24.95" customHeight="1">
      <c r="K19946" s="47"/>
      <c r="Q19946" s="47"/>
      <c r="S19946" s="47"/>
    </row>
    <row r="19947" spans="11:19" ht="24.95" customHeight="1">
      <c r="K19947" s="47"/>
      <c r="Q19947" s="47"/>
      <c r="S19947" s="47"/>
    </row>
    <row r="19948" spans="11:19" ht="24.95" customHeight="1">
      <c r="K19948" s="47"/>
      <c r="Q19948" s="47"/>
      <c r="S19948" s="47"/>
    </row>
    <row r="19949" spans="11:19" ht="24.95" customHeight="1">
      <c r="K19949" s="47"/>
      <c r="Q19949" s="47"/>
      <c r="S19949" s="47"/>
    </row>
    <row r="19950" spans="11:19" ht="24.95" customHeight="1">
      <c r="K19950" s="47"/>
      <c r="Q19950" s="47"/>
      <c r="S19950" s="47"/>
    </row>
    <row r="19951" spans="11:19" ht="24.95" customHeight="1">
      <c r="K19951" s="47"/>
      <c r="Q19951" s="47"/>
      <c r="S19951" s="47"/>
    </row>
    <row r="19952" spans="11:19" ht="24.95" customHeight="1">
      <c r="K19952" s="47"/>
      <c r="Q19952" s="47"/>
      <c r="S19952" s="47"/>
    </row>
    <row r="19953" spans="11:19" ht="24.95" customHeight="1">
      <c r="K19953" s="47"/>
      <c r="Q19953" s="47"/>
      <c r="S19953" s="47"/>
    </row>
    <row r="19954" spans="11:19" ht="24.95" customHeight="1">
      <c r="K19954" s="47"/>
      <c r="Q19954" s="47"/>
      <c r="S19954" s="47"/>
    </row>
    <row r="19955" spans="11:19" ht="24.95" customHeight="1">
      <c r="K19955" s="47"/>
      <c r="Q19955" s="47"/>
      <c r="S19955" s="47"/>
    </row>
    <row r="19956" spans="11:19" ht="24.95" customHeight="1">
      <c r="K19956" s="47"/>
      <c r="Q19956" s="47"/>
      <c r="S19956" s="47"/>
    </row>
    <row r="19957" spans="11:19" ht="24.95" customHeight="1">
      <c r="K19957" s="47"/>
      <c r="Q19957" s="47"/>
      <c r="S19957" s="47"/>
    </row>
    <row r="19958" spans="11:19" ht="24.95" customHeight="1">
      <c r="K19958" s="47"/>
      <c r="Q19958" s="47"/>
      <c r="S19958" s="47"/>
    </row>
    <row r="19959" spans="11:19" ht="24.95" customHeight="1">
      <c r="K19959" s="47"/>
      <c r="Q19959" s="47"/>
      <c r="S19959" s="47"/>
    </row>
    <row r="19960" spans="11:19" ht="24.95" customHeight="1">
      <c r="K19960" s="47"/>
      <c r="Q19960" s="47"/>
      <c r="S19960" s="47"/>
    </row>
    <row r="19961" spans="11:19" ht="24.95" customHeight="1">
      <c r="K19961" s="47"/>
      <c r="Q19961" s="47"/>
      <c r="S19961" s="47"/>
    </row>
    <row r="19962" spans="11:19" ht="24.95" customHeight="1">
      <c r="K19962" s="47"/>
      <c r="Q19962" s="47"/>
      <c r="S19962" s="47"/>
    </row>
    <row r="19963" spans="11:19" ht="24.95" customHeight="1">
      <c r="K19963" s="47"/>
      <c r="Q19963" s="47"/>
      <c r="S19963" s="47"/>
    </row>
    <row r="19964" spans="11:19" ht="24.95" customHeight="1">
      <c r="K19964" s="47"/>
      <c r="Q19964" s="47"/>
      <c r="S19964" s="47"/>
    </row>
    <row r="19965" spans="11:19" ht="24.95" customHeight="1">
      <c r="K19965" s="47"/>
      <c r="Q19965" s="47"/>
      <c r="S19965" s="47"/>
    </row>
    <row r="19966" spans="11:19" ht="24.95" customHeight="1">
      <c r="K19966" s="47"/>
      <c r="Q19966" s="47"/>
      <c r="S19966" s="47"/>
    </row>
    <row r="19967" spans="11:19" ht="24.95" customHeight="1">
      <c r="K19967" s="47"/>
      <c r="Q19967" s="47"/>
      <c r="S19967" s="47"/>
    </row>
    <row r="19968" spans="11:19" ht="24.95" customHeight="1">
      <c r="K19968" s="47"/>
      <c r="Q19968" s="47"/>
      <c r="S19968" s="47"/>
    </row>
    <row r="19969" spans="11:19" ht="24.95" customHeight="1">
      <c r="K19969" s="47"/>
      <c r="Q19969" s="47"/>
      <c r="S19969" s="47"/>
    </row>
    <row r="19970" spans="11:19" ht="24.95" customHeight="1">
      <c r="K19970" s="47"/>
      <c r="Q19970" s="47"/>
      <c r="S19970" s="47"/>
    </row>
    <row r="19971" spans="11:19" ht="24.95" customHeight="1">
      <c r="K19971" s="47"/>
      <c r="Q19971" s="47"/>
      <c r="S19971" s="47"/>
    </row>
    <row r="19972" spans="11:19" ht="24.95" customHeight="1">
      <c r="K19972" s="47"/>
      <c r="Q19972" s="47"/>
      <c r="S19972" s="47"/>
    </row>
    <row r="19973" spans="11:19" ht="24.95" customHeight="1">
      <c r="K19973" s="47"/>
      <c r="Q19973" s="47"/>
      <c r="S19973" s="47"/>
    </row>
    <row r="19974" spans="11:19" ht="24.95" customHeight="1">
      <c r="K19974" s="47"/>
      <c r="Q19974" s="47"/>
      <c r="S19974" s="47"/>
    </row>
    <row r="19975" spans="11:19" ht="24.95" customHeight="1">
      <c r="K19975" s="47"/>
      <c r="Q19975" s="47"/>
      <c r="S19975" s="47"/>
    </row>
    <row r="19976" spans="11:19" ht="24.95" customHeight="1">
      <c r="K19976" s="47"/>
      <c r="Q19976" s="47"/>
      <c r="S19976" s="47"/>
    </row>
    <row r="19977" spans="11:19" ht="24.95" customHeight="1">
      <c r="K19977" s="47"/>
      <c r="Q19977" s="47"/>
      <c r="S19977" s="47"/>
    </row>
    <row r="19978" spans="11:19" ht="24.95" customHeight="1">
      <c r="K19978" s="47"/>
      <c r="Q19978" s="47"/>
      <c r="S19978" s="47"/>
    </row>
    <row r="19979" spans="11:19" ht="24.95" customHeight="1">
      <c r="K19979" s="47"/>
      <c r="Q19979" s="47"/>
      <c r="S19979" s="47"/>
    </row>
    <row r="19980" spans="11:19" ht="24.95" customHeight="1">
      <c r="K19980" s="47"/>
      <c r="Q19980" s="47"/>
      <c r="S19980" s="47"/>
    </row>
    <row r="19981" spans="11:19" ht="24.95" customHeight="1">
      <c r="K19981" s="47"/>
      <c r="Q19981" s="47"/>
      <c r="S19981" s="47"/>
    </row>
    <row r="19982" spans="11:19" ht="24.95" customHeight="1">
      <c r="K19982" s="47"/>
      <c r="Q19982" s="47"/>
      <c r="S19982" s="47"/>
    </row>
    <row r="19983" spans="11:19" ht="24.95" customHeight="1">
      <c r="K19983" s="47"/>
      <c r="Q19983" s="47"/>
      <c r="S19983" s="47"/>
    </row>
    <row r="19984" spans="11:19" ht="24.95" customHeight="1">
      <c r="K19984" s="47"/>
      <c r="Q19984" s="47"/>
      <c r="S19984" s="47"/>
    </row>
    <row r="19985" spans="11:19" ht="24.95" customHeight="1">
      <c r="K19985" s="47"/>
      <c r="Q19985" s="47"/>
      <c r="S19985" s="47"/>
    </row>
    <row r="19986" spans="11:19" ht="24.95" customHeight="1">
      <c r="K19986" s="47"/>
      <c r="Q19986" s="47"/>
      <c r="S19986" s="47"/>
    </row>
    <row r="19987" spans="11:19" ht="24.95" customHeight="1">
      <c r="K19987" s="47"/>
      <c r="Q19987" s="47"/>
      <c r="S19987" s="47"/>
    </row>
    <row r="19988" spans="11:19" ht="24.95" customHeight="1">
      <c r="K19988" s="47"/>
      <c r="Q19988" s="47"/>
      <c r="S19988" s="47"/>
    </row>
    <row r="19989" spans="11:19" ht="24.95" customHeight="1">
      <c r="K19989" s="47"/>
      <c r="Q19989" s="47"/>
      <c r="S19989" s="47"/>
    </row>
    <row r="19990" spans="11:19" ht="24.95" customHeight="1">
      <c r="K19990" s="47"/>
      <c r="Q19990" s="47"/>
      <c r="S19990" s="47"/>
    </row>
    <row r="19991" spans="11:19" ht="24.95" customHeight="1">
      <c r="K19991" s="47"/>
      <c r="Q19991" s="47"/>
      <c r="S19991" s="47"/>
    </row>
    <row r="19992" spans="11:19" ht="24.95" customHeight="1">
      <c r="K19992" s="47"/>
      <c r="Q19992" s="47"/>
      <c r="S19992" s="47"/>
    </row>
    <row r="19993" spans="11:19" ht="24.95" customHeight="1">
      <c r="K19993" s="47"/>
      <c r="Q19993" s="47"/>
      <c r="S19993" s="47"/>
    </row>
    <row r="19994" spans="11:19" ht="24.95" customHeight="1">
      <c r="K19994" s="47"/>
      <c r="Q19994" s="47"/>
      <c r="S19994" s="47"/>
    </row>
    <row r="19995" spans="11:19" ht="24.95" customHeight="1">
      <c r="K19995" s="47"/>
      <c r="Q19995" s="47"/>
      <c r="S19995" s="47"/>
    </row>
    <row r="19996" spans="11:19" ht="24.95" customHeight="1">
      <c r="K19996" s="47"/>
      <c r="Q19996" s="47"/>
      <c r="S19996" s="47"/>
    </row>
    <row r="19997" spans="11:19" ht="24.95" customHeight="1">
      <c r="K19997" s="47"/>
      <c r="Q19997" s="47"/>
      <c r="S19997" s="47"/>
    </row>
    <row r="19998" spans="11:19" ht="24.95" customHeight="1">
      <c r="K19998" s="47"/>
      <c r="Q19998" s="47"/>
      <c r="S19998" s="47"/>
    </row>
    <row r="19999" spans="11:19" ht="24.95" customHeight="1">
      <c r="K19999" s="47"/>
      <c r="Q19999" s="47"/>
      <c r="S19999" s="47"/>
    </row>
    <row r="20000" spans="11:19" ht="24.95" customHeight="1">
      <c r="K20000" s="47"/>
      <c r="Q20000" s="47"/>
      <c r="S20000" s="47"/>
    </row>
    <row r="20001" spans="11:19" ht="24.95" customHeight="1">
      <c r="K20001" s="47"/>
      <c r="Q20001" s="47"/>
      <c r="S20001" s="47"/>
    </row>
    <row r="20002" spans="11:19" ht="24.95" customHeight="1">
      <c r="K20002" s="47"/>
      <c r="Q20002" s="47"/>
      <c r="S20002" s="47"/>
    </row>
    <row r="20003" spans="11:19" ht="24.95" customHeight="1">
      <c r="K20003" s="47"/>
      <c r="Q20003" s="47"/>
      <c r="S20003" s="47"/>
    </row>
    <row r="20004" spans="11:19" ht="24.95" customHeight="1">
      <c r="K20004" s="47"/>
      <c r="Q20004" s="47"/>
      <c r="S20004" s="47"/>
    </row>
    <row r="20005" spans="11:19" ht="24.95" customHeight="1">
      <c r="K20005" s="47"/>
      <c r="Q20005" s="47"/>
      <c r="S20005" s="47"/>
    </row>
    <row r="20006" spans="11:19" ht="24.95" customHeight="1">
      <c r="K20006" s="47"/>
      <c r="Q20006" s="47"/>
      <c r="S20006" s="47"/>
    </row>
    <row r="20007" spans="11:19" ht="24.95" customHeight="1">
      <c r="K20007" s="47"/>
      <c r="Q20007" s="47"/>
      <c r="S20007" s="47"/>
    </row>
    <row r="20008" spans="11:19" ht="24.95" customHeight="1">
      <c r="K20008" s="47"/>
      <c r="Q20008" s="47"/>
      <c r="S20008" s="47"/>
    </row>
    <row r="20009" spans="11:19" ht="24.95" customHeight="1">
      <c r="K20009" s="47"/>
      <c r="Q20009" s="47"/>
      <c r="S20009" s="47"/>
    </row>
    <row r="20010" spans="11:19" ht="24.95" customHeight="1">
      <c r="K20010" s="47"/>
      <c r="Q20010" s="47"/>
      <c r="S20010" s="47"/>
    </row>
    <row r="20011" spans="11:19" ht="24.95" customHeight="1">
      <c r="K20011" s="47"/>
      <c r="Q20011" s="47"/>
      <c r="S20011" s="47"/>
    </row>
    <row r="20012" spans="11:19" ht="24.95" customHeight="1">
      <c r="K20012" s="47"/>
      <c r="Q20012" s="47"/>
      <c r="S20012" s="47"/>
    </row>
    <row r="20013" spans="11:19" ht="24.95" customHeight="1">
      <c r="K20013" s="47"/>
      <c r="Q20013" s="47"/>
      <c r="S20013" s="47"/>
    </row>
    <row r="20014" spans="11:19" ht="24.95" customHeight="1">
      <c r="K20014" s="47"/>
      <c r="Q20014" s="47"/>
      <c r="S20014" s="47"/>
    </row>
    <row r="20015" spans="11:19" ht="24.95" customHeight="1">
      <c r="K20015" s="47"/>
      <c r="Q20015" s="47"/>
      <c r="S20015" s="47"/>
    </row>
    <row r="20016" spans="11:19" ht="24.95" customHeight="1">
      <c r="K20016" s="47"/>
      <c r="Q20016" s="47"/>
      <c r="S20016" s="47"/>
    </row>
    <row r="20017" spans="11:19" ht="24.95" customHeight="1">
      <c r="K20017" s="47"/>
      <c r="Q20017" s="47"/>
      <c r="S20017" s="47"/>
    </row>
    <row r="20018" spans="11:19" ht="24.95" customHeight="1">
      <c r="K20018" s="47"/>
      <c r="Q20018" s="47"/>
      <c r="S20018" s="47"/>
    </row>
    <row r="20019" spans="11:19" ht="24.95" customHeight="1">
      <c r="K20019" s="47"/>
      <c r="Q20019" s="47"/>
      <c r="S20019" s="47"/>
    </row>
    <row r="20020" spans="11:19" ht="24.95" customHeight="1">
      <c r="K20020" s="47"/>
      <c r="Q20020" s="47"/>
      <c r="S20020" s="47"/>
    </row>
    <row r="20021" spans="11:19" ht="24.95" customHeight="1">
      <c r="K20021" s="47"/>
      <c r="Q20021" s="47"/>
      <c r="S20021" s="47"/>
    </row>
    <row r="20022" spans="11:19" ht="24.95" customHeight="1">
      <c r="K20022" s="47"/>
      <c r="Q20022" s="47"/>
      <c r="S20022" s="47"/>
    </row>
    <row r="20023" spans="11:19" ht="24.95" customHeight="1">
      <c r="K20023" s="47"/>
      <c r="Q20023" s="47"/>
      <c r="S20023" s="47"/>
    </row>
    <row r="20024" spans="11:19" ht="24.95" customHeight="1">
      <c r="K20024" s="47"/>
      <c r="Q20024" s="47"/>
      <c r="S20024" s="47"/>
    </row>
    <row r="20025" spans="11:19" ht="24.95" customHeight="1">
      <c r="K20025" s="47"/>
      <c r="Q20025" s="47"/>
      <c r="S20025" s="47"/>
    </row>
    <row r="20026" spans="11:19" ht="24.95" customHeight="1">
      <c r="K20026" s="47"/>
      <c r="Q20026" s="47"/>
      <c r="S20026" s="47"/>
    </row>
    <row r="20027" spans="11:19" ht="24.95" customHeight="1">
      <c r="K20027" s="47"/>
      <c r="Q20027" s="47"/>
      <c r="S20027" s="47"/>
    </row>
    <row r="20028" spans="11:19" ht="24.95" customHeight="1">
      <c r="K20028" s="47"/>
      <c r="Q20028" s="47"/>
      <c r="S20028" s="47"/>
    </row>
    <row r="20029" spans="11:19" ht="24.95" customHeight="1">
      <c r="K20029" s="47"/>
      <c r="Q20029" s="47"/>
      <c r="S20029" s="47"/>
    </row>
    <row r="20030" spans="11:19" ht="24.95" customHeight="1">
      <c r="K20030" s="47"/>
      <c r="Q20030" s="47"/>
      <c r="S20030" s="47"/>
    </row>
    <row r="20031" spans="11:19" ht="24.95" customHeight="1">
      <c r="K20031" s="47"/>
      <c r="Q20031" s="47"/>
      <c r="S20031" s="47"/>
    </row>
    <row r="20032" spans="11:19" ht="24.95" customHeight="1">
      <c r="K20032" s="47"/>
      <c r="Q20032" s="47"/>
      <c r="S20032" s="47"/>
    </row>
    <row r="20033" spans="11:19" ht="24.95" customHeight="1">
      <c r="K20033" s="47"/>
      <c r="Q20033" s="47"/>
      <c r="S20033" s="47"/>
    </row>
    <row r="20034" spans="11:19" ht="24.95" customHeight="1">
      <c r="K20034" s="47"/>
      <c r="Q20034" s="47"/>
      <c r="S20034" s="47"/>
    </row>
    <row r="20035" spans="11:19" ht="24.95" customHeight="1">
      <c r="K20035" s="47"/>
      <c r="Q20035" s="47"/>
      <c r="S20035" s="47"/>
    </row>
    <row r="20036" spans="11:19" ht="24.95" customHeight="1">
      <c r="K20036" s="47"/>
      <c r="Q20036" s="47"/>
      <c r="S20036" s="47"/>
    </row>
    <row r="20037" spans="11:19" ht="24.95" customHeight="1">
      <c r="K20037" s="47"/>
      <c r="Q20037" s="47"/>
      <c r="S20037" s="47"/>
    </row>
    <row r="20038" spans="11:19" ht="24.95" customHeight="1">
      <c r="K20038" s="47"/>
      <c r="Q20038" s="47"/>
      <c r="S20038" s="47"/>
    </row>
    <row r="20039" spans="11:19" ht="24.95" customHeight="1">
      <c r="K20039" s="47"/>
      <c r="Q20039" s="47"/>
      <c r="S20039" s="47"/>
    </row>
    <row r="20040" spans="11:19" ht="24.95" customHeight="1">
      <c r="K20040" s="47"/>
      <c r="Q20040" s="47"/>
      <c r="S20040" s="47"/>
    </row>
    <row r="20041" spans="11:19" ht="24.95" customHeight="1">
      <c r="K20041" s="47"/>
      <c r="Q20041" s="47"/>
      <c r="S20041" s="47"/>
    </row>
    <row r="20042" spans="11:19" ht="24.95" customHeight="1">
      <c r="K20042" s="47"/>
      <c r="Q20042" s="47"/>
      <c r="S20042" s="47"/>
    </row>
    <row r="20043" spans="11:19" ht="24.95" customHeight="1">
      <c r="K20043" s="47"/>
      <c r="Q20043" s="47"/>
      <c r="S20043" s="47"/>
    </row>
    <row r="20044" spans="11:19" ht="24.95" customHeight="1">
      <c r="K20044" s="47"/>
      <c r="Q20044" s="47"/>
      <c r="S20044" s="47"/>
    </row>
    <row r="20045" spans="11:19" ht="24.95" customHeight="1">
      <c r="K20045" s="47"/>
      <c r="Q20045" s="47"/>
      <c r="S20045" s="47"/>
    </row>
    <row r="20046" spans="11:19" ht="24.95" customHeight="1">
      <c r="K20046" s="47"/>
      <c r="Q20046" s="47"/>
      <c r="S20046" s="47"/>
    </row>
    <row r="20047" spans="11:19" ht="24.95" customHeight="1">
      <c r="K20047" s="47"/>
      <c r="Q20047" s="47"/>
      <c r="S20047" s="47"/>
    </row>
    <row r="20048" spans="11:19" ht="24.95" customHeight="1">
      <c r="K20048" s="47"/>
      <c r="Q20048" s="47"/>
      <c r="S20048" s="47"/>
    </row>
    <row r="20049" spans="11:19" ht="24.95" customHeight="1">
      <c r="K20049" s="47"/>
      <c r="Q20049" s="47"/>
      <c r="S20049" s="47"/>
    </row>
    <row r="20050" spans="11:19" ht="24.95" customHeight="1">
      <c r="K20050" s="47"/>
      <c r="Q20050" s="47"/>
      <c r="S20050" s="47"/>
    </row>
    <row r="20051" spans="11:19" ht="24.95" customHeight="1">
      <c r="K20051" s="47"/>
      <c r="Q20051" s="47"/>
      <c r="S20051" s="47"/>
    </row>
    <row r="20052" spans="11:19" ht="24.95" customHeight="1">
      <c r="K20052" s="47"/>
      <c r="Q20052" s="47"/>
      <c r="S20052" s="47"/>
    </row>
    <row r="20053" spans="11:19" ht="24.95" customHeight="1">
      <c r="K20053" s="47"/>
      <c r="Q20053" s="47"/>
      <c r="S20053" s="47"/>
    </row>
    <row r="20054" spans="11:19" ht="24.95" customHeight="1">
      <c r="K20054" s="47"/>
      <c r="Q20054" s="47"/>
      <c r="S20054" s="47"/>
    </row>
    <row r="20055" spans="11:19" ht="24.95" customHeight="1">
      <c r="K20055" s="47"/>
      <c r="Q20055" s="47"/>
      <c r="S20055" s="47"/>
    </row>
    <row r="20056" spans="11:19" ht="24.95" customHeight="1">
      <c r="K20056" s="47"/>
      <c r="Q20056" s="47"/>
      <c r="S20056" s="47"/>
    </row>
    <row r="20057" spans="11:19" ht="24.95" customHeight="1">
      <c r="K20057" s="47"/>
      <c r="Q20057" s="47"/>
      <c r="S20057" s="47"/>
    </row>
    <row r="20058" spans="11:19" ht="24.95" customHeight="1">
      <c r="K20058" s="47"/>
      <c r="Q20058" s="47"/>
      <c r="S20058" s="47"/>
    </row>
    <row r="20059" spans="11:19" ht="24.95" customHeight="1">
      <c r="K20059" s="47"/>
      <c r="Q20059" s="47"/>
      <c r="S20059" s="47"/>
    </row>
    <row r="20060" spans="11:19" ht="24.95" customHeight="1">
      <c r="K20060" s="47"/>
      <c r="Q20060" s="47"/>
      <c r="S20060" s="47"/>
    </row>
    <row r="20061" spans="11:19" ht="24.95" customHeight="1">
      <c r="K20061" s="47"/>
      <c r="Q20061" s="47"/>
      <c r="S20061" s="47"/>
    </row>
    <row r="20062" spans="11:19" ht="24.95" customHeight="1">
      <c r="K20062" s="47"/>
      <c r="Q20062" s="47"/>
      <c r="S20062" s="47"/>
    </row>
    <row r="20063" spans="11:19" ht="24.95" customHeight="1">
      <c r="K20063" s="47"/>
      <c r="Q20063" s="47"/>
      <c r="S20063" s="47"/>
    </row>
    <row r="20064" spans="11:19" ht="24.95" customHeight="1">
      <c r="K20064" s="47"/>
      <c r="Q20064" s="47"/>
      <c r="S20064" s="47"/>
    </row>
    <row r="20065" spans="11:19" ht="24.95" customHeight="1">
      <c r="K20065" s="47"/>
      <c r="Q20065" s="47"/>
      <c r="S20065" s="47"/>
    </row>
    <row r="20066" spans="11:19" ht="24.95" customHeight="1">
      <c r="K20066" s="47"/>
      <c r="Q20066" s="47"/>
      <c r="S20066" s="47"/>
    </row>
    <row r="20067" spans="11:19" ht="24.95" customHeight="1">
      <c r="K20067" s="47"/>
      <c r="Q20067" s="47"/>
      <c r="S20067" s="47"/>
    </row>
    <row r="20068" spans="11:19" ht="24.95" customHeight="1">
      <c r="K20068" s="47"/>
      <c r="Q20068" s="47"/>
      <c r="S20068" s="47"/>
    </row>
    <row r="20069" spans="11:19" ht="24.95" customHeight="1">
      <c r="K20069" s="47"/>
      <c r="Q20069" s="47"/>
      <c r="S20069" s="47"/>
    </row>
    <row r="20070" spans="11:19" ht="24.95" customHeight="1">
      <c r="K20070" s="47"/>
      <c r="Q20070" s="47"/>
      <c r="S20070" s="47"/>
    </row>
    <row r="20071" spans="11:19" ht="24.95" customHeight="1">
      <c r="K20071" s="47"/>
      <c r="Q20071" s="47"/>
      <c r="S20071" s="47"/>
    </row>
    <row r="20072" spans="11:19" ht="24.95" customHeight="1">
      <c r="K20072" s="47"/>
      <c r="Q20072" s="47"/>
      <c r="S20072" s="47"/>
    </row>
    <row r="20073" spans="11:19" ht="24.95" customHeight="1">
      <c r="K20073" s="47"/>
      <c r="Q20073" s="47"/>
      <c r="S20073" s="47"/>
    </row>
    <row r="20074" spans="11:19" ht="24.95" customHeight="1">
      <c r="K20074" s="47"/>
      <c r="Q20074" s="47"/>
      <c r="S20074" s="47"/>
    </row>
    <row r="20075" spans="11:19" ht="24.95" customHeight="1">
      <c r="K20075" s="47"/>
      <c r="Q20075" s="47"/>
      <c r="S20075" s="47"/>
    </row>
    <row r="20076" spans="11:19" ht="24.95" customHeight="1">
      <c r="K20076" s="47"/>
      <c r="Q20076" s="47"/>
      <c r="S20076" s="47"/>
    </row>
    <row r="20077" spans="11:19" ht="24.95" customHeight="1">
      <c r="K20077" s="47"/>
      <c r="Q20077" s="47"/>
      <c r="S20077" s="47"/>
    </row>
    <row r="20078" spans="11:19" ht="24.95" customHeight="1">
      <c r="K20078" s="47"/>
      <c r="Q20078" s="47"/>
      <c r="S20078" s="47"/>
    </row>
    <row r="20079" spans="11:19" ht="24.95" customHeight="1">
      <c r="K20079" s="47"/>
      <c r="Q20079" s="47"/>
      <c r="S20079" s="47"/>
    </row>
    <row r="20080" spans="11:19" ht="24.95" customHeight="1">
      <c r="K20080" s="47"/>
      <c r="Q20080" s="47"/>
      <c r="S20080" s="47"/>
    </row>
    <row r="20081" spans="11:19" ht="24.95" customHeight="1">
      <c r="K20081" s="47"/>
      <c r="Q20081" s="47"/>
      <c r="S20081" s="47"/>
    </row>
    <row r="20082" spans="11:19" ht="24.95" customHeight="1">
      <c r="K20082" s="47"/>
      <c r="Q20082" s="47"/>
      <c r="S20082" s="47"/>
    </row>
    <row r="20083" spans="11:19" ht="24.95" customHeight="1">
      <c r="K20083" s="47"/>
      <c r="Q20083" s="47"/>
      <c r="S20083" s="47"/>
    </row>
    <row r="20084" spans="11:19" ht="24.95" customHeight="1">
      <c r="K20084" s="47"/>
      <c r="Q20084" s="47"/>
      <c r="S20084" s="47"/>
    </row>
    <row r="20085" spans="11:19" ht="24.95" customHeight="1">
      <c r="K20085" s="47"/>
      <c r="Q20085" s="47"/>
      <c r="S20085" s="47"/>
    </row>
    <row r="20086" spans="11:19" ht="24.95" customHeight="1">
      <c r="K20086" s="47"/>
      <c r="Q20086" s="47"/>
      <c r="S20086" s="47"/>
    </row>
    <row r="20087" spans="11:19" ht="24.95" customHeight="1">
      <c r="K20087" s="47"/>
      <c r="Q20087" s="47"/>
      <c r="S20087" s="47"/>
    </row>
    <row r="20088" spans="11:19" ht="24.95" customHeight="1">
      <c r="K20088" s="47"/>
      <c r="Q20088" s="47"/>
      <c r="S20088" s="47"/>
    </row>
    <row r="20089" spans="11:19" ht="24.95" customHeight="1">
      <c r="K20089" s="47"/>
      <c r="Q20089" s="47"/>
      <c r="S20089" s="47"/>
    </row>
    <row r="20090" spans="11:19" ht="24.95" customHeight="1">
      <c r="K20090" s="47"/>
      <c r="Q20090" s="47"/>
      <c r="S20090" s="47"/>
    </row>
    <row r="20091" spans="11:19" ht="24.95" customHeight="1">
      <c r="K20091" s="47"/>
      <c r="Q20091" s="47"/>
      <c r="S20091" s="47"/>
    </row>
    <row r="20092" spans="11:19" ht="24.95" customHeight="1">
      <c r="K20092" s="47"/>
      <c r="Q20092" s="47"/>
      <c r="S20092" s="47"/>
    </row>
    <row r="20093" spans="11:19" ht="24.95" customHeight="1">
      <c r="K20093" s="47"/>
      <c r="Q20093" s="47"/>
      <c r="S20093" s="47"/>
    </row>
    <row r="20094" spans="11:19" ht="24.95" customHeight="1">
      <c r="K20094" s="47"/>
      <c r="Q20094" s="47"/>
      <c r="S20094" s="47"/>
    </row>
    <row r="20095" spans="11:19" ht="24.95" customHeight="1">
      <c r="K20095" s="47"/>
      <c r="Q20095" s="47"/>
      <c r="S20095" s="47"/>
    </row>
    <row r="20096" spans="11:19" ht="24.95" customHeight="1">
      <c r="K20096" s="47"/>
      <c r="Q20096" s="47"/>
      <c r="S20096" s="47"/>
    </row>
    <row r="20097" spans="11:19" ht="24.95" customHeight="1">
      <c r="K20097" s="47"/>
      <c r="Q20097" s="47"/>
      <c r="S20097" s="47"/>
    </row>
    <row r="20098" spans="11:19" ht="24.95" customHeight="1">
      <c r="K20098" s="47"/>
      <c r="Q20098" s="47"/>
      <c r="S20098" s="47"/>
    </row>
    <row r="20099" spans="11:19" ht="24.95" customHeight="1">
      <c r="K20099" s="47"/>
      <c r="Q20099" s="47"/>
      <c r="S20099" s="47"/>
    </row>
    <row r="20100" spans="11:19" ht="24.95" customHeight="1">
      <c r="K20100" s="47"/>
      <c r="Q20100" s="47"/>
      <c r="S20100" s="47"/>
    </row>
    <row r="20101" spans="11:19" ht="24.95" customHeight="1">
      <c r="K20101" s="47"/>
      <c r="Q20101" s="47"/>
      <c r="S20101" s="47"/>
    </row>
    <row r="20102" spans="11:19" ht="24.95" customHeight="1">
      <c r="K20102" s="47"/>
      <c r="Q20102" s="47"/>
      <c r="S20102" s="47"/>
    </row>
    <row r="20103" spans="11:19" ht="24.95" customHeight="1">
      <c r="K20103" s="47"/>
      <c r="Q20103" s="47"/>
      <c r="S20103" s="47"/>
    </row>
    <row r="20104" spans="11:19" ht="24.95" customHeight="1">
      <c r="K20104" s="47"/>
      <c r="Q20104" s="47"/>
      <c r="S20104" s="47"/>
    </row>
    <row r="20105" spans="11:19" ht="24.95" customHeight="1">
      <c r="K20105" s="47"/>
      <c r="Q20105" s="47"/>
      <c r="S20105" s="47"/>
    </row>
    <row r="20106" spans="11:19" ht="24.95" customHeight="1">
      <c r="K20106" s="47"/>
      <c r="Q20106" s="47"/>
      <c r="S20106" s="47"/>
    </row>
    <row r="20107" spans="11:19" ht="24.95" customHeight="1">
      <c r="K20107" s="47"/>
      <c r="Q20107" s="47"/>
      <c r="S20107" s="47"/>
    </row>
    <row r="20108" spans="11:19" ht="24.95" customHeight="1">
      <c r="K20108" s="47"/>
      <c r="Q20108" s="47"/>
      <c r="S20108" s="47"/>
    </row>
    <row r="20109" spans="11:19" ht="24.95" customHeight="1">
      <c r="K20109" s="47"/>
      <c r="Q20109" s="47"/>
      <c r="S20109" s="47"/>
    </row>
    <row r="20110" spans="11:19" ht="24.95" customHeight="1">
      <c r="K20110" s="47"/>
      <c r="Q20110" s="47"/>
      <c r="S20110" s="47"/>
    </row>
    <row r="20111" spans="11:19" ht="24.95" customHeight="1">
      <c r="K20111" s="47"/>
      <c r="Q20111" s="47"/>
      <c r="S20111" s="47"/>
    </row>
    <row r="20112" spans="11:19" ht="24.95" customHeight="1">
      <c r="K20112" s="47"/>
      <c r="Q20112" s="47"/>
      <c r="S20112" s="47"/>
    </row>
    <row r="20113" spans="11:19" ht="24.95" customHeight="1">
      <c r="K20113" s="47"/>
      <c r="Q20113" s="47"/>
      <c r="S20113" s="47"/>
    </row>
    <row r="20114" spans="11:19" ht="24.95" customHeight="1">
      <c r="K20114" s="47"/>
      <c r="Q20114" s="47"/>
      <c r="S20114" s="47"/>
    </row>
    <row r="20115" spans="11:19" ht="24.95" customHeight="1">
      <c r="K20115" s="47"/>
      <c r="Q20115" s="47"/>
      <c r="S20115" s="47"/>
    </row>
    <row r="20116" spans="11:19" ht="24.95" customHeight="1">
      <c r="K20116" s="47"/>
      <c r="Q20116" s="47"/>
      <c r="S20116" s="47"/>
    </row>
    <row r="20117" spans="11:19" ht="24.95" customHeight="1">
      <c r="K20117" s="47"/>
      <c r="Q20117" s="47"/>
      <c r="S20117" s="47"/>
    </row>
    <row r="20118" spans="11:19" ht="24.95" customHeight="1">
      <c r="K20118" s="47"/>
      <c r="Q20118" s="47"/>
      <c r="S20118" s="47"/>
    </row>
    <row r="20119" spans="11:19" ht="24.95" customHeight="1">
      <c r="K20119" s="47"/>
      <c r="Q20119" s="47"/>
      <c r="S20119" s="47"/>
    </row>
    <row r="20120" spans="11:19" ht="24.95" customHeight="1">
      <c r="K20120" s="47"/>
      <c r="Q20120" s="47"/>
      <c r="S20120" s="47"/>
    </row>
    <row r="20121" spans="11:19" ht="24.95" customHeight="1">
      <c r="K20121" s="47"/>
      <c r="Q20121" s="47"/>
      <c r="S20121" s="47"/>
    </row>
    <row r="20122" spans="11:19" ht="24.95" customHeight="1">
      <c r="K20122" s="47"/>
      <c r="Q20122" s="47"/>
      <c r="S20122" s="47"/>
    </row>
    <row r="20123" spans="11:19" ht="24.95" customHeight="1">
      <c r="K20123" s="47"/>
      <c r="Q20123" s="47"/>
      <c r="S20123" s="47"/>
    </row>
    <row r="20124" spans="11:19" ht="24.95" customHeight="1">
      <c r="K20124" s="47"/>
      <c r="Q20124" s="47"/>
      <c r="S20124" s="47"/>
    </row>
    <row r="20125" spans="11:19" ht="24.95" customHeight="1">
      <c r="K20125" s="47"/>
      <c r="Q20125" s="47"/>
      <c r="S20125" s="47"/>
    </row>
    <row r="20126" spans="11:19" ht="24.95" customHeight="1">
      <c r="K20126" s="47"/>
      <c r="Q20126" s="47"/>
      <c r="S20126" s="47"/>
    </row>
    <row r="20127" spans="11:19" ht="24.95" customHeight="1">
      <c r="K20127" s="47"/>
      <c r="Q20127" s="47"/>
      <c r="S20127" s="47"/>
    </row>
    <row r="20128" spans="11:19" ht="24.95" customHeight="1">
      <c r="K20128" s="47"/>
      <c r="Q20128" s="47"/>
      <c r="S20128" s="47"/>
    </row>
    <row r="20129" spans="11:19" ht="24.95" customHeight="1">
      <c r="K20129" s="47"/>
      <c r="Q20129" s="47"/>
      <c r="S20129" s="47"/>
    </row>
    <row r="20130" spans="11:19" ht="24.95" customHeight="1">
      <c r="K20130" s="47"/>
      <c r="Q20130" s="47"/>
      <c r="S20130" s="47"/>
    </row>
    <row r="20131" spans="11:19" ht="24.95" customHeight="1">
      <c r="K20131" s="47"/>
      <c r="Q20131" s="47"/>
      <c r="S20131" s="47"/>
    </row>
    <row r="20132" spans="11:19" ht="24.95" customHeight="1">
      <c r="K20132" s="47"/>
      <c r="Q20132" s="47"/>
      <c r="S20132" s="47"/>
    </row>
    <row r="20133" spans="11:19" ht="24.95" customHeight="1">
      <c r="K20133" s="47"/>
      <c r="Q20133" s="47"/>
      <c r="S20133" s="47"/>
    </row>
    <row r="20134" spans="11:19" ht="24.95" customHeight="1">
      <c r="K20134" s="47"/>
      <c r="Q20134" s="47"/>
      <c r="S20134" s="47"/>
    </row>
    <row r="20135" spans="11:19" ht="24.95" customHeight="1">
      <c r="K20135" s="47"/>
      <c r="Q20135" s="47"/>
      <c r="S20135" s="47"/>
    </row>
    <row r="20136" spans="11:19" ht="24.95" customHeight="1">
      <c r="K20136" s="47"/>
      <c r="Q20136" s="47"/>
      <c r="S20136" s="47"/>
    </row>
    <row r="20137" spans="11:19" ht="24.95" customHeight="1">
      <c r="K20137" s="47"/>
      <c r="Q20137" s="47"/>
      <c r="S20137" s="47"/>
    </row>
    <row r="20138" spans="11:19" ht="24.95" customHeight="1">
      <c r="K20138" s="47"/>
      <c r="Q20138" s="47"/>
      <c r="S20138" s="47"/>
    </row>
    <row r="20139" spans="11:19" ht="24.95" customHeight="1">
      <c r="K20139" s="47"/>
      <c r="Q20139" s="47"/>
      <c r="S20139" s="47"/>
    </row>
    <row r="20140" spans="11:19" ht="24.95" customHeight="1">
      <c r="K20140" s="47"/>
      <c r="Q20140" s="47"/>
      <c r="S20140" s="47"/>
    </row>
    <row r="20141" spans="11:19" ht="24.95" customHeight="1">
      <c r="K20141" s="47"/>
      <c r="Q20141" s="47"/>
      <c r="S20141" s="47"/>
    </row>
    <row r="20142" spans="11:19" ht="24.95" customHeight="1">
      <c r="K20142" s="47"/>
      <c r="Q20142" s="47"/>
      <c r="S20142" s="47"/>
    </row>
    <row r="20143" spans="11:19" ht="24.95" customHeight="1">
      <c r="K20143" s="47"/>
      <c r="Q20143" s="47"/>
      <c r="S20143" s="47"/>
    </row>
    <row r="20144" spans="11:19" ht="24.95" customHeight="1">
      <c r="K20144" s="47"/>
      <c r="Q20144" s="47"/>
      <c r="S20144" s="47"/>
    </row>
    <row r="20145" spans="11:19" ht="24.95" customHeight="1">
      <c r="K20145" s="47"/>
      <c r="Q20145" s="47"/>
      <c r="S20145" s="47"/>
    </row>
    <row r="20146" spans="11:19" ht="24.95" customHeight="1">
      <c r="K20146" s="47"/>
      <c r="Q20146" s="47"/>
      <c r="S20146" s="47"/>
    </row>
    <row r="20147" spans="11:19" ht="24.95" customHeight="1">
      <c r="K20147" s="47"/>
      <c r="Q20147" s="47"/>
      <c r="S20147" s="47"/>
    </row>
    <row r="20148" spans="11:19" ht="24.95" customHeight="1">
      <c r="K20148" s="47"/>
      <c r="Q20148" s="47"/>
      <c r="S20148" s="47"/>
    </row>
    <row r="20149" spans="11:19" ht="24.95" customHeight="1">
      <c r="K20149" s="47"/>
      <c r="Q20149" s="47"/>
      <c r="S20149" s="47"/>
    </row>
    <row r="20150" spans="11:19" ht="24.95" customHeight="1">
      <c r="K20150" s="47"/>
      <c r="Q20150" s="47"/>
      <c r="S20150" s="47"/>
    </row>
    <row r="20151" spans="11:19" ht="24.95" customHeight="1">
      <c r="K20151" s="47"/>
      <c r="Q20151" s="47"/>
      <c r="S20151" s="47"/>
    </row>
    <row r="20152" spans="11:19" ht="24.95" customHeight="1">
      <c r="K20152" s="47"/>
      <c r="Q20152" s="47"/>
      <c r="S20152" s="47"/>
    </row>
    <row r="20153" spans="11:19" ht="24.95" customHeight="1">
      <c r="K20153" s="47"/>
      <c r="Q20153" s="47"/>
      <c r="S20153" s="47"/>
    </row>
    <row r="20154" spans="11:19" ht="24.95" customHeight="1">
      <c r="K20154" s="47"/>
      <c r="Q20154" s="47"/>
      <c r="S20154" s="47"/>
    </row>
    <row r="20155" spans="11:19" ht="24.95" customHeight="1">
      <c r="K20155" s="47"/>
      <c r="Q20155" s="47"/>
      <c r="S20155" s="47"/>
    </row>
    <row r="20156" spans="11:19" ht="24.95" customHeight="1">
      <c r="K20156" s="47"/>
      <c r="Q20156" s="47"/>
      <c r="S20156" s="47"/>
    </row>
    <row r="20157" spans="11:19" ht="24.95" customHeight="1">
      <c r="K20157" s="47"/>
      <c r="Q20157" s="47"/>
      <c r="S20157" s="47"/>
    </row>
    <row r="20158" spans="11:19" ht="24.95" customHeight="1">
      <c r="K20158" s="47"/>
      <c r="Q20158" s="47"/>
      <c r="S20158" s="47"/>
    </row>
    <row r="20159" spans="11:19" ht="24.95" customHeight="1">
      <c r="K20159" s="47"/>
      <c r="Q20159" s="47"/>
      <c r="S20159" s="47"/>
    </row>
    <row r="20160" spans="11:19" ht="24.95" customHeight="1">
      <c r="K20160" s="47"/>
      <c r="Q20160" s="47"/>
      <c r="S20160" s="47"/>
    </row>
    <row r="20161" spans="11:19" ht="24.95" customHeight="1">
      <c r="K20161" s="47"/>
      <c r="Q20161" s="47"/>
      <c r="S20161" s="47"/>
    </row>
    <row r="20162" spans="11:19" ht="24.95" customHeight="1">
      <c r="K20162" s="47"/>
      <c r="Q20162" s="47"/>
      <c r="S20162" s="47"/>
    </row>
    <row r="20163" spans="11:19" ht="24.95" customHeight="1">
      <c r="K20163" s="47"/>
      <c r="Q20163" s="47"/>
      <c r="S20163" s="47"/>
    </row>
    <row r="20164" spans="11:19" ht="24.95" customHeight="1">
      <c r="K20164" s="47"/>
      <c r="Q20164" s="47"/>
      <c r="S20164" s="47"/>
    </row>
    <row r="20165" spans="11:19" ht="24.95" customHeight="1">
      <c r="K20165" s="47"/>
      <c r="Q20165" s="47"/>
      <c r="S20165" s="47"/>
    </row>
    <row r="20166" spans="11:19" ht="24.95" customHeight="1">
      <c r="K20166" s="47"/>
      <c r="Q20166" s="47"/>
      <c r="S20166" s="47"/>
    </row>
    <row r="20167" spans="11:19" ht="24.95" customHeight="1">
      <c r="K20167" s="47"/>
      <c r="Q20167" s="47"/>
      <c r="S20167" s="47"/>
    </row>
    <row r="20168" spans="11:19" ht="24.95" customHeight="1">
      <c r="K20168" s="47"/>
      <c r="Q20168" s="47"/>
      <c r="S20168" s="47"/>
    </row>
    <row r="20169" spans="11:19" ht="24.95" customHeight="1">
      <c r="K20169" s="47"/>
      <c r="Q20169" s="47"/>
      <c r="S20169" s="47"/>
    </row>
    <row r="20170" spans="11:19" ht="24.95" customHeight="1">
      <c r="K20170" s="47"/>
      <c r="Q20170" s="47"/>
      <c r="S20170" s="47"/>
    </row>
    <row r="20171" spans="11:19" ht="24.95" customHeight="1">
      <c r="K20171" s="47"/>
      <c r="Q20171" s="47"/>
      <c r="S20171" s="47"/>
    </row>
    <row r="20172" spans="11:19" ht="24.95" customHeight="1">
      <c r="K20172" s="47"/>
      <c r="Q20172" s="47"/>
      <c r="S20172" s="47"/>
    </row>
    <row r="20173" spans="11:19" ht="24.95" customHeight="1">
      <c r="K20173" s="47"/>
      <c r="Q20173" s="47"/>
      <c r="S20173" s="47"/>
    </row>
    <row r="20174" spans="11:19" ht="24.95" customHeight="1">
      <c r="K20174" s="47"/>
      <c r="Q20174" s="47"/>
      <c r="S20174" s="47"/>
    </row>
    <row r="20175" spans="11:19" ht="24.95" customHeight="1">
      <c r="K20175" s="47"/>
      <c r="Q20175" s="47"/>
      <c r="S20175" s="47"/>
    </row>
    <row r="20176" spans="11:19" ht="24.95" customHeight="1">
      <c r="K20176" s="47"/>
      <c r="Q20176" s="47"/>
      <c r="S20176" s="47"/>
    </row>
    <row r="20177" spans="11:19" ht="24.95" customHeight="1">
      <c r="K20177" s="47"/>
      <c r="Q20177" s="47"/>
      <c r="S20177" s="47"/>
    </row>
    <row r="20178" spans="11:19" ht="24.95" customHeight="1">
      <c r="K20178" s="47"/>
      <c r="Q20178" s="47"/>
      <c r="S20178" s="47"/>
    </row>
    <row r="20179" spans="11:19" ht="24.95" customHeight="1">
      <c r="K20179" s="47"/>
      <c r="Q20179" s="47"/>
      <c r="S20179" s="47"/>
    </row>
    <row r="20180" spans="11:19" ht="24.95" customHeight="1">
      <c r="K20180" s="47"/>
      <c r="Q20180" s="47"/>
      <c r="S20180" s="47"/>
    </row>
    <row r="20181" spans="11:19" ht="24.95" customHeight="1">
      <c r="K20181" s="47"/>
      <c r="Q20181" s="47"/>
      <c r="S20181" s="47"/>
    </row>
    <row r="20182" spans="11:19" ht="24.95" customHeight="1">
      <c r="K20182" s="47"/>
      <c r="Q20182" s="47"/>
      <c r="S20182" s="47"/>
    </row>
    <row r="20183" spans="11:19" ht="24.95" customHeight="1">
      <c r="K20183" s="47"/>
      <c r="Q20183" s="47"/>
      <c r="S20183" s="47"/>
    </row>
    <row r="20184" spans="11:19" ht="24.95" customHeight="1">
      <c r="K20184" s="47"/>
      <c r="Q20184" s="47"/>
      <c r="S20184" s="47"/>
    </row>
    <row r="20185" spans="11:19" ht="24.95" customHeight="1">
      <c r="K20185" s="47"/>
      <c r="Q20185" s="47"/>
      <c r="S20185" s="47"/>
    </row>
    <row r="20186" spans="11:19" ht="24.95" customHeight="1">
      <c r="K20186" s="47"/>
      <c r="Q20186" s="47"/>
      <c r="S20186" s="47"/>
    </row>
    <row r="20187" spans="11:19" ht="24.95" customHeight="1">
      <c r="K20187" s="47"/>
      <c r="Q20187" s="47"/>
      <c r="S20187" s="47"/>
    </row>
    <row r="20188" spans="11:19" ht="24.95" customHeight="1">
      <c r="K20188" s="47"/>
      <c r="Q20188" s="47"/>
      <c r="S20188" s="47"/>
    </row>
    <row r="20189" spans="11:19" ht="24.95" customHeight="1">
      <c r="K20189" s="47"/>
      <c r="Q20189" s="47"/>
      <c r="S20189" s="47"/>
    </row>
    <row r="20190" spans="11:19" ht="24.95" customHeight="1">
      <c r="K20190" s="47"/>
      <c r="Q20190" s="47"/>
      <c r="S20190" s="47"/>
    </row>
    <row r="20191" spans="11:19" ht="24.95" customHeight="1">
      <c r="K20191" s="47"/>
      <c r="Q20191" s="47"/>
      <c r="S20191" s="47"/>
    </row>
    <row r="20192" spans="11:19" ht="24.95" customHeight="1">
      <c r="K20192" s="47"/>
      <c r="Q20192" s="47"/>
      <c r="S20192" s="47"/>
    </row>
    <row r="20193" spans="11:19" ht="24.95" customHeight="1">
      <c r="K20193" s="47"/>
      <c r="Q20193" s="47"/>
      <c r="S20193" s="47"/>
    </row>
    <row r="20194" spans="11:19" ht="24.95" customHeight="1">
      <c r="K20194" s="47"/>
      <c r="Q20194" s="47"/>
      <c r="S20194" s="47"/>
    </row>
    <row r="20195" spans="11:19" ht="24.95" customHeight="1">
      <c r="K20195" s="47"/>
      <c r="Q20195" s="47"/>
      <c r="S20195" s="47"/>
    </row>
    <row r="20196" spans="11:19" ht="24.95" customHeight="1">
      <c r="K20196" s="47"/>
      <c r="Q20196" s="47"/>
      <c r="S20196" s="47"/>
    </row>
    <row r="20197" spans="11:19" ht="24.95" customHeight="1">
      <c r="K20197" s="47"/>
      <c r="Q20197" s="47"/>
      <c r="S20197" s="47"/>
    </row>
    <row r="20198" spans="11:19" ht="24.95" customHeight="1">
      <c r="K20198" s="47"/>
      <c r="Q20198" s="47"/>
      <c r="S20198" s="47"/>
    </row>
    <row r="20199" spans="11:19" ht="24.95" customHeight="1">
      <c r="K20199" s="47"/>
      <c r="Q20199" s="47"/>
      <c r="S20199" s="47"/>
    </row>
    <row r="20200" spans="11:19" ht="24.95" customHeight="1">
      <c r="K20200" s="47"/>
      <c r="Q20200" s="47"/>
      <c r="S20200" s="47"/>
    </row>
    <row r="20201" spans="11:19" ht="24.95" customHeight="1">
      <c r="K20201" s="47"/>
      <c r="Q20201" s="47"/>
      <c r="S20201" s="47"/>
    </row>
    <row r="20202" spans="11:19" ht="24.95" customHeight="1">
      <c r="K20202" s="47"/>
      <c r="Q20202" s="47"/>
      <c r="S20202" s="47"/>
    </row>
    <row r="20203" spans="11:19" ht="24.95" customHeight="1">
      <c r="K20203" s="47"/>
      <c r="Q20203" s="47"/>
      <c r="S20203" s="47"/>
    </row>
    <row r="20204" spans="11:19" ht="24.95" customHeight="1">
      <c r="K20204" s="47"/>
      <c r="Q20204" s="47"/>
      <c r="S20204" s="47"/>
    </row>
    <row r="20205" spans="11:19" ht="24.95" customHeight="1">
      <c r="K20205" s="47"/>
      <c r="Q20205" s="47"/>
      <c r="S20205" s="47"/>
    </row>
    <row r="20206" spans="11:19" ht="24.95" customHeight="1">
      <c r="K20206" s="47"/>
      <c r="Q20206" s="47"/>
      <c r="S20206" s="47"/>
    </row>
    <row r="20207" spans="11:19" ht="24.95" customHeight="1">
      <c r="K20207" s="47"/>
      <c r="Q20207" s="47"/>
      <c r="S20207" s="47"/>
    </row>
    <row r="20208" spans="11:19" ht="24.95" customHeight="1">
      <c r="K20208" s="47"/>
      <c r="Q20208" s="47"/>
      <c r="S20208" s="47"/>
    </row>
    <row r="20209" spans="11:19" ht="24.95" customHeight="1">
      <c r="K20209" s="47"/>
      <c r="Q20209" s="47"/>
      <c r="S20209" s="47"/>
    </row>
    <row r="20210" spans="11:19" ht="24.95" customHeight="1">
      <c r="K20210" s="47"/>
      <c r="Q20210" s="47"/>
      <c r="S20210" s="47"/>
    </row>
    <row r="20211" spans="11:19" ht="24.95" customHeight="1">
      <c r="K20211" s="47"/>
      <c r="Q20211" s="47"/>
      <c r="S20211" s="47"/>
    </row>
    <row r="20212" spans="11:19" ht="24.95" customHeight="1">
      <c r="K20212" s="47"/>
      <c r="Q20212" s="47"/>
      <c r="S20212" s="47"/>
    </row>
    <row r="20213" spans="11:19" ht="24.95" customHeight="1">
      <c r="K20213" s="47"/>
      <c r="Q20213" s="47"/>
      <c r="S20213" s="47"/>
    </row>
    <row r="20214" spans="11:19" ht="24.95" customHeight="1">
      <c r="K20214" s="47"/>
      <c r="Q20214" s="47"/>
      <c r="S20214" s="47"/>
    </row>
    <row r="20215" spans="11:19" ht="24.95" customHeight="1">
      <c r="K20215" s="47"/>
      <c r="Q20215" s="47"/>
      <c r="S20215" s="47"/>
    </row>
    <row r="20216" spans="11:19" ht="24.95" customHeight="1">
      <c r="K20216" s="47"/>
      <c r="Q20216" s="47"/>
      <c r="S20216" s="47"/>
    </row>
    <row r="20217" spans="11:19" ht="24.95" customHeight="1">
      <c r="K20217" s="47"/>
      <c r="Q20217" s="47"/>
      <c r="S20217" s="47"/>
    </row>
    <row r="20218" spans="11:19" ht="24.95" customHeight="1">
      <c r="K20218" s="47"/>
      <c r="Q20218" s="47"/>
      <c r="S20218" s="47"/>
    </row>
    <row r="20219" spans="11:19" ht="24.95" customHeight="1">
      <c r="K20219" s="47"/>
      <c r="Q20219" s="47"/>
      <c r="S20219" s="47"/>
    </row>
    <row r="20220" spans="11:19" ht="24.95" customHeight="1">
      <c r="K20220" s="47"/>
      <c r="Q20220" s="47"/>
      <c r="S20220" s="47"/>
    </row>
    <row r="20221" spans="11:19" ht="24.95" customHeight="1">
      <c r="K20221" s="47"/>
      <c r="Q20221" s="47"/>
      <c r="S20221" s="47"/>
    </row>
    <row r="20222" spans="11:19" ht="24.95" customHeight="1">
      <c r="K20222" s="47"/>
      <c r="Q20222" s="47"/>
      <c r="S20222" s="47"/>
    </row>
    <row r="20223" spans="11:19" ht="24.95" customHeight="1">
      <c r="K20223" s="47"/>
      <c r="Q20223" s="47"/>
      <c r="S20223" s="47"/>
    </row>
    <row r="20224" spans="11:19" ht="24.95" customHeight="1">
      <c r="K20224" s="47"/>
      <c r="Q20224" s="47"/>
      <c r="S20224" s="47"/>
    </row>
    <row r="20225" spans="11:19" ht="24.95" customHeight="1">
      <c r="K20225" s="47"/>
      <c r="Q20225" s="47"/>
      <c r="S20225" s="47"/>
    </row>
    <row r="20226" spans="11:19" ht="24.95" customHeight="1">
      <c r="K20226" s="47"/>
      <c r="Q20226" s="47"/>
      <c r="S20226" s="47"/>
    </row>
    <row r="20227" spans="11:19" ht="24.95" customHeight="1">
      <c r="K20227" s="47"/>
      <c r="Q20227" s="47"/>
      <c r="S20227" s="47"/>
    </row>
    <row r="20228" spans="11:19" ht="24.95" customHeight="1">
      <c r="K20228" s="47"/>
      <c r="Q20228" s="47"/>
      <c r="S20228" s="47"/>
    </row>
    <row r="20229" spans="11:19" ht="24.95" customHeight="1">
      <c r="K20229" s="47"/>
      <c r="Q20229" s="47"/>
      <c r="S20229" s="47"/>
    </row>
    <row r="20230" spans="11:19" ht="24.95" customHeight="1">
      <c r="K20230" s="47"/>
      <c r="Q20230" s="47"/>
      <c r="S20230" s="47"/>
    </row>
    <row r="20231" spans="11:19" ht="24.95" customHeight="1">
      <c r="K20231" s="47"/>
      <c r="Q20231" s="47"/>
      <c r="S20231" s="47"/>
    </row>
    <row r="20232" spans="11:19" ht="24.95" customHeight="1">
      <c r="K20232" s="47"/>
      <c r="Q20232" s="47"/>
      <c r="S20232" s="47"/>
    </row>
    <row r="20233" spans="11:19" ht="24.95" customHeight="1">
      <c r="K20233" s="47"/>
      <c r="Q20233" s="47"/>
      <c r="S20233" s="47"/>
    </row>
    <row r="20234" spans="11:19" ht="24.95" customHeight="1">
      <c r="K20234" s="47"/>
      <c r="Q20234" s="47"/>
      <c r="S20234" s="47"/>
    </row>
    <row r="20235" spans="11:19" ht="24.95" customHeight="1">
      <c r="K20235" s="47"/>
      <c r="Q20235" s="47"/>
      <c r="S20235" s="47"/>
    </row>
    <row r="20236" spans="11:19" ht="24.95" customHeight="1">
      <c r="K20236" s="47"/>
      <c r="Q20236" s="47"/>
      <c r="S20236" s="47"/>
    </row>
    <row r="20237" spans="11:19" ht="24.95" customHeight="1">
      <c r="K20237" s="47"/>
      <c r="Q20237" s="47"/>
      <c r="S20237" s="47"/>
    </row>
    <row r="20238" spans="11:19" ht="24.95" customHeight="1">
      <c r="K20238" s="47"/>
      <c r="Q20238" s="47"/>
      <c r="S20238" s="47"/>
    </row>
    <row r="20239" spans="11:19" ht="24.95" customHeight="1">
      <c r="K20239" s="47"/>
      <c r="Q20239" s="47"/>
      <c r="S20239" s="47"/>
    </row>
    <row r="20240" spans="11:19" ht="24.95" customHeight="1">
      <c r="K20240" s="47"/>
      <c r="Q20240" s="47"/>
      <c r="S20240" s="47"/>
    </row>
    <row r="20241" spans="11:19" ht="24.95" customHeight="1">
      <c r="K20241" s="47"/>
      <c r="Q20241" s="47"/>
      <c r="S20241" s="47"/>
    </row>
    <row r="20242" spans="11:19" ht="24.95" customHeight="1">
      <c r="K20242" s="47"/>
      <c r="Q20242" s="47"/>
      <c r="S20242" s="47"/>
    </row>
    <row r="20243" spans="11:19" ht="24.95" customHeight="1">
      <c r="K20243" s="47"/>
      <c r="Q20243" s="47"/>
      <c r="S20243" s="47"/>
    </row>
    <row r="20244" spans="11:19" ht="24.95" customHeight="1">
      <c r="K20244" s="47"/>
      <c r="Q20244" s="47"/>
      <c r="S20244" s="47"/>
    </row>
    <row r="20245" spans="11:19" ht="24.95" customHeight="1">
      <c r="K20245" s="47"/>
      <c r="Q20245" s="47"/>
      <c r="S20245" s="47"/>
    </row>
    <row r="20246" spans="11:19" ht="24.95" customHeight="1">
      <c r="K20246" s="47"/>
      <c r="Q20246" s="47"/>
      <c r="S20246" s="47"/>
    </row>
    <row r="20247" spans="11:19" ht="24.95" customHeight="1">
      <c r="K20247" s="47"/>
      <c r="Q20247" s="47"/>
      <c r="S20247" s="47"/>
    </row>
    <row r="20248" spans="11:19" ht="24.95" customHeight="1">
      <c r="K20248" s="47"/>
      <c r="Q20248" s="47"/>
      <c r="S20248" s="47"/>
    </row>
    <row r="20249" spans="11:19" ht="24.95" customHeight="1">
      <c r="K20249" s="47"/>
      <c r="Q20249" s="47"/>
      <c r="S20249" s="47"/>
    </row>
    <row r="20250" spans="11:19" ht="24.95" customHeight="1">
      <c r="K20250" s="47"/>
      <c r="Q20250" s="47"/>
      <c r="S20250" s="47"/>
    </row>
    <row r="20251" spans="11:19" ht="24.95" customHeight="1">
      <c r="K20251" s="47"/>
      <c r="Q20251" s="47"/>
      <c r="S20251" s="47"/>
    </row>
    <row r="20252" spans="11:19" ht="24.95" customHeight="1">
      <c r="K20252" s="47"/>
      <c r="Q20252" s="47"/>
      <c r="S20252" s="47"/>
    </row>
    <row r="20253" spans="11:19" ht="24.95" customHeight="1">
      <c r="K20253" s="47"/>
      <c r="Q20253" s="47"/>
      <c r="S20253" s="47"/>
    </row>
    <row r="20254" spans="11:19" ht="24.95" customHeight="1">
      <c r="K20254" s="47"/>
      <c r="Q20254" s="47"/>
      <c r="S20254" s="47"/>
    </row>
    <row r="20255" spans="11:19" ht="24.95" customHeight="1">
      <c r="K20255" s="47"/>
      <c r="Q20255" s="47"/>
      <c r="S20255" s="47"/>
    </row>
    <row r="20256" spans="11:19" ht="24.95" customHeight="1">
      <c r="K20256" s="47"/>
      <c r="Q20256" s="47"/>
      <c r="S20256" s="47"/>
    </row>
    <row r="20257" spans="11:19" ht="24.95" customHeight="1">
      <c r="K20257" s="47"/>
      <c r="Q20257" s="47"/>
      <c r="S20257" s="47"/>
    </row>
    <row r="20258" spans="11:19" ht="24.95" customHeight="1">
      <c r="K20258" s="47"/>
      <c r="Q20258" s="47"/>
      <c r="S20258" s="47"/>
    </row>
    <row r="20259" spans="11:19" ht="24.95" customHeight="1">
      <c r="K20259" s="47"/>
      <c r="Q20259" s="47"/>
      <c r="S20259" s="47"/>
    </row>
    <row r="20260" spans="11:19" ht="24.95" customHeight="1">
      <c r="K20260" s="47"/>
      <c r="Q20260" s="47"/>
      <c r="S20260" s="47"/>
    </row>
    <row r="20261" spans="11:19" ht="24.95" customHeight="1">
      <c r="K20261" s="47"/>
      <c r="Q20261" s="47"/>
      <c r="S20261" s="47"/>
    </row>
    <row r="20262" spans="11:19" ht="24.95" customHeight="1">
      <c r="K20262" s="47"/>
      <c r="Q20262" s="47"/>
      <c r="S20262" s="47"/>
    </row>
    <row r="20263" spans="11:19" ht="24.95" customHeight="1">
      <c r="K20263" s="47"/>
      <c r="Q20263" s="47"/>
      <c r="S20263" s="47"/>
    </row>
    <row r="20264" spans="11:19" ht="24.95" customHeight="1">
      <c r="K20264" s="47"/>
      <c r="Q20264" s="47"/>
      <c r="S20264" s="47"/>
    </row>
    <row r="20265" spans="11:19" ht="24.95" customHeight="1">
      <c r="K20265" s="47"/>
      <c r="Q20265" s="47"/>
      <c r="S20265" s="47"/>
    </row>
    <row r="20266" spans="11:19" ht="24.95" customHeight="1">
      <c r="K20266" s="47"/>
      <c r="Q20266" s="47"/>
      <c r="S20266" s="47"/>
    </row>
    <row r="20267" spans="11:19" ht="24.95" customHeight="1">
      <c r="K20267" s="47"/>
      <c r="Q20267" s="47"/>
      <c r="S20267" s="47"/>
    </row>
    <row r="20268" spans="11:19" ht="24.95" customHeight="1">
      <c r="K20268" s="47"/>
      <c r="Q20268" s="47"/>
      <c r="S20268" s="47"/>
    </row>
    <row r="20269" spans="11:19" ht="24.95" customHeight="1">
      <c r="K20269" s="47"/>
      <c r="Q20269" s="47"/>
      <c r="S20269" s="47"/>
    </row>
    <row r="20270" spans="11:19" ht="24.95" customHeight="1">
      <c r="K20270" s="47"/>
      <c r="Q20270" s="47"/>
      <c r="S20270" s="47"/>
    </row>
    <row r="20271" spans="11:19" ht="24.95" customHeight="1">
      <c r="K20271" s="47"/>
      <c r="Q20271" s="47"/>
      <c r="S20271" s="47"/>
    </row>
    <row r="20272" spans="11:19" ht="24.95" customHeight="1">
      <c r="K20272" s="47"/>
      <c r="Q20272" s="47"/>
      <c r="S20272" s="47"/>
    </row>
    <row r="20273" spans="11:19" ht="24.95" customHeight="1">
      <c r="K20273" s="47"/>
      <c r="Q20273" s="47"/>
      <c r="S20273" s="47"/>
    </row>
    <row r="20274" spans="11:19" ht="24.95" customHeight="1">
      <c r="K20274" s="47"/>
      <c r="Q20274" s="47"/>
      <c r="S20274" s="47"/>
    </row>
    <row r="20275" spans="11:19" ht="24.95" customHeight="1">
      <c r="K20275" s="47"/>
      <c r="Q20275" s="47"/>
      <c r="S20275" s="47"/>
    </row>
    <row r="20276" spans="11:19" ht="24.95" customHeight="1">
      <c r="K20276" s="47"/>
      <c r="Q20276" s="47"/>
      <c r="S20276" s="47"/>
    </row>
    <row r="20277" spans="11:19" ht="24.95" customHeight="1">
      <c r="K20277" s="47"/>
      <c r="Q20277" s="47"/>
      <c r="S20277" s="47"/>
    </row>
    <row r="20278" spans="11:19" ht="24.95" customHeight="1">
      <c r="K20278" s="47"/>
      <c r="Q20278" s="47"/>
      <c r="S20278" s="47"/>
    </row>
    <row r="20279" spans="11:19" ht="24.95" customHeight="1">
      <c r="K20279" s="47"/>
      <c r="Q20279" s="47"/>
      <c r="S20279" s="47"/>
    </row>
    <row r="20280" spans="11:19" ht="24.95" customHeight="1">
      <c r="K20280" s="47"/>
      <c r="Q20280" s="47"/>
      <c r="S20280" s="47"/>
    </row>
    <row r="20281" spans="11:19" ht="24.95" customHeight="1">
      <c r="K20281" s="47"/>
      <c r="Q20281" s="47"/>
      <c r="S20281" s="47"/>
    </row>
    <row r="20282" spans="11:19" ht="24.95" customHeight="1">
      <c r="K20282" s="47"/>
      <c r="Q20282" s="47"/>
      <c r="S20282" s="47"/>
    </row>
    <row r="20283" spans="11:19" ht="24.95" customHeight="1">
      <c r="K20283" s="47"/>
      <c r="Q20283" s="47"/>
      <c r="S20283" s="47"/>
    </row>
    <row r="20284" spans="11:19" ht="24.95" customHeight="1">
      <c r="K20284" s="47"/>
      <c r="Q20284" s="47"/>
      <c r="S20284" s="47"/>
    </row>
    <row r="20285" spans="11:19" ht="24.95" customHeight="1">
      <c r="K20285" s="47"/>
      <c r="Q20285" s="47"/>
      <c r="S20285" s="47"/>
    </row>
    <row r="20286" spans="11:19" ht="24.95" customHeight="1">
      <c r="K20286" s="47"/>
      <c r="Q20286" s="47"/>
      <c r="S20286" s="47"/>
    </row>
    <row r="20287" spans="11:19" ht="24.95" customHeight="1">
      <c r="K20287" s="47"/>
      <c r="Q20287" s="47"/>
      <c r="S20287" s="47"/>
    </row>
    <row r="20288" spans="11:19" ht="24.95" customHeight="1">
      <c r="K20288" s="47"/>
      <c r="Q20288" s="47"/>
      <c r="S20288" s="47"/>
    </row>
    <row r="20289" spans="11:19" ht="24.95" customHeight="1">
      <c r="K20289" s="47"/>
      <c r="Q20289" s="47"/>
      <c r="S20289" s="47"/>
    </row>
    <row r="20290" spans="11:19" ht="24.95" customHeight="1">
      <c r="K20290" s="47"/>
      <c r="Q20290" s="47"/>
      <c r="S20290" s="47"/>
    </row>
    <row r="20291" spans="11:19" ht="24.95" customHeight="1">
      <c r="K20291" s="47"/>
      <c r="Q20291" s="47"/>
      <c r="S20291" s="47"/>
    </row>
    <row r="20292" spans="11:19" ht="24.95" customHeight="1">
      <c r="K20292" s="47"/>
      <c r="Q20292" s="47"/>
      <c r="S20292" s="47"/>
    </row>
    <row r="20293" spans="11:19" ht="24.95" customHeight="1">
      <c r="K20293" s="47"/>
      <c r="Q20293" s="47"/>
      <c r="S20293" s="47"/>
    </row>
    <row r="20294" spans="11:19" ht="24.95" customHeight="1">
      <c r="K20294" s="47"/>
      <c r="Q20294" s="47"/>
      <c r="S20294" s="47"/>
    </row>
    <row r="20295" spans="11:19" ht="24.95" customHeight="1">
      <c r="K20295" s="47"/>
      <c r="Q20295" s="47"/>
      <c r="S20295" s="47"/>
    </row>
    <row r="20296" spans="11:19" ht="24.95" customHeight="1">
      <c r="K20296" s="47"/>
      <c r="Q20296" s="47"/>
      <c r="S20296" s="47"/>
    </row>
    <row r="20297" spans="11:19" ht="24.95" customHeight="1">
      <c r="K20297" s="47"/>
      <c r="Q20297" s="47"/>
      <c r="S20297" s="47"/>
    </row>
    <row r="20298" spans="11:19" ht="24.95" customHeight="1">
      <c r="K20298" s="47"/>
      <c r="Q20298" s="47"/>
      <c r="S20298" s="47"/>
    </row>
    <row r="20299" spans="11:19" ht="24.95" customHeight="1">
      <c r="K20299" s="47"/>
      <c r="Q20299" s="47"/>
      <c r="S20299" s="47"/>
    </row>
    <row r="20300" spans="11:19" ht="24.95" customHeight="1">
      <c r="K20300" s="47"/>
      <c r="Q20300" s="47"/>
      <c r="S20300" s="47"/>
    </row>
    <row r="20301" spans="11:19" ht="24.95" customHeight="1">
      <c r="K20301" s="47"/>
      <c r="Q20301" s="47"/>
      <c r="S20301" s="47"/>
    </row>
    <row r="20302" spans="11:19" ht="24.95" customHeight="1">
      <c r="K20302" s="47"/>
      <c r="Q20302" s="47"/>
      <c r="S20302" s="47"/>
    </row>
    <row r="20303" spans="11:19" ht="24.95" customHeight="1">
      <c r="K20303" s="47"/>
      <c r="Q20303" s="47"/>
      <c r="S20303" s="47"/>
    </row>
    <row r="20304" spans="11:19" ht="24.95" customHeight="1">
      <c r="K20304" s="47"/>
      <c r="Q20304" s="47"/>
      <c r="S20304" s="47"/>
    </row>
    <row r="20305" spans="11:19" ht="24.95" customHeight="1">
      <c r="K20305" s="47"/>
      <c r="Q20305" s="47"/>
      <c r="S20305" s="47"/>
    </row>
    <row r="20306" spans="11:19" ht="24.95" customHeight="1">
      <c r="K20306" s="47"/>
      <c r="Q20306" s="47"/>
      <c r="S20306" s="47"/>
    </row>
    <row r="20307" spans="11:19" ht="24.95" customHeight="1">
      <c r="K20307" s="47"/>
      <c r="Q20307" s="47"/>
      <c r="S20307" s="47"/>
    </row>
    <row r="20308" spans="11:19" ht="24.95" customHeight="1">
      <c r="K20308" s="47"/>
      <c r="Q20308" s="47"/>
      <c r="S20308" s="47"/>
    </row>
    <row r="20309" spans="11:19" ht="24.95" customHeight="1">
      <c r="K20309" s="47"/>
      <c r="Q20309" s="47"/>
      <c r="S20309" s="47"/>
    </row>
    <row r="20310" spans="11:19" ht="24.95" customHeight="1">
      <c r="K20310" s="47"/>
      <c r="Q20310" s="47"/>
      <c r="S20310" s="47"/>
    </row>
    <row r="20311" spans="11:19" ht="24.95" customHeight="1">
      <c r="K20311" s="47"/>
      <c r="Q20311" s="47"/>
      <c r="S20311" s="47"/>
    </row>
    <row r="20312" spans="11:19" ht="24.95" customHeight="1">
      <c r="K20312" s="47"/>
      <c r="Q20312" s="47"/>
      <c r="S20312" s="47"/>
    </row>
    <row r="20313" spans="11:19" ht="24.95" customHeight="1">
      <c r="K20313" s="47"/>
      <c r="Q20313" s="47"/>
      <c r="S20313" s="47"/>
    </row>
    <row r="20314" spans="11:19" ht="24.95" customHeight="1">
      <c r="K20314" s="47"/>
      <c r="Q20314" s="47"/>
      <c r="S20314" s="47"/>
    </row>
    <row r="20315" spans="11:19" ht="24.95" customHeight="1">
      <c r="K20315" s="47"/>
      <c r="Q20315" s="47"/>
      <c r="S20315" s="47"/>
    </row>
    <row r="20316" spans="11:19" ht="24.95" customHeight="1">
      <c r="K20316" s="47"/>
      <c r="Q20316" s="47"/>
      <c r="S20316" s="47"/>
    </row>
    <row r="20317" spans="11:19" ht="24.95" customHeight="1">
      <c r="K20317" s="47"/>
      <c r="Q20317" s="47"/>
      <c r="S20317" s="47"/>
    </row>
    <row r="20318" spans="11:19" ht="24.95" customHeight="1">
      <c r="K20318" s="47"/>
      <c r="Q20318" s="47"/>
      <c r="S20318" s="47"/>
    </row>
    <row r="20319" spans="11:19" ht="24.95" customHeight="1">
      <c r="K20319" s="47"/>
      <c r="Q20319" s="47"/>
      <c r="S20319" s="47"/>
    </row>
    <row r="20320" spans="11:19" ht="24.95" customHeight="1">
      <c r="K20320" s="47"/>
      <c r="Q20320" s="47"/>
      <c r="S20320" s="47"/>
    </row>
    <row r="20321" spans="11:19" ht="24.95" customHeight="1">
      <c r="K20321" s="47"/>
      <c r="Q20321" s="47"/>
      <c r="S20321" s="47"/>
    </row>
    <row r="20322" spans="11:19" ht="24.95" customHeight="1">
      <c r="K20322" s="47"/>
      <c r="Q20322" s="47"/>
      <c r="S20322" s="47"/>
    </row>
    <row r="20323" spans="11:19" ht="24.95" customHeight="1">
      <c r="K20323" s="47"/>
      <c r="Q20323" s="47"/>
      <c r="S20323" s="47"/>
    </row>
    <row r="20324" spans="11:19" ht="24.95" customHeight="1">
      <c r="K20324" s="47"/>
      <c r="Q20324" s="47"/>
      <c r="S20324" s="47"/>
    </row>
    <row r="20325" spans="11:19" ht="24.95" customHeight="1">
      <c r="K20325" s="47"/>
      <c r="Q20325" s="47"/>
      <c r="S20325" s="47"/>
    </row>
    <row r="20326" spans="11:19" ht="24.95" customHeight="1">
      <c r="K20326" s="47"/>
      <c r="Q20326" s="47"/>
      <c r="S20326" s="47"/>
    </row>
    <row r="20327" spans="11:19" ht="24.95" customHeight="1">
      <c r="K20327" s="47"/>
      <c r="Q20327" s="47"/>
      <c r="S20327" s="47"/>
    </row>
    <row r="20328" spans="11:19" ht="24.95" customHeight="1">
      <c r="K20328" s="47"/>
      <c r="Q20328" s="47"/>
      <c r="S20328" s="47"/>
    </row>
    <row r="20329" spans="11:19" ht="24.95" customHeight="1">
      <c r="K20329" s="47"/>
      <c r="Q20329" s="47"/>
      <c r="S20329" s="47"/>
    </row>
    <row r="20330" spans="11:19" ht="24.95" customHeight="1">
      <c r="K20330" s="47"/>
      <c r="Q20330" s="47"/>
      <c r="S20330" s="47"/>
    </row>
    <row r="20331" spans="11:19" ht="24.95" customHeight="1">
      <c r="K20331" s="47"/>
      <c r="Q20331" s="47"/>
      <c r="S20331" s="47"/>
    </row>
    <row r="20332" spans="11:19" ht="24.95" customHeight="1">
      <c r="K20332" s="47"/>
      <c r="Q20332" s="47"/>
      <c r="S20332" s="47"/>
    </row>
    <row r="20333" spans="11:19" ht="24.95" customHeight="1">
      <c r="K20333" s="47"/>
      <c r="Q20333" s="47"/>
      <c r="S20333" s="47"/>
    </row>
    <row r="20334" spans="11:19" ht="24.95" customHeight="1">
      <c r="K20334" s="47"/>
      <c r="Q20334" s="47"/>
      <c r="S20334" s="47"/>
    </row>
    <row r="20335" spans="11:19" ht="24.95" customHeight="1">
      <c r="K20335" s="47"/>
      <c r="Q20335" s="47"/>
      <c r="S20335" s="47"/>
    </row>
    <row r="20336" spans="11:19" ht="24.95" customHeight="1">
      <c r="K20336" s="47"/>
      <c r="Q20336" s="47"/>
      <c r="S20336" s="47"/>
    </row>
    <row r="20337" spans="11:19" ht="24.95" customHeight="1">
      <c r="K20337" s="47"/>
      <c r="Q20337" s="47"/>
      <c r="S20337" s="47"/>
    </row>
    <row r="20338" spans="11:19" ht="24.95" customHeight="1">
      <c r="K20338" s="47"/>
      <c r="Q20338" s="47"/>
      <c r="S20338" s="47"/>
    </row>
    <row r="20339" spans="11:19" ht="24.95" customHeight="1">
      <c r="K20339" s="47"/>
      <c r="Q20339" s="47"/>
      <c r="S20339" s="47"/>
    </row>
    <row r="20340" spans="11:19" ht="24.95" customHeight="1">
      <c r="K20340" s="47"/>
      <c r="Q20340" s="47"/>
      <c r="S20340" s="47"/>
    </row>
    <row r="20341" spans="11:19" ht="24.95" customHeight="1">
      <c r="K20341" s="47"/>
      <c r="Q20341" s="47"/>
      <c r="S20341" s="47"/>
    </row>
    <row r="20342" spans="11:19" ht="24.95" customHeight="1">
      <c r="K20342" s="47"/>
      <c r="Q20342" s="47"/>
      <c r="S20342" s="47"/>
    </row>
    <row r="20343" spans="11:19" ht="24.95" customHeight="1">
      <c r="K20343" s="47"/>
      <c r="Q20343" s="47"/>
      <c r="S20343" s="47"/>
    </row>
    <row r="20344" spans="11:19" ht="24.95" customHeight="1">
      <c r="K20344" s="47"/>
      <c r="Q20344" s="47"/>
      <c r="S20344" s="47"/>
    </row>
    <row r="20345" spans="11:19" ht="24.95" customHeight="1">
      <c r="K20345" s="47"/>
      <c r="Q20345" s="47"/>
      <c r="S20345" s="47"/>
    </row>
    <row r="20346" spans="11:19" ht="24.95" customHeight="1">
      <c r="K20346" s="47"/>
      <c r="Q20346" s="47"/>
      <c r="S20346" s="47"/>
    </row>
    <row r="20347" spans="11:19" ht="24.95" customHeight="1">
      <c r="K20347" s="47"/>
      <c r="Q20347" s="47"/>
      <c r="S20347" s="47"/>
    </row>
    <row r="20348" spans="11:19" ht="24.95" customHeight="1">
      <c r="K20348" s="47"/>
      <c r="Q20348" s="47"/>
      <c r="S20348" s="47"/>
    </row>
    <row r="20349" spans="11:19" ht="24.95" customHeight="1">
      <c r="K20349" s="47"/>
      <c r="Q20349" s="47"/>
      <c r="S20349" s="47"/>
    </row>
    <row r="20350" spans="11:19" ht="24.95" customHeight="1">
      <c r="K20350" s="47"/>
      <c r="Q20350" s="47"/>
      <c r="S20350" s="47"/>
    </row>
    <row r="20351" spans="11:19" ht="24.95" customHeight="1">
      <c r="K20351" s="47"/>
      <c r="Q20351" s="47"/>
      <c r="S20351" s="47"/>
    </row>
    <row r="20352" spans="11:19" ht="24.95" customHeight="1">
      <c r="K20352" s="47"/>
      <c r="Q20352" s="47"/>
      <c r="S20352" s="47"/>
    </row>
    <row r="20353" spans="11:19" ht="24.95" customHeight="1">
      <c r="K20353" s="47"/>
      <c r="Q20353" s="47"/>
      <c r="S20353" s="47"/>
    </row>
    <row r="20354" spans="11:19" ht="24.95" customHeight="1">
      <c r="K20354" s="47"/>
      <c r="Q20354" s="47"/>
      <c r="S20354" s="47"/>
    </row>
    <row r="20355" spans="11:19" ht="24.95" customHeight="1">
      <c r="K20355" s="47"/>
      <c r="Q20355" s="47"/>
      <c r="S20355" s="47"/>
    </row>
    <row r="20356" spans="11:19" ht="24.95" customHeight="1">
      <c r="K20356" s="47"/>
      <c r="Q20356" s="47"/>
      <c r="S20356" s="47"/>
    </row>
    <row r="20357" spans="11:19" ht="24.95" customHeight="1">
      <c r="K20357" s="47"/>
      <c r="Q20357" s="47"/>
      <c r="S20357" s="47"/>
    </row>
    <row r="20358" spans="11:19" ht="24.95" customHeight="1">
      <c r="K20358" s="47"/>
      <c r="Q20358" s="47"/>
      <c r="S20358" s="47"/>
    </row>
    <row r="20359" spans="11:19" ht="24.95" customHeight="1">
      <c r="K20359" s="47"/>
      <c r="Q20359" s="47"/>
      <c r="S20359" s="47"/>
    </row>
    <row r="20360" spans="11:19" ht="24.95" customHeight="1">
      <c r="K20360" s="47"/>
      <c r="Q20360" s="47"/>
      <c r="S20360" s="47"/>
    </row>
    <row r="20361" spans="11:19" ht="24.95" customHeight="1">
      <c r="K20361" s="47"/>
      <c r="Q20361" s="47"/>
      <c r="S20361" s="47"/>
    </row>
    <row r="20362" spans="11:19" ht="24.95" customHeight="1">
      <c r="K20362" s="47"/>
      <c r="Q20362" s="47"/>
      <c r="S20362" s="47"/>
    </row>
    <row r="20363" spans="11:19" ht="24.95" customHeight="1">
      <c r="K20363" s="47"/>
      <c r="Q20363" s="47"/>
      <c r="S20363" s="47"/>
    </row>
    <row r="20364" spans="11:19" ht="24.95" customHeight="1">
      <c r="K20364" s="47"/>
      <c r="Q20364" s="47"/>
      <c r="S20364" s="47"/>
    </row>
    <row r="20365" spans="11:19" ht="24.95" customHeight="1">
      <c r="K20365" s="47"/>
      <c r="Q20365" s="47"/>
      <c r="S20365" s="47"/>
    </row>
    <row r="20366" spans="11:19" ht="24.95" customHeight="1">
      <c r="K20366" s="47"/>
      <c r="Q20366" s="47"/>
      <c r="S20366" s="47"/>
    </row>
    <row r="20367" spans="11:19" ht="24.95" customHeight="1">
      <c r="K20367" s="47"/>
      <c r="Q20367" s="47"/>
      <c r="S20367" s="47"/>
    </row>
    <row r="20368" spans="11:19" ht="24.95" customHeight="1">
      <c r="K20368" s="47"/>
      <c r="Q20368" s="47"/>
      <c r="S20368" s="47"/>
    </row>
    <row r="20369" spans="11:19" ht="24.95" customHeight="1">
      <c r="K20369" s="47"/>
      <c r="Q20369" s="47"/>
      <c r="S20369" s="47"/>
    </row>
    <row r="20370" spans="11:19" ht="24.95" customHeight="1">
      <c r="K20370" s="47"/>
      <c r="Q20370" s="47"/>
      <c r="S20370" s="47"/>
    </row>
    <row r="20371" spans="11:19" ht="24.95" customHeight="1">
      <c r="K20371" s="47"/>
      <c r="Q20371" s="47"/>
      <c r="S20371" s="47"/>
    </row>
    <row r="20372" spans="11:19" ht="24.95" customHeight="1">
      <c r="K20372" s="47"/>
      <c r="Q20372" s="47"/>
      <c r="S20372" s="47"/>
    </row>
    <row r="20373" spans="11:19" ht="24.95" customHeight="1">
      <c r="K20373" s="47"/>
      <c r="Q20373" s="47"/>
      <c r="S20373" s="47"/>
    </row>
    <row r="20374" spans="11:19" ht="24.95" customHeight="1">
      <c r="K20374" s="47"/>
      <c r="Q20374" s="47"/>
      <c r="S20374" s="47"/>
    </row>
    <row r="20375" spans="11:19" ht="24.95" customHeight="1">
      <c r="K20375" s="47"/>
      <c r="Q20375" s="47"/>
      <c r="S20375" s="47"/>
    </row>
    <row r="20376" spans="11:19" ht="24.95" customHeight="1">
      <c r="K20376" s="47"/>
      <c r="Q20376" s="47"/>
      <c r="S20376" s="47"/>
    </row>
    <row r="20377" spans="11:19" ht="24.95" customHeight="1">
      <c r="K20377" s="47"/>
      <c r="Q20377" s="47"/>
      <c r="S20377" s="47"/>
    </row>
    <row r="20378" spans="11:19" ht="24.95" customHeight="1">
      <c r="K20378" s="47"/>
      <c r="Q20378" s="47"/>
      <c r="S20378" s="47"/>
    </row>
    <row r="20379" spans="11:19" ht="24.95" customHeight="1">
      <c r="K20379" s="47"/>
      <c r="Q20379" s="47"/>
      <c r="S20379" s="47"/>
    </row>
    <row r="20380" spans="11:19" ht="24.95" customHeight="1">
      <c r="K20380" s="47"/>
      <c r="Q20380" s="47"/>
      <c r="S20380" s="47"/>
    </row>
    <row r="20381" spans="11:19" ht="24.95" customHeight="1">
      <c r="K20381" s="47"/>
      <c r="Q20381" s="47"/>
      <c r="S20381" s="47"/>
    </row>
    <row r="20382" spans="11:19" ht="24.95" customHeight="1">
      <c r="K20382" s="47"/>
      <c r="Q20382" s="47"/>
      <c r="S20382" s="47"/>
    </row>
    <row r="20383" spans="11:19" ht="24.95" customHeight="1">
      <c r="K20383" s="47"/>
      <c r="Q20383" s="47"/>
      <c r="S20383" s="47"/>
    </row>
    <row r="20384" spans="11:19" ht="24.95" customHeight="1">
      <c r="K20384" s="47"/>
      <c r="Q20384" s="47"/>
      <c r="S20384" s="47"/>
    </row>
    <row r="20385" spans="11:19" ht="24.95" customHeight="1">
      <c r="K20385" s="47"/>
      <c r="Q20385" s="47"/>
      <c r="S20385" s="47"/>
    </row>
    <row r="20386" spans="11:19" ht="24.95" customHeight="1">
      <c r="K20386" s="47"/>
      <c r="Q20386" s="47"/>
      <c r="S20386" s="47"/>
    </row>
    <row r="20387" spans="11:19" ht="24.95" customHeight="1">
      <c r="K20387" s="47"/>
      <c r="Q20387" s="47"/>
      <c r="S20387" s="47"/>
    </row>
    <row r="20388" spans="11:19" ht="24.95" customHeight="1">
      <c r="K20388" s="47"/>
      <c r="Q20388" s="47"/>
      <c r="S20388" s="47"/>
    </row>
    <row r="20389" spans="11:19" ht="24.95" customHeight="1">
      <c r="K20389" s="47"/>
      <c r="Q20389" s="47"/>
      <c r="S20389" s="47"/>
    </row>
    <row r="20390" spans="11:19" ht="24.95" customHeight="1">
      <c r="K20390" s="47"/>
      <c r="Q20390" s="47"/>
      <c r="S20390" s="47"/>
    </row>
    <row r="20391" spans="11:19" ht="24.95" customHeight="1">
      <c r="K20391" s="47"/>
      <c r="Q20391" s="47"/>
      <c r="S20391" s="47"/>
    </row>
    <row r="20392" spans="11:19" ht="24.95" customHeight="1">
      <c r="K20392" s="47"/>
      <c r="Q20392" s="47"/>
      <c r="S20392" s="47"/>
    </row>
    <row r="20393" spans="11:19" ht="24.95" customHeight="1">
      <c r="K20393" s="47"/>
      <c r="Q20393" s="47"/>
      <c r="S20393" s="47"/>
    </row>
    <row r="20394" spans="11:19" ht="24.95" customHeight="1">
      <c r="K20394" s="47"/>
      <c r="Q20394" s="47"/>
      <c r="S20394" s="47"/>
    </row>
    <row r="20395" spans="11:19" ht="24.95" customHeight="1">
      <c r="K20395" s="47"/>
      <c r="Q20395" s="47"/>
      <c r="S20395" s="47"/>
    </row>
    <row r="20396" spans="11:19" ht="24.95" customHeight="1">
      <c r="K20396" s="47"/>
      <c r="Q20396" s="47"/>
      <c r="S20396" s="47"/>
    </row>
    <row r="20397" spans="11:19" ht="24.95" customHeight="1">
      <c r="K20397" s="47"/>
      <c r="Q20397" s="47"/>
      <c r="S20397" s="47"/>
    </row>
    <row r="20398" spans="11:19" ht="24.95" customHeight="1">
      <c r="K20398" s="47"/>
      <c r="Q20398" s="47"/>
      <c r="S20398" s="47"/>
    </row>
    <row r="20399" spans="11:19" ht="24.95" customHeight="1">
      <c r="K20399" s="47"/>
      <c r="Q20399" s="47"/>
      <c r="S20399" s="47"/>
    </row>
    <row r="20400" spans="11:19" ht="24.95" customHeight="1">
      <c r="K20400" s="47"/>
      <c r="Q20400" s="47"/>
      <c r="S20400" s="47"/>
    </row>
    <row r="20401" spans="11:19" ht="24.95" customHeight="1">
      <c r="K20401" s="47"/>
      <c r="Q20401" s="47"/>
      <c r="S20401" s="47"/>
    </row>
    <row r="20402" spans="11:19" ht="24.95" customHeight="1">
      <c r="K20402" s="47"/>
      <c r="Q20402" s="47"/>
      <c r="S20402" s="47"/>
    </row>
    <row r="20403" spans="11:19" ht="24.95" customHeight="1">
      <c r="K20403" s="47"/>
      <c r="Q20403" s="47"/>
      <c r="S20403" s="47"/>
    </row>
    <row r="20404" spans="11:19" ht="24.95" customHeight="1">
      <c r="K20404" s="47"/>
      <c r="Q20404" s="47"/>
      <c r="S20404" s="47"/>
    </row>
    <row r="20405" spans="11:19" ht="24.95" customHeight="1">
      <c r="K20405" s="47"/>
      <c r="Q20405" s="47"/>
      <c r="S20405" s="47"/>
    </row>
    <row r="20406" spans="11:19" ht="24.95" customHeight="1">
      <c r="K20406" s="47"/>
      <c r="Q20406" s="47"/>
      <c r="S20406" s="47"/>
    </row>
    <row r="20407" spans="11:19" ht="24.95" customHeight="1">
      <c r="K20407" s="47"/>
      <c r="Q20407" s="47"/>
      <c r="S20407" s="47"/>
    </row>
    <row r="20408" spans="11:19" ht="24.95" customHeight="1">
      <c r="K20408" s="47"/>
      <c r="Q20408" s="47"/>
      <c r="S20408" s="47"/>
    </row>
    <row r="20409" spans="11:19" ht="24.95" customHeight="1">
      <c r="K20409" s="47"/>
      <c r="Q20409" s="47"/>
      <c r="S20409" s="47"/>
    </row>
    <row r="20410" spans="11:19" ht="24.95" customHeight="1">
      <c r="K20410" s="47"/>
      <c r="Q20410" s="47"/>
      <c r="S20410" s="47"/>
    </row>
    <row r="20411" spans="11:19" ht="24.95" customHeight="1">
      <c r="K20411" s="47"/>
      <c r="Q20411" s="47"/>
      <c r="S20411" s="47"/>
    </row>
    <row r="20412" spans="11:19" ht="24.95" customHeight="1">
      <c r="K20412" s="47"/>
      <c r="Q20412" s="47"/>
      <c r="S20412" s="47"/>
    </row>
    <row r="20413" spans="11:19" ht="24.95" customHeight="1">
      <c r="K20413" s="47"/>
      <c r="Q20413" s="47"/>
      <c r="S20413" s="47"/>
    </row>
    <row r="20414" spans="11:19" ht="24.95" customHeight="1">
      <c r="K20414" s="47"/>
      <c r="Q20414" s="47"/>
      <c r="S20414" s="47"/>
    </row>
    <row r="20415" spans="11:19" ht="24.95" customHeight="1">
      <c r="K20415" s="47"/>
      <c r="Q20415" s="47"/>
      <c r="S20415" s="47"/>
    </row>
    <row r="20416" spans="11:19" ht="24.95" customHeight="1">
      <c r="K20416" s="47"/>
      <c r="Q20416" s="47"/>
      <c r="S20416" s="47"/>
    </row>
    <row r="20417" spans="11:19" ht="24.95" customHeight="1">
      <c r="K20417" s="47"/>
      <c r="Q20417" s="47"/>
      <c r="S20417" s="47"/>
    </row>
    <row r="20418" spans="11:19" ht="24.95" customHeight="1">
      <c r="K20418" s="47"/>
      <c r="Q20418" s="47"/>
      <c r="S20418" s="47"/>
    </row>
    <row r="20419" spans="11:19" ht="24.95" customHeight="1">
      <c r="K20419" s="47"/>
      <c r="Q20419" s="47"/>
      <c r="S20419" s="47"/>
    </row>
    <row r="20420" spans="11:19" ht="24.95" customHeight="1">
      <c r="K20420" s="47"/>
      <c r="Q20420" s="47"/>
      <c r="S20420" s="47"/>
    </row>
    <row r="20421" spans="11:19" ht="24.95" customHeight="1">
      <c r="K20421" s="47"/>
      <c r="Q20421" s="47"/>
      <c r="S20421" s="47"/>
    </row>
    <row r="20422" spans="11:19" ht="24.95" customHeight="1">
      <c r="K20422" s="47"/>
      <c r="Q20422" s="47"/>
      <c r="S20422" s="47"/>
    </row>
    <row r="20423" spans="11:19" ht="24.95" customHeight="1">
      <c r="K20423" s="47"/>
      <c r="Q20423" s="47"/>
      <c r="S20423" s="47"/>
    </row>
    <row r="20424" spans="11:19" ht="24.95" customHeight="1">
      <c r="K20424" s="47"/>
      <c r="Q20424" s="47"/>
      <c r="S20424" s="47"/>
    </row>
    <row r="20425" spans="11:19" ht="24.95" customHeight="1">
      <c r="K20425" s="47"/>
      <c r="Q20425" s="47"/>
      <c r="S20425" s="47"/>
    </row>
    <row r="20426" spans="11:19" ht="24.95" customHeight="1">
      <c r="K20426" s="47"/>
      <c r="Q20426" s="47"/>
      <c r="S20426" s="47"/>
    </row>
    <row r="20427" spans="11:19" ht="24.95" customHeight="1">
      <c r="K20427" s="47"/>
      <c r="Q20427" s="47"/>
      <c r="S20427" s="47"/>
    </row>
    <row r="20428" spans="11:19" ht="24.95" customHeight="1">
      <c r="K20428" s="47"/>
      <c r="Q20428" s="47"/>
      <c r="S20428" s="47"/>
    </row>
    <row r="20429" spans="11:19" ht="24.95" customHeight="1">
      <c r="K20429" s="47"/>
      <c r="Q20429" s="47"/>
      <c r="S20429" s="47"/>
    </row>
    <row r="20430" spans="11:19" ht="24.95" customHeight="1">
      <c r="K20430" s="47"/>
      <c r="Q20430" s="47"/>
      <c r="S20430" s="47"/>
    </row>
    <row r="20431" spans="11:19" ht="24.95" customHeight="1">
      <c r="K20431" s="47"/>
      <c r="Q20431" s="47"/>
      <c r="S20431" s="47"/>
    </row>
    <row r="20432" spans="11:19" ht="24.95" customHeight="1">
      <c r="K20432" s="47"/>
      <c r="Q20432" s="47"/>
      <c r="S20432" s="47"/>
    </row>
    <row r="20433" spans="11:19" ht="24.95" customHeight="1">
      <c r="K20433" s="47"/>
      <c r="Q20433" s="47"/>
      <c r="S20433" s="47"/>
    </row>
    <row r="20434" spans="11:19" ht="24.95" customHeight="1">
      <c r="K20434" s="47"/>
      <c r="Q20434" s="47"/>
      <c r="S20434" s="47"/>
    </row>
    <row r="20435" spans="11:19" ht="24.95" customHeight="1">
      <c r="K20435" s="47"/>
      <c r="Q20435" s="47"/>
      <c r="S20435" s="47"/>
    </row>
    <row r="20436" spans="11:19" ht="24.95" customHeight="1">
      <c r="K20436" s="47"/>
      <c r="Q20436" s="47"/>
      <c r="S20436" s="47"/>
    </row>
    <row r="20437" spans="11:19" ht="24.95" customHeight="1">
      <c r="K20437" s="47"/>
      <c r="Q20437" s="47"/>
      <c r="S20437" s="47"/>
    </row>
    <row r="20438" spans="11:19" ht="24.95" customHeight="1">
      <c r="K20438" s="47"/>
      <c r="Q20438" s="47"/>
      <c r="S20438" s="47"/>
    </row>
    <row r="20439" spans="11:19" ht="24.95" customHeight="1">
      <c r="K20439" s="47"/>
      <c r="Q20439" s="47"/>
      <c r="S20439" s="47"/>
    </row>
    <row r="20440" spans="11:19" ht="24.95" customHeight="1">
      <c r="K20440" s="47"/>
      <c r="Q20440" s="47"/>
      <c r="S20440" s="47"/>
    </row>
    <row r="20441" spans="11:19" ht="24.95" customHeight="1">
      <c r="K20441" s="47"/>
      <c r="Q20441" s="47"/>
      <c r="S20441" s="47"/>
    </row>
    <row r="20442" spans="11:19" ht="24.95" customHeight="1">
      <c r="K20442" s="47"/>
      <c r="Q20442" s="47"/>
      <c r="S20442" s="47"/>
    </row>
    <row r="20443" spans="11:19" ht="24.95" customHeight="1">
      <c r="K20443" s="47"/>
      <c r="Q20443" s="47"/>
      <c r="S20443" s="47"/>
    </row>
    <row r="20444" spans="11:19" ht="24.95" customHeight="1">
      <c r="K20444" s="47"/>
      <c r="Q20444" s="47"/>
      <c r="S20444" s="47"/>
    </row>
    <row r="20445" spans="11:19" ht="24.95" customHeight="1">
      <c r="K20445" s="47"/>
      <c r="Q20445" s="47"/>
      <c r="S20445" s="47"/>
    </row>
    <row r="20446" spans="11:19" ht="24.95" customHeight="1">
      <c r="K20446" s="47"/>
      <c r="Q20446" s="47"/>
      <c r="S20446" s="47"/>
    </row>
    <row r="20447" spans="11:19" ht="24.95" customHeight="1">
      <c r="K20447" s="47"/>
      <c r="Q20447" s="47"/>
      <c r="S20447" s="47"/>
    </row>
    <row r="20448" spans="11:19" ht="24.95" customHeight="1">
      <c r="K20448" s="47"/>
      <c r="Q20448" s="47"/>
      <c r="S20448" s="47"/>
    </row>
    <row r="20449" spans="11:19" ht="24.95" customHeight="1">
      <c r="K20449" s="47"/>
      <c r="Q20449" s="47"/>
      <c r="S20449" s="47"/>
    </row>
    <row r="20450" spans="11:19" ht="24.95" customHeight="1">
      <c r="K20450" s="47"/>
      <c r="Q20450" s="47"/>
      <c r="S20450" s="47"/>
    </row>
    <row r="20451" spans="11:19" ht="24.95" customHeight="1">
      <c r="K20451" s="47"/>
      <c r="Q20451" s="47"/>
      <c r="S20451" s="47"/>
    </row>
    <row r="20452" spans="11:19" ht="24.95" customHeight="1">
      <c r="K20452" s="47"/>
      <c r="Q20452" s="47"/>
      <c r="S20452" s="47"/>
    </row>
    <row r="20453" spans="11:19" ht="24.95" customHeight="1">
      <c r="K20453" s="47"/>
      <c r="Q20453" s="47"/>
      <c r="S20453" s="47"/>
    </row>
    <row r="20454" spans="11:19" ht="24.95" customHeight="1">
      <c r="K20454" s="47"/>
      <c r="Q20454" s="47"/>
      <c r="S20454" s="47"/>
    </row>
    <row r="20455" spans="11:19" ht="24.95" customHeight="1">
      <c r="K20455" s="47"/>
      <c r="Q20455" s="47"/>
      <c r="S20455" s="47"/>
    </row>
    <row r="20456" spans="11:19" ht="24.95" customHeight="1">
      <c r="K20456" s="47"/>
      <c r="Q20456" s="47"/>
      <c r="S20456" s="47"/>
    </row>
    <row r="20457" spans="11:19" ht="24.95" customHeight="1">
      <c r="K20457" s="47"/>
      <c r="Q20457" s="47"/>
      <c r="S20457" s="47"/>
    </row>
    <row r="20458" spans="11:19" ht="24.95" customHeight="1">
      <c r="K20458" s="47"/>
      <c r="Q20458" s="47"/>
      <c r="S20458" s="47"/>
    </row>
    <row r="20459" spans="11:19" ht="24.95" customHeight="1">
      <c r="K20459" s="47"/>
      <c r="Q20459" s="47"/>
      <c r="S20459" s="47"/>
    </row>
    <row r="20460" spans="11:19" ht="24.95" customHeight="1">
      <c r="K20460" s="47"/>
      <c r="Q20460" s="47"/>
      <c r="S20460" s="47"/>
    </row>
    <row r="20461" spans="11:19" ht="24.95" customHeight="1">
      <c r="K20461" s="47"/>
      <c r="Q20461" s="47"/>
      <c r="S20461" s="47"/>
    </row>
    <row r="20462" spans="11:19" ht="24.95" customHeight="1">
      <c r="K20462" s="47"/>
      <c r="Q20462" s="47"/>
      <c r="S20462" s="47"/>
    </row>
    <row r="20463" spans="11:19" ht="24.95" customHeight="1">
      <c r="K20463" s="47"/>
      <c r="Q20463" s="47"/>
      <c r="S20463" s="47"/>
    </row>
    <row r="20464" spans="11:19" ht="24.95" customHeight="1">
      <c r="K20464" s="47"/>
      <c r="Q20464" s="47"/>
      <c r="S20464" s="47"/>
    </row>
    <row r="20465" spans="11:19" ht="24.95" customHeight="1">
      <c r="K20465" s="47"/>
      <c r="Q20465" s="47"/>
      <c r="S20465" s="47"/>
    </row>
    <row r="20466" spans="11:19" ht="24.95" customHeight="1">
      <c r="K20466" s="47"/>
      <c r="Q20466" s="47"/>
      <c r="S20466" s="47"/>
    </row>
    <row r="20467" spans="11:19" ht="24.95" customHeight="1">
      <c r="K20467" s="47"/>
      <c r="Q20467" s="47"/>
      <c r="S20467" s="47"/>
    </row>
    <row r="20468" spans="11:19" ht="24.95" customHeight="1">
      <c r="K20468" s="47"/>
      <c r="Q20468" s="47"/>
      <c r="S20468" s="47"/>
    </row>
    <row r="20469" spans="11:19" ht="24.95" customHeight="1">
      <c r="K20469" s="47"/>
      <c r="Q20469" s="47"/>
      <c r="S20469" s="47"/>
    </row>
    <row r="20470" spans="11:19" ht="24.95" customHeight="1">
      <c r="K20470" s="47"/>
      <c r="Q20470" s="47"/>
      <c r="S20470" s="47"/>
    </row>
    <row r="20471" spans="11:19" ht="24.95" customHeight="1">
      <c r="K20471" s="47"/>
      <c r="Q20471" s="47"/>
      <c r="S20471" s="47"/>
    </row>
    <row r="20472" spans="11:19" ht="24.95" customHeight="1">
      <c r="K20472" s="47"/>
      <c r="Q20472" s="47"/>
      <c r="S20472" s="47"/>
    </row>
    <row r="20473" spans="11:19" ht="24.95" customHeight="1">
      <c r="K20473" s="47"/>
      <c r="Q20473" s="47"/>
      <c r="S20473" s="47"/>
    </row>
    <row r="20474" spans="11:19" ht="24.95" customHeight="1">
      <c r="K20474" s="47"/>
      <c r="Q20474" s="47"/>
      <c r="S20474" s="47"/>
    </row>
    <row r="20475" spans="11:19" ht="24.95" customHeight="1">
      <c r="K20475" s="47"/>
      <c r="Q20475" s="47"/>
      <c r="S20475" s="47"/>
    </row>
    <row r="20476" spans="11:19" ht="24.95" customHeight="1">
      <c r="K20476" s="47"/>
      <c r="Q20476" s="47"/>
      <c r="S20476" s="47"/>
    </row>
    <row r="20477" spans="11:19" ht="24.95" customHeight="1">
      <c r="K20477" s="47"/>
      <c r="Q20477" s="47"/>
      <c r="S20477" s="47"/>
    </row>
    <row r="20478" spans="11:19" ht="24.95" customHeight="1">
      <c r="K20478" s="47"/>
      <c r="Q20478" s="47"/>
      <c r="S20478" s="47"/>
    </row>
    <row r="20479" spans="11:19" ht="24.95" customHeight="1">
      <c r="K20479" s="47"/>
      <c r="Q20479" s="47"/>
      <c r="S20479" s="47"/>
    </row>
    <row r="20480" spans="11:19" ht="24.95" customHeight="1">
      <c r="K20480" s="47"/>
      <c r="Q20480" s="47"/>
      <c r="S20480" s="47"/>
    </row>
    <row r="20481" spans="11:19" ht="24.95" customHeight="1">
      <c r="K20481" s="47"/>
      <c r="Q20481" s="47"/>
      <c r="S20481" s="47"/>
    </row>
    <row r="20482" spans="11:19" ht="24.95" customHeight="1">
      <c r="K20482" s="47"/>
      <c r="Q20482" s="47"/>
      <c r="S20482" s="47"/>
    </row>
    <row r="20483" spans="11:19" ht="24.95" customHeight="1">
      <c r="K20483" s="47"/>
      <c r="Q20483" s="47"/>
      <c r="S20483" s="47"/>
    </row>
    <row r="20484" spans="11:19" ht="24.95" customHeight="1">
      <c r="K20484" s="47"/>
      <c r="Q20484" s="47"/>
      <c r="S20484" s="47"/>
    </row>
    <row r="20485" spans="11:19" ht="24.95" customHeight="1">
      <c r="K20485" s="47"/>
      <c r="Q20485" s="47"/>
      <c r="S20485" s="47"/>
    </row>
    <row r="20486" spans="11:19" ht="24.95" customHeight="1">
      <c r="K20486" s="47"/>
      <c r="Q20486" s="47"/>
      <c r="S20486" s="47"/>
    </row>
    <row r="20487" spans="11:19" ht="24.95" customHeight="1">
      <c r="K20487" s="47"/>
      <c r="Q20487" s="47"/>
      <c r="S20487" s="47"/>
    </row>
    <row r="20488" spans="11:19" ht="24.95" customHeight="1">
      <c r="K20488" s="47"/>
      <c r="Q20488" s="47"/>
      <c r="S20488" s="47"/>
    </row>
    <row r="20489" spans="11:19" ht="24.95" customHeight="1">
      <c r="K20489" s="47"/>
      <c r="Q20489" s="47"/>
      <c r="S20489" s="47"/>
    </row>
    <row r="20490" spans="11:19" ht="24.95" customHeight="1">
      <c r="K20490" s="47"/>
      <c r="Q20490" s="47"/>
      <c r="S20490" s="47"/>
    </row>
    <row r="20491" spans="11:19" ht="24.95" customHeight="1">
      <c r="K20491" s="47"/>
      <c r="Q20491" s="47"/>
      <c r="S20491" s="47"/>
    </row>
    <row r="20492" spans="11:19" ht="24.95" customHeight="1">
      <c r="K20492" s="47"/>
      <c r="Q20492" s="47"/>
      <c r="S20492" s="47"/>
    </row>
    <row r="20493" spans="11:19" ht="24.95" customHeight="1">
      <c r="K20493" s="47"/>
      <c r="Q20493" s="47"/>
      <c r="S20493" s="47"/>
    </row>
    <row r="20494" spans="11:19" ht="24.95" customHeight="1">
      <c r="K20494" s="47"/>
      <c r="Q20494" s="47"/>
      <c r="S20494" s="47"/>
    </row>
    <row r="20495" spans="11:19" ht="24.95" customHeight="1">
      <c r="K20495" s="47"/>
      <c r="Q20495" s="47"/>
      <c r="S20495" s="47"/>
    </row>
    <row r="20496" spans="11:19" ht="24.95" customHeight="1">
      <c r="K20496" s="47"/>
      <c r="Q20496" s="47"/>
      <c r="S20496" s="47"/>
    </row>
    <row r="20497" spans="11:19" ht="24.95" customHeight="1">
      <c r="K20497" s="47"/>
      <c r="Q20497" s="47"/>
      <c r="S20497" s="47"/>
    </row>
    <row r="20498" spans="11:19" ht="24.95" customHeight="1">
      <c r="K20498" s="47"/>
      <c r="Q20498" s="47"/>
      <c r="S20498" s="47"/>
    </row>
    <row r="20499" spans="11:19" ht="24.95" customHeight="1">
      <c r="K20499" s="47"/>
      <c r="Q20499" s="47"/>
      <c r="S20499" s="47"/>
    </row>
    <row r="20500" spans="11:19" ht="24.95" customHeight="1">
      <c r="K20500" s="47"/>
      <c r="Q20500" s="47"/>
      <c r="S20500" s="47"/>
    </row>
    <row r="20501" spans="11:19" ht="24.95" customHeight="1">
      <c r="K20501" s="47"/>
      <c r="Q20501" s="47"/>
      <c r="S20501" s="47"/>
    </row>
    <row r="20502" spans="11:19" ht="24.95" customHeight="1">
      <c r="K20502" s="47"/>
      <c r="Q20502" s="47"/>
      <c r="S20502" s="47"/>
    </row>
    <row r="20503" spans="11:19" ht="24.95" customHeight="1">
      <c r="K20503" s="47"/>
      <c r="Q20503" s="47"/>
      <c r="S20503" s="47"/>
    </row>
    <row r="20504" spans="11:19" ht="24.95" customHeight="1">
      <c r="K20504" s="47"/>
      <c r="Q20504" s="47"/>
      <c r="S20504" s="47"/>
    </row>
    <row r="20505" spans="11:19" ht="24.95" customHeight="1">
      <c r="K20505" s="47"/>
      <c r="Q20505" s="47"/>
      <c r="S20505" s="47"/>
    </row>
    <row r="20506" spans="11:19" ht="24.95" customHeight="1">
      <c r="K20506" s="47"/>
      <c r="Q20506" s="47"/>
      <c r="S20506" s="47"/>
    </row>
    <row r="20507" spans="11:19" ht="24.95" customHeight="1">
      <c r="K20507" s="47"/>
      <c r="Q20507" s="47"/>
      <c r="S20507" s="47"/>
    </row>
    <row r="20508" spans="11:19" ht="24.95" customHeight="1">
      <c r="K20508" s="47"/>
      <c r="Q20508" s="47"/>
      <c r="S20508" s="47"/>
    </row>
    <row r="20509" spans="11:19" ht="24.95" customHeight="1">
      <c r="K20509" s="47"/>
      <c r="Q20509" s="47"/>
      <c r="S20509" s="47"/>
    </row>
    <row r="20510" spans="11:19" ht="24.95" customHeight="1">
      <c r="K20510" s="47"/>
      <c r="Q20510" s="47"/>
      <c r="S20510" s="47"/>
    </row>
    <row r="20511" spans="11:19" ht="24.95" customHeight="1">
      <c r="K20511" s="47"/>
      <c r="Q20511" s="47"/>
      <c r="S20511" s="47"/>
    </row>
    <row r="20512" spans="11:19" ht="24.95" customHeight="1">
      <c r="K20512" s="47"/>
      <c r="Q20512" s="47"/>
      <c r="S20512" s="47"/>
    </row>
    <row r="20513" spans="11:19" ht="24.95" customHeight="1">
      <c r="K20513" s="47"/>
      <c r="Q20513" s="47"/>
      <c r="S20513" s="47"/>
    </row>
    <row r="20514" spans="11:19" ht="24.95" customHeight="1">
      <c r="K20514" s="47"/>
      <c r="Q20514" s="47"/>
      <c r="S20514" s="47"/>
    </row>
    <row r="20515" spans="11:19" ht="24.95" customHeight="1">
      <c r="K20515" s="47"/>
      <c r="Q20515" s="47"/>
      <c r="S20515" s="47"/>
    </row>
    <row r="20516" spans="11:19" ht="24.95" customHeight="1">
      <c r="K20516" s="47"/>
      <c r="Q20516" s="47"/>
      <c r="S20516" s="47"/>
    </row>
    <row r="20517" spans="11:19" ht="24.95" customHeight="1">
      <c r="K20517" s="47"/>
      <c r="Q20517" s="47"/>
      <c r="S20517" s="47"/>
    </row>
    <row r="20518" spans="11:19" ht="24.95" customHeight="1">
      <c r="K20518" s="47"/>
      <c r="Q20518" s="47"/>
      <c r="S20518" s="47"/>
    </row>
    <row r="20519" spans="11:19" ht="24.95" customHeight="1">
      <c r="K20519" s="47"/>
      <c r="Q20519" s="47"/>
      <c r="S20519" s="47"/>
    </row>
    <row r="20520" spans="11:19" ht="24.95" customHeight="1">
      <c r="K20520" s="47"/>
      <c r="Q20520" s="47"/>
      <c r="S20520" s="47"/>
    </row>
    <row r="20521" spans="11:19" ht="24.95" customHeight="1">
      <c r="K20521" s="47"/>
      <c r="Q20521" s="47"/>
      <c r="S20521" s="47"/>
    </row>
    <row r="20522" spans="11:19" ht="24.95" customHeight="1">
      <c r="K20522" s="47"/>
      <c r="Q20522" s="47"/>
      <c r="S20522" s="47"/>
    </row>
    <row r="20523" spans="11:19" ht="24.95" customHeight="1">
      <c r="K20523" s="47"/>
      <c r="Q20523" s="47"/>
      <c r="S20523" s="47"/>
    </row>
    <row r="20524" spans="11:19" ht="24.95" customHeight="1">
      <c r="K20524" s="47"/>
      <c r="Q20524" s="47"/>
      <c r="S20524" s="47"/>
    </row>
    <row r="20525" spans="11:19" ht="24.95" customHeight="1">
      <c r="K20525" s="47"/>
      <c r="Q20525" s="47"/>
      <c r="S20525" s="47"/>
    </row>
    <row r="20526" spans="11:19" ht="24.95" customHeight="1">
      <c r="K20526" s="47"/>
      <c r="Q20526" s="47"/>
      <c r="S20526" s="47"/>
    </row>
    <row r="20527" spans="11:19" ht="24.95" customHeight="1">
      <c r="K20527" s="47"/>
      <c r="Q20527" s="47"/>
      <c r="S20527" s="47"/>
    </row>
    <row r="20528" spans="11:19" ht="24.95" customHeight="1">
      <c r="K20528" s="47"/>
      <c r="Q20528" s="47"/>
      <c r="S20528" s="47"/>
    </row>
    <row r="20529" spans="11:19" ht="24.95" customHeight="1">
      <c r="K20529" s="47"/>
      <c r="Q20529" s="47"/>
      <c r="S20529" s="47"/>
    </row>
    <row r="20530" spans="11:19" ht="24.95" customHeight="1">
      <c r="K20530" s="47"/>
      <c r="Q20530" s="47"/>
      <c r="S20530" s="47"/>
    </row>
    <row r="20531" spans="11:19" ht="24.95" customHeight="1">
      <c r="K20531" s="47"/>
      <c r="Q20531" s="47"/>
      <c r="S20531" s="47"/>
    </row>
    <row r="20532" spans="11:19" ht="24.95" customHeight="1">
      <c r="K20532" s="47"/>
      <c r="Q20532" s="47"/>
      <c r="S20532" s="47"/>
    </row>
    <row r="20533" spans="11:19" ht="24.95" customHeight="1">
      <c r="K20533" s="47"/>
      <c r="Q20533" s="47"/>
      <c r="S20533" s="47"/>
    </row>
    <row r="20534" spans="11:19" ht="24.95" customHeight="1">
      <c r="K20534" s="47"/>
      <c r="Q20534" s="47"/>
      <c r="S20534" s="47"/>
    </row>
    <row r="20535" spans="11:19" ht="24.95" customHeight="1">
      <c r="K20535" s="47"/>
      <c r="Q20535" s="47"/>
      <c r="S20535" s="47"/>
    </row>
    <row r="20536" spans="11:19" ht="24.95" customHeight="1">
      <c r="K20536" s="47"/>
      <c r="Q20536" s="47"/>
      <c r="S20536" s="47"/>
    </row>
    <row r="20537" spans="11:19" ht="24.95" customHeight="1">
      <c r="K20537" s="47"/>
      <c r="Q20537" s="47"/>
      <c r="S20537" s="47"/>
    </row>
    <row r="20538" spans="11:19" ht="24.95" customHeight="1">
      <c r="K20538" s="47"/>
      <c r="Q20538" s="47"/>
      <c r="S20538" s="47"/>
    </row>
    <row r="20539" spans="11:19" ht="24.95" customHeight="1">
      <c r="K20539" s="47"/>
      <c r="Q20539" s="47"/>
      <c r="S20539" s="47"/>
    </row>
    <row r="20540" spans="11:19" ht="24.95" customHeight="1">
      <c r="K20540" s="47"/>
      <c r="Q20540" s="47"/>
      <c r="S20540" s="47"/>
    </row>
    <row r="20541" spans="11:19" ht="24.95" customHeight="1">
      <c r="K20541" s="47"/>
      <c r="Q20541" s="47"/>
      <c r="S20541" s="47"/>
    </row>
    <row r="20542" spans="11:19" ht="24.95" customHeight="1">
      <c r="K20542" s="47"/>
      <c r="Q20542" s="47"/>
      <c r="S20542" s="47"/>
    </row>
    <row r="20543" spans="11:19" ht="24.95" customHeight="1">
      <c r="K20543" s="47"/>
      <c r="Q20543" s="47"/>
      <c r="S20543" s="47"/>
    </row>
    <row r="20544" spans="11:19" ht="24.95" customHeight="1">
      <c r="K20544" s="47"/>
      <c r="Q20544" s="47"/>
      <c r="S20544" s="47"/>
    </row>
    <row r="20545" spans="11:19" ht="24.95" customHeight="1">
      <c r="K20545" s="47"/>
      <c r="Q20545" s="47"/>
      <c r="S20545" s="47"/>
    </row>
    <row r="20546" spans="11:19" ht="24.95" customHeight="1">
      <c r="K20546" s="47"/>
      <c r="Q20546" s="47"/>
      <c r="S20546" s="47"/>
    </row>
    <row r="20547" spans="11:19" ht="24.95" customHeight="1">
      <c r="K20547" s="47"/>
      <c r="Q20547" s="47"/>
      <c r="S20547" s="47"/>
    </row>
    <row r="20548" spans="11:19" ht="24.95" customHeight="1">
      <c r="K20548" s="47"/>
      <c r="Q20548" s="47"/>
      <c r="S20548" s="47"/>
    </row>
    <row r="20549" spans="11:19" ht="24.95" customHeight="1">
      <c r="K20549" s="47"/>
      <c r="Q20549" s="47"/>
      <c r="S20549" s="47"/>
    </row>
    <row r="20550" spans="11:19" ht="24.95" customHeight="1">
      <c r="K20550" s="47"/>
      <c r="Q20550" s="47"/>
      <c r="S20550" s="47"/>
    </row>
    <row r="20551" spans="11:19" ht="24.95" customHeight="1">
      <c r="K20551" s="47"/>
      <c r="Q20551" s="47"/>
      <c r="S20551" s="47"/>
    </row>
    <row r="20552" spans="11:19" ht="24.95" customHeight="1">
      <c r="K20552" s="47"/>
      <c r="Q20552" s="47"/>
      <c r="S20552" s="47"/>
    </row>
    <row r="20553" spans="11:19" ht="24.95" customHeight="1">
      <c r="K20553" s="47"/>
      <c r="Q20553" s="47"/>
      <c r="S20553" s="47"/>
    </row>
    <row r="20554" spans="11:19" ht="24.95" customHeight="1">
      <c r="K20554" s="47"/>
      <c r="Q20554" s="47"/>
      <c r="S20554" s="47"/>
    </row>
    <row r="20555" spans="11:19" ht="24.95" customHeight="1">
      <c r="K20555" s="47"/>
      <c r="Q20555" s="47"/>
      <c r="S20555" s="47"/>
    </row>
    <row r="20556" spans="11:19" ht="24.95" customHeight="1">
      <c r="K20556" s="47"/>
      <c r="Q20556" s="47"/>
      <c r="S20556" s="47"/>
    </row>
    <row r="20557" spans="11:19" ht="24.95" customHeight="1">
      <c r="K20557" s="47"/>
      <c r="Q20557" s="47"/>
      <c r="S20557" s="47"/>
    </row>
    <row r="20558" spans="11:19" ht="24.95" customHeight="1">
      <c r="K20558" s="47"/>
      <c r="Q20558" s="47"/>
      <c r="S20558" s="47"/>
    </row>
    <row r="20559" spans="11:19" ht="24.95" customHeight="1">
      <c r="K20559" s="47"/>
      <c r="Q20559" s="47"/>
      <c r="S20559" s="47"/>
    </row>
    <row r="20560" spans="11:19" ht="24.95" customHeight="1">
      <c r="K20560" s="47"/>
      <c r="Q20560" s="47"/>
      <c r="S20560" s="47"/>
    </row>
    <row r="20561" spans="11:19" ht="24.95" customHeight="1">
      <c r="K20561" s="47"/>
      <c r="Q20561" s="47"/>
      <c r="S20561" s="47"/>
    </row>
    <row r="20562" spans="11:19" ht="24.95" customHeight="1">
      <c r="K20562" s="47"/>
      <c r="Q20562" s="47"/>
      <c r="S20562" s="47"/>
    </row>
    <row r="20563" spans="11:19" ht="24.95" customHeight="1">
      <c r="K20563" s="47"/>
      <c r="Q20563" s="47"/>
      <c r="S20563" s="47"/>
    </row>
    <row r="20564" spans="11:19" ht="24.95" customHeight="1">
      <c r="K20564" s="47"/>
      <c r="Q20564" s="47"/>
      <c r="S20564" s="47"/>
    </row>
    <row r="20565" spans="11:19" ht="24.95" customHeight="1">
      <c r="K20565" s="47"/>
      <c r="Q20565" s="47"/>
      <c r="S20565" s="47"/>
    </row>
    <row r="20566" spans="11:19" ht="24.95" customHeight="1">
      <c r="K20566" s="47"/>
      <c r="Q20566" s="47"/>
      <c r="S20566" s="47"/>
    </row>
    <row r="20567" spans="11:19" ht="24.95" customHeight="1">
      <c r="K20567" s="47"/>
      <c r="Q20567" s="47"/>
      <c r="S20567" s="47"/>
    </row>
    <row r="20568" spans="11:19" ht="24.95" customHeight="1">
      <c r="K20568" s="47"/>
      <c r="Q20568" s="47"/>
      <c r="S20568" s="47"/>
    </row>
    <row r="20569" spans="11:19" ht="24.95" customHeight="1">
      <c r="K20569" s="47"/>
      <c r="Q20569" s="47"/>
      <c r="S20569" s="47"/>
    </row>
    <row r="20570" spans="11:19" ht="24.95" customHeight="1">
      <c r="K20570" s="47"/>
      <c r="Q20570" s="47"/>
      <c r="S20570" s="47"/>
    </row>
    <row r="20571" spans="11:19" ht="24.95" customHeight="1">
      <c r="K20571" s="47"/>
      <c r="Q20571" s="47"/>
      <c r="S20571" s="47"/>
    </row>
    <row r="20572" spans="11:19" ht="24.95" customHeight="1">
      <c r="K20572" s="47"/>
      <c r="Q20572" s="47"/>
      <c r="S20572" s="47"/>
    </row>
    <row r="20573" spans="11:19" ht="24.95" customHeight="1">
      <c r="K20573" s="47"/>
      <c r="Q20573" s="47"/>
      <c r="S20573" s="47"/>
    </row>
    <row r="20574" spans="11:19" ht="24.95" customHeight="1">
      <c r="K20574" s="47"/>
      <c r="Q20574" s="47"/>
      <c r="S20574" s="47"/>
    </row>
    <row r="20575" spans="11:19" ht="24.95" customHeight="1">
      <c r="K20575" s="47"/>
      <c r="Q20575" s="47"/>
      <c r="S20575" s="47"/>
    </row>
    <row r="20576" spans="11:19" ht="24.95" customHeight="1">
      <c r="K20576" s="47"/>
      <c r="Q20576" s="47"/>
      <c r="S20576" s="47"/>
    </row>
    <row r="20577" spans="11:19" ht="24.95" customHeight="1">
      <c r="K20577" s="47"/>
      <c r="Q20577" s="47"/>
      <c r="S20577" s="47"/>
    </row>
    <row r="20578" spans="11:19" ht="24.95" customHeight="1">
      <c r="K20578" s="47"/>
      <c r="Q20578" s="47"/>
      <c r="S20578" s="47"/>
    </row>
    <row r="20579" spans="11:19" ht="24.95" customHeight="1">
      <c r="K20579" s="47"/>
      <c r="Q20579" s="47"/>
      <c r="S20579" s="47"/>
    </row>
    <row r="20580" spans="11:19" ht="24.95" customHeight="1">
      <c r="K20580" s="47"/>
      <c r="Q20580" s="47"/>
      <c r="S20580" s="47"/>
    </row>
    <row r="20581" spans="11:19" ht="24.95" customHeight="1">
      <c r="K20581" s="47"/>
      <c r="Q20581" s="47"/>
      <c r="S20581" s="47"/>
    </row>
    <row r="20582" spans="11:19" ht="24.95" customHeight="1">
      <c r="K20582" s="47"/>
      <c r="Q20582" s="47"/>
      <c r="S20582" s="47"/>
    </row>
    <row r="20583" spans="11:19" ht="24.95" customHeight="1">
      <c r="K20583" s="47"/>
      <c r="Q20583" s="47"/>
      <c r="S20583" s="47"/>
    </row>
    <row r="20584" spans="11:19" ht="24.95" customHeight="1">
      <c r="K20584" s="47"/>
      <c r="Q20584" s="47"/>
      <c r="S20584" s="47"/>
    </row>
    <row r="20585" spans="11:19" ht="24.95" customHeight="1">
      <c r="K20585" s="47"/>
      <c r="Q20585" s="47"/>
      <c r="S20585" s="47"/>
    </row>
    <row r="20586" spans="11:19" ht="24.95" customHeight="1">
      <c r="K20586" s="47"/>
      <c r="Q20586" s="47"/>
      <c r="S20586" s="47"/>
    </row>
    <row r="20587" spans="11:19" ht="24.95" customHeight="1">
      <c r="K20587" s="47"/>
      <c r="Q20587" s="47"/>
      <c r="S20587" s="47"/>
    </row>
    <row r="20588" spans="11:19" ht="24.95" customHeight="1">
      <c r="K20588" s="47"/>
      <c r="Q20588" s="47"/>
      <c r="S20588" s="47"/>
    </row>
    <row r="20589" spans="11:19" ht="24.95" customHeight="1">
      <c r="K20589" s="47"/>
      <c r="Q20589" s="47"/>
      <c r="S20589" s="47"/>
    </row>
    <row r="20590" spans="11:19" ht="24.95" customHeight="1">
      <c r="K20590" s="47"/>
      <c r="Q20590" s="47"/>
      <c r="S20590" s="47"/>
    </row>
    <row r="20591" spans="11:19" ht="24.95" customHeight="1">
      <c r="K20591" s="47"/>
      <c r="Q20591" s="47"/>
      <c r="S20591" s="47"/>
    </row>
    <row r="20592" spans="11:19" ht="24.95" customHeight="1">
      <c r="K20592" s="47"/>
      <c r="Q20592" s="47"/>
      <c r="S20592" s="47"/>
    </row>
    <row r="20593" spans="11:19" ht="24.95" customHeight="1">
      <c r="K20593" s="47"/>
      <c r="Q20593" s="47"/>
      <c r="S20593" s="47"/>
    </row>
    <row r="20594" spans="11:19" ht="24.95" customHeight="1">
      <c r="K20594" s="47"/>
      <c r="Q20594" s="47"/>
      <c r="S20594" s="47"/>
    </row>
    <row r="20595" spans="11:19" ht="24.95" customHeight="1">
      <c r="K20595" s="47"/>
      <c r="Q20595" s="47"/>
      <c r="S20595" s="47"/>
    </row>
    <row r="20596" spans="11:19" ht="24.95" customHeight="1">
      <c r="K20596" s="47"/>
      <c r="Q20596" s="47"/>
      <c r="S20596" s="47"/>
    </row>
    <row r="20597" spans="11:19" ht="24.95" customHeight="1">
      <c r="K20597" s="47"/>
      <c r="Q20597" s="47"/>
      <c r="S20597" s="47"/>
    </row>
    <row r="20598" spans="11:19" ht="24.95" customHeight="1">
      <c r="K20598" s="47"/>
      <c r="Q20598" s="47"/>
      <c r="S20598" s="47"/>
    </row>
    <row r="20599" spans="11:19" ht="24.95" customHeight="1">
      <c r="K20599" s="47"/>
      <c r="Q20599" s="47"/>
      <c r="S20599" s="47"/>
    </row>
    <row r="20600" spans="11:19" ht="24.95" customHeight="1">
      <c r="K20600" s="47"/>
      <c r="Q20600" s="47"/>
      <c r="S20600" s="47"/>
    </row>
    <row r="20601" spans="11:19" ht="24.95" customHeight="1">
      <c r="K20601" s="47"/>
      <c r="Q20601" s="47"/>
      <c r="S20601" s="47"/>
    </row>
    <row r="20602" spans="11:19" ht="24.95" customHeight="1">
      <c r="K20602" s="47"/>
      <c r="Q20602" s="47"/>
      <c r="S20602" s="47"/>
    </row>
    <row r="20603" spans="11:19" ht="24.95" customHeight="1">
      <c r="K20603" s="47"/>
      <c r="Q20603" s="47"/>
      <c r="S20603" s="47"/>
    </row>
    <row r="20604" spans="11:19" ht="24.95" customHeight="1">
      <c r="K20604" s="47"/>
      <c r="Q20604" s="47"/>
      <c r="S20604" s="47"/>
    </row>
    <row r="20605" spans="11:19" ht="24.95" customHeight="1">
      <c r="K20605" s="47"/>
      <c r="Q20605" s="47"/>
      <c r="S20605" s="47"/>
    </row>
    <row r="20606" spans="11:19" ht="24.95" customHeight="1">
      <c r="K20606" s="47"/>
      <c r="Q20606" s="47"/>
      <c r="S20606" s="47"/>
    </row>
    <row r="20607" spans="11:19" ht="24.95" customHeight="1">
      <c r="K20607" s="47"/>
      <c r="Q20607" s="47"/>
      <c r="S20607" s="47"/>
    </row>
    <row r="20608" spans="11:19" ht="24.95" customHeight="1">
      <c r="K20608" s="47"/>
      <c r="Q20608" s="47"/>
      <c r="S20608" s="47"/>
    </row>
    <row r="20609" spans="11:19" ht="24.95" customHeight="1">
      <c r="K20609" s="47"/>
      <c r="Q20609" s="47"/>
      <c r="S20609" s="47"/>
    </row>
    <row r="20610" spans="11:19" ht="24.95" customHeight="1">
      <c r="K20610" s="47"/>
      <c r="Q20610" s="47"/>
      <c r="S20610" s="47"/>
    </row>
    <row r="20611" spans="11:19" ht="24.95" customHeight="1">
      <c r="K20611" s="47"/>
      <c r="Q20611" s="47"/>
      <c r="S20611" s="47"/>
    </row>
    <row r="20612" spans="11:19" ht="24.95" customHeight="1">
      <c r="K20612" s="47"/>
      <c r="Q20612" s="47"/>
      <c r="S20612" s="47"/>
    </row>
    <row r="20613" spans="11:19" ht="24.95" customHeight="1">
      <c r="K20613" s="47"/>
      <c r="Q20613" s="47"/>
      <c r="S20613" s="47"/>
    </row>
    <row r="20614" spans="11:19" ht="24.95" customHeight="1">
      <c r="K20614" s="47"/>
      <c r="Q20614" s="47"/>
      <c r="S20614" s="47"/>
    </row>
    <row r="20615" spans="11:19" ht="24.95" customHeight="1">
      <c r="K20615" s="47"/>
      <c r="Q20615" s="47"/>
      <c r="S20615" s="47"/>
    </row>
    <row r="20616" spans="11:19" ht="24.95" customHeight="1">
      <c r="K20616" s="47"/>
      <c r="Q20616" s="47"/>
      <c r="S20616" s="47"/>
    </row>
    <row r="20617" spans="11:19" ht="24.95" customHeight="1">
      <c r="K20617" s="47"/>
      <c r="Q20617" s="47"/>
      <c r="S20617" s="47"/>
    </row>
    <row r="20618" spans="11:19" ht="24.95" customHeight="1">
      <c r="K20618" s="47"/>
      <c r="Q20618" s="47"/>
      <c r="S20618" s="47"/>
    </row>
    <row r="20619" spans="11:19" ht="24.95" customHeight="1">
      <c r="K20619" s="47"/>
      <c r="Q20619" s="47"/>
      <c r="S20619" s="47"/>
    </row>
    <row r="20620" spans="11:19" ht="24.95" customHeight="1">
      <c r="K20620" s="47"/>
      <c r="Q20620" s="47"/>
      <c r="S20620" s="47"/>
    </row>
    <row r="20621" spans="11:19" ht="24.95" customHeight="1">
      <c r="K20621" s="47"/>
      <c r="Q20621" s="47"/>
      <c r="S20621" s="47"/>
    </row>
    <row r="20622" spans="11:19" ht="24.95" customHeight="1">
      <c r="K20622" s="47"/>
      <c r="Q20622" s="47"/>
      <c r="S20622" s="47"/>
    </row>
    <row r="20623" spans="11:19" ht="24.95" customHeight="1">
      <c r="K20623" s="47"/>
      <c r="Q20623" s="47"/>
      <c r="S20623" s="47"/>
    </row>
    <row r="20624" spans="11:19" ht="24.95" customHeight="1">
      <c r="K20624" s="47"/>
      <c r="Q20624" s="47"/>
      <c r="S20624" s="47"/>
    </row>
    <row r="20625" spans="11:19" ht="24.95" customHeight="1">
      <c r="K20625" s="47"/>
      <c r="Q20625" s="47"/>
      <c r="S20625" s="47"/>
    </row>
    <row r="20626" spans="11:19" ht="24.95" customHeight="1">
      <c r="K20626" s="47"/>
      <c r="Q20626" s="47"/>
      <c r="S20626" s="47"/>
    </row>
    <row r="20627" spans="11:19" ht="24.95" customHeight="1">
      <c r="K20627" s="47"/>
      <c r="Q20627" s="47"/>
      <c r="S20627" s="47"/>
    </row>
    <row r="20628" spans="11:19" ht="24.95" customHeight="1">
      <c r="K20628" s="47"/>
      <c r="Q20628" s="47"/>
      <c r="S20628" s="47"/>
    </row>
    <row r="20629" spans="11:19" ht="24.95" customHeight="1">
      <c r="K20629" s="47"/>
      <c r="Q20629" s="47"/>
      <c r="S20629" s="47"/>
    </row>
    <row r="20630" spans="11:19" ht="24.95" customHeight="1">
      <c r="K20630" s="47"/>
      <c r="Q20630" s="47"/>
      <c r="S20630" s="47"/>
    </row>
    <row r="20631" spans="11:19" ht="24.95" customHeight="1">
      <c r="K20631" s="47"/>
      <c r="Q20631" s="47"/>
      <c r="S20631" s="47"/>
    </row>
    <row r="20632" spans="11:19" ht="24.95" customHeight="1">
      <c r="K20632" s="47"/>
      <c r="Q20632" s="47"/>
      <c r="S20632" s="47"/>
    </row>
    <row r="20633" spans="11:19" ht="24.95" customHeight="1">
      <c r="K20633" s="47"/>
      <c r="Q20633" s="47"/>
      <c r="S20633" s="47"/>
    </row>
    <row r="20634" spans="11:19" ht="24.95" customHeight="1">
      <c r="K20634" s="47"/>
      <c r="Q20634" s="47"/>
      <c r="S20634" s="47"/>
    </row>
    <row r="20635" spans="11:19" ht="24.95" customHeight="1">
      <c r="K20635" s="47"/>
      <c r="Q20635" s="47"/>
      <c r="S20635" s="47"/>
    </row>
    <row r="20636" spans="11:19" ht="24.95" customHeight="1">
      <c r="K20636" s="47"/>
      <c r="Q20636" s="47"/>
      <c r="S20636" s="47"/>
    </row>
    <row r="20637" spans="11:19" ht="24.95" customHeight="1">
      <c r="K20637" s="47"/>
      <c r="Q20637" s="47"/>
      <c r="S20637" s="47"/>
    </row>
    <row r="20638" spans="11:19" ht="24.95" customHeight="1">
      <c r="K20638" s="47"/>
      <c r="Q20638" s="47"/>
      <c r="S20638" s="47"/>
    </row>
    <row r="20639" spans="11:19" ht="24.95" customHeight="1">
      <c r="K20639" s="47"/>
      <c r="Q20639" s="47"/>
      <c r="S20639" s="47"/>
    </row>
    <row r="20640" spans="11:19" ht="24.95" customHeight="1">
      <c r="K20640" s="47"/>
      <c r="Q20640" s="47"/>
      <c r="S20640" s="47"/>
    </row>
    <row r="20641" spans="11:19" ht="24.95" customHeight="1">
      <c r="K20641" s="47"/>
      <c r="Q20641" s="47"/>
      <c r="S20641" s="47"/>
    </row>
    <row r="20642" spans="11:19" ht="24.95" customHeight="1">
      <c r="K20642" s="47"/>
      <c r="Q20642" s="47"/>
      <c r="S20642" s="47"/>
    </row>
    <row r="20643" spans="11:19" ht="24.95" customHeight="1">
      <c r="K20643" s="47"/>
      <c r="Q20643" s="47"/>
      <c r="S20643" s="47"/>
    </row>
    <row r="20644" spans="11:19" ht="24.95" customHeight="1">
      <c r="K20644" s="47"/>
      <c r="Q20644" s="47"/>
      <c r="S20644" s="47"/>
    </row>
    <row r="20645" spans="11:19" ht="24.95" customHeight="1">
      <c r="K20645" s="47"/>
      <c r="Q20645" s="47"/>
      <c r="S20645" s="47"/>
    </row>
    <row r="20646" spans="11:19" ht="24.95" customHeight="1">
      <c r="K20646" s="47"/>
      <c r="Q20646" s="47"/>
      <c r="S20646" s="47"/>
    </row>
    <row r="20647" spans="11:19" ht="24.95" customHeight="1">
      <c r="K20647" s="47"/>
      <c r="Q20647" s="47"/>
      <c r="S20647" s="47"/>
    </row>
    <row r="20648" spans="11:19" ht="24.95" customHeight="1">
      <c r="K20648" s="47"/>
      <c r="Q20648" s="47"/>
      <c r="S20648" s="47"/>
    </row>
    <row r="20649" spans="11:19" ht="24.95" customHeight="1">
      <c r="K20649" s="47"/>
      <c r="Q20649" s="47"/>
      <c r="S20649" s="47"/>
    </row>
    <row r="20650" spans="11:19" ht="24.95" customHeight="1">
      <c r="K20650" s="47"/>
      <c r="Q20650" s="47"/>
      <c r="S20650" s="47"/>
    </row>
    <row r="20651" spans="11:19" ht="24.95" customHeight="1">
      <c r="K20651" s="47"/>
      <c r="Q20651" s="47"/>
      <c r="S20651" s="47"/>
    </row>
    <row r="20652" spans="11:19" ht="24.95" customHeight="1">
      <c r="K20652" s="47"/>
      <c r="Q20652" s="47"/>
      <c r="S20652" s="47"/>
    </row>
    <row r="20653" spans="11:19" ht="24.95" customHeight="1">
      <c r="K20653" s="47"/>
      <c r="Q20653" s="47"/>
      <c r="S20653" s="47"/>
    </row>
    <row r="20654" spans="11:19" ht="24.95" customHeight="1">
      <c r="K20654" s="47"/>
      <c r="Q20654" s="47"/>
      <c r="S20654" s="47"/>
    </row>
    <row r="20655" spans="11:19" ht="24.95" customHeight="1">
      <c r="K20655" s="47"/>
      <c r="Q20655" s="47"/>
      <c r="S20655" s="47"/>
    </row>
    <row r="20656" spans="11:19" ht="24.95" customHeight="1">
      <c r="K20656" s="47"/>
      <c r="Q20656" s="47"/>
      <c r="S20656" s="47"/>
    </row>
    <row r="20657" spans="11:19" ht="24.95" customHeight="1">
      <c r="K20657" s="47"/>
      <c r="Q20657" s="47"/>
      <c r="S20657" s="47"/>
    </row>
    <row r="20658" spans="11:19" ht="24.95" customHeight="1">
      <c r="K20658" s="47"/>
      <c r="Q20658" s="47"/>
      <c r="S20658" s="47"/>
    </row>
    <row r="20659" spans="11:19" ht="24.95" customHeight="1">
      <c r="K20659" s="47"/>
      <c r="Q20659" s="47"/>
      <c r="S20659" s="47"/>
    </row>
    <row r="20660" spans="11:19" ht="24.95" customHeight="1">
      <c r="K20660" s="47"/>
      <c r="Q20660" s="47"/>
      <c r="S20660" s="47"/>
    </row>
    <row r="20661" spans="11:19" ht="24.95" customHeight="1">
      <c r="K20661" s="47"/>
      <c r="Q20661" s="47"/>
      <c r="S20661" s="47"/>
    </row>
    <row r="20662" spans="11:19" ht="24.95" customHeight="1">
      <c r="K20662" s="47"/>
      <c r="Q20662" s="47"/>
      <c r="S20662" s="47"/>
    </row>
    <row r="20663" spans="11:19" ht="24.95" customHeight="1">
      <c r="K20663" s="47"/>
      <c r="Q20663" s="47"/>
      <c r="S20663" s="47"/>
    </row>
    <row r="20664" spans="11:19" ht="24.95" customHeight="1">
      <c r="K20664" s="47"/>
      <c r="Q20664" s="47"/>
      <c r="S20664" s="47"/>
    </row>
    <row r="20665" spans="11:19" ht="24.95" customHeight="1">
      <c r="K20665" s="47"/>
      <c r="Q20665" s="47"/>
      <c r="S20665" s="47"/>
    </row>
    <row r="20666" spans="11:19" ht="24.95" customHeight="1">
      <c r="K20666" s="47"/>
      <c r="Q20666" s="47"/>
      <c r="S20666" s="47"/>
    </row>
    <row r="20667" spans="11:19" ht="24.95" customHeight="1">
      <c r="K20667" s="47"/>
      <c r="Q20667" s="47"/>
      <c r="S20667" s="47"/>
    </row>
    <row r="20668" spans="11:19" ht="24.95" customHeight="1">
      <c r="K20668" s="47"/>
      <c r="Q20668" s="47"/>
      <c r="S20668" s="47"/>
    </row>
    <row r="20669" spans="11:19" ht="24.95" customHeight="1">
      <c r="K20669" s="47"/>
      <c r="Q20669" s="47"/>
      <c r="S20669" s="47"/>
    </row>
    <row r="20670" spans="11:19" ht="24.95" customHeight="1">
      <c r="K20670" s="47"/>
      <c r="Q20670" s="47"/>
      <c r="S20670" s="47"/>
    </row>
    <row r="20671" spans="11:19" ht="24.95" customHeight="1">
      <c r="K20671" s="47"/>
      <c r="Q20671" s="47"/>
      <c r="S20671" s="47"/>
    </row>
    <row r="20672" spans="11:19" ht="24.95" customHeight="1">
      <c r="K20672" s="47"/>
      <c r="Q20672" s="47"/>
      <c r="S20672" s="47"/>
    </row>
    <row r="20673" spans="11:19" ht="24.95" customHeight="1">
      <c r="K20673" s="47"/>
      <c r="Q20673" s="47"/>
      <c r="S20673" s="47"/>
    </row>
    <row r="20674" spans="11:19" ht="24.95" customHeight="1">
      <c r="K20674" s="47"/>
      <c r="Q20674" s="47"/>
      <c r="S20674" s="47"/>
    </row>
    <row r="20675" spans="11:19" ht="24.95" customHeight="1">
      <c r="K20675" s="47"/>
      <c r="Q20675" s="47"/>
      <c r="S20675" s="47"/>
    </row>
    <row r="20676" spans="11:19" ht="24.95" customHeight="1">
      <c r="K20676" s="47"/>
      <c r="Q20676" s="47"/>
      <c r="S20676" s="47"/>
    </row>
    <row r="20677" spans="11:19" ht="24.95" customHeight="1">
      <c r="K20677" s="47"/>
      <c r="Q20677" s="47"/>
      <c r="S20677" s="47"/>
    </row>
    <row r="20678" spans="11:19" ht="24.95" customHeight="1">
      <c r="K20678" s="47"/>
      <c r="Q20678" s="47"/>
      <c r="S20678" s="47"/>
    </row>
    <row r="20679" spans="11:19" ht="24.95" customHeight="1">
      <c r="K20679" s="47"/>
      <c r="Q20679" s="47"/>
      <c r="S20679" s="47"/>
    </row>
    <row r="20680" spans="11:19" ht="24.95" customHeight="1">
      <c r="K20680" s="47"/>
      <c r="Q20680" s="47"/>
      <c r="S20680" s="47"/>
    </row>
    <row r="20681" spans="11:19" ht="24.95" customHeight="1">
      <c r="K20681" s="47"/>
      <c r="Q20681" s="47"/>
      <c r="S20681" s="47"/>
    </row>
    <row r="20682" spans="11:19" ht="24.95" customHeight="1">
      <c r="K20682" s="47"/>
      <c r="Q20682" s="47"/>
      <c r="S20682" s="47"/>
    </row>
    <row r="20683" spans="11:19" ht="24.95" customHeight="1">
      <c r="K20683" s="47"/>
      <c r="Q20683" s="47"/>
      <c r="S20683" s="47"/>
    </row>
    <row r="20684" spans="11:19" ht="24.95" customHeight="1">
      <c r="K20684" s="47"/>
      <c r="Q20684" s="47"/>
      <c r="S20684" s="47"/>
    </row>
    <row r="20685" spans="11:19" ht="24.95" customHeight="1">
      <c r="K20685" s="47"/>
      <c r="Q20685" s="47"/>
      <c r="S20685" s="47"/>
    </row>
    <row r="20686" spans="11:19" ht="24.95" customHeight="1">
      <c r="K20686" s="47"/>
      <c r="Q20686" s="47"/>
      <c r="S20686" s="47"/>
    </row>
    <row r="20687" spans="11:19" ht="24.95" customHeight="1">
      <c r="K20687" s="47"/>
      <c r="Q20687" s="47"/>
      <c r="S20687" s="47"/>
    </row>
    <row r="20688" spans="11:19" ht="24.95" customHeight="1">
      <c r="K20688" s="47"/>
      <c r="Q20688" s="47"/>
      <c r="S20688" s="47"/>
    </row>
    <row r="20689" spans="11:19" ht="24.95" customHeight="1">
      <c r="K20689" s="47"/>
      <c r="Q20689" s="47"/>
      <c r="S20689" s="47"/>
    </row>
    <row r="20690" spans="11:19" ht="24.95" customHeight="1">
      <c r="K20690" s="47"/>
      <c r="Q20690" s="47"/>
      <c r="S20690" s="47"/>
    </row>
    <row r="20691" spans="11:19" ht="24.95" customHeight="1">
      <c r="K20691" s="47"/>
      <c r="Q20691" s="47"/>
      <c r="S20691" s="47"/>
    </row>
    <row r="20692" spans="11:19" ht="24.95" customHeight="1">
      <c r="K20692" s="47"/>
      <c r="Q20692" s="47"/>
      <c r="S20692" s="47"/>
    </row>
    <row r="20693" spans="11:19" ht="24.95" customHeight="1">
      <c r="K20693" s="47"/>
      <c r="Q20693" s="47"/>
      <c r="S20693" s="47"/>
    </row>
    <row r="20694" spans="11:19" ht="24.95" customHeight="1">
      <c r="K20694" s="47"/>
      <c r="Q20694" s="47"/>
      <c r="S20694" s="47"/>
    </row>
    <row r="20695" spans="11:19" ht="24.95" customHeight="1">
      <c r="K20695" s="47"/>
      <c r="Q20695" s="47"/>
      <c r="S20695" s="47"/>
    </row>
    <row r="20696" spans="11:19" ht="24.95" customHeight="1">
      <c r="K20696" s="47"/>
      <c r="Q20696" s="47"/>
      <c r="S20696" s="47"/>
    </row>
    <row r="20697" spans="11:19" ht="24.95" customHeight="1">
      <c r="K20697" s="47"/>
      <c r="Q20697" s="47"/>
      <c r="S20697" s="47"/>
    </row>
    <row r="20698" spans="11:19" ht="24.95" customHeight="1">
      <c r="K20698" s="47"/>
      <c r="Q20698" s="47"/>
      <c r="S20698" s="47"/>
    </row>
    <row r="20699" spans="11:19" ht="24.95" customHeight="1">
      <c r="K20699" s="47"/>
      <c r="Q20699" s="47"/>
      <c r="S20699" s="47"/>
    </row>
    <row r="20700" spans="11:19" ht="24.95" customHeight="1">
      <c r="K20700" s="47"/>
      <c r="Q20700" s="47"/>
      <c r="S20700" s="47"/>
    </row>
    <row r="20701" spans="11:19" ht="24.95" customHeight="1">
      <c r="K20701" s="47"/>
      <c r="Q20701" s="47"/>
      <c r="S20701" s="47"/>
    </row>
    <row r="20702" spans="11:19" ht="24.95" customHeight="1">
      <c r="K20702" s="47"/>
      <c r="Q20702" s="47"/>
      <c r="S20702" s="47"/>
    </row>
    <row r="20703" spans="11:19" ht="24.95" customHeight="1">
      <c r="K20703" s="47"/>
      <c r="Q20703" s="47"/>
      <c r="S20703" s="47"/>
    </row>
    <row r="20704" spans="11:19" ht="24.95" customHeight="1">
      <c r="K20704" s="47"/>
      <c r="Q20704" s="47"/>
      <c r="S20704" s="47"/>
    </row>
    <row r="20705" spans="11:19" ht="24.95" customHeight="1">
      <c r="K20705" s="47"/>
      <c r="Q20705" s="47"/>
      <c r="S20705" s="47"/>
    </row>
    <row r="20706" spans="11:19" ht="24.95" customHeight="1">
      <c r="K20706" s="47"/>
      <c r="Q20706" s="47"/>
      <c r="S20706" s="47"/>
    </row>
    <row r="20707" spans="11:19" ht="24.95" customHeight="1">
      <c r="K20707" s="47"/>
      <c r="Q20707" s="47"/>
      <c r="S20707" s="47"/>
    </row>
    <row r="20708" spans="11:19" ht="24.95" customHeight="1">
      <c r="K20708" s="47"/>
      <c r="Q20708" s="47"/>
      <c r="S20708" s="47"/>
    </row>
    <row r="20709" spans="11:19" ht="24.95" customHeight="1">
      <c r="K20709" s="47"/>
      <c r="Q20709" s="47"/>
      <c r="S20709" s="47"/>
    </row>
    <row r="20710" spans="11:19" ht="24.95" customHeight="1">
      <c r="K20710" s="47"/>
      <c r="Q20710" s="47"/>
      <c r="S20710" s="47"/>
    </row>
    <row r="20711" spans="11:19" ht="24.95" customHeight="1">
      <c r="K20711" s="47"/>
      <c r="Q20711" s="47"/>
      <c r="S20711" s="47"/>
    </row>
    <row r="20712" spans="11:19" ht="24.95" customHeight="1">
      <c r="K20712" s="47"/>
      <c r="Q20712" s="47"/>
      <c r="S20712" s="47"/>
    </row>
    <row r="20713" spans="11:19" ht="24.95" customHeight="1">
      <c r="K20713" s="47"/>
      <c r="Q20713" s="47"/>
      <c r="S20713" s="47"/>
    </row>
    <row r="20714" spans="11:19" ht="24.95" customHeight="1">
      <c r="K20714" s="47"/>
      <c r="Q20714" s="47"/>
      <c r="S20714" s="47"/>
    </row>
    <row r="20715" spans="11:19" ht="24.95" customHeight="1">
      <c r="K20715" s="47"/>
      <c r="Q20715" s="47"/>
      <c r="S20715" s="47"/>
    </row>
    <row r="20716" spans="11:19" ht="24.95" customHeight="1">
      <c r="K20716" s="47"/>
      <c r="Q20716" s="47"/>
      <c r="S20716" s="47"/>
    </row>
    <row r="20717" spans="11:19" ht="24.95" customHeight="1">
      <c r="K20717" s="47"/>
      <c r="Q20717" s="47"/>
      <c r="S20717" s="47"/>
    </row>
    <row r="20718" spans="11:19" ht="24.95" customHeight="1">
      <c r="K20718" s="47"/>
      <c r="Q20718" s="47"/>
      <c r="S20718" s="47"/>
    </row>
    <row r="20719" spans="11:19" ht="24.95" customHeight="1">
      <c r="K20719" s="47"/>
      <c r="Q20719" s="47"/>
      <c r="S20719" s="47"/>
    </row>
    <row r="20720" spans="11:19" ht="24.95" customHeight="1">
      <c r="K20720" s="47"/>
      <c r="Q20720" s="47"/>
      <c r="S20720" s="47"/>
    </row>
    <row r="20721" spans="11:19" ht="24.95" customHeight="1">
      <c r="K20721" s="47"/>
      <c r="Q20721" s="47"/>
      <c r="S20721" s="47"/>
    </row>
    <row r="20722" spans="11:19" ht="24.95" customHeight="1">
      <c r="K20722" s="47"/>
      <c r="Q20722" s="47"/>
      <c r="S20722" s="47"/>
    </row>
    <row r="20723" spans="11:19" ht="24.95" customHeight="1">
      <c r="K20723" s="47"/>
      <c r="Q20723" s="47"/>
      <c r="S20723" s="47"/>
    </row>
    <row r="20724" spans="11:19" ht="24.95" customHeight="1">
      <c r="K20724" s="47"/>
      <c r="Q20724" s="47"/>
      <c r="S20724" s="47"/>
    </row>
    <row r="20725" spans="11:19" ht="24.95" customHeight="1">
      <c r="K20725" s="47"/>
      <c r="Q20725" s="47"/>
      <c r="S20725" s="47"/>
    </row>
    <row r="20726" spans="11:19" ht="24.95" customHeight="1">
      <c r="K20726" s="47"/>
      <c r="Q20726" s="47"/>
      <c r="S20726" s="47"/>
    </row>
    <row r="20727" spans="11:19" ht="24.95" customHeight="1">
      <c r="K20727" s="47"/>
      <c r="Q20727" s="47"/>
      <c r="S20727" s="47"/>
    </row>
    <row r="20728" spans="11:19" ht="24.95" customHeight="1">
      <c r="K20728" s="47"/>
      <c r="Q20728" s="47"/>
      <c r="S20728" s="47"/>
    </row>
    <row r="20729" spans="11:19" ht="24.95" customHeight="1">
      <c r="K20729" s="47"/>
      <c r="Q20729" s="47"/>
      <c r="S20729" s="47"/>
    </row>
    <row r="20730" spans="11:19" ht="24.95" customHeight="1">
      <c r="K20730" s="47"/>
      <c r="Q20730" s="47"/>
      <c r="S20730" s="47"/>
    </row>
    <row r="20731" spans="11:19" ht="24.95" customHeight="1">
      <c r="K20731" s="47"/>
      <c r="Q20731" s="47"/>
      <c r="S20731" s="47"/>
    </row>
    <row r="20732" spans="11:19" ht="24.95" customHeight="1">
      <c r="K20732" s="47"/>
      <c r="Q20732" s="47"/>
      <c r="S20732" s="47"/>
    </row>
    <row r="20733" spans="11:19" ht="24.95" customHeight="1">
      <c r="K20733" s="47"/>
      <c r="Q20733" s="47"/>
      <c r="S20733" s="47"/>
    </row>
    <row r="20734" spans="11:19" ht="24.95" customHeight="1">
      <c r="K20734" s="47"/>
      <c r="Q20734" s="47"/>
      <c r="S20734" s="47"/>
    </row>
    <row r="20735" spans="11:19" ht="24.95" customHeight="1">
      <c r="K20735" s="47"/>
      <c r="Q20735" s="47"/>
      <c r="S20735" s="47"/>
    </row>
    <row r="20736" spans="11:19" ht="24.95" customHeight="1">
      <c r="K20736" s="47"/>
      <c r="Q20736" s="47"/>
      <c r="S20736" s="47"/>
    </row>
    <row r="20737" spans="11:19" ht="24.95" customHeight="1">
      <c r="K20737" s="47"/>
      <c r="Q20737" s="47"/>
      <c r="S20737" s="47"/>
    </row>
    <row r="20738" spans="11:19" ht="24.95" customHeight="1">
      <c r="K20738" s="47"/>
      <c r="Q20738" s="47"/>
      <c r="S20738" s="47"/>
    </row>
    <row r="20739" spans="11:19" ht="24.95" customHeight="1">
      <c r="K20739" s="47"/>
      <c r="Q20739" s="47"/>
      <c r="S20739" s="47"/>
    </row>
    <row r="20740" spans="11:19" ht="24.95" customHeight="1">
      <c r="K20740" s="47"/>
      <c r="Q20740" s="47"/>
      <c r="S20740" s="47"/>
    </row>
    <row r="20741" spans="11:19" ht="24.95" customHeight="1">
      <c r="K20741" s="47"/>
      <c r="Q20741" s="47"/>
      <c r="S20741" s="47"/>
    </row>
    <row r="20742" spans="11:19" ht="24.95" customHeight="1">
      <c r="K20742" s="47"/>
      <c r="Q20742" s="47"/>
      <c r="S20742" s="47"/>
    </row>
    <row r="20743" spans="11:19" ht="24.95" customHeight="1">
      <c r="K20743" s="47"/>
      <c r="Q20743" s="47"/>
      <c r="S20743" s="47"/>
    </row>
    <row r="20744" spans="11:19" ht="24.95" customHeight="1">
      <c r="K20744" s="47"/>
      <c r="Q20744" s="47"/>
      <c r="S20744" s="47"/>
    </row>
    <row r="20745" spans="11:19" ht="24.95" customHeight="1">
      <c r="K20745" s="47"/>
      <c r="Q20745" s="47"/>
      <c r="S20745" s="47"/>
    </row>
    <row r="20746" spans="11:19" ht="24.95" customHeight="1">
      <c r="K20746" s="47"/>
      <c r="Q20746" s="47"/>
      <c r="S20746" s="47"/>
    </row>
    <row r="20747" spans="11:19" ht="24.95" customHeight="1">
      <c r="K20747" s="47"/>
      <c r="Q20747" s="47"/>
      <c r="S20747" s="47"/>
    </row>
    <row r="20748" spans="11:19" ht="24.95" customHeight="1">
      <c r="K20748" s="47"/>
      <c r="Q20748" s="47"/>
      <c r="S20748" s="47"/>
    </row>
    <row r="20749" spans="11:19" ht="24.95" customHeight="1">
      <c r="K20749" s="47"/>
      <c r="Q20749" s="47"/>
      <c r="S20749" s="47"/>
    </row>
    <row r="20750" spans="11:19" ht="24.95" customHeight="1">
      <c r="K20750" s="47"/>
      <c r="Q20750" s="47"/>
      <c r="S20750" s="47"/>
    </row>
    <row r="20751" spans="11:19" ht="24.95" customHeight="1">
      <c r="K20751" s="47"/>
      <c r="Q20751" s="47"/>
      <c r="S20751" s="47"/>
    </row>
    <row r="20752" spans="11:19" ht="24.95" customHeight="1">
      <c r="K20752" s="47"/>
      <c r="Q20752" s="47"/>
      <c r="S20752" s="47"/>
    </row>
    <row r="20753" spans="11:19" ht="24.95" customHeight="1">
      <c r="K20753" s="47"/>
      <c r="Q20753" s="47"/>
      <c r="S20753" s="47"/>
    </row>
    <row r="20754" spans="11:19" ht="24.95" customHeight="1">
      <c r="K20754" s="47"/>
      <c r="Q20754" s="47"/>
      <c r="S20754" s="47"/>
    </row>
    <row r="20755" spans="11:19" ht="24.95" customHeight="1">
      <c r="K20755" s="47"/>
      <c r="Q20755" s="47"/>
      <c r="S20755" s="47"/>
    </row>
    <row r="20756" spans="11:19" ht="24.95" customHeight="1">
      <c r="K20756" s="47"/>
      <c r="Q20756" s="47"/>
      <c r="S20756" s="47"/>
    </row>
    <row r="20757" spans="11:19" ht="24.95" customHeight="1">
      <c r="K20757" s="47"/>
      <c r="Q20757" s="47"/>
      <c r="S20757" s="47"/>
    </row>
    <row r="20758" spans="11:19" ht="24.95" customHeight="1">
      <c r="K20758" s="47"/>
      <c r="Q20758" s="47"/>
      <c r="S20758" s="47"/>
    </row>
    <row r="20759" spans="11:19" ht="24.95" customHeight="1">
      <c r="K20759" s="47"/>
      <c r="Q20759" s="47"/>
      <c r="S20759" s="47"/>
    </row>
    <row r="20760" spans="11:19" ht="24.95" customHeight="1">
      <c r="K20760" s="47"/>
      <c r="Q20760" s="47"/>
      <c r="S20760" s="47"/>
    </row>
    <row r="20761" spans="11:19" ht="24.95" customHeight="1">
      <c r="K20761" s="47"/>
      <c r="Q20761" s="47"/>
      <c r="S20761" s="47"/>
    </row>
    <row r="20762" spans="11:19" ht="24.95" customHeight="1">
      <c r="K20762" s="47"/>
      <c r="Q20762" s="47"/>
      <c r="S20762" s="47"/>
    </row>
    <row r="20763" spans="11:19" ht="24.95" customHeight="1">
      <c r="K20763" s="47"/>
      <c r="Q20763" s="47"/>
      <c r="S20763" s="47"/>
    </row>
    <row r="20764" spans="11:19" ht="24.95" customHeight="1">
      <c r="K20764" s="47"/>
      <c r="Q20764" s="47"/>
      <c r="S20764" s="47"/>
    </row>
    <row r="20765" spans="11:19" ht="24.95" customHeight="1">
      <c r="K20765" s="47"/>
      <c r="Q20765" s="47"/>
      <c r="S20765" s="47"/>
    </row>
    <row r="20766" spans="11:19" ht="24.95" customHeight="1">
      <c r="K20766" s="47"/>
      <c r="Q20766" s="47"/>
      <c r="S20766" s="47"/>
    </row>
    <row r="20767" spans="11:19" ht="24.95" customHeight="1">
      <c r="K20767" s="47"/>
      <c r="Q20767" s="47"/>
      <c r="S20767" s="47"/>
    </row>
    <row r="20768" spans="11:19" ht="24.95" customHeight="1">
      <c r="K20768" s="47"/>
      <c r="Q20768" s="47"/>
      <c r="S20768" s="47"/>
    </row>
    <row r="20769" spans="11:19" ht="24.95" customHeight="1">
      <c r="K20769" s="47"/>
      <c r="Q20769" s="47"/>
      <c r="S20769" s="47"/>
    </row>
    <row r="20770" spans="11:19" ht="24.95" customHeight="1">
      <c r="K20770" s="47"/>
      <c r="Q20770" s="47"/>
      <c r="S20770" s="47"/>
    </row>
    <row r="20771" spans="11:19" ht="24.95" customHeight="1">
      <c r="K20771" s="47"/>
      <c r="Q20771" s="47"/>
      <c r="S20771" s="47"/>
    </row>
    <row r="20772" spans="11:19" ht="24.95" customHeight="1">
      <c r="K20772" s="47"/>
      <c r="Q20772" s="47"/>
      <c r="S20772" s="47"/>
    </row>
    <row r="20773" spans="11:19" ht="24.95" customHeight="1">
      <c r="K20773" s="47"/>
      <c r="Q20773" s="47"/>
      <c r="S20773" s="47"/>
    </row>
    <row r="20774" spans="11:19" ht="24.95" customHeight="1">
      <c r="K20774" s="47"/>
      <c r="Q20774" s="47"/>
      <c r="S20774" s="47"/>
    </row>
    <row r="20775" spans="11:19" ht="24.95" customHeight="1">
      <c r="K20775" s="47"/>
      <c r="Q20775" s="47"/>
      <c r="S20775" s="47"/>
    </row>
    <row r="20776" spans="11:19" ht="24.95" customHeight="1">
      <c r="K20776" s="47"/>
      <c r="Q20776" s="47"/>
      <c r="S20776" s="47"/>
    </row>
    <row r="20777" spans="11:19" ht="24.95" customHeight="1">
      <c r="K20777" s="47"/>
      <c r="Q20777" s="47"/>
      <c r="S20777" s="47"/>
    </row>
    <row r="20778" spans="11:19" ht="24.95" customHeight="1">
      <c r="K20778" s="47"/>
      <c r="Q20778" s="47"/>
      <c r="S20778" s="47"/>
    </row>
    <row r="20779" spans="11:19" ht="24.95" customHeight="1">
      <c r="K20779" s="47"/>
      <c r="Q20779" s="47"/>
      <c r="S20779" s="47"/>
    </row>
    <row r="20780" spans="11:19" ht="24.95" customHeight="1">
      <c r="K20780" s="47"/>
      <c r="Q20780" s="47"/>
      <c r="S20780" s="47"/>
    </row>
    <row r="20781" spans="11:19" ht="24.95" customHeight="1">
      <c r="K20781" s="47"/>
      <c r="Q20781" s="47"/>
      <c r="S20781" s="47"/>
    </row>
    <row r="20782" spans="11:19" ht="24.95" customHeight="1">
      <c r="K20782" s="47"/>
      <c r="Q20782" s="47"/>
      <c r="S20782" s="47"/>
    </row>
    <row r="20783" spans="11:19" ht="24.95" customHeight="1">
      <c r="K20783" s="47"/>
      <c r="Q20783" s="47"/>
      <c r="S20783" s="47"/>
    </row>
    <row r="20784" spans="11:19" ht="24.95" customHeight="1">
      <c r="K20784" s="47"/>
      <c r="Q20784" s="47"/>
      <c r="S20784" s="47"/>
    </row>
    <row r="20785" spans="11:19" ht="24.95" customHeight="1">
      <c r="K20785" s="47"/>
      <c r="Q20785" s="47"/>
      <c r="S20785" s="47"/>
    </row>
    <row r="20786" spans="11:19" ht="24.95" customHeight="1">
      <c r="K20786" s="47"/>
      <c r="Q20786" s="47"/>
      <c r="S20786" s="47"/>
    </row>
    <row r="20787" spans="11:19" ht="24.95" customHeight="1">
      <c r="K20787" s="47"/>
      <c r="Q20787" s="47"/>
      <c r="S20787" s="47"/>
    </row>
    <row r="20788" spans="11:19" ht="24.95" customHeight="1">
      <c r="K20788" s="47"/>
      <c r="Q20788" s="47"/>
      <c r="S20788" s="47"/>
    </row>
    <row r="20789" spans="11:19" ht="24.95" customHeight="1">
      <c r="K20789" s="47"/>
      <c r="Q20789" s="47"/>
      <c r="S20789" s="47"/>
    </row>
    <row r="20790" spans="11:19" ht="24.95" customHeight="1">
      <c r="K20790" s="47"/>
      <c r="Q20790" s="47"/>
      <c r="S20790" s="47"/>
    </row>
    <row r="20791" spans="11:19" ht="24.95" customHeight="1">
      <c r="K20791" s="47"/>
      <c r="Q20791" s="47"/>
      <c r="S20791" s="47"/>
    </row>
    <row r="20792" spans="11:19" ht="24.95" customHeight="1">
      <c r="K20792" s="47"/>
      <c r="Q20792" s="47"/>
      <c r="S20792" s="47"/>
    </row>
    <row r="20793" spans="11:19" ht="24.95" customHeight="1">
      <c r="K20793" s="47"/>
      <c r="Q20793" s="47"/>
      <c r="S20793" s="47"/>
    </row>
    <row r="20794" spans="11:19" ht="24.95" customHeight="1">
      <c r="K20794" s="47"/>
      <c r="Q20794" s="47"/>
      <c r="S20794" s="47"/>
    </row>
    <row r="20795" spans="11:19" ht="24.95" customHeight="1">
      <c r="K20795" s="47"/>
      <c r="Q20795" s="47"/>
      <c r="S20795" s="47"/>
    </row>
    <row r="20796" spans="11:19" ht="24.95" customHeight="1">
      <c r="K20796" s="47"/>
      <c r="Q20796" s="47"/>
      <c r="S20796" s="47"/>
    </row>
    <row r="20797" spans="11:19" ht="24.95" customHeight="1">
      <c r="K20797" s="47"/>
      <c r="Q20797" s="47"/>
      <c r="S20797" s="47"/>
    </row>
    <row r="20798" spans="11:19" ht="24.95" customHeight="1">
      <c r="K20798" s="47"/>
      <c r="Q20798" s="47"/>
      <c r="S20798" s="47"/>
    </row>
    <row r="20799" spans="11:19" ht="24.95" customHeight="1">
      <c r="K20799" s="47"/>
      <c r="Q20799" s="47"/>
      <c r="S20799" s="47"/>
    </row>
    <row r="20800" spans="11:19" ht="24.95" customHeight="1">
      <c r="K20800" s="47"/>
      <c r="Q20800" s="47"/>
      <c r="S20800" s="47"/>
    </row>
    <row r="20801" spans="11:19" ht="24.95" customHeight="1">
      <c r="K20801" s="47"/>
      <c r="Q20801" s="47"/>
      <c r="S20801" s="47"/>
    </row>
    <row r="20802" spans="11:19" ht="24.95" customHeight="1">
      <c r="K20802" s="47"/>
      <c r="Q20802" s="47"/>
      <c r="S20802" s="47"/>
    </row>
    <row r="20803" spans="11:19" ht="24.95" customHeight="1">
      <c r="K20803" s="47"/>
      <c r="Q20803" s="47"/>
      <c r="S20803" s="47"/>
    </row>
    <row r="20804" spans="11:19" ht="24.95" customHeight="1">
      <c r="K20804" s="47"/>
      <c r="Q20804" s="47"/>
      <c r="S20804" s="47"/>
    </row>
    <row r="20805" spans="11:19" ht="24.95" customHeight="1">
      <c r="K20805" s="47"/>
      <c r="Q20805" s="47"/>
      <c r="S20805" s="47"/>
    </row>
    <row r="20806" spans="11:19" ht="24.95" customHeight="1">
      <c r="K20806" s="47"/>
      <c r="Q20806" s="47"/>
      <c r="S20806" s="47"/>
    </row>
    <row r="20807" spans="11:19" ht="24.95" customHeight="1">
      <c r="K20807" s="47"/>
      <c r="Q20807" s="47"/>
      <c r="S20807" s="47"/>
    </row>
    <row r="20808" spans="11:19" ht="24.95" customHeight="1">
      <c r="K20808" s="47"/>
      <c r="Q20808" s="47"/>
      <c r="S20808" s="47"/>
    </row>
    <row r="20809" spans="11:19" ht="24.95" customHeight="1">
      <c r="K20809" s="47"/>
      <c r="Q20809" s="47"/>
      <c r="S20809" s="47"/>
    </row>
    <row r="20810" spans="11:19" ht="24.95" customHeight="1">
      <c r="K20810" s="47"/>
      <c r="Q20810" s="47"/>
      <c r="S20810" s="47"/>
    </row>
    <row r="20811" spans="11:19" ht="24.95" customHeight="1">
      <c r="K20811" s="47"/>
      <c r="Q20811" s="47"/>
      <c r="S20811" s="47"/>
    </row>
    <row r="20812" spans="11:19" ht="24.95" customHeight="1">
      <c r="K20812" s="47"/>
      <c r="Q20812" s="47"/>
      <c r="S20812" s="47"/>
    </row>
    <row r="20813" spans="11:19" ht="24.95" customHeight="1">
      <c r="K20813" s="47"/>
      <c r="Q20813" s="47"/>
      <c r="S20813" s="47"/>
    </row>
    <row r="20814" spans="11:19" ht="24.95" customHeight="1">
      <c r="K20814" s="47"/>
      <c r="Q20814" s="47"/>
      <c r="S20814" s="47"/>
    </row>
    <row r="20815" spans="11:19" ht="24.95" customHeight="1">
      <c r="K20815" s="47"/>
      <c r="Q20815" s="47"/>
      <c r="S20815" s="47"/>
    </row>
    <row r="20816" spans="11:19" ht="24.95" customHeight="1">
      <c r="K20816" s="47"/>
      <c r="Q20816" s="47"/>
      <c r="S20816" s="47"/>
    </row>
    <row r="20817" spans="11:19" ht="24.95" customHeight="1">
      <c r="K20817" s="47"/>
      <c r="Q20817" s="47"/>
      <c r="S20817" s="47"/>
    </row>
    <row r="20818" spans="11:19" ht="24.95" customHeight="1">
      <c r="K20818" s="47"/>
      <c r="Q20818" s="47"/>
      <c r="S20818" s="47"/>
    </row>
    <row r="20819" spans="11:19" ht="24.95" customHeight="1">
      <c r="K20819" s="47"/>
      <c r="Q20819" s="47"/>
      <c r="S20819" s="47"/>
    </row>
    <row r="20820" spans="11:19" ht="24.95" customHeight="1">
      <c r="K20820" s="47"/>
      <c r="Q20820" s="47"/>
      <c r="S20820" s="47"/>
    </row>
    <row r="20821" spans="11:19" ht="24.95" customHeight="1">
      <c r="K20821" s="47"/>
      <c r="Q20821" s="47"/>
      <c r="S20821" s="47"/>
    </row>
    <row r="20822" spans="11:19" ht="24.95" customHeight="1">
      <c r="K20822" s="47"/>
      <c r="Q20822" s="47"/>
      <c r="S20822" s="47"/>
    </row>
    <row r="20823" spans="11:19" ht="24.95" customHeight="1">
      <c r="K20823" s="47"/>
      <c r="Q20823" s="47"/>
      <c r="S20823" s="47"/>
    </row>
    <row r="20824" spans="11:19" ht="24.95" customHeight="1">
      <c r="K20824" s="47"/>
      <c r="Q20824" s="47"/>
      <c r="S20824" s="47"/>
    </row>
    <row r="20825" spans="11:19" ht="24.95" customHeight="1">
      <c r="K20825" s="47"/>
      <c r="Q20825" s="47"/>
      <c r="S20825" s="47"/>
    </row>
    <row r="20826" spans="11:19" ht="24.95" customHeight="1">
      <c r="K20826" s="47"/>
      <c r="Q20826" s="47"/>
      <c r="S20826" s="47"/>
    </row>
    <row r="20827" spans="11:19" ht="24.95" customHeight="1">
      <c r="K20827" s="47"/>
      <c r="Q20827" s="47"/>
      <c r="S20827" s="47"/>
    </row>
    <row r="20828" spans="11:19" ht="24.95" customHeight="1">
      <c r="K20828" s="47"/>
      <c r="Q20828" s="47"/>
      <c r="S20828" s="47"/>
    </row>
    <row r="20829" spans="11:19" ht="24.95" customHeight="1">
      <c r="K20829" s="47"/>
      <c r="Q20829" s="47"/>
      <c r="S20829" s="47"/>
    </row>
    <row r="20830" spans="11:19" ht="24.95" customHeight="1">
      <c r="K20830" s="47"/>
      <c r="Q20830" s="47"/>
      <c r="S20830" s="47"/>
    </row>
    <row r="20831" spans="11:19" ht="24.95" customHeight="1">
      <c r="K20831" s="47"/>
      <c r="Q20831" s="47"/>
      <c r="S20831" s="47"/>
    </row>
    <row r="20832" spans="11:19" ht="24.95" customHeight="1">
      <c r="K20832" s="47"/>
      <c r="Q20832" s="47"/>
      <c r="S20832" s="47"/>
    </row>
    <row r="20833" spans="11:19" ht="24.95" customHeight="1">
      <c r="K20833" s="47"/>
      <c r="Q20833" s="47"/>
      <c r="S20833" s="47"/>
    </row>
    <row r="20834" spans="11:19" ht="24.95" customHeight="1">
      <c r="K20834" s="47"/>
      <c r="Q20834" s="47"/>
      <c r="S20834" s="47"/>
    </row>
    <row r="20835" spans="11:19" ht="24.95" customHeight="1">
      <c r="K20835" s="47"/>
      <c r="Q20835" s="47"/>
      <c r="S20835" s="47"/>
    </row>
    <row r="20836" spans="11:19" ht="24.95" customHeight="1">
      <c r="K20836" s="47"/>
      <c r="Q20836" s="47"/>
      <c r="S20836" s="47"/>
    </row>
    <row r="20837" spans="11:19" ht="24.95" customHeight="1">
      <c r="K20837" s="47"/>
      <c r="Q20837" s="47"/>
      <c r="S20837" s="47"/>
    </row>
    <row r="20838" spans="11:19" ht="24.95" customHeight="1">
      <c r="K20838" s="47"/>
      <c r="Q20838" s="47"/>
      <c r="S20838" s="47"/>
    </row>
    <row r="20839" spans="11:19" ht="24.95" customHeight="1">
      <c r="K20839" s="47"/>
      <c r="Q20839" s="47"/>
      <c r="S20839" s="47"/>
    </row>
    <row r="20840" spans="11:19" ht="24.95" customHeight="1">
      <c r="K20840" s="47"/>
      <c r="Q20840" s="47"/>
      <c r="S20840" s="47"/>
    </row>
    <row r="20841" spans="11:19" ht="24.95" customHeight="1">
      <c r="K20841" s="47"/>
      <c r="Q20841" s="47"/>
      <c r="S20841" s="47"/>
    </row>
    <row r="20842" spans="11:19" ht="24.95" customHeight="1">
      <c r="K20842" s="47"/>
      <c r="Q20842" s="47"/>
      <c r="S20842" s="47"/>
    </row>
    <row r="20843" spans="11:19" ht="24.95" customHeight="1">
      <c r="K20843" s="47"/>
      <c r="Q20843" s="47"/>
      <c r="S20843" s="47"/>
    </row>
    <row r="20844" spans="11:19" ht="24.95" customHeight="1">
      <c r="K20844" s="47"/>
      <c r="Q20844" s="47"/>
      <c r="S20844" s="47"/>
    </row>
    <row r="20845" spans="11:19" ht="24.95" customHeight="1">
      <c r="K20845" s="47"/>
      <c r="Q20845" s="47"/>
      <c r="S20845" s="47"/>
    </row>
    <row r="20846" spans="11:19" ht="24.95" customHeight="1">
      <c r="K20846" s="47"/>
      <c r="Q20846" s="47"/>
      <c r="S20846" s="47"/>
    </row>
    <row r="20847" spans="11:19" ht="24.95" customHeight="1">
      <c r="K20847" s="47"/>
      <c r="Q20847" s="47"/>
      <c r="S20847" s="47"/>
    </row>
    <row r="20848" spans="11:19" ht="24.95" customHeight="1">
      <c r="K20848" s="47"/>
      <c r="Q20848" s="47"/>
      <c r="S20848" s="47"/>
    </row>
    <row r="20849" spans="11:19" ht="24.95" customHeight="1">
      <c r="K20849" s="47"/>
      <c r="Q20849" s="47"/>
      <c r="S20849" s="47"/>
    </row>
    <row r="20850" spans="11:19" ht="24.95" customHeight="1">
      <c r="K20850" s="47"/>
      <c r="Q20850" s="47"/>
      <c r="S20850" s="47"/>
    </row>
    <row r="20851" spans="11:19" ht="24.95" customHeight="1">
      <c r="K20851" s="47"/>
      <c r="Q20851" s="47"/>
      <c r="S20851" s="47"/>
    </row>
    <row r="20852" spans="11:19" ht="24.95" customHeight="1">
      <c r="K20852" s="47"/>
      <c r="Q20852" s="47"/>
      <c r="S20852" s="47"/>
    </row>
    <row r="20853" spans="11:19" ht="24.95" customHeight="1">
      <c r="K20853" s="47"/>
      <c r="Q20853" s="47"/>
      <c r="S20853" s="47"/>
    </row>
    <row r="20854" spans="11:19" ht="24.95" customHeight="1">
      <c r="K20854" s="47"/>
      <c r="Q20854" s="47"/>
      <c r="S20854" s="47"/>
    </row>
    <row r="20855" spans="11:19" ht="24.95" customHeight="1">
      <c r="K20855" s="47"/>
      <c r="Q20855" s="47"/>
      <c r="S20855" s="47"/>
    </row>
    <row r="20856" spans="11:19" ht="24.95" customHeight="1">
      <c r="K20856" s="47"/>
      <c r="Q20856" s="47"/>
      <c r="S20856" s="47"/>
    </row>
    <row r="20857" spans="11:19" ht="24.95" customHeight="1">
      <c r="K20857" s="47"/>
      <c r="Q20857" s="47"/>
      <c r="S20857" s="47"/>
    </row>
    <row r="20858" spans="11:19" ht="24.95" customHeight="1">
      <c r="K20858" s="47"/>
      <c r="Q20858" s="47"/>
      <c r="S20858" s="47"/>
    </row>
    <row r="20859" spans="11:19" ht="24.95" customHeight="1">
      <c r="K20859" s="47"/>
      <c r="Q20859" s="47"/>
      <c r="S20859" s="47"/>
    </row>
    <row r="20860" spans="11:19" ht="24.95" customHeight="1">
      <c r="K20860" s="47"/>
      <c r="Q20860" s="47"/>
      <c r="S20860" s="47"/>
    </row>
    <row r="20861" spans="11:19" ht="24.95" customHeight="1">
      <c r="K20861" s="47"/>
      <c r="Q20861" s="47"/>
      <c r="S20861" s="47"/>
    </row>
    <row r="20862" spans="11:19" ht="24.95" customHeight="1">
      <c r="K20862" s="47"/>
      <c r="Q20862" s="47"/>
      <c r="S20862" s="47"/>
    </row>
    <row r="20863" spans="11:19" ht="24.95" customHeight="1">
      <c r="K20863" s="47"/>
      <c r="Q20863" s="47"/>
      <c r="S20863" s="47"/>
    </row>
    <row r="20864" spans="11:19" ht="24.95" customHeight="1">
      <c r="K20864" s="47"/>
      <c r="Q20864" s="47"/>
      <c r="S20864" s="47"/>
    </row>
    <row r="20865" spans="11:19" ht="24.95" customHeight="1">
      <c r="K20865" s="47"/>
      <c r="Q20865" s="47"/>
      <c r="S20865" s="47"/>
    </row>
    <row r="20866" spans="11:19" ht="24.95" customHeight="1">
      <c r="K20866" s="47"/>
      <c r="Q20866" s="47"/>
      <c r="S20866" s="47"/>
    </row>
    <row r="20867" spans="11:19" ht="24.95" customHeight="1">
      <c r="K20867" s="47"/>
      <c r="Q20867" s="47"/>
      <c r="S20867" s="47"/>
    </row>
    <row r="20868" spans="11:19" ht="24.95" customHeight="1">
      <c r="K20868" s="47"/>
      <c r="Q20868" s="47"/>
      <c r="S20868" s="47"/>
    </row>
    <row r="20869" spans="11:19" ht="24.95" customHeight="1">
      <c r="K20869" s="47"/>
      <c r="Q20869" s="47"/>
      <c r="S20869" s="47"/>
    </row>
    <row r="20870" spans="11:19" ht="24.95" customHeight="1">
      <c r="K20870" s="47"/>
      <c r="Q20870" s="47"/>
      <c r="S20870" s="47"/>
    </row>
    <row r="20871" spans="11:19" ht="24.95" customHeight="1">
      <c r="K20871" s="47"/>
      <c r="Q20871" s="47"/>
      <c r="S20871" s="47"/>
    </row>
    <row r="20872" spans="11:19" ht="24.95" customHeight="1">
      <c r="K20872" s="47"/>
      <c r="Q20872" s="47"/>
      <c r="S20872" s="47"/>
    </row>
    <row r="20873" spans="11:19" ht="24.95" customHeight="1">
      <c r="K20873" s="47"/>
      <c r="Q20873" s="47"/>
      <c r="S20873" s="47"/>
    </row>
    <row r="20874" spans="11:19" ht="24.95" customHeight="1">
      <c r="K20874" s="47"/>
      <c r="Q20874" s="47"/>
      <c r="S20874" s="47"/>
    </row>
    <row r="20875" spans="11:19" ht="24.95" customHeight="1">
      <c r="K20875" s="47"/>
      <c r="Q20875" s="47"/>
      <c r="S20875" s="47"/>
    </row>
    <row r="20876" spans="11:19" ht="24.95" customHeight="1">
      <c r="K20876" s="47"/>
      <c r="Q20876" s="47"/>
      <c r="S20876" s="47"/>
    </row>
    <row r="20877" spans="11:19" ht="24.95" customHeight="1">
      <c r="K20877" s="47"/>
      <c r="Q20877" s="47"/>
      <c r="S20877" s="47"/>
    </row>
    <row r="20878" spans="11:19" ht="24.95" customHeight="1">
      <c r="K20878" s="47"/>
      <c r="Q20878" s="47"/>
      <c r="S20878" s="47"/>
    </row>
    <row r="20879" spans="11:19" ht="24.95" customHeight="1">
      <c r="K20879" s="47"/>
      <c r="Q20879" s="47"/>
      <c r="S20879" s="47"/>
    </row>
    <row r="20880" spans="11:19" ht="24.95" customHeight="1">
      <c r="K20880" s="47"/>
      <c r="Q20880" s="47"/>
      <c r="S20880" s="47"/>
    </row>
    <row r="20881" spans="11:19" ht="24.95" customHeight="1">
      <c r="K20881" s="47"/>
      <c r="Q20881" s="47"/>
      <c r="S20881" s="47"/>
    </row>
    <row r="20882" spans="11:19" ht="24.95" customHeight="1">
      <c r="K20882" s="47"/>
      <c r="Q20882" s="47"/>
      <c r="S20882" s="47"/>
    </row>
    <row r="20883" spans="11:19" ht="24.95" customHeight="1">
      <c r="K20883" s="47"/>
      <c r="Q20883" s="47"/>
      <c r="S20883" s="47"/>
    </row>
    <row r="20884" spans="11:19" ht="24.95" customHeight="1">
      <c r="K20884" s="47"/>
      <c r="Q20884" s="47"/>
      <c r="S20884" s="47"/>
    </row>
    <row r="20885" spans="11:19" ht="24.95" customHeight="1">
      <c r="K20885" s="47"/>
      <c r="Q20885" s="47"/>
      <c r="S20885" s="47"/>
    </row>
    <row r="20886" spans="11:19" ht="24.95" customHeight="1">
      <c r="K20886" s="47"/>
      <c r="Q20886" s="47"/>
      <c r="S20886" s="47"/>
    </row>
    <row r="20887" spans="11:19" ht="24.95" customHeight="1">
      <c r="K20887" s="47"/>
      <c r="Q20887" s="47"/>
      <c r="S20887" s="47"/>
    </row>
    <row r="20888" spans="11:19" ht="24.95" customHeight="1">
      <c r="K20888" s="47"/>
      <c r="Q20888" s="47"/>
      <c r="S20888" s="47"/>
    </row>
    <row r="20889" spans="11:19" ht="24.95" customHeight="1">
      <c r="K20889" s="47"/>
      <c r="Q20889" s="47"/>
      <c r="S20889" s="47"/>
    </row>
    <row r="20890" spans="11:19" ht="24.95" customHeight="1">
      <c r="K20890" s="47"/>
      <c r="Q20890" s="47"/>
      <c r="S20890" s="47"/>
    </row>
    <row r="20891" spans="11:19" ht="24.95" customHeight="1">
      <c r="K20891" s="47"/>
      <c r="Q20891" s="47"/>
      <c r="S20891" s="47"/>
    </row>
    <row r="20892" spans="11:19" ht="24.95" customHeight="1">
      <c r="K20892" s="47"/>
      <c r="Q20892" s="47"/>
      <c r="S20892" s="47"/>
    </row>
    <row r="20893" spans="11:19" ht="24.95" customHeight="1">
      <c r="K20893" s="47"/>
      <c r="Q20893" s="47"/>
      <c r="S20893" s="47"/>
    </row>
    <row r="20894" spans="11:19" ht="24.95" customHeight="1">
      <c r="K20894" s="47"/>
      <c r="Q20894" s="47"/>
      <c r="S20894" s="47"/>
    </row>
    <row r="20895" spans="11:19" ht="24.95" customHeight="1">
      <c r="K20895" s="47"/>
      <c r="Q20895" s="47"/>
      <c r="S20895" s="47"/>
    </row>
    <row r="20896" spans="11:19" ht="24.95" customHeight="1">
      <c r="K20896" s="47"/>
      <c r="Q20896" s="47"/>
      <c r="S20896" s="47"/>
    </row>
    <row r="20897" spans="11:19" ht="24.95" customHeight="1">
      <c r="K20897" s="47"/>
      <c r="Q20897" s="47"/>
      <c r="S20897" s="47"/>
    </row>
    <row r="20898" spans="11:19" ht="24.95" customHeight="1">
      <c r="K20898" s="47"/>
      <c r="Q20898" s="47"/>
      <c r="S20898" s="47"/>
    </row>
    <row r="20899" spans="11:19" ht="24.95" customHeight="1">
      <c r="K20899" s="47"/>
      <c r="Q20899" s="47"/>
      <c r="S20899" s="47"/>
    </row>
    <row r="20900" spans="11:19" ht="24.95" customHeight="1">
      <c r="K20900" s="47"/>
      <c r="Q20900" s="47"/>
      <c r="S20900" s="47"/>
    </row>
    <row r="20901" spans="11:19" ht="24.95" customHeight="1">
      <c r="K20901" s="47"/>
      <c r="Q20901" s="47"/>
      <c r="S20901" s="47"/>
    </row>
    <row r="20902" spans="11:19" ht="24.95" customHeight="1">
      <c r="K20902" s="47"/>
      <c r="Q20902" s="47"/>
      <c r="S20902" s="47"/>
    </row>
    <row r="20903" spans="11:19" ht="24.95" customHeight="1">
      <c r="K20903" s="47"/>
      <c r="Q20903" s="47"/>
      <c r="S20903" s="47"/>
    </row>
    <row r="20904" spans="11:19" ht="24.95" customHeight="1">
      <c r="K20904" s="47"/>
      <c r="Q20904" s="47"/>
      <c r="S20904" s="47"/>
    </row>
    <row r="20905" spans="11:19" ht="24.95" customHeight="1">
      <c r="K20905" s="47"/>
      <c r="Q20905" s="47"/>
      <c r="S20905" s="47"/>
    </row>
    <row r="20906" spans="11:19" ht="24.95" customHeight="1">
      <c r="K20906" s="47"/>
      <c r="Q20906" s="47"/>
      <c r="S20906" s="47"/>
    </row>
    <row r="20907" spans="11:19" ht="24.95" customHeight="1">
      <c r="K20907" s="47"/>
      <c r="Q20907" s="47"/>
      <c r="S20907" s="47"/>
    </row>
    <row r="20908" spans="11:19" ht="24.95" customHeight="1">
      <c r="K20908" s="47"/>
      <c r="Q20908" s="47"/>
      <c r="S20908" s="47"/>
    </row>
    <row r="20909" spans="11:19" ht="24.95" customHeight="1">
      <c r="K20909" s="47"/>
      <c r="Q20909" s="47"/>
      <c r="S20909" s="47"/>
    </row>
    <row r="20910" spans="11:19" ht="24.95" customHeight="1">
      <c r="K20910" s="47"/>
      <c r="Q20910" s="47"/>
      <c r="S20910" s="47"/>
    </row>
    <row r="20911" spans="11:19" ht="24.95" customHeight="1">
      <c r="K20911" s="47"/>
      <c r="Q20911" s="47"/>
      <c r="S20911" s="47"/>
    </row>
    <row r="20912" spans="11:19" ht="24.95" customHeight="1">
      <c r="K20912" s="47"/>
      <c r="Q20912" s="47"/>
      <c r="S20912" s="47"/>
    </row>
    <row r="20913" spans="11:19" ht="24.95" customHeight="1">
      <c r="K20913" s="47"/>
      <c r="Q20913" s="47"/>
      <c r="S20913" s="47"/>
    </row>
    <row r="20914" spans="11:19" ht="24.95" customHeight="1">
      <c r="K20914" s="47"/>
      <c r="Q20914" s="47"/>
      <c r="S20914" s="47"/>
    </row>
    <row r="20915" spans="11:19" ht="24.95" customHeight="1">
      <c r="K20915" s="47"/>
      <c r="Q20915" s="47"/>
      <c r="S20915" s="47"/>
    </row>
    <row r="20916" spans="11:19" ht="24.95" customHeight="1">
      <c r="K20916" s="47"/>
      <c r="Q20916" s="47"/>
      <c r="S20916" s="47"/>
    </row>
    <row r="20917" spans="11:19" ht="24.95" customHeight="1">
      <c r="K20917" s="47"/>
      <c r="Q20917" s="47"/>
      <c r="S20917" s="47"/>
    </row>
    <row r="20918" spans="11:19" ht="24.95" customHeight="1">
      <c r="K20918" s="47"/>
      <c r="Q20918" s="47"/>
      <c r="S20918" s="47"/>
    </row>
    <row r="20919" spans="11:19" ht="24.95" customHeight="1">
      <c r="K20919" s="47"/>
      <c r="Q20919" s="47"/>
      <c r="S20919" s="47"/>
    </row>
    <row r="20920" spans="11:19" ht="24.95" customHeight="1">
      <c r="K20920" s="47"/>
      <c r="Q20920" s="47"/>
      <c r="S20920" s="47"/>
    </row>
    <row r="20921" spans="11:19" ht="24.95" customHeight="1">
      <c r="K20921" s="47"/>
      <c r="Q20921" s="47"/>
      <c r="S20921" s="47"/>
    </row>
    <row r="20922" spans="11:19" ht="24.95" customHeight="1">
      <c r="K20922" s="47"/>
      <c r="Q20922" s="47"/>
      <c r="S20922" s="47"/>
    </row>
    <row r="20923" spans="11:19" ht="24.95" customHeight="1">
      <c r="K20923" s="47"/>
      <c r="Q20923" s="47"/>
      <c r="S20923" s="47"/>
    </row>
    <row r="20924" spans="11:19" ht="24.95" customHeight="1">
      <c r="K20924" s="47"/>
      <c r="Q20924" s="47"/>
      <c r="S20924" s="47"/>
    </row>
    <row r="20925" spans="11:19" ht="24.95" customHeight="1">
      <c r="K20925" s="47"/>
      <c r="Q20925" s="47"/>
      <c r="S20925" s="47"/>
    </row>
    <row r="20926" spans="11:19" ht="24.95" customHeight="1">
      <c r="K20926" s="47"/>
      <c r="Q20926" s="47"/>
      <c r="S20926" s="47"/>
    </row>
    <row r="20927" spans="11:19" ht="24.95" customHeight="1">
      <c r="K20927" s="47"/>
      <c r="Q20927" s="47"/>
      <c r="S20927" s="47"/>
    </row>
    <row r="20928" spans="11:19" ht="24.95" customHeight="1">
      <c r="K20928" s="47"/>
      <c r="Q20928" s="47"/>
      <c r="S20928" s="47"/>
    </row>
    <row r="20929" spans="11:19" ht="24.95" customHeight="1">
      <c r="K20929" s="47"/>
      <c r="Q20929" s="47"/>
      <c r="S20929" s="47"/>
    </row>
    <row r="20930" spans="11:19" ht="24.95" customHeight="1">
      <c r="K20930" s="47"/>
      <c r="Q20930" s="47"/>
      <c r="S20930" s="47"/>
    </row>
    <row r="20931" spans="11:19" ht="24.95" customHeight="1">
      <c r="K20931" s="47"/>
      <c r="Q20931" s="47"/>
      <c r="S20931" s="47"/>
    </row>
    <row r="20932" spans="11:19" ht="24.95" customHeight="1">
      <c r="K20932" s="47"/>
      <c r="Q20932" s="47"/>
      <c r="S20932" s="47"/>
    </row>
    <row r="20933" spans="11:19" ht="24.95" customHeight="1">
      <c r="K20933" s="47"/>
      <c r="Q20933" s="47"/>
      <c r="S20933" s="47"/>
    </row>
    <row r="20934" spans="11:19" ht="24.95" customHeight="1">
      <c r="K20934" s="47"/>
      <c r="Q20934" s="47"/>
      <c r="S20934" s="47"/>
    </row>
    <row r="20935" spans="11:19" ht="24.95" customHeight="1">
      <c r="K20935" s="47"/>
      <c r="Q20935" s="47"/>
      <c r="S20935" s="47"/>
    </row>
    <row r="20936" spans="11:19" ht="24.95" customHeight="1">
      <c r="K20936" s="47"/>
      <c r="Q20936" s="47"/>
      <c r="S20936" s="47"/>
    </row>
    <row r="20937" spans="11:19" ht="24.95" customHeight="1">
      <c r="K20937" s="47"/>
      <c r="Q20937" s="47"/>
      <c r="S20937" s="47"/>
    </row>
    <row r="20938" spans="11:19" ht="24.95" customHeight="1">
      <c r="K20938" s="47"/>
      <c r="Q20938" s="47"/>
      <c r="S20938" s="47"/>
    </row>
    <row r="20939" spans="11:19" ht="24.95" customHeight="1">
      <c r="K20939" s="47"/>
      <c r="Q20939" s="47"/>
      <c r="S20939" s="47"/>
    </row>
    <row r="20940" spans="11:19" ht="24.95" customHeight="1">
      <c r="K20940" s="47"/>
      <c r="Q20940" s="47"/>
      <c r="S20940" s="47"/>
    </row>
    <row r="20941" spans="11:19" ht="24.95" customHeight="1">
      <c r="K20941" s="47"/>
      <c r="Q20941" s="47"/>
      <c r="S20941" s="47"/>
    </row>
    <row r="20942" spans="11:19" ht="24.95" customHeight="1">
      <c r="K20942" s="47"/>
      <c r="Q20942" s="47"/>
      <c r="S20942" s="47"/>
    </row>
    <row r="20943" spans="11:19" ht="24.95" customHeight="1">
      <c r="K20943" s="47"/>
      <c r="Q20943" s="47"/>
      <c r="S20943" s="47"/>
    </row>
    <row r="20944" spans="11:19" ht="24.95" customHeight="1">
      <c r="K20944" s="47"/>
      <c r="Q20944" s="47"/>
      <c r="S20944" s="47"/>
    </row>
    <row r="20945" spans="11:19" ht="24.95" customHeight="1">
      <c r="K20945" s="47"/>
      <c r="Q20945" s="47"/>
      <c r="S20945" s="47"/>
    </row>
    <row r="20946" spans="11:19" ht="24.95" customHeight="1">
      <c r="K20946" s="47"/>
      <c r="Q20946" s="47"/>
      <c r="S20946" s="47"/>
    </row>
    <row r="20947" spans="11:19" ht="24.95" customHeight="1">
      <c r="K20947" s="47"/>
      <c r="Q20947" s="47"/>
      <c r="S20947" s="47"/>
    </row>
    <row r="20948" spans="11:19" ht="24.95" customHeight="1">
      <c r="K20948" s="47"/>
      <c r="Q20948" s="47"/>
      <c r="S20948" s="47"/>
    </row>
    <row r="20949" spans="11:19" ht="24.95" customHeight="1">
      <c r="K20949" s="47"/>
      <c r="Q20949" s="47"/>
      <c r="S20949" s="47"/>
    </row>
    <row r="20950" spans="11:19" ht="24.95" customHeight="1">
      <c r="K20950" s="47"/>
      <c r="Q20950" s="47"/>
      <c r="S20950" s="47"/>
    </row>
    <row r="20951" spans="11:19" ht="24.95" customHeight="1">
      <c r="K20951" s="47"/>
      <c r="Q20951" s="47"/>
      <c r="S20951" s="47"/>
    </row>
    <row r="20952" spans="11:19" ht="24.95" customHeight="1">
      <c r="K20952" s="47"/>
      <c r="Q20952" s="47"/>
      <c r="S20952" s="47"/>
    </row>
    <row r="20953" spans="11:19" ht="24.95" customHeight="1">
      <c r="K20953" s="47"/>
      <c r="Q20953" s="47"/>
      <c r="S20953" s="47"/>
    </row>
    <row r="20954" spans="11:19" ht="24.95" customHeight="1">
      <c r="K20954" s="47"/>
      <c r="Q20954" s="47"/>
      <c r="S20954" s="47"/>
    </row>
    <row r="20955" spans="11:19" ht="24.95" customHeight="1">
      <c r="K20955" s="47"/>
      <c r="Q20955" s="47"/>
      <c r="S20955" s="47"/>
    </row>
    <row r="20956" spans="11:19" ht="24.95" customHeight="1">
      <c r="K20956" s="47"/>
      <c r="Q20956" s="47"/>
      <c r="S20956" s="47"/>
    </row>
    <row r="20957" spans="11:19" ht="24.95" customHeight="1">
      <c r="K20957" s="47"/>
      <c r="Q20957" s="47"/>
      <c r="S20957" s="47"/>
    </row>
    <row r="20958" spans="11:19" ht="24.95" customHeight="1">
      <c r="K20958" s="47"/>
      <c r="Q20958" s="47"/>
      <c r="S20958" s="47"/>
    </row>
    <row r="20959" spans="11:19" ht="24.95" customHeight="1">
      <c r="K20959" s="47"/>
      <c r="Q20959" s="47"/>
      <c r="S20959" s="47"/>
    </row>
    <row r="20960" spans="11:19" ht="24.95" customHeight="1">
      <c r="K20960" s="47"/>
      <c r="Q20960" s="47"/>
      <c r="S20960" s="47"/>
    </row>
    <row r="20961" spans="11:19" ht="24.95" customHeight="1">
      <c r="K20961" s="47"/>
      <c r="Q20961" s="47"/>
      <c r="S20961" s="47"/>
    </row>
    <row r="20962" spans="11:19" ht="24.95" customHeight="1">
      <c r="K20962" s="47"/>
      <c r="Q20962" s="47"/>
      <c r="S20962" s="47"/>
    </row>
    <row r="20963" spans="11:19" ht="24.95" customHeight="1">
      <c r="K20963" s="47"/>
      <c r="Q20963" s="47"/>
      <c r="S20963" s="47"/>
    </row>
    <row r="20964" spans="11:19" ht="24.95" customHeight="1">
      <c r="K20964" s="47"/>
      <c r="Q20964" s="47"/>
      <c r="S20964" s="47"/>
    </row>
    <row r="20965" spans="11:19" ht="24.95" customHeight="1">
      <c r="K20965" s="47"/>
      <c r="Q20965" s="47"/>
      <c r="S20965" s="47"/>
    </row>
    <row r="20966" spans="11:19" ht="24.95" customHeight="1">
      <c r="K20966" s="47"/>
      <c r="Q20966" s="47"/>
      <c r="S20966" s="47"/>
    </row>
    <row r="20967" spans="11:19" ht="24.95" customHeight="1">
      <c r="K20967" s="47"/>
      <c r="Q20967" s="47"/>
      <c r="S20967" s="47"/>
    </row>
    <row r="20968" spans="11:19" ht="24.95" customHeight="1">
      <c r="K20968" s="47"/>
      <c r="Q20968" s="47"/>
      <c r="S20968" s="47"/>
    </row>
    <row r="20969" spans="11:19" ht="24.95" customHeight="1">
      <c r="K20969" s="47"/>
      <c r="Q20969" s="47"/>
      <c r="S20969" s="47"/>
    </row>
    <row r="20970" spans="11:19" ht="24.95" customHeight="1">
      <c r="K20970" s="47"/>
      <c r="Q20970" s="47"/>
      <c r="S20970" s="47"/>
    </row>
    <row r="20971" spans="11:19" ht="24.95" customHeight="1">
      <c r="K20971" s="47"/>
      <c r="Q20971" s="47"/>
      <c r="S20971" s="47"/>
    </row>
    <row r="20972" spans="11:19" ht="24.95" customHeight="1">
      <c r="K20972" s="47"/>
      <c r="Q20972" s="47"/>
      <c r="S20972" s="47"/>
    </row>
    <row r="20973" spans="11:19" ht="24.95" customHeight="1">
      <c r="K20973" s="47"/>
      <c r="Q20973" s="47"/>
      <c r="S20973" s="47"/>
    </row>
    <row r="20974" spans="11:19" ht="24.95" customHeight="1">
      <c r="K20974" s="47"/>
      <c r="Q20974" s="47"/>
      <c r="S20974" s="47"/>
    </row>
    <row r="20975" spans="11:19" ht="24.95" customHeight="1">
      <c r="K20975" s="47"/>
      <c r="Q20975" s="47"/>
      <c r="S20975" s="47"/>
    </row>
    <row r="20976" spans="11:19" ht="24.95" customHeight="1">
      <c r="K20976" s="47"/>
      <c r="Q20976" s="47"/>
      <c r="S20976" s="47"/>
    </row>
    <row r="20977" spans="11:19" ht="24.95" customHeight="1">
      <c r="K20977" s="47"/>
      <c r="Q20977" s="47"/>
      <c r="S20977" s="47"/>
    </row>
    <row r="20978" spans="11:19" ht="24.95" customHeight="1">
      <c r="K20978" s="47"/>
      <c r="Q20978" s="47"/>
      <c r="S20978" s="47"/>
    </row>
    <row r="20979" spans="11:19" ht="24.95" customHeight="1">
      <c r="K20979" s="47"/>
      <c r="Q20979" s="47"/>
      <c r="S20979" s="47"/>
    </row>
    <row r="20980" spans="11:19" ht="24.95" customHeight="1">
      <c r="K20980" s="47"/>
      <c r="Q20980" s="47"/>
      <c r="S20980" s="47"/>
    </row>
    <row r="20981" spans="11:19" ht="24.95" customHeight="1">
      <c r="K20981" s="47"/>
      <c r="Q20981" s="47"/>
      <c r="S20981" s="47"/>
    </row>
    <row r="20982" spans="11:19" ht="24.95" customHeight="1">
      <c r="K20982" s="47"/>
      <c r="Q20982" s="47"/>
      <c r="S20982" s="47"/>
    </row>
    <row r="20983" spans="11:19" ht="24.95" customHeight="1">
      <c r="K20983" s="47"/>
      <c r="Q20983" s="47"/>
      <c r="S20983" s="47"/>
    </row>
    <row r="20984" spans="11:19" ht="24.95" customHeight="1">
      <c r="K20984" s="47"/>
      <c r="Q20984" s="47"/>
      <c r="S20984" s="47"/>
    </row>
    <row r="20985" spans="11:19" ht="24.95" customHeight="1">
      <c r="K20985" s="47"/>
      <c r="Q20985" s="47"/>
      <c r="S20985" s="47"/>
    </row>
    <row r="20986" spans="11:19" ht="24.95" customHeight="1">
      <c r="K20986" s="47"/>
      <c r="Q20986" s="47"/>
      <c r="S20986" s="47"/>
    </row>
    <row r="20987" spans="11:19" ht="24.95" customHeight="1">
      <c r="K20987" s="47"/>
      <c r="Q20987" s="47"/>
      <c r="S20987" s="47"/>
    </row>
    <row r="20988" spans="11:19" ht="24.95" customHeight="1">
      <c r="K20988" s="47"/>
      <c r="Q20988" s="47"/>
      <c r="S20988" s="47"/>
    </row>
    <row r="20989" spans="11:19" ht="24.95" customHeight="1">
      <c r="K20989" s="47"/>
      <c r="Q20989" s="47"/>
      <c r="S20989" s="47"/>
    </row>
    <row r="20990" spans="11:19" ht="24.95" customHeight="1">
      <c r="K20990" s="47"/>
      <c r="Q20990" s="47"/>
      <c r="S20990" s="47"/>
    </row>
    <row r="20991" spans="11:19" ht="24.95" customHeight="1">
      <c r="K20991" s="47"/>
      <c r="Q20991" s="47"/>
      <c r="S20991" s="47"/>
    </row>
    <row r="20992" spans="11:19" ht="24.95" customHeight="1">
      <c r="K20992" s="47"/>
      <c r="Q20992" s="47"/>
      <c r="S20992" s="47"/>
    </row>
    <row r="20993" spans="11:19" ht="24.95" customHeight="1">
      <c r="K20993" s="47"/>
      <c r="Q20993" s="47"/>
      <c r="S20993" s="47"/>
    </row>
    <row r="20994" spans="11:19" ht="24.95" customHeight="1">
      <c r="K20994" s="47"/>
      <c r="Q20994" s="47"/>
      <c r="S20994" s="47"/>
    </row>
    <row r="20995" spans="11:19" ht="24.95" customHeight="1">
      <c r="K20995" s="47"/>
      <c r="Q20995" s="47"/>
      <c r="S20995" s="47"/>
    </row>
    <row r="20996" spans="11:19" ht="24.95" customHeight="1">
      <c r="K20996" s="47"/>
      <c r="Q20996" s="47"/>
      <c r="S20996" s="47"/>
    </row>
    <row r="20997" spans="11:19" ht="24.95" customHeight="1">
      <c r="K20997" s="47"/>
      <c r="Q20997" s="47"/>
      <c r="S20997" s="47"/>
    </row>
    <row r="20998" spans="11:19" ht="24.95" customHeight="1">
      <c r="K20998" s="47"/>
      <c r="Q20998" s="47"/>
      <c r="S20998" s="47"/>
    </row>
    <row r="20999" spans="11:19" ht="24.95" customHeight="1">
      <c r="K20999" s="47"/>
      <c r="Q20999" s="47"/>
      <c r="S20999" s="47"/>
    </row>
    <row r="21000" spans="11:19" ht="24.95" customHeight="1">
      <c r="K21000" s="47"/>
      <c r="Q21000" s="47"/>
      <c r="S21000" s="47"/>
    </row>
    <row r="21001" spans="11:19" ht="24.95" customHeight="1">
      <c r="K21001" s="47"/>
      <c r="Q21001" s="47"/>
      <c r="S21001" s="47"/>
    </row>
    <row r="21002" spans="11:19" ht="24.95" customHeight="1">
      <c r="K21002" s="47"/>
      <c r="Q21002" s="47"/>
      <c r="S21002" s="47"/>
    </row>
    <row r="21003" spans="11:19" ht="24.95" customHeight="1">
      <c r="K21003" s="47"/>
      <c r="Q21003" s="47"/>
      <c r="S21003" s="47"/>
    </row>
    <row r="21004" spans="11:19" ht="24.95" customHeight="1">
      <c r="K21004" s="47"/>
      <c r="Q21004" s="47"/>
      <c r="S21004" s="47"/>
    </row>
    <row r="21005" spans="11:19" ht="24.95" customHeight="1">
      <c r="K21005" s="47"/>
      <c r="Q21005" s="47"/>
      <c r="S21005" s="47"/>
    </row>
    <row r="21006" spans="11:19" ht="24.95" customHeight="1">
      <c r="K21006" s="47"/>
      <c r="Q21006" s="47"/>
      <c r="S21006" s="47"/>
    </row>
    <row r="21007" spans="11:19" ht="24.95" customHeight="1">
      <c r="K21007" s="47"/>
      <c r="Q21007" s="47"/>
      <c r="S21007" s="47"/>
    </row>
    <row r="21008" spans="11:19" ht="24.95" customHeight="1">
      <c r="K21008" s="47"/>
      <c r="Q21008" s="47"/>
      <c r="S21008" s="47"/>
    </row>
    <row r="21009" spans="11:19" ht="24.95" customHeight="1">
      <c r="K21009" s="47"/>
      <c r="Q21009" s="47"/>
      <c r="S21009" s="47"/>
    </row>
    <row r="21010" spans="11:19" ht="24.95" customHeight="1">
      <c r="K21010" s="47"/>
      <c r="Q21010" s="47"/>
      <c r="S21010" s="47"/>
    </row>
    <row r="21011" spans="11:19" ht="24.95" customHeight="1">
      <c r="K21011" s="47"/>
      <c r="Q21011" s="47"/>
      <c r="S21011" s="47"/>
    </row>
    <row r="21012" spans="11:19" ht="24.95" customHeight="1">
      <c r="K21012" s="47"/>
      <c r="Q21012" s="47"/>
      <c r="S21012" s="47"/>
    </row>
    <row r="21013" spans="11:19" ht="24.95" customHeight="1">
      <c r="K21013" s="47"/>
      <c r="Q21013" s="47"/>
      <c r="S21013" s="47"/>
    </row>
    <row r="21014" spans="11:19" ht="24.95" customHeight="1">
      <c r="K21014" s="47"/>
      <c r="Q21014" s="47"/>
      <c r="S21014" s="47"/>
    </row>
    <row r="21015" spans="11:19" ht="24.95" customHeight="1">
      <c r="K21015" s="47"/>
      <c r="Q21015" s="47"/>
      <c r="S21015" s="47"/>
    </row>
    <row r="21016" spans="11:19" ht="24.95" customHeight="1">
      <c r="K21016" s="47"/>
      <c r="Q21016" s="47"/>
      <c r="S21016" s="47"/>
    </row>
    <row r="21017" spans="11:19" ht="24.95" customHeight="1">
      <c r="K21017" s="47"/>
      <c r="Q21017" s="47"/>
      <c r="S21017" s="47"/>
    </row>
    <row r="21018" spans="11:19" ht="24.95" customHeight="1">
      <c r="K21018" s="47"/>
      <c r="Q21018" s="47"/>
      <c r="S21018" s="47"/>
    </row>
    <row r="21019" spans="11:19" ht="24.95" customHeight="1">
      <c r="K21019" s="47"/>
      <c r="Q21019" s="47"/>
      <c r="S21019" s="47"/>
    </row>
    <row r="21020" spans="11:19" ht="24.95" customHeight="1">
      <c r="K21020" s="47"/>
      <c r="Q21020" s="47"/>
      <c r="S21020" s="47"/>
    </row>
    <row r="21021" spans="11:19" ht="24.95" customHeight="1">
      <c r="K21021" s="47"/>
      <c r="Q21021" s="47"/>
      <c r="S21021" s="47"/>
    </row>
    <row r="21022" spans="11:19" ht="24.95" customHeight="1">
      <c r="K21022" s="47"/>
      <c r="Q21022" s="47"/>
      <c r="S21022" s="47"/>
    </row>
    <row r="21023" spans="11:19" ht="24.95" customHeight="1">
      <c r="K21023" s="47"/>
      <c r="Q21023" s="47"/>
      <c r="S21023" s="47"/>
    </row>
    <row r="21024" spans="11:19" ht="24.95" customHeight="1">
      <c r="K21024" s="47"/>
      <c r="Q21024" s="47"/>
      <c r="S21024" s="47"/>
    </row>
    <row r="21025" spans="11:19" ht="24.95" customHeight="1">
      <c r="K21025" s="47"/>
      <c r="Q21025" s="47"/>
      <c r="S21025" s="47"/>
    </row>
    <row r="21026" spans="11:19" ht="24.95" customHeight="1">
      <c r="K21026" s="47"/>
      <c r="Q21026" s="47"/>
      <c r="S21026" s="47"/>
    </row>
    <row r="21027" spans="11:19" ht="24.95" customHeight="1">
      <c r="K21027" s="47"/>
      <c r="Q21027" s="47"/>
      <c r="S21027" s="47"/>
    </row>
    <row r="21028" spans="11:19" ht="24.95" customHeight="1">
      <c r="K21028" s="47"/>
      <c r="Q21028" s="47"/>
      <c r="S21028" s="47"/>
    </row>
    <row r="21029" spans="11:19" ht="24.95" customHeight="1">
      <c r="K21029" s="47"/>
      <c r="Q21029" s="47"/>
      <c r="S21029" s="47"/>
    </row>
    <row r="21030" spans="11:19" ht="24.95" customHeight="1">
      <c r="K21030" s="47"/>
      <c r="Q21030" s="47"/>
      <c r="S21030" s="47"/>
    </row>
    <row r="21031" spans="11:19" ht="24.95" customHeight="1">
      <c r="K21031" s="47"/>
      <c r="Q21031" s="47"/>
      <c r="S21031" s="47"/>
    </row>
    <row r="21032" spans="11:19" ht="24.95" customHeight="1">
      <c r="K21032" s="47"/>
      <c r="Q21032" s="47"/>
      <c r="S21032" s="47"/>
    </row>
    <row r="21033" spans="11:19" ht="24.95" customHeight="1">
      <c r="K21033" s="47"/>
      <c r="Q21033" s="47"/>
      <c r="S21033" s="47"/>
    </row>
    <row r="21034" spans="11:19" ht="24.95" customHeight="1">
      <c r="K21034" s="47"/>
      <c r="Q21034" s="47"/>
      <c r="S21034" s="47"/>
    </row>
    <row r="21035" spans="11:19" ht="24.95" customHeight="1">
      <c r="K21035" s="47"/>
      <c r="Q21035" s="47"/>
      <c r="S21035" s="47"/>
    </row>
    <row r="21036" spans="11:19" ht="24.95" customHeight="1">
      <c r="K21036" s="47"/>
      <c r="Q21036" s="47"/>
      <c r="S21036" s="47"/>
    </row>
    <row r="21037" spans="11:19" ht="24.95" customHeight="1">
      <c r="K21037" s="47"/>
      <c r="Q21037" s="47"/>
      <c r="S21037" s="47"/>
    </row>
    <row r="21038" spans="11:19" ht="24.95" customHeight="1">
      <c r="K21038" s="47"/>
      <c r="Q21038" s="47"/>
      <c r="S21038" s="47"/>
    </row>
    <row r="21039" spans="11:19" ht="24.95" customHeight="1">
      <c r="K21039" s="47"/>
      <c r="Q21039" s="47"/>
      <c r="S21039" s="47"/>
    </row>
    <row r="21040" spans="11:19" ht="24.95" customHeight="1">
      <c r="K21040" s="47"/>
      <c r="Q21040" s="47"/>
      <c r="S21040" s="47"/>
    </row>
    <row r="21041" spans="11:19" ht="24.95" customHeight="1">
      <c r="K21041" s="47"/>
      <c r="Q21041" s="47"/>
      <c r="S21041" s="47"/>
    </row>
    <row r="21042" spans="11:19" ht="24.95" customHeight="1">
      <c r="K21042" s="47"/>
      <c r="Q21042" s="47"/>
      <c r="S21042" s="47"/>
    </row>
    <row r="21043" spans="11:19" ht="24.95" customHeight="1">
      <c r="K21043" s="47"/>
      <c r="Q21043" s="47"/>
      <c r="S21043" s="47"/>
    </row>
    <row r="21044" spans="11:19" ht="24.95" customHeight="1">
      <c r="K21044" s="47"/>
      <c r="Q21044" s="47"/>
      <c r="S21044" s="47"/>
    </row>
    <row r="21045" spans="11:19" ht="24.95" customHeight="1">
      <c r="K21045" s="47"/>
      <c r="Q21045" s="47"/>
      <c r="S21045" s="47"/>
    </row>
    <row r="21046" spans="11:19" ht="24.95" customHeight="1">
      <c r="K21046" s="47"/>
      <c r="Q21046" s="47"/>
      <c r="S21046" s="47"/>
    </row>
    <row r="21047" spans="11:19" ht="24.95" customHeight="1">
      <c r="K21047" s="47"/>
      <c r="Q21047" s="47"/>
      <c r="S21047" s="47"/>
    </row>
    <row r="21048" spans="11:19" ht="24.95" customHeight="1">
      <c r="K21048" s="47"/>
      <c r="Q21048" s="47"/>
      <c r="S21048" s="47"/>
    </row>
    <row r="21049" spans="11:19" ht="24.95" customHeight="1">
      <c r="K21049" s="47"/>
      <c r="Q21049" s="47"/>
      <c r="S21049" s="47"/>
    </row>
    <row r="21050" spans="11:19" ht="24.95" customHeight="1">
      <c r="K21050" s="47"/>
      <c r="Q21050" s="47"/>
      <c r="S21050" s="47"/>
    </row>
    <row r="21051" spans="11:19" ht="24.95" customHeight="1">
      <c r="K21051" s="47"/>
      <c r="Q21051" s="47"/>
      <c r="S21051" s="47"/>
    </row>
    <row r="21052" spans="11:19" ht="24.95" customHeight="1">
      <c r="K21052" s="47"/>
      <c r="Q21052" s="47"/>
      <c r="S21052" s="47"/>
    </row>
    <row r="21053" spans="11:19" ht="24.95" customHeight="1">
      <c r="K21053" s="47"/>
      <c r="Q21053" s="47"/>
      <c r="S21053" s="47"/>
    </row>
    <row r="21054" spans="11:19" ht="24.95" customHeight="1">
      <c r="K21054" s="47"/>
      <c r="Q21054" s="47"/>
      <c r="S21054" s="47"/>
    </row>
    <row r="21055" spans="11:19" ht="24.95" customHeight="1">
      <c r="K21055" s="47"/>
      <c r="Q21055" s="47"/>
      <c r="S21055" s="47"/>
    </row>
    <row r="21056" spans="11:19" ht="24.95" customHeight="1">
      <c r="K21056" s="47"/>
      <c r="Q21056" s="47"/>
      <c r="S21056" s="47"/>
    </row>
    <row r="21057" spans="11:19" ht="24.95" customHeight="1">
      <c r="K21057" s="47"/>
      <c r="Q21057" s="47"/>
      <c r="S21057" s="47"/>
    </row>
    <row r="21058" spans="11:19" ht="24.95" customHeight="1">
      <c r="K21058" s="47"/>
      <c r="Q21058" s="47"/>
      <c r="S21058" s="47"/>
    </row>
    <row r="21059" spans="11:19" ht="24.95" customHeight="1">
      <c r="K21059" s="47"/>
      <c r="Q21059" s="47"/>
      <c r="S21059" s="47"/>
    </row>
    <row r="21060" spans="11:19" ht="24.95" customHeight="1">
      <c r="K21060" s="47"/>
      <c r="Q21060" s="47"/>
      <c r="S21060" s="47"/>
    </row>
    <row r="21061" spans="11:19" ht="24.95" customHeight="1">
      <c r="K21061" s="47"/>
      <c r="Q21061" s="47"/>
      <c r="S21061" s="47"/>
    </row>
    <row r="21062" spans="11:19" ht="24.95" customHeight="1">
      <c r="K21062" s="47"/>
      <c r="Q21062" s="47"/>
      <c r="S21062" s="47"/>
    </row>
    <row r="21063" spans="11:19" ht="24.95" customHeight="1">
      <c r="K21063" s="47"/>
      <c r="Q21063" s="47"/>
      <c r="S21063" s="47"/>
    </row>
    <row r="21064" spans="11:19" ht="24.95" customHeight="1">
      <c r="K21064" s="47"/>
      <c r="Q21064" s="47"/>
      <c r="S21064" s="47"/>
    </row>
    <row r="21065" spans="11:19" ht="24.95" customHeight="1">
      <c r="K21065" s="47"/>
      <c r="Q21065" s="47"/>
      <c r="S21065" s="47"/>
    </row>
    <row r="21066" spans="11:19" ht="24.95" customHeight="1">
      <c r="K21066" s="47"/>
      <c r="Q21066" s="47"/>
      <c r="S21066" s="47"/>
    </row>
    <row r="21067" spans="11:19" ht="24.95" customHeight="1">
      <c r="K21067" s="47"/>
      <c r="Q21067" s="47"/>
      <c r="S21067" s="47"/>
    </row>
    <row r="21068" spans="11:19" ht="24.95" customHeight="1">
      <c r="K21068" s="47"/>
      <c r="Q21068" s="47"/>
      <c r="S21068" s="47"/>
    </row>
    <row r="21069" spans="11:19" ht="24.95" customHeight="1">
      <c r="K21069" s="47"/>
      <c r="Q21069" s="47"/>
      <c r="S21069" s="47"/>
    </row>
    <row r="21070" spans="11:19" ht="24.95" customHeight="1">
      <c r="K21070" s="47"/>
      <c r="Q21070" s="47"/>
      <c r="S21070" s="47"/>
    </row>
    <row r="21071" spans="11:19" ht="24.95" customHeight="1">
      <c r="K21071" s="47"/>
      <c r="Q21071" s="47"/>
      <c r="S21071" s="47"/>
    </row>
    <row r="21072" spans="11:19" ht="24.95" customHeight="1">
      <c r="K21072" s="47"/>
      <c r="Q21072" s="47"/>
      <c r="S21072" s="47"/>
    </row>
    <row r="21073" spans="11:19" ht="24.95" customHeight="1">
      <c r="K21073" s="47"/>
      <c r="Q21073" s="47"/>
      <c r="S21073" s="47"/>
    </row>
    <row r="21074" spans="11:19" ht="24.95" customHeight="1">
      <c r="K21074" s="47"/>
      <c r="Q21074" s="47"/>
      <c r="S21074" s="47"/>
    </row>
    <row r="21075" spans="11:19" ht="24.95" customHeight="1">
      <c r="K21075" s="47"/>
      <c r="Q21075" s="47"/>
      <c r="S21075" s="47"/>
    </row>
    <row r="21076" spans="11:19" ht="24.95" customHeight="1">
      <c r="K21076" s="47"/>
      <c r="Q21076" s="47"/>
      <c r="S21076" s="47"/>
    </row>
    <row r="21077" spans="11:19" ht="24.95" customHeight="1">
      <c r="K21077" s="47"/>
      <c r="Q21077" s="47"/>
      <c r="S21077" s="47"/>
    </row>
    <row r="21078" spans="11:19" ht="24.95" customHeight="1">
      <c r="K21078" s="47"/>
      <c r="Q21078" s="47"/>
      <c r="S21078" s="47"/>
    </row>
    <row r="21079" spans="11:19" ht="24.95" customHeight="1">
      <c r="K21079" s="47"/>
      <c r="Q21079" s="47"/>
      <c r="S21079" s="47"/>
    </row>
    <row r="21080" spans="11:19" ht="24.95" customHeight="1">
      <c r="K21080" s="47"/>
      <c r="Q21080" s="47"/>
      <c r="S21080" s="47"/>
    </row>
    <row r="21081" spans="11:19" ht="24.95" customHeight="1">
      <c r="K21081" s="47"/>
      <c r="Q21081" s="47"/>
      <c r="S21081" s="47"/>
    </row>
    <row r="21082" spans="11:19" ht="24.95" customHeight="1">
      <c r="K21082" s="47"/>
      <c r="Q21082" s="47"/>
      <c r="S21082" s="47"/>
    </row>
    <row r="21083" spans="11:19" ht="24.95" customHeight="1">
      <c r="K21083" s="47"/>
      <c r="Q21083" s="47"/>
      <c r="S21083" s="47"/>
    </row>
    <row r="21084" spans="11:19" ht="24.95" customHeight="1">
      <c r="K21084" s="47"/>
      <c r="Q21084" s="47"/>
      <c r="S21084" s="47"/>
    </row>
    <row r="21085" spans="11:19" ht="24.95" customHeight="1">
      <c r="K21085" s="47"/>
      <c r="Q21085" s="47"/>
      <c r="S21085" s="47"/>
    </row>
    <row r="21086" spans="11:19" ht="24.95" customHeight="1">
      <c r="K21086" s="47"/>
      <c r="Q21086" s="47"/>
      <c r="S21086" s="47"/>
    </row>
    <row r="21087" spans="11:19" ht="24.95" customHeight="1">
      <c r="K21087" s="47"/>
      <c r="Q21087" s="47"/>
      <c r="S21087" s="47"/>
    </row>
    <row r="21088" spans="11:19" ht="24.95" customHeight="1">
      <c r="K21088" s="47"/>
      <c r="Q21088" s="47"/>
      <c r="S21088" s="47"/>
    </row>
    <row r="21089" spans="11:19" ht="24.95" customHeight="1">
      <c r="K21089" s="47"/>
      <c r="Q21089" s="47"/>
      <c r="S21089" s="47"/>
    </row>
    <row r="21090" spans="11:19" ht="24.95" customHeight="1">
      <c r="K21090" s="47"/>
      <c r="Q21090" s="47"/>
      <c r="S21090" s="47"/>
    </row>
    <row r="21091" spans="11:19" ht="24.95" customHeight="1">
      <c r="K21091" s="47"/>
      <c r="Q21091" s="47"/>
      <c r="S21091" s="47"/>
    </row>
    <row r="21092" spans="11:19" ht="24.95" customHeight="1">
      <c r="K21092" s="47"/>
      <c r="Q21092" s="47"/>
      <c r="S21092" s="47"/>
    </row>
    <row r="21093" spans="11:19" ht="24.95" customHeight="1">
      <c r="K21093" s="47"/>
      <c r="Q21093" s="47"/>
      <c r="S21093" s="47"/>
    </row>
    <row r="21094" spans="11:19" ht="24.95" customHeight="1">
      <c r="K21094" s="47"/>
      <c r="Q21094" s="47"/>
      <c r="S21094" s="47"/>
    </row>
    <row r="21095" spans="11:19" ht="24.95" customHeight="1">
      <c r="K21095" s="47"/>
      <c r="Q21095" s="47"/>
      <c r="S21095" s="47"/>
    </row>
    <row r="21096" spans="11:19" ht="24.95" customHeight="1">
      <c r="K21096" s="47"/>
      <c r="Q21096" s="47"/>
      <c r="S21096" s="47"/>
    </row>
    <row r="21097" spans="11:19" ht="24.95" customHeight="1">
      <c r="K21097" s="47"/>
      <c r="Q21097" s="47"/>
      <c r="S21097" s="47"/>
    </row>
    <row r="21098" spans="11:19" ht="24.95" customHeight="1">
      <c r="K21098" s="47"/>
      <c r="Q21098" s="47"/>
      <c r="S21098" s="47"/>
    </row>
    <row r="21099" spans="11:19" ht="24.95" customHeight="1">
      <c r="K21099" s="47"/>
      <c r="Q21099" s="47"/>
      <c r="S21099" s="47"/>
    </row>
    <row r="21100" spans="11:19" ht="24.95" customHeight="1">
      <c r="K21100" s="47"/>
      <c r="Q21100" s="47"/>
      <c r="S21100" s="47"/>
    </row>
    <row r="21101" spans="11:19" ht="24.95" customHeight="1">
      <c r="K21101" s="47"/>
      <c r="Q21101" s="47"/>
      <c r="S21101" s="47"/>
    </row>
    <row r="21102" spans="11:19" ht="24.95" customHeight="1">
      <c r="K21102" s="47"/>
      <c r="Q21102" s="47"/>
      <c r="S21102" s="47"/>
    </row>
    <row r="21103" spans="11:19" ht="24.95" customHeight="1">
      <c r="K21103" s="47"/>
      <c r="Q21103" s="47"/>
      <c r="S21103" s="47"/>
    </row>
    <row r="21104" spans="11:19" ht="24.95" customHeight="1">
      <c r="K21104" s="47"/>
      <c r="Q21104" s="47"/>
      <c r="S21104" s="47"/>
    </row>
    <row r="21105" spans="11:19" ht="24.95" customHeight="1">
      <c r="K21105" s="47"/>
      <c r="Q21105" s="47"/>
      <c r="S21105" s="47"/>
    </row>
    <row r="21106" spans="11:19" ht="24.95" customHeight="1">
      <c r="K21106" s="47"/>
      <c r="Q21106" s="47"/>
      <c r="S21106" s="47"/>
    </row>
    <row r="21107" spans="11:19" ht="24.95" customHeight="1">
      <c r="K21107" s="47"/>
      <c r="Q21107" s="47"/>
      <c r="S21107" s="47"/>
    </row>
    <row r="21108" spans="11:19" ht="24.95" customHeight="1">
      <c r="K21108" s="47"/>
      <c r="Q21108" s="47"/>
      <c r="S21108" s="47"/>
    </row>
    <row r="21109" spans="11:19" ht="24.95" customHeight="1">
      <c r="K21109" s="47"/>
      <c r="Q21109" s="47"/>
      <c r="S21109" s="47"/>
    </row>
    <row r="21110" spans="11:19" ht="24.95" customHeight="1">
      <c r="K21110" s="47"/>
      <c r="Q21110" s="47"/>
      <c r="S21110" s="47"/>
    </row>
    <row r="21111" spans="11:19" ht="24.95" customHeight="1">
      <c r="K21111" s="47"/>
      <c r="Q21111" s="47"/>
      <c r="S21111" s="47"/>
    </row>
    <row r="21112" spans="11:19" ht="24.95" customHeight="1">
      <c r="K21112" s="47"/>
      <c r="Q21112" s="47"/>
      <c r="S21112" s="47"/>
    </row>
    <row r="21113" spans="11:19" ht="24.95" customHeight="1">
      <c r="K21113" s="47"/>
      <c r="Q21113" s="47"/>
      <c r="S21113" s="47"/>
    </row>
    <row r="21114" spans="11:19" ht="24.95" customHeight="1">
      <c r="K21114" s="47"/>
      <c r="Q21114" s="47"/>
      <c r="S21114" s="47"/>
    </row>
    <row r="21115" spans="11:19" ht="24.95" customHeight="1">
      <c r="K21115" s="47"/>
      <c r="Q21115" s="47"/>
      <c r="S21115" s="47"/>
    </row>
    <row r="21116" spans="11:19" ht="24.95" customHeight="1">
      <c r="K21116" s="47"/>
      <c r="Q21116" s="47"/>
      <c r="S21116" s="47"/>
    </row>
    <row r="21117" spans="11:19" ht="24.95" customHeight="1">
      <c r="K21117" s="47"/>
      <c r="Q21117" s="47"/>
      <c r="S21117" s="47"/>
    </row>
    <row r="21118" spans="11:19" ht="24.95" customHeight="1">
      <c r="K21118" s="47"/>
      <c r="Q21118" s="47"/>
      <c r="S21118" s="47"/>
    </row>
    <row r="21119" spans="11:19" ht="24.95" customHeight="1">
      <c r="K21119" s="47"/>
      <c r="Q21119" s="47"/>
      <c r="S21119" s="47"/>
    </row>
    <row r="21120" spans="11:19" ht="24.95" customHeight="1">
      <c r="K21120" s="47"/>
      <c r="Q21120" s="47"/>
      <c r="S21120" s="47"/>
    </row>
    <row r="21121" spans="11:19" ht="24.95" customHeight="1">
      <c r="K21121" s="47"/>
      <c r="Q21121" s="47"/>
      <c r="S21121" s="47"/>
    </row>
    <row r="21122" spans="11:19" ht="24.95" customHeight="1">
      <c r="K21122" s="47"/>
      <c r="Q21122" s="47"/>
      <c r="S21122" s="47"/>
    </row>
    <row r="21123" spans="11:19" ht="24.95" customHeight="1">
      <c r="K21123" s="47"/>
      <c r="Q21123" s="47"/>
      <c r="S21123" s="47"/>
    </row>
    <row r="21124" spans="11:19" ht="24.95" customHeight="1">
      <c r="K21124" s="47"/>
      <c r="Q21124" s="47"/>
      <c r="S21124" s="47"/>
    </row>
    <row r="21125" spans="11:19" ht="24.95" customHeight="1">
      <c r="K21125" s="47"/>
      <c r="Q21125" s="47"/>
      <c r="S21125" s="47"/>
    </row>
    <row r="21126" spans="11:19" ht="24.95" customHeight="1">
      <c r="K21126" s="47"/>
      <c r="Q21126" s="47"/>
      <c r="S21126" s="47"/>
    </row>
    <row r="21127" spans="11:19" ht="24.95" customHeight="1">
      <c r="K21127" s="47"/>
      <c r="Q21127" s="47"/>
      <c r="S21127" s="47"/>
    </row>
    <row r="21128" spans="11:19" ht="24.95" customHeight="1">
      <c r="K21128" s="47"/>
      <c r="Q21128" s="47"/>
      <c r="S21128" s="47"/>
    </row>
    <row r="21129" spans="11:19" ht="24.95" customHeight="1">
      <c r="K21129" s="47"/>
      <c r="Q21129" s="47"/>
      <c r="S21129" s="47"/>
    </row>
    <row r="21130" spans="11:19" ht="24.95" customHeight="1">
      <c r="K21130" s="47"/>
      <c r="Q21130" s="47"/>
      <c r="S21130" s="47"/>
    </row>
    <row r="21131" spans="11:19" ht="24.95" customHeight="1">
      <c r="K21131" s="47"/>
      <c r="Q21131" s="47"/>
      <c r="S21131" s="47"/>
    </row>
    <row r="21132" spans="11:19" ht="24.95" customHeight="1">
      <c r="K21132" s="47"/>
      <c r="Q21132" s="47"/>
      <c r="S21132" s="47"/>
    </row>
    <row r="21133" spans="11:19" ht="24.95" customHeight="1">
      <c r="K21133" s="47"/>
      <c r="Q21133" s="47"/>
      <c r="S21133" s="47"/>
    </row>
    <row r="21134" spans="11:19" ht="24.95" customHeight="1">
      <c r="K21134" s="47"/>
      <c r="Q21134" s="47"/>
      <c r="S21134" s="47"/>
    </row>
    <row r="21135" spans="11:19" ht="24.95" customHeight="1">
      <c r="K21135" s="47"/>
      <c r="Q21135" s="47"/>
      <c r="S21135" s="47"/>
    </row>
    <row r="21136" spans="11:19" ht="24.95" customHeight="1">
      <c r="K21136" s="47"/>
      <c r="Q21136" s="47"/>
      <c r="S21136" s="47"/>
    </row>
    <row r="21137" spans="11:19" ht="24.95" customHeight="1">
      <c r="K21137" s="47"/>
      <c r="Q21137" s="47"/>
      <c r="S21137" s="47"/>
    </row>
    <row r="21138" spans="11:19" ht="24.95" customHeight="1">
      <c r="K21138" s="47"/>
      <c r="Q21138" s="47"/>
      <c r="S21138" s="47"/>
    </row>
    <row r="21139" spans="11:19" ht="24.95" customHeight="1">
      <c r="K21139" s="47"/>
      <c r="Q21139" s="47"/>
      <c r="S21139" s="47"/>
    </row>
    <row r="21140" spans="11:19" ht="24.95" customHeight="1">
      <c r="K21140" s="47"/>
      <c r="Q21140" s="47"/>
      <c r="S21140" s="47"/>
    </row>
    <row r="21141" spans="11:19" ht="24.95" customHeight="1">
      <c r="K21141" s="47"/>
      <c r="Q21141" s="47"/>
      <c r="S21141" s="47"/>
    </row>
    <row r="21142" spans="11:19" ht="24.95" customHeight="1">
      <c r="K21142" s="47"/>
      <c r="Q21142" s="47"/>
      <c r="S21142" s="47"/>
    </row>
    <row r="21143" spans="11:19" ht="24.95" customHeight="1">
      <c r="K21143" s="47"/>
      <c r="Q21143" s="47"/>
      <c r="S21143" s="47"/>
    </row>
    <row r="21144" spans="11:19" ht="24.95" customHeight="1">
      <c r="K21144" s="47"/>
      <c r="Q21144" s="47"/>
      <c r="S21144" s="47"/>
    </row>
    <row r="21145" spans="11:19" ht="24.95" customHeight="1">
      <c r="K21145" s="47"/>
      <c r="Q21145" s="47"/>
      <c r="S21145" s="47"/>
    </row>
    <row r="21146" spans="11:19" ht="24.95" customHeight="1">
      <c r="K21146" s="47"/>
      <c r="Q21146" s="47"/>
      <c r="S21146" s="47"/>
    </row>
    <row r="21147" spans="11:19" ht="24.95" customHeight="1">
      <c r="K21147" s="47"/>
      <c r="Q21147" s="47"/>
      <c r="S21147" s="47"/>
    </row>
    <row r="21148" spans="11:19" ht="24.95" customHeight="1">
      <c r="K21148" s="47"/>
      <c r="Q21148" s="47"/>
      <c r="S21148" s="47"/>
    </row>
    <row r="21149" spans="11:19" ht="24.95" customHeight="1">
      <c r="K21149" s="47"/>
      <c r="Q21149" s="47"/>
      <c r="S21149" s="47"/>
    </row>
    <row r="21150" spans="11:19" ht="24.95" customHeight="1">
      <c r="K21150" s="47"/>
      <c r="Q21150" s="47"/>
      <c r="S21150" s="47"/>
    </row>
    <row r="21151" spans="11:19" ht="24.95" customHeight="1">
      <c r="K21151" s="47"/>
      <c r="Q21151" s="47"/>
      <c r="S21151" s="47"/>
    </row>
    <row r="21152" spans="11:19" ht="24.95" customHeight="1">
      <c r="K21152" s="47"/>
      <c r="Q21152" s="47"/>
      <c r="S21152" s="47"/>
    </row>
    <row r="21153" spans="11:19" ht="24.95" customHeight="1">
      <c r="K21153" s="47"/>
      <c r="Q21153" s="47"/>
      <c r="S21153" s="47"/>
    </row>
    <row r="21154" spans="11:19" ht="24.95" customHeight="1">
      <c r="K21154" s="47"/>
      <c r="Q21154" s="47"/>
      <c r="S21154" s="47"/>
    </row>
    <row r="21155" spans="11:19" ht="24.95" customHeight="1">
      <c r="K21155" s="47"/>
      <c r="Q21155" s="47"/>
      <c r="S21155" s="47"/>
    </row>
    <row r="21156" spans="11:19" ht="24.95" customHeight="1">
      <c r="K21156" s="47"/>
      <c r="Q21156" s="47"/>
      <c r="S21156" s="47"/>
    </row>
    <row r="21157" spans="11:19" ht="24.95" customHeight="1">
      <c r="K21157" s="47"/>
      <c r="Q21157" s="47"/>
      <c r="S21157" s="47"/>
    </row>
    <row r="21158" spans="11:19" ht="24.95" customHeight="1">
      <c r="K21158" s="47"/>
      <c r="Q21158" s="47"/>
      <c r="S21158" s="47"/>
    </row>
    <row r="21159" spans="11:19" ht="24.95" customHeight="1">
      <c r="K21159" s="47"/>
      <c r="Q21159" s="47"/>
      <c r="S21159" s="47"/>
    </row>
    <row r="21160" spans="11:19" ht="24.95" customHeight="1">
      <c r="K21160" s="47"/>
      <c r="Q21160" s="47"/>
      <c r="S21160" s="47"/>
    </row>
    <row r="21161" spans="11:19" ht="24.95" customHeight="1">
      <c r="K21161" s="47"/>
      <c r="Q21161" s="47"/>
      <c r="S21161" s="47"/>
    </row>
    <row r="21162" spans="11:19" ht="24.95" customHeight="1">
      <c r="K21162" s="47"/>
      <c r="Q21162" s="47"/>
      <c r="S21162" s="47"/>
    </row>
    <row r="21163" spans="11:19" ht="24.95" customHeight="1">
      <c r="K21163" s="47"/>
      <c r="Q21163" s="47"/>
      <c r="S21163" s="47"/>
    </row>
    <row r="21164" spans="11:19" ht="24.95" customHeight="1">
      <c r="K21164" s="47"/>
      <c r="Q21164" s="47"/>
      <c r="S21164" s="47"/>
    </row>
    <row r="21165" spans="11:19" ht="24.95" customHeight="1">
      <c r="K21165" s="47"/>
      <c r="Q21165" s="47"/>
      <c r="S21165" s="47"/>
    </row>
    <row r="21166" spans="11:19" ht="24.95" customHeight="1">
      <c r="K21166" s="47"/>
      <c r="Q21166" s="47"/>
      <c r="S21166" s="47"/>
    </row>
    <row r="21167" spans="11:19" ht="24.95" customHeight="1">
      <c r="K21167" s="47"/>
      <c r="Q21167" s="47"/>
      <c r="S21167" s="47"/>
    </row>
    <row r="21168" spans="11:19" ht="24.95" customHeight="1">
      <c r="K21168" s="47"/>
      <c r="Q21168" s="47"/>
      <c r="S21168" s="47"/>
    </row>
    <row r="21169" spans="11:19" ht="24.95" customHeight="1">
      <c r="K21169" s="47"/>
      <c r="Q21169" s="47"/>
      <c r="S21169" s="47"/>
    </row>
    <row r="21170" spans="11:19" ht="24.95" customHeight="1">
      <c r="K21170" s="47"/>
      <c r="Q21170" s="47"/>
      <c r="S21170" s="47"/>
    </row>
    <row r="21171" spans="11:19" ht="24.95" customHeight="1">
      <c r="K21171" s="47"/>
      <c r="Q21171" s="47"/>
      <c r="S21171" s="47"/>
    </row>
    <row r="21172" spans="11:19" ht="24.95" customHeight="1">
      <c r="K21172" s="47"/>
      <c r="Q21172" s="47"/>
      <c r="S21172" s="47"/>
    </row>
    <row r="21173" spans="11:19" ht="24.95" customHeight="1">
      <c r="K21173" s="47"/>
      <c r="Q21173" s="47"/>
      <c r="S21173" s="47"/>
    </row>
    <row r="21174" spans="11:19" ht="24.95" customHeight="1">
      <c r="K21174" s="47"/>
      <c r="Q21174" s="47"/>
      <c r="S21174" s="47"/>
    </row>
    <row r="21175" spans="11:19" ht="24.95" customHeight="1">
      <c r="K21175" s="47"/>
      <c r="Q21175" s="47"/>
      <c r="S21175" s="47"/>
    </row>
    <row r="21176" spans="11:19" ht="24.95" customHeight="1">
      <c r="K21176" s="47"/>
      <c r="Q21176" s="47"/>
      <c r="S21176" s="47"/>
    </row>
    <row r="21177" spans="11:19" ht="24.95" customHeight="1">
      <c r="K21177" s="47"/>
      <c r="Q21177" s="47"/>
      <c r="S21177" s="47"/>
    </row>
    <row r="21178" spans="11:19" ht="24.95" customHeight="1">
      <c r="K21178" s="47"/>
      <c r="Q21178" s="47"/>
      <c r="S21178" s="47"/>
    </row>
    <row r="21179" spans="11:19" ht="24.95" customHeight="1">
      <c r="K21179" s="47"/>
      <c r="Q21179" s="47"/>
      <c r="S21179" s="47"/>
    </row>
    <row r="21180" spans="11:19" ht="24.95" customHeight="1">
      <c r="K21180" s="47"/>
      <c r="Q21180" s="47"/>
      <c r="S21180" s="47"/>
    </row>
    <row r="21181" spans="11:19" ht="24.95" customHeight="1">
      <c r="K21181" s="47"/>
      <c r="Q21181" s="47"/>
      <c r="S21181" s="47"/>
    </row>
    <row r="21182" spans="11:19" ht="24.95" customHeight="1">
      <c r="K21182" s="47"/>
      <c r="Q21182" s="47"/>
      <c r="S21182" s="47"/>
    </row>
    <row r="21183" spans="11:19" ht="24.95" customHeight="1">
      <c r="K21183" s="47"/>
      <c r="Q21183" s="47"/>
      <c r="S21183" s="47"/>
    </row>
    <row r="21184" spans="11:19" ht="24.95" customHeight="1">
      <c r="K21184" s="47"/>
      <c r="Q21184" s="47"/>
      <c r="S21184" s="47"/>
    </row>
    <row r="21185" spans="11:19" ht="24.95" customHeight="1">
      <c r="K21185" s="47"/>
      <c r="Q21185" s="47"/>
      <c r="S21185" s="47"/>
    </row>
    <row r="21186" spans="11:19" ht="24.95" customHeight="1">
      <c r="K21186" s="47"/>
      <c r="Q21186" s="47"/>
      <c r="S21186" s="47"/>
    </row>
    <row r="21187" spans="11:19" ht="24.95" customHeight="1">
      <c r="K21187" s="47"/>
      <c r="Q21187" s="47"/>
      <c r="S21187" s="47"/>
    </row>
    <row r="21188" spans="11:19" ht="24.95" customHeight="1">
      <c r="K21188" s="47"/>
      <c r="Q21188" s="47"/>
      <c r="S21188" s="47"/>
    </row>
    <row r="21189" spans="11:19" ht="24.95" customHeight="1">
      <c r="K21189" s="47"/>
      <c r="Q21189" s="47"/>
      <c r="S21189" s="47"/>
    </row>
    <row r="21190" spans="11:19" ht="24.95" customHeight="1">
      <c r="K21190" s="47"/>
      <c r="Q21190" s="47"/>
      <c r="S21190" s="47"/>
    </row>
    <row r="21191" spans="11:19" ht="24.95" customHeight="1">
      <c r="K21191" s="47"/>
      <c r="Q21191" s="47"/>
      <c r="S21191" s="47"/>
    </row>
    <row r="21192" spans="11:19" ht="24.95" customHeight="1">
      <c r="K21192" s="47"/>
      <c r="Q21192" s="47"/>
      <c r="S21192" s="47"/>
    </row>
    <row r="21193" spans="11:19" ht="24.95" customHeight="1">
      <c r="K21193" s="47"/>
      <c r="Q21193" s="47"/>
      <c r="S21193" s="47"/>
    </row>
    <row r="21194" spans="11:19" ht="24.95" customHeight="1">
      <c r="K21194" s="47"/>
      <c r="Q21194" s="47"/>
      <c r="S21194" s="47"/>
    </row>
    <row r="21195" spans="11:19" ht="24.95" customHeight="1">
      <c r="K21195" s="47"/>
      <c r="Q21195" s="47"/>
      <c r="S21195" s="47"/>
    </row>
    <row r="21196" spans="11:19" ht="24.95" customHeight="1">
      <c r="K21196" s="47"/>
      <c r="Q21196" s="47"/>
      <c r="S21196" s="47"/>
    </row>
    <row r="21197" spans="11:19" ht="24.95" customHeight="1">
      <c r="K21197" s="47"/>
      <c r="Q21197" s="47"/>
      <c r="S21197" s="47"/>
    </row>
    <row r="21198" spans="11:19" ht="24.95" customHeight="1">
      <c r="K21198" s="47"/>
      <c r="Q21198" s="47"/>
      <c r="S21198" s="47"/>
    </row>
    <row r="21199" spans="11:19" ht="24.95" customHeight="1">
      <c r="K21199" s="47"/>
      <c r="Q21199" s="47"/>
      <c r="S21199" s="47"/>
    </row>
    <row r="21200" spans="11:19" ht="24.95" customHeight="1">
      <c r="K21200" s="47"/>
      <c r="Q21200" s="47"/>
      <c r="S21200" s="47"/>
    </row>
    <row r="21201" spans="11:19" ht="24.95" customHeight="1">
      <c r="K21201" s="47"/>
      <c r="Q21201" s="47"/>
      <c r="S21201" s="47"/>
    </row>
    <row r="21202" spans="11:19" ht="24.95" customHeight="1">
      <c r="K21202" s="47"/>
      <c r="Q21202" s="47"/>
      <c r="S21202" s="47"/>
    </row>
    <row r="21203" spans="11:19" ht="24.95" customHeight="1">
      <c r="K21203" s="47"/>
      <c r="Q21203" s="47"/>
      <c r="S21203" s="47"/>
    </row>
    <row r="21204" spans="11:19" ht="24.95" customHeight="1">
      <c r="K21204" s="47"/>
      <c r="Q21204" s="47"/>
      <c r="S21204" s="47"/>
    </row>
    <row r="21205" spans="11:19" ht="24.95" customHeight="1">
      <c r="K21205" s="47"/>
      <c r="Q21205" s="47"/>
      <c r="S21205" s="47"/>
    </row>
    <row r="21206" spans="11:19" ht="24.95" customHeight="1">
      <c r="K21206" s="47"/>
      <c r="Q21206" s="47"/>
      <c r="S21206" s="47"/>
    </row>
    <row r="21207" spans="11:19" ht="24.95" customHeight="1">
      <c r="K21207" s="47"/>
      <c r="Q21207" s="47"/>
      <c r="S21207" s="47"/>
    </row>
    <row r="21208" spans="11:19" ht="24.95" customHeight="1">
      <c r="K21208" s="47"/>
      <c r="Q21208" s="47"/>
      <c r="S21208" s="47"/>
    </row>
    <row r="21209" spans="11:19" ht="24.95" customHeight="1">
      <c r="K21209" s="47"/>
      <c r="Q21209" s="47"/>
      <c r="S21209" s="47"/>
    </row>
    <row r="21210" spans="11:19" ht="24.95" customHeight="1">
      <c r="K21210" s="47"/>
      <c r="Q21210" s="47"/>
      <c r="S21210" s="47"/>
    </row>
    <row r="21211" spans="11:19" ht="24.95" customHeight="1">
      <c r="K21211" s="47"/>
      <c r="Q21211" s="47"/>
      <c r="S21211" s="47"/>
    </row>
    <row r="21212" spans="11:19" ht="24.95" customHeight="1">
      <c r="K21212" s="47"/>
      <c r="Q21212" s="47"/>
      <c r="S21212" s="47"/>
    </row>
    <row r="21213" spans="11:19" ht="24.95" customHeight="1">
      <c r="K21213" s="47"/>
      <c r="Q21213" s="47"/>
      <c r="S21213" s="47"/>
    </row>
    <row r="21214" spans="11:19" ht="24.95" customHeight="1">
      <c r="K21214" s="47"/>
      <c r="Q21214" s="47"/>
      <c r="S21214" s="47"/>
    </row>
    <row r="21215" spans="11:19" ht="24.95" customHeight="1">
      <c r="K21215" s="47"/>
      <c r="Q21215" s="47"/>
      <c r="S21215" s="47"/>
    </row>
    <row r="21216" spans="11:19" ht="24.95" customHeight="1">
      <c r="K21216" s="47"/>
      <c r="Q21216" s="47"/>
      <c r="S21216" s="47"/>
    </row>
    <row r="21217" spans="11:19" ht="24.95" customHeight="1">
      <c r="K21217" s="47"/>
      <c r="Q21217" s="47"/>
      <c r="S21217" s="47"/>
    </row>
    <row r="21218" spans="11:19" ht="24.95" customHeight="1">
      <c r="K21218" s="47"/>
      <c r="Q21218" s="47"/>
      <c r="S21218" s="47"/>
    </row>
    <row r="21219" spans="11:19" ht="24.95" customHeight="1">
      <c r="K21219" s="47"/>
      <c r="Q21219" s="47"/>
      <c r="S21219" s="47"/>
    </row>
    <row r="21220" spans="11:19" ht="24.95" customHeight="1">
      <c r="K21220" s="47"/>
      <c r="Q21220" s="47"/>
      <c r="S21220" s="47"/>
    </row>
    <row r="21221" spans="11:19" ht="24.95" customHeight="1">
      <c r="K21221" s="47"/>
      <c r="Q21221" s="47"/>
      <c r="S21221" s="47"/>
    </row>
    <row r="21222" spans="11:19" ht="24.95" customHeight="1">
      <c r="K21222" s="47"/>
      <c r="Q21222" s="47"/>
      <c r="S21222" s="47"/>
    </row>
    <row r="21223" spans="11:19" ht="24.95" customHeight="1">
      <c r="K21223" s="47"/>
      <c r="Q21223" s="47"/>
      <c r="S21223" s="47"/>
    </row>
    <row r="21224" spans="11:19" ht="24.95" customHeight="1">
      <c r="K21224" s="47"/>
      <c r="Q21224" s="47"/>
      <c r="S21224" s="47"/>
    </row>
    <row r="21225" spans="11:19" ht="24.95" customHeight="1">
      <c r="K21225" s="47"/>
      <c r="Q21225" s="47"/>
      <c r="S21225" s="47"/>
    </row>
    <row r="21226" spans="11:19" ht="24.95" customHeight="1">
      <c r="K21226" s="47"/>
      <c r="Q21226" s="47"/>
      <c r="S21226" s="47"/>
    </row>
    <row r="21227" spans="11:19" ht="24.95" customHeight="1">
      <c r="K21227" s="47"/>
      <c r="Q21227" s="47"/>
      <c r="S21227" s="47"/>
    </row>
    <row r="21228" spans="11:19" ht="24.95" customHeight="1">
      <c r="K21228" s="47"/>
      <c r="Q21228" s="47"/>
      <c r="S21228" s="47"/>
    </row>
    <row r="21229" spans="11:19" ht="24.95" customHeight="1">
      <c r="K21229" s="47"/>
      <c r="Q21229" s="47"/>
      <c r="S21229" s="47"/>
    </row>
    <row r="21230" spans="11:19" ht="24.95" customHeight="1">
      <c r="K21230" s="47"/>
      <c r="Q21230" s="47"/>
      <c r="S21230" s="47"/>
    </row>
    <row r="21231" spans="11:19" ht="24.95" customHeight="1">
      <c r="K21231" s="47"/>
      <c r="Q21231" s="47"/>
      <c r="S21231" s="47"/>
    </row>
    <row r="21232" spans="11:19" ht="24.95" customHeight="1">
      <c r="K21232" s="47"/>
      <c r="Q21232" s="47"/>
      <c r="S21232" s="47"/>
    </row>
    <row r="21233" spans="11:19" ht="24.95" customHeight="1">
      <c r="K21233" s="47"/>
      <c r="Q21233" s="47"/>
      <c r="S21233" s="47"/>
    </row>
    <row r="21234" spans="11:19" ht="24.95" customHeight="1">
      <c r="K21234" s="47"/>
      <c r="Q21234" s="47"/>
      <c r="S21234" s="47"/>
    </row>
    <row r="21235" spans="11:19" ht="24.95" customHeight="1">
      <c r="K21235" s="47"/>
      <c r="Q21235" s="47"/>
      <c r="S21235" s="47"/>
    </row>
    <row r="21236" spans="11:19" ht="24.95" customHeight="1">
      <c r="K21236" s="47"/>
      <c r="Q21236" s="47"/>
      <c r="S21236" s="47"/>
    </row>
    <row r="21237" spans="11:19" ht="24.95" customHeight="1">
      <c r="K21237" s="47"/>
      <c r="Q21237" s="47"/>
      <c r="S21237" s="47"/>
    </row>
    <row r="21238" spans="11:19" ht="24.95" customHeight="1">
      <c r="K21238" s="47"/>
      <c r="Q21238" s="47"/>
      <c r="S21238" s="47"/>
    </row>
    <row r="21239" spans="11:19" ht="24.95" customHeight="1">
      <c r="K21239" s="47"/>
      <c r="Q21239" s="47"/>
      <c r="S21239" s="47"/>
    </row>
    <row r="21240" spans="11:19" ht="24.95" customHeight="1">
      <c r="K21240" s="47"/>
      <c r="Q21240" s="47"/>
      <c r="S21240" s="47"/>
    </row>
    <row r="21241" spans="11:19" ht="24.95" customHeight="1">
      <c r="K21241" s="47"/>
      <c r="Q21241" s="47"/>
      <c r="S21241" s="47"/>
    </row>
    <row r="21242" spans="11:19" ht="24.95" customHeight="1">
      <c r="K21242" s="47"/>
      <c r="Q21242" s="47"/>
      <c r="S21242" s="47"/>
    </row>
    <row r="21243" spans="11:19" ht="24.95" customHeight="1">
      <c r="K21243" s="47"/>
      <c r="Q21243" s="47"/>
      <c r="S21243" s="47"/>
    </row>
    <row r="21244" spans="11:19" ht="24.95" customHeight="1">
      <c r="K21244" s="47"/>
      <c r="Q21244" s="47"/>
      <c r="S21244" s="47"/>
    </row>
    <row r="21245" spans="11:19" ht="24.95" customHeight="1">
      <c r="K21245" s="47"/>
      <c r="Q21245" s="47"/>
      <c r="S21245" s="47"/>
    </row>
    <row r="21246" spans="11:19" ht="24.95" customHeight="1">
      <c r="K21246" s="47"/>
      <c r="Q21246" s="47"/>
      <c r="S21246" s="47"/>
    </row>
    <row r="21247" spans="11:19" ht="24.95" customHeight="1">
      <c r="K21247" s="47"/>
      <c r="Q21247" s="47"/>
      <c r="S21247" s="47"/>
    </row>
    <row r="21248" spans="11:19" ht="24.95" customHeight="1">
      <c r="K21248" s="47"/>
      <c r="Q21248" s="47"/>
      <c r="S21248" s="47"/>
    </row>
    <row r="21249" spans="11:19" ht="24.95" customHeight="1">
      <c r="K21249" s="47"/>
      <c r="Q21249" s="47"/>
      <c r="S21249" s="47"/>
    </row>
    <row r="21250" spans="11:19" ht="24.95" customHeight="1">
      <c r="K21250" s="47"/>
      <c r="Q21250" s="47"/>
      <c r="S21250" s="47"/>
    </row>
    <row r="21251" spans="11:19" ht="24.95" customHeight="1">
      <c r="K21251" s="47"/>
      <c r="Q21251" s="47"/>
      <c r="S21251" s="47"/>
    </row>
    <row r="21252" spans="11:19" ht="24.95" customHeight="1">
      <c r="K21252" s="47"/>
      <c r="Q21252" s="47"/>
      <c r="S21252" s="47"/>
    </row>
    <row r="21253" spans="11:19" ht="24.95" customHeight="1">
      <c r="K21253" s="47"/>
      <c r="Q21253" s="47"/>
      <c r="S21253" s="47"/>
    </row>
    <row r="21254" spans="11:19" ht="24.95" customHeight="1">
      <c r="K21254" s="47"/>
      <c r="Q21254" s="47"/>
      <c r="S21254" s="47"/>
    </row>
    <row r="21255" spans="11:19" ht="24.95" customHeight="1">
      <c r="K21255" s="47"/>
      <c r="Q21255" s="47"/>
      <c r="S21255" s="47"/>
    </row>
    <row r="21256" spans="11:19" ht="24.95" customHeight="1">
      <c r="K21256" s="47"/>
      <c r="Q21256" s="47"/>
      <c r="S21256" s="47"/>
    </row>
    <row r="21257" spans="11:19" ht="24.95" customHeight="1">
      <c r="K21257" s="47"/>
      <c r="Q21257" s="47"/>
      <c r="S21257" s="47"/>
    </row>
    <row r="21258" spans="11:19" ht="24.95" customHeight="1">
      <c r="K21258" s="47"/>
      <c r="Q21258" s="47"/>
      <c r="S21258" s="47"/>
    </row>
    <row r="21259" spans="11:19" ht="24.95" customHeight="1">
      <c r="K21259" s="47"/>
      <c r="Q21259" s="47"/>
      <c r="S21259" s="47"/>
    </row>
    <row r="21260" spans="11:19" ht="24.95" customHeight="1">
      <c r="K21260" s="47"/>
      <c r="Q21260" s="47"/>
      <c r="S21260" s="47"/>
    </row>
    <row r="21261" spans="11:19" ht="24.95" customHeight="1">
      <c r="K21261" s="47"/>
      <c r="Q21261" s="47"/>
      <c r="S21261" s="47"/>
    </row>
    <row r="21262" spans="11:19" ht="24.95" customHeight="1">
      <c r="K21262" s="47"/>
      <c r="Q21262" s="47"/>
      <c r="S21262" s="47"/>
    </row>
    <row r="21263" spans="11:19" ht="24.95" customHeight="1">
      <c r="K21263" s="47"/>
      <c r="Q21263" s="47"/>
      <c r="S21263" s="47"/>
    </row>
    <row r="21264" spans="11:19" ht="24.95" customHeight="1">
      <c r="K21264" s="47"/>
      <c r="Q21264" s="47"/>
      <c r="S21264" s="47"/>
    </row>
    <row r="21265" spans="11:19" ht="24.95" customHeight="1">
      <c r="K21265" s="47"/>
      <c r="Q21265" s="47"/>
      <c r="S21265" s="47"/>
    </row>
    <row r="21266" spans="11:19" ht="24.95" customHeight="1">
      <c r="K21266" s="47"/>
      <c r="Q21266" s="47"/>
      <c r="S21266" s="47"/>
    </row>
    <row r="21267" spans="11:19" ht="24.95" customHeight="1">
      <c r="K21267" s="47"/>
      <c r="Q21267" s="47"/>
      <c r="S21267" s="47"/>
    </row>
    <row r="21268" spans="11:19" ht="24.95" customHeight="1">
      <c r="K21268" s="47"/>
      <c r="Q21268" s="47"/>
      <c r="S21268" s="47"/>
    </row>
    <row r="21269" spans="11:19" ht="24.95" customHeight="1">
      <c r="K21269" s="47"/>
      <c r="Q21269" s="47"/>
      <c r="S21269" s="47"/>
    </row>
    <row r="21270" spans="11:19" ht="24.95" customHeight="1">
      <c r="K21270" s="47"/>
      <c r="Q21270" s="47"/>
      <c r="S21270" s="47"/>
    </row>
    <row r="21271" spans="11:19" ht="24.95" customHeight="1">
      <c r="K21271" s="47"/>
      <c r="Q21271" s="47"/>
      <c r="S21271" s="47"/>
    </row>
    <row r="21272" spans="11:19" ht="24.95" customHeight="1">
      <c r="K21272" s="47"/>
      <c r="Q21272" s="47"/>
      <c r="S21272" s="47"/>
    </row>
    <row r="21273" spans="11:19" ht="24.95" customHeight="1">
      <c r="K21273" s="47"/>
      <c r="Q21273" s="47"/>
      <c r="S21273" s="47"/>
    </row>
    <row r="21274" spans="11:19" ht="24.95" customHeight="1">
      <c r="K21274" s="47"/>
      <c r="Q21274" s="47"/>
      <c r="S21274" s="47"/>
    </row>
    <row r="21275" spans="11:19" ht="24.95" customHeight="1">
      <c r="K21275" s="47"/>
      <c r="Q21275" s="47"/>
      <c r="S21275" s="47"/>
    </row>
    <row r="21276" spans="11:19" ht="24.95" customHeight="1">
      <c r="K21276" s="47"/>
      <c r="Q21276" s="47"/>
      <c r="S21276" s="47"/>
    </row>
    <row r="21277" spans="11:19" ht="24.95" customHeight="1">
      <c r="K21277" s="47"/>
      <c r="Q21277" s="47"/>
      <c r="S21277" s="47"/>
    </row>
    <row r="21278" spans="11:19" ht="24.95" customHeight="1">
      <c r="K21278" s="47"/>
      <c r="Q21278" s="47"/>
      <c r="S21278" s="47"/>
    </row>
    <row r="21279" spans="11:19" ht="24.95" customHeight="1">
      <c r="K21279" s="47"/>
      <c r="Q21279" s="47"/>
      <c r="S21279" s="47"/>
    </row>
    <row r="21280" spans="11:19" ht="24.95" customHeight="1">
      <c r="K21280" s="47"/>
      <c r="Q21280" s="47"/>
      <c r="S21280" s="47"/>
    </row>
    <row r="21281" spans="11:19" ht="24.95" customHeight="1">
      <c r="K21281" s="47"/>
      <c r="Q21281" s="47"/>
      <c r="S21281" s="47"/>
    </row>
    <row r="21282" spans="11:19" ht="24.95" customHeight="1">
      <c r="K21282" s="47"/>
      <c r="Q21282" s="47"/>
      <c r="S21282" s="47"/>
    </row>
    <row r="21283" spans="11:19" ht="24.95" customHeight="1">
      <c r="K21283" s="47"/>
      <c r="Q21283" s="47"/>
      <c r="S21283" s="47"/>
    </row>
    <row r="21284" spans="11:19" ht="24.95" customHeight="1">
      <c r="K21284" s="47"/>
      <c r="Q21284" s="47"/>
      <c r="S21284" s="47"/>
    </row>
    <row r="21285" spans="11:19" ht="24.95" customHeight="1">
      <c r="K21285" s="47"/>
      <c r="Q21285" s="47"/>
      <c r="S21285" s="47"/>
    </row>
    <row r="21286" spans="11:19" ht="24.95" customHeight="1">
      <c r="K21286" s="47"/>
      <c r="Q21286" s="47"/>
      <c r="S21286" s="47"/>
    </row>
    <row r="21287" spans="11:19" ht="24.95" customHeight="1">
      <c r="K21287" s="47"/>
      <c r="Q21287" s="47"/>
      <c r="S21287" s="47"/>
    </row>
    <row r="21288" spans="11:19" ht="24.95" customHeight="1">
      <c r="K21288" s="47"/>
      <c r="Q21288" s="47"/>
      <c r="S21288" s="47"/>
    </row>
    <row r="21289" spans="11:19" ht="24.95" customHeight="1">
      <c r="K21289" s="47"/>
      <c r="Q21289" s="47"/>
      <c r="S21289" s="47"/>
    </row>
    <row r="21290" spans="11:19" ht="24.95" customHeight="1">
      <c r="K21290" s="47"/>
      <c r="Q21290" s="47"/>
      <c r="S21290" s="47"/>
    </row>
    <row r="21291" spans="11:19" ht="24.95" customHeight="1">
      <c r="K21291" s="47"/>
      <c r="Q21291" s="47"/>
      <c r="S21291" s="47"/>
    </row>
    <row r="21292" spans="11:19" ht="24.95" customHeight="1">
      <c r="K21292" s="47"/>
      <c r="Q21292" s="47"/>
      <c r="S21292" s="47"/>
    </row>
    <row r="21293" spans="11:19" ht="24.95" customHeight="1">
      <c r="K21293" s="47"/>
      <c r="Q21293" s="47"/>
      <c r="S21293" s="47"/>
    </row>
    <row r="21294" spans="11:19" ht="24.95" customHeight="1">
      <c r="K21294" s="47"/>
      <c r="Q21294" s="47"/>
      <c r="S21294" s="47"/>
    </row>
    <row r="21295" spans="11:19" ht="24.95" customHeight="1">
      <c r="K21295" s="47"/>
      <c r="Q21295" s="47"/>
      <c r="S21295" s="47"/>
    </row>
    <row r="21296" spans="11:19" ht="24.95" customHeight="1">
      <c r="K21296" s="47"/>
      <c r="Q21296" s="47"/>
      <c r="S21296" s="47"/>
    </row>
    <row r="21297" spans="11:19" ht="24.95" customHeight="1">
      <c r="K21297" s="47"/>
      <c r="Q21297" s="47"/>
      <c r="S21297" s="47"/>
    </row>
    <row r="21298" spans="11:19" ht="24.95" customHeight="1">
      <c r="K21298" s="47"/>
      <c r="Q21298" s="47"/>
      <c r="S21298" s="47"/>
    </row>
    <row r="21299" spans="11:19" ht="24.95" customHeight="1">
      <c r="K21299" s="47"/>
      <c r="Q21299" s="47"/>
      <c r="S21299" s="47"/>
    </row>
    <row r="21300" spans="11:19" ht="24.95" customHeight="1">
      <c r="K21300" s="47"/>
      <c r="Q21300" s="47"/>
      <c r="S21300" s="47"/>
    </row>
    <row r="21301" spans="11:19" ht="24.95" customHeight="1">
      <c r="K21301" s="47"/>
      <c r="Q21301" s="47"/>
      <c r="S21301" s="47"/>
    </row>
    <row r="21302" spans="11:19" ht="24.95" customHeight="1">
      <c r="K21302" s="47"/>
      <c r="Q21302" s="47"/>
      <c r="S21302" s="47"/>
    </row>
    <row r="21303" spans="11:19" ht="24.95" customHeight="1">
      <c r="K21303" s="47"/>
      <c r="Q21303" s="47"/>
      <c r="S21303" s="47"/>
    </row>
    <row r="21304" spans="11:19" ht="24.95" customHeight="1">
      <c r="K21304" s="47"/>
      <c r="Q21304" s="47"/>
      <c r="S21304" s="47"/>
    </row>
    <row r="21305" spans="11:19" ht="24.95" customHeight="1">
      <c r="K21305" s="47"/>
      <c r="Q21305" s="47"/>
      <c r="S21305" s="47"/>
    </row>
    <row r="21306" spans="11:19" ht="24.95" customHeight="1">
      <c r="K21306" s="47"/>
      <c r="Q21306" s="47"/>
      <c r="S21306" s="47"/>
    </row>
    <row r="21307" spans="11:19" ht="24.95" customHeight="1">
      <c r="K21307" s="47"/>
      <c r="Q21307" s="47"/>
      <c r="S21307" s="47"/>
    </row>
    <row r="21308" spans="11:19" ht="24.95" customHeight="1">
      <c r="K21308" s="47"/>
      <c r="Q21308" s="47"/>
      <c r="S21308" s="47"/>
    </row>
    <row r="21309" spans="11:19" ht="24.95" customHeight="1">
      <c r="K21309" s="47"/>
      <c r="Q21309" s="47"/>
      <c r="S21309" s="47"/>
    </row>
    <row r="21310" spans="11:19" ht="24.95" customHeight="1">
      <c r="K21310" s="47"/>
      <c r="Q21310" s="47"/>
      <c r="S21310" s="47"/>
    </row>
    <row r="21311" spans="11:19" ht="24.95" customHeight="1">
      <c r="K21311" s="47"/>
      <c r="Q21311" s="47"/>
      <c r="S21311" s="47"/>
    </row>
    <row r="21312" spans="11:19" ht="24.95" customHeight="1">
      <c r="K21312" s="47"/>
      <c r="Q21312" s="47"/>
      <c r="S21312" s="47"/>
    </row>
    <row r="21313" spans="11:19" ht="24.95" customHeight="1">
      <c r="K21313" s="47"/>
      <c r="Q21313" s="47"/>
      <c r="S21313" s="47"/>
    </row>
    <row r="21314" spans="11:19" ht="24.95" customHeight="1">
      <c r="K21314" s="47"/>
      <c r="Q21314" s="47"/>
      <c r="S21314" s="47"/>
    </row>
    <row r="21315" spans="11:19" ht="24.95" customHeight="1">
      <c r="K21315" s="47"/>
      <c r="Q21315" s="47"/>
      <c r="S21315" s="47"/>
    </row>
    <row r="21316" spans="11:19" ht="24.95" customHeight="1">
      <c r="K21316" s="47"/>
      <c r="Q21316" s="47"/>
      <c r="S21316" s="47"/>
    </row>
    <row r="21317" spans="11:19" ht="24.95" customHeight="1">
      <c r="K21317" s="47"/>
      <c r="Q21317" s="47"/>
      <c r="S21317" s="47"/>
    </row>
    <row r="21318" spans="11:19" ht="24.95" customHeight="1">
      <c r="K21318" s="47"/>
      <c r="Q21318" s="47"/>
      <c r="S21318" s="47"/>
    </row>
    <row r="21319" spans="11:19" ht="24.95" customHeight="1">
      <c r="K21319" s="47"/>
      <c r="Q21319" s="47"/>
      <c r="S21319" s="47"/>
    </row>
    <row r="21320" spans="11:19" ht="24.95" customHeight="1">
      <c r="K21320" s="47"/>
      <c r="Q21320" s="47"/>
      <c r="S21320" s="47"/>
    </row>
    <row r="21321" spans="11:19" ht="24.95" customHeight="1">
      <c r="K21321" s="47"/>
      <c r="Q21321" s="47"/>
      <c r="S21321" s="47"/>
    </row>
    <row r="21322" spans="11:19" ht="24.95" customHeight="1">
      <c r="K21322" s="47"/>
      <c r="Q21322" s="47"/>
      <c r="S21322" s="47"/>
    </row>
    <row r="21323" spans="11:19" ht="24.95" customHeight="1">
      <c r="K21323" s="47"/>
      <c r="Q21323" s="47"/>
      <c r="S21323" s="47"/>
    </row>
    <row r="21324" spans="11:19" ht="24.95" customHeight="1">
      <c r="K21324" s="47"/>
      <c r="Q21324" s="47"/>
      <c r="S21324" s="47"/>
    </row>
    <row r="21325" spans="11:19" ht="24.95" customHeight="1">
      <c r="K21325" s="47"/>
      <c r="Q21325" s="47"/>
      <c r="S21325" s="47"/>
    </row>
    <row r="21326" spans="11:19" ht="24.95" customHeight="1">
      <c r="K21326" s="47"/>
      <c r="Q21326" s="47"/>
      <c r="S21326" s="47"/>
    </row>
    <row r="21327" spans="11:19" ht="24.95" customHeight="1">
      <c r="K21327" s="47"/>
      <c r="Q21327" s="47"/>
      <c r="S21327" s="47"/>
    </row>
    <row r="21328" spans="11:19" ht="24.95" customHeight="1">
      <c r="K21328" s="47"/>
      <c r="Q21328" s="47"/>
      <c r="S21328" s="47"/>
    </row>
    <row r="21329" spans="11:19" ht="24.95" customHeight="1">
      <c r="K21329" s="47"/>
      <c r="Q21329" s="47"/>
      <c r="S21329" s="47"/>
    </row>
    <row r="21330" spans="11:19" ht="24.95" customHeight="1">
      <c r="K21330" s="47"/>
      <c r="Q21330" s="47"/>
      <c r="S21330" s="47"/>
    </row>
    <row r="21331" spans="11:19" ht="24.95" customHeight="1">
      <c r="K21331" s="47"/>
      <c r="Q21331" s="47"/>
      <c r="S21331" s="47"/>
    </row>
    <row r="21332" spans="11:19" ht="24.95" customHeight="1">
      <c r="K21332" s="47"/>
      <c r="Q21332" s="47"/>
      <c r="S21332" s="47"/>
    </row>
    <row r="21333" spans="11:19" ht="24.95" customHeight="1">
      <c r="K21333" s="47"/>
      <c r="Q21333" s="47"/>
      <c r="S21333" s="47"/>
    </row>
    <row r="21334" spans="11:19" ht="24.95" customHeight="1">
      <c r="K21334" s="47"/>
      <c r="Q21334" s="47"/>
      <c r="S21334" s="47"/>
    </row>
    <row r="21335" spans="11:19" ht="24.95" customHeight="1">
      <c r="K21335" s="47"/>
      <c r="Q21335" s="47"/>
      <c r="S21335" s="47"/>
    </row>
    <row r="21336" spans="11:19" ht="24.95" customHeight="1">
      <c r="K21336" s="47"/>
      <c r="Q21336" s="47"/>
      <c r="S21336" s="47"/>
    </row>
    <row r="21337" spans="11:19" ht="24.95" customHeight="1">
      <c r="K21337" s="47"/>
      <c r="Q21337" s="47"/>
      <c r="S21337" s="47"/>
    </row>
    <row r="21338" spans="11:19" ht="24.95" customHeight="1">
      <c r="K21338" s="47"/>
      <c r="Q21338" s="47"/>
      <c r="S21338" s="47"/>
    </row>
    <row r="21339" spans="11:19" ht="24.95" customHeight="1">
      <c r="K21339" s="47"/>
      <c r="Q21339" s="47"/>
      <c r="S21339" s="47"/>
    </row>
    <row r="21340" spans="11:19" ht="24.95" customHeight="1">
      <c r="K21340" s="47"/>
      <c r="Q21340" s="47"/>
      <c r="S21340" s="47"/>
    </row>
    <row r="21341" spans="11:19" ht="24.95" customHeight="1">
      <c r="K21341" s="47"/>
      <c r="Q21341" s="47"/>
      <c r="S21341" s="47"/>
    </row>
    <row r="21342" spans="11:19" ht="24.95" customHeight="1">
      <c r="K21342" s="47"/>
      <c r="Q21342" s="47"/>
      <c r="S21342" s="47"/>
    </row>
    <row r="21343" spans="11:19" ht="24.95" customHeight="1">
      <c r="K21343" s="47"/>
      <c r="Q21343" s="47"/>
      <c r="S21343" s="47"/>
    </row>
    <row r="21344" spans="11:19" ht="24.95" customHeight="1">
      <c r="K21344" s="47"/>
      <c r="Q21344" s="47"/>
      <c r="S21344" s="47"/>
    </row>
    <row r="21345" spans="11:19" ht="24.95" customHeight="1">
      <c r="K21345" s="47"/>
      <c r="Q21345" s="47"/>
      <c r="S21345" s="47"/>
    </row>
    <row r="21346" spans="11:19" ht="24.95" customHeight="1">
      <c r="K21346" s="47"/>
      <c r="Q21346" s="47"/>
      <c r="S21346" s="47"/>
    </row>
    <row r="21347" spans="11:19" ht="24.95" customHeight="1">
      <c r="K21347" s="47"/>
      <c r="Q21347" s="47"/>
      <c r="S21347" s="47"/>
    </row>
    <row r="21348" spans="11:19" ht="24.95" customHeight="1">
      <c r="K21348" s="47"/>
      <c r="Q21348" s="47"/>
      <c r="S21348" s="47"/>
    </row>
    <row r="21349" spans="11:19" ht="24.95" customHeight="1">
      <c r="K21349" s="47"/>
      <c r="Q21349" s="47"/>
      <c r="S21349" s="47"/>
    </row>
    <row r="21350" spans="11:19" ht="24.95" customHeight="1">
      <c r="K21350" s="47"/>
      <c r="Q21350" s="47"/>
      <c r="S21350" s="47"/>
    </row>
    <row r="21351" spans="11:19" ht="24.95" customHeight="1">
      <c r="K21351" s="47"/>
      <c r="Q21351" s="47"/>
      <c r="S21351" s="47"/>
    </row>
    <row r="21352" spans="11:19" ht="24.95" customHeight="1">
      <c r="K21352" s="47"/>
      <c r="Q21352" s="47"/>
      <c r="S21352" s="47"/>
    </row>
    <row r="21353" spans="11:19" ht="24.95" customHeight="1">
      <c r="K21353" s="47"/>
      <c r="Q21353" s="47"/>
      <c r="S21353" s="47"/>
    </row>
    <row r="21354" spans="11:19" ht="24.95" customHeight="1">
      <c r="K21354" s="47"/>
      <c r="Q21354" s="47"/>
      <c r="S21354" s="47"/>
    </row>
    <row r="21355" spans="11:19" ht="24.95" customHeight="1">
      <c r="K21355" s="47"/>
      <c r="Q21355" s="47"/>
      <c r="S21355" s="47"/>
    </row>
    <row r="21356" spans="11:19" ht="24.95" customHeight="1">
      <c r="K21356" s="47"/>
      <c r="Q21356" s="47"/>
      <c r="S21356" s="47"/>
    </row>
    <row r="21357" spans="11:19" ht="24.95" customHeight="1">
      <c r="K21357" s="47"/>
      <c r="Q21357" s="47"/>
      <c r="S21357" s="47"/>
    </row>
    <row r="21358" spans="11:19" ht="24.95" customHeight="1">
      <c r="K21358" s="47"/>
      <c r="Q21358" s="47"/>
      <c r="S21358" s="47"/>
    </row>
    <row r="21359" spans="11:19" ht="24.95" customHeight="1">
      <c r="K21359" s="47"/>
      <c r="Q21359" s="47"/>
      <c r="S21359" s="47"/>
    </row>
    <row r="21360" spans="11:19" ht="24.95" customHeight="1">
      <c r="K21360" s="47"/>
      <c r="Q21360" s="47"/>
      <c r="S21360" s="47"/>
    </row>
    <row r="21361" spans="11:19" ht="24.95" customHeight="1">
      <c r="K21361" s="47"/>
      <c r="Q21361" s="47"/>
      <c r="S21361" s="47"/>
    </row>
    <row r="21362" spans="11:19" ht="24.95" customHeight="1">
      <c r="K21362" s="47"/>
      <c r="Q21362" s="47"/>
      <c r="S21362" s="47"/>
    </row>
    <row r="21363" spans="11:19" ht="24.95" customHeight="1">
      <c r="K21363" s="47"/>
      <c r="Q21363" s="47"/>
      <c r="S21363" s="47"/>
    </row>
    <row r="21364" spans="11:19" ht="24.95" customHeight="1">
      <c r="K21364" s="47"/>
      <c r="Q21364" s="47"/>
      <c r="S21364" s="47"/>
    </row>
    <row r="21365" spans="11:19" ht="24.95" customHeight="1">
      <c r="K21365" s="47"/>
      <c r="Q21365" s="47"/>
      <c r="S21365" s="47"/>
    </row>
    <row r="21366" spans="11:19" ht="24.95" customHeight="1">
      <c r="K21366" s="47"/>
      <c r="Q21366" s="47"/>
      <c r="S21366" s="47"/>
    </row>
    <row r="21367" spans="11:19" ht="24.95" customHeight="1">
      <c r="K21367" s="47"/>
      <c r="Q21367" s="47"/>
      <c r="S21367" s="47"/>
    </row>
    <row r="21368" spans="11:19" ht="24.95" customHeight="1">
      <c r="K21368" s="47"/>
      <c r="Q21368" s="47"/>
      <c r="S21368" s="47"/>
    </row>
    <row r="21369" spans="11:19" ht="24.95" customHeight="1">
      <c r="K21369" s="47"/>
      <c r="Q21369" s="47"/>
      <c r="S21369" s="47"/>
    </row>
    <row r="21370" spans="11:19" ht="24.95" customHeight="1">
      <c r="K21370" s="47"/>
      <c r="Q21370" s="47"/>
      <c r="S21370" s="47"/>
    </row>
    <row r="21371" spans="11:19" ht="24.95" customHeight="1">
      <c r="K21371" s="47"/>
      <c r="Q21371" s="47"/>
      <c r="S21371" s="47"/>
    </row>
    <row r="21372" spans="11:19" ht="24.95" customHeight="1">
      <c r="K21372" s="47"/>
      <c r="Q21372" s="47"/>
      <c r="S21372" s="47"/>
    </row>
    <row r="21373" spans="11:19" ht="24.95" customHeight="1">
      <c r="K21373" s="47"/>
      <c r="Q21373" s="47"/>
      <c r="S21373" s="47"/>
    </row>
    <row r="21374" spans="11:19" ht="24.95" customHeight="1">
      <c r="K21374" s="47"/>
      <c r="Q21374" s="47"/>
      <c r="S21374" s="47"/>
    </row>
    <row r="21375" spans="11:19" ht="24.95" customHeight="1">
      <c r="K21375" s="47"/>
      <c r="Q21375" s="47"/>
      <c r="S21375" s="47"/>
    </row>
    <row r="21376" spans="11:19" ht="24.95" customHeight="1">
      <c r="K21376" s="47"/>
      <c r="Q21376" s="47"/>
      <c r="S21376" s="47"/>
    </row>
    <row r="21377" spans="11:19" ht="24.95" customHeight="1">
      <c r="K21377" s="47"/>
      <c r="Q21377" s="47"/>
      <c r="S21377" s="47"/>
    </row>
    <row r="21378" spans="11:19" ht="24.95" customHeight="1">
      <c r="K21378" s="47"/>
      <c r="Q21378" s="47"/>
      <c r="S21378" s="47"/>
    </row>
    <row r="21379" spans="11:19" ht="24.95" customHeight="1">
      <c r="K21379" s="47"/>
      <c r="Q21379" s="47"/>
      <c r="S21379" s="47"/>
    </row>
    <row r="21380" spans="11:19" ht="24.95" customHeight="1">
      <c r="K21380" s="47"/>
      <c r="Q21380" s="47"/>
      <c r="S21380" s="47"/>
    </row>
    <row r="21381" spans="11:19" ht="24.95" customHeight="1">
      <c r="K21381" s="47"/>
      <c r="Q21381" s="47"/>
      <c r="S21381" s="47"/>
    </row>
    <row r="21382" spans="11:19" ht="24.95" customHeight="1">
      <c r="K21382" s="47"/>
      <c r="Q21382" s="47"/>
      <c r="S21382" s="47"/>
    </row>
    <row r="21383" spans="11:19" ht="24.95" customHeight="1">
      <c r="K21383" s="47"/>
      <c r="Q21383" s="47"/>
      <c r="S21383" s="47"/>
    </row>
    <row r="21384" spans="11:19" ht="24.95" customHeight="1">
      <c r="K21384" s="47"/>
      <c r="Q21384" s="47"/>
      <c r="S21384" s="47"/>
    </row>
    <row r="21385" spans="11:19" ht="24.95" customHeight="1">
      <c r="K21385" s="47"/>
      <c r="Q21385" s="47"/>
      <c r="S21385" s="47"/>
    </row>
    <row r="21386" spans="11:19" ht="24.95" customHeight="1">
      <c r="K21386" s="47"/>
      <c r="Q21386" s="47"/>
      <c r="S21386" s="47"/>
    </row>
    <row r="21387" spans="11:19" ht="24.95" customHeight="1">
      <c r="K21387" s="47"/>
      <c r="Q21387" s="47"/>
      <c r="S21387" s="47"/>
    </row>
    <row r="21388" spans="11:19" ht="24.95" customHeight="1">
      <c r="K21388" s="47"/>
      <c r="Q21388" s="47"/>
      <c r="S21388" s="47"/>
    </row>
    <row r="21389" spans="11:19" ht="24.95" customHeight="1">
      <c r="K21389" s="47"/>
      <c r="Q21389" s="47"/>
      <c r="S21389" s="47"/>
    </row>
    <row r="21390" spans="11:19" ht="24.95" customHeight="1">
      <c r="K21390" s="47"/>
      <c r="Q21390" s="47"/>
      <c r="S21390" s="47"/>
    </row>
    <row r="21391" spans="11:19" ht="24.95" customHeight="1">
      <c r="K21391" s="47"/>
      <c r="Q21391" s="47"/>
      <c r="S21391" s="47"/>
    </row>
    <row r="21392" spans="11:19" ht="24.95" customHeight="1">
      <c r="K21392" s="47"/>
      <c r="Q21392" s="47"/>
      <c r="S21392" s="47"/>
    </row>
    <row r="21393" spans="11:19" ht="24.95" customHeight="1">
      <c r="K21393" s="47"/>
      <c r="Q21393" s="47"/>
      <c r="S21393" s="47"/>
    </row>
    <row r="21394" spans="11:19" ht="24.95" customHeight="1">
      <c r="K21394" s="47"/>
      <c r="Q21394" s="47"/>
      <c r="S21394" s="47"/>
    </row>
    <row r="21395" spans="11:19" ht="24.95" customHeight="1">
      <c r="K21395" s="47"/>
      <c r="Q21395" s="47"/>
      <c r="S21395" s="47"/>
    </row>
    <row r="21396" spans="11:19" ht="24.95" customHeight="1">
      <c r="K21396" s="47"/>
      <c r="Q21396" s="47"/>
      <c r="S21396" s="47"/>
    </row>
    <row r="21397" spans="11:19" ht="24.95" customHeight="1">
      <c r="K21397" s="47"/>
      <c r="Q21397" s="47"/>
      <c r="S21397" s="47"/>
    </row>
    <row r="21398" spans="11:19" ht="24.95" customHeight="1">
      <c r="K21398" s="47"/>
      <c r="Q21398" s="47"/>
      <c r="S21398" s="47"/>
    </row>
    <row r="21399" spans="11:19" ht="24.95" customHeight="1">
      <c r="K21399" s="47"/>
      <c r="Q21399" s="47"/>
      <c r="S21399" s="47"/>
    </row>
    <row r="21400" spans="11:19" ht="24.95" customHeight="1">
      <c r="K21400" s="47"/>
      <c r="Q21400" s="47"/>
      <c r="S21400" s="47"/>
    </row>
    <row r="21401" spans="11:19" ht="24.95" customHeight="1">
      <c r="K21401" s="47"/>
      <c r="Q21401" s="47"/>
      <c r="S21401" s="47"/>
    </row>
    <row r="21402" spans="11:19" ht="24.95" customHeight="1">
      <c r="K21402" s="47"/>
      <c r="Q21402" s="47"/>
      <c r="S21402" s="47"/>
    </row>
    <row r="21403" spans="11:19" ht="24.95" customHeight="1">
      <c r="K21403" s="47"/>
      <c r="Q21403" s="47"/>
      <c r="S21403" s="47"/>
    </row>
    <row r="21404" spans="11:19" ht="24.95" customHeight="1">
      <c r="K21404" s="47"/>
      <c r="Q21404" s="47"/>
      <c r="S21404" s="47"/>
    </row>
    <row r="21405" spans="11:19" ht="24.95" customHeight="1">
      <c r="K21405" s="47"/>
      <c r="Q21405" s="47"/>
      <c r="S21405" s="47"/>
    </row>
    <row r="21406" spans="11:19" ht="24.95" customHeight="1">
      <c r="K21406" s="47"/>
      <c r="Q21406" s="47"/>
      <c r="S21406" s="47"/>
    </row>
    <row r="21407" spans="11:19" ht="24.95" customHeight="1">
      <c r="K21407" s="47"/>
      <c r="Q21407" s="47"/>
      <c r="S21407" s="47"/>
    </row>
    <row r="21408" spans="11:19" ht="24.95" customHeight="1">
      <c r="K21408" s="47"/>
      <c r="Q21408" s="47"/>
      <c r="S21408" s="47"/>
    </row>
    <row r="21409" spans="11:19" ht="24.95" customHeight="1">
      <c r="K21409" s="47"/>
      <c r="Q21409" s="47"/>
      <c r="S21409" s="47"/>
    </row>
    <row r="21410" spans="11:19" ht="24.95" customHeight="1">
      <c r="K21410" s="47"/>
      <c r="Q21410" s="47"/>
      <c r="S21410" s="47"/>
    </row>
    <row r="21411" spans="11:19" ht="24.95" customHeight="1">
      <c r="K21411" s="47"/>
      <c r="Q21411" s="47"/>
      <c r="S21411" s="47"/>
    </row>
    <row r="21412" spans="11:19" ht="24.95" customHeight="1">
      <c r="K21412" s="47"/>
      <c r="Q21412" s="47"/>
      <c r="S21412" s="47"/>
    </row>
    <row r="21413" spans="11:19" ht="24.95" customHeight="1">
      <c r="K21413" s="47"/>
      <c r="Q21413" s="47"/>
      <c r="S21413" s="47"/>
    </row>
    <row r="21414" spans="11:19" ht="24.95" customHeight="1">
      <c r="K21414" s="47"/>
      <c r="Q21414" s="47"/>
      <c r="S21414" s="47"/>
    </row>
    <row r="21415" spans="11:19" ht="24.95" customHeight="1">
      <c r="K21415" s="47"/>
      <c r="Q21415" s="47"/>
      <c r="S21415" s="47"/>
    </row>
    <row r="21416" spans="11:19" ht="24.95" customHeight="1">
      <c r="K21416" s="47"/>
      <c r="Q21416" s="47"/>
      <c r="S21416" s="47"/>
    </row>
    <row r="21417" spans="11:19" ht="24.95" customHeight="1">
      <c r="K21417" s="47"/>
      <c r="Q21417" s="47"/>
      <c r="S21417" s="47"/>
    </row>
    <row r="21418" spans="11:19" ht="24.95" customHeight="1">
      <c r="K21418" s="47"/>
      <c r="Q21418" s="47"/>
      <c r="S21418" s="47"/>
    </row>
    <row r="21419" spans="11:19" ht="24.95" customHeight="1">
      <c r="K21419" s="47"/>
      <c r="Q21419" s="47"/>
      <c r="S21419" s="47"/>
    </row>
    <row r="21420" spans="11:19" ht="24.95" customHeight="1">
      <c r="K21420" s="47"/>
      <c r="Q21420" s="47"/>
      <c r="S21420" s="47"/>
    </row>
    <row r="21421" spans="11:19" ht="24.95" customHeight="1">
      <c r="K21421" s="47"/>
      <c r="Q21421" s="47"/>
      <c r="S21421" s="47"/>
    </row>
    <row r="21422" spans="11:19" ht="24.95" customHeight="1">
      <c r="K21422" s="47"/>
      <c r="Q21422" s="47"/>
      <c r="S21422" s="47"/>
    </row>
    <row r="21423" spans="11:19" ht="24.95" customHeight="1">
      <c r="K21423" s="47"/>
      <c r="Q21423" s="47"/>
      <c r="S21423" s="47"/>
    </row>
    <row r="21424" spans="11:19" ht="24.95" customHeight="1">
      <c r="K21424" s="47"/>
      <c r="Q21424" s="47"/>
      <c r="S21424" s="47"/>
    </row>
    <row r="21425" spans="11:19" ht="24.95" customHeight="1">
      <c r="K21425" s="47"/>
      <c r="Q21425" s="47"/>
      <c r="S21425" s="47"/>
    </row>
    <row r="21426" spans="11:19" ht="24.95" customHeight="1">
      <c r="K21426" s="47"/>
      <c r="Q21426" s="47"/>
      <c r="S21426" s="47"/>
    </row>
    <row r="21427" spans="11:19" ht="24.95" customHeight="1">
      <c r="K21427" s="47"/>
      <c r="Q21427" s="47"/>
      <c r="S21427" s="47"/>
    </row>
    <row r="21428" spans="11:19" ht="24.95" customHeight="1">
      <c r="K21428" s="47"/>
      <c r="Q21428" s="47"/>
      <c r="S21428" s="47"/>
    </row>
    <row r="21429" spans="11:19" ht="24.95" customHeight="1">
      <c r="K21429" s="47"/>
      <c r="Q21429" s="47"/>
      <c r="S21429" s="47"/>
    </row>
    <row r="21430" spans="11:19" ht="24.95" customHeight="1">
      <c r="K21430" s="47"/>
      <c r="Q21430" s="47"/>
      <c r="S21430" s="47"/>
    </row>
    <row r="21431" spans="11:19" ht="24.95" customHeight="1">
      <c r="K21431" s="47"/>
      <c r="Q21431" s="47"/>
      <c r="S21431" s="47"/>
    </row>
    <row r="21432" spans="11:19" ht="24.95" customHeight="1">
      <c r="K21432" s="47"/>
      <c r="Q21432" s="47"/>
      <c r="S21432" s="47"/>
    </row>
    <row r="21433" spans="11:19" ht="24.95" customHeight="1">
      <c r="K21433" s="47"/>
      <c r="Q21433" s="47"/>
      <c r="S21433" s="47"/>
    </row>
    <row r="21434" spans="11:19" ht="24.95" customHeight="1">
      <c r="K21434" s="47"/>
      <c r="Q21434" s="47"/>
      <c r="S21434" s="47"/>
    </row>
    <row r="21435" spans="11:19" ht="24.95" customHeight="1">
      <c r="K21435" s="47"/>
      <c r="Q21435" s="47"/>
      <c r="S21435" s="47"/>
    </row>
    <row r="21436" spans="11:19" ht="24.95" customHeight="1">
      <c r="K21436" s="47"/>
      <c r="Q21436" s="47"/>
      <c r="S21436" s="47"/>
    </row>
    <row r="21437" spans="11:19" ht="24.95" customHeight="1">
      <c r="K21437" s="47"/>
      <c r="Q21437" s="47"/>
      <c r="S21437" s="47"/>
    </row>
    <row r="21438" spans="11:19" ht="24.95" customHeight="1">
      <c r="K21438" s="47"/>
      <c r="Q21438" s="47"/>
      <c r="S21438" s="47"/>
    </row>
    <row r="21439" spans="11:19" ht="24.95" customHeight="1">
      <c r="K21439" s="47"/>
      <c r="Q21439" s="47"/>
      <c r="S21439" s="47"/>
    </row>
    <row r="21440" spans="11:19" ht="24.95" customHeight="1">
      <c r="K21440" s="47"/>
      <c r="Q21440" s="47"/>
      <c r="S21440" s="47"/>
    </row>
    <row r="21441" spans="11:19" ht="24.95" customHeight="1">
      <c r="K21441" s="47"/>
      <c r="Q21441" s="47"/>
      <c r="S21441" s="47"/>
    </row>
    <row r="21442" spans="11:19" ht="24.95" customHeight="1">
      <c r="K21442" s="47"/>
      <c r="Q21442" s="47"/>
      <c r="S21442" s="47"/>
    </row>
    <row r="21443" spans="11:19" ht="24.95" customHeight="1">
      <c r="K21443" s="47"/>
      <c r="Q21443" s="47"/>
      <c r="S21443" s="47"/>
    </row>
    <row r="21444" spans="11:19" ht="24.95" customHeight="1">
      <c r="K21444" s="47"/>
      <c r="Q21444" s="47"/>
      <c r="S21444" s="47"/>
    </row>
    <row r="21445" spans="11:19" ht="24.95" customHeight="1">
      <c r="K21445" s="47"/>
      <c r="Q21445" s="47"/>
      <c r="S21445" s="47"/>
    </row>
    <row r="21446" spans="11:19" ht="24.95" customHeight="1">
      <c r="K21446" s="47"/>
      <c r="Q21446" s="47"/>
      <c r="S21446" s="47"/>
    </row>
    <row r="21447" spans="11:19" ht="24.95" customHeight="1">
      <c r="K21447" s="47"/>
      <c r="Q21447" s="47"/>
      <c r="S21447" s="47"/>
    </row>
    <row r="21448" spans="11:19" ht="24.95" customHeight="1">
      <c r="K21448" s="47"/>
      <c r="Q21448" s="47"/>
      <c r="S21448" s="47"/>
    </row>
    <row r="21449" spans="11:19" ht="24.95" customHeight="1">
      <c r="K21449" s="47"/>
      <c r="Q21449" s="47"/>
      <c r="S21449" s="47"/>
    </row>
    <row r="21450" spans="11:19" ht="24.95" customHeight="1">
      <c r="K21450" s="47"/>
      <c r="Q21450" s="47"/>
      <c r="S21450" s="47"/>
    </row>
    <row r="21451" spans="11:19" ht="24.95" customHeight="1">
      <c r="K21451" s="47"/>
      <c r="Q21451" s="47"/>
      <c r="S21451" s="47"/>
    </row>
    <row r="21452" spans="11:19" ht="24.95" customHeight="1">
      <c r="K21452" s="47"/>
      <c r="Q21452" s="47"/>
      <c r="S21452" s="47"/>
    </row>
    <row r="21453" spans="11:19" ht="24.95" customHeight="1">
      <c r="K21453" s="47"/>
      <c r="Q21453" s="47"/>
      <c r="S21453" s="47"/>
    </row>
    <row r="21454" spans="11:19" ht="24.95" customHeight="1">
      <c r="K21454" s="47"/>
      <c r="Q21454" s="47"/>
      <c r="S21454" s="47"/>
    </row>
    <row r="21455" spans="11:19" ht="24.95" customHeight="1">
      <c r="K21455" s="47"/>
      <c r="Q21455" s="47"/>
      <c r="S21455" s="47"/>
    </row>
    <row r="21456" spans="11:19" ht="24.95" customHeight="1">
      <c r="K21456" s="47"/>
      <c r="Q21456" s="47"/>
      <c r="S21456" s="47"/>
    </row>
    <row r="21457" spans="11:19" ht="24.95" customHeight="1">
      <c r="K21457" s="47"/>
      <c r="Q21457" s="47"/>
      <c r="S21457" s="47"/>
    </row>
    <row r="21458" spans="11:19" ht="24.95" customHeight="1">
      <c r="K21458" s="47"/>
      <c r="Q21458" s="47"/>
      <c r="S21458" s="47"/>
    </row>
    <row r="21459" spans="11:19" ht="24.95" customHeight="1">
      <c r="K21459" s="47"/>
      <c r="Q21459" s="47"/>
      <c r="S21459" s="47"/>
    </row>
    <row r="21460" spans="11:19" ht="24.95" customHeight="1">
      <c r="K21460" s="47"/>
      <c r="Q21460" s="47"/>
      <c r="S21460" s="47"/>
    </row>
    <row r="21461" spans="11:19" ht="24.95" customHeight="1">
      <c r="K21461" s="47"/>
      <c r="Q21461" s="47"/>
      <c r="S21461" s="47"/>
    </row>
    <row r="21462" spans="11:19" ht="24.95" customHeight="1">
      <c r="K21462" s="47"/>
      <c r="Q21462" s="47"/>
      <c r="S21462" s="47"/>
    </row>
    <row r="21463" spans="11:19" ht="24.95" customHeight="1">
      <c r="K21463" s="47"/>
      <c r="Q21463" s="47"/>
      <c r="S21463" s="47"/>
    </row>
    <row r="21464" spans="11:19" ht="24.95" customHeight="1">
      <c r="K21464" s="47"/>
      <c r="Q21464" s="47"/>
      <c r="S21464" s="47"/>
    </row>
    <row r="21465" spans="11:19" ht="24.95" customHeight="1">
      <c r="K21465" s="47"/>
      <c r="Q21465" s="47"/>
      <c r="S21465" s="47"/>
    </row>
    <row r="21466" spans="11:19" ht="24.95" customHeight="1">
      <c r="K21466" s="47"/>
      <c r="Q21466" s="47"/>
      <c r="S21466" s="47"/>
    </row>
    <row r="21467" spans="11:19" ht="24.95" customHeight="1">
      <c r="K21467" s="47"/>
      <c r="Q21467" s="47"/>
      <c r="S21467" s="47"/>
    </row>
    <row r="21468" spans="11:19" ht="24.95" customHeight="1">
      <c r="K21468" s="47"/>
      <c r="Q21468" s="47"/>
      <c r="S21468" s="47"/>
    </row>
    <row r="21469" spans="11:19" ht="24.95" customHeight="1">
      <c r="K21469" s="47"/>
      <c r="Q21469" s="47"/>
      <c r="S21469" s="47"/>
    </row>
    <row r="21470" spans="11:19" ht="24.95" customHeight="1">
      <c r="K21470" s="47"/>
      <c r="Q21470" s="47"/>
      <c r="S21470" s="47"/>
    </row>
    <row r="21471" spans="11:19" ht="24.95" customHeight="1">
      <c r="K21471" s="47"/>
      <c r="Q21471" s="47"/>
      <c r="S21471" s="47"/>
    </row>
    <row r="21472" spans="11:19" ht="24.95" customHeight="1">
      <c r="K21472" s="47"/>
      <c r="Q21472" s="47"/>
      <c r="S21472" s="47"/>
    </row>
    <row r="21473" spans="11:19" ht="24.95" customHeight="1">
      <c r="K21473" s="47"/>
      <c r="Q21473" s="47"/>
      <c r="S21473" s="47"/>
    </row>
    <row r="21474" spans="11:19" ht="24.95" customHeight="1">
      <c r="K21474" s="47"/>
      <c r="Q21474" s="47"/>
      <c r="S21474" s="47"/>
    </row>
    <row r="21475" spans="11:19" ht="24.95" customHeight="1">
      <c r="K21475" s="47"/>
      <c r="Q21475" s="47"/>
      <c r="S21475" s="47"/>
    </row>
    <row r="21476" spans="11:19" ht="24.95" customHeight="1">
      <c r="K21476" s="47"/>
      <c r="Q21476" s="47"/>
      <c r="S21476" s="47"/>
    </row>
    <row r="21477" spans="11:19" ht="24.95" customHeight="1">
      <c r="K21477" s="47"/>
      <c r="Q21477" s="47"/>
      <c r="S21477" s="47"/>
    </row>
    <row r="21478" spans="11:19" ht="24.95" customHeight="1">
      <c r="K21478" s="47"/>
      <c r="Q21478" s="47"/>
      <c r="S21478" s="47"/>
    </row>
    <row r="21479" spans="11:19" ht="24.95" customHeight="1">
      <c r="K21479" s="47"/>
      <c r="Q21479" s="47"/>
      <c r="S21479" s="47"/>
    </row>
    <row r="21480" spans="11:19" ht="24.95" customHeight="1">
      <c r="K21480" s="47"/>
      <c r="Q21480" s="47"/>
      <c r="S21480" s="47"/>
    </row>
    <row r="21481" spans="11:19" ht="24.95" customHeight="1">
      <c r="K21481" s="47"/>
      <c r="Q21481" s="47"/>
      <c r="S21481" s="47"/>
    </row>
    <row r="21482" spans="11:19" ht="24.95" customHeight="1">
      <c r="K21482" s="47"/>
      <c r="Q21482" s="47"/>
      <c r="S21482" s="47"/>
    </row>
    <row r="21483" spans="11:19" ht="24.95" customHeight="1">
      <c r="K21483" s="47"/>
      <c r="Q21483" s="47"/>
      <c r="S21483" s="47"/>
    </row>
    <row r="21484" spans="11:19" ht="24.95" customHeight="1">
      <c r="K21484" s="47"/>
      <c r="Q21484" s="47"/>
      <c r="S21484" s="47"/>
    </row>
    <row r="21485" spans="11:19" ht="24.95" customHeight="1">
      <c r="K21485" s="47"/>
      <c r="Q21485" s="47"/>
      <c r="S21485" s="47"/>
    </row>
    <row r="21486" spans="11:19" ht="24.95" customHeight="1">
      <c r="K21486" s="47"/>
      <c r="Q21486" s="47"/>
      <c r="S21486" s="47"/>
    </row>
    <row r="21487" spans="11:19" ht="24.95" customHeight="1">
      <c r="K21487" s="47"/>
      <c r="Q21487" s="47"/>
      <c r="S21487" s="47"/>
    </row>
    <row r="21488" spans="11:19" ht="24.95" customHeight="1">
      <c r="K21488" s="47"/>
      <c r="Q21488" s="47"/>
      <c r="S21488" s="47"/>
    </row>
    <row r="21489" spans="11:19" ht="24.95" customHeight="1">
      <c r="K21489" s="47"/>
      <c r="Q21489" s="47"/>
      <c r="S21489" s="47"/>
    </row>
    <row r="21490" spans="11:19" ht="24.95" customHeight="1">
      <c r="K21490" s="47"/>
      <c r="Q21490" s="47"/>
      <c r="S21490" s="47"/>
    </row>
    <row r="21491" spans="11:19" ht="24.95" customHeight="1">
      <c r="K21491" s="47"/>
      <c r="Q21491" s="47"/>
      <c r="S21491" s="47"/>
    </row>
    <row r="21492" spans="11:19" ht="24.95" customHeight="1">
      <c r="K21492" s="47"/>
      <c r="Q21492" s="47"/>
      <c r="S21492" s="47"/>
    </row>
    <row r="21493" spans="11:19" ht="24.95" customHeight="1">
      <c r="K21493" s="47"/>
      <c r="Q21493" s="47"/>
      <c r="S21493" s="47"/>
    </row>
    <row r="21494" spans="11:19" ht="24.95" customHeight="1">
      <c r="K21494" s="47"/>
      <c r="Q21494" s="47"/>
      <c r="S21494" s="47"/>
    </row>
    <row r="21495" spans="11:19" ht="24.95" customHeight="1">
      <c r="K21495" s="47"/>
      <c r="Q21495" s="47"/>
      <c r="S21495" s="47"/>
    </row>
    <row r="21496" spans="11:19" ht="24.95" customHeight="1">
      <c r="K21496" s="47"/>
      <c r="Q21496" s="47"/>
      <c r="S21496" s="47"/>
    </row>
    <row r="21497" spans="11:19" ht="24.95" customHeight="1">
      <c r="K21497" s="47"/>
      <c r="Q21497" s="47"/>
      <c r="S21497" s="47"/>
    </row>
    <row r="21498" spans="11:19" ht="24.95" customHeight="1">
      <c r="K21498" s="47"/>
      <c r="Q21498" s="47"/>
      <c r="S21498" s="47"/>
    </row>
    <row r="21499" spans="11:19" ht="24.95" customHeight="1">
      <c r="K21499" s="47"/>
      <c r="Q21499" s="47"/>
      <c r="S21499" s="47"/>
    </row>
    <row r="21500" spans="11:19" ht="24.95" customHeight="1">
      <c r="K21500" s="47"/>
      <c r="Q21500" s="47"/>
      <c r="S21500" s="47"/>
    </row>
    <row r="21501" spans="11:19" ht="24.95" customHeight="1">
      <c r="K21501" s="47"/>
      <c r="Q21501" s="47"/>
      <c r="S21501" s="47"/>
    </row>
    <row r="21502" spans="11:19" ht="24.95" customHeight="1">
      <c r="K21502" s="47"/>
      <c r="Q21502" s="47"/>
      <c r="S21502" s="47"/>
    </row>
    <row r="21503" spans="11:19" ht="24.95" customHeight="1">
      <c r="K21503" s="47"/>
      <c r="Q21503" s="47"/>
      <c r="S21503" s="47"/>
    </row>
    <row r="21504" spans="11:19" ht="24.95" customHeight="1">
      <c r="K21504" s="47"/>
      <c r="Q21504" s="47"/>
      <c r="S21504" s="47"/>
    </row>
    <row r="21505" spans="11:19" ht="24.95" customHeight="1">
      <c r="K21505" s="47"/>
      <c r="Q21505" s="47"/>
      <c r="S21505" s="47"/>
    </row>
    <row r="21506" spans="11:19" ht="24.95" customHeight="1">
      <c r="K21506" s="47"/>
      <c r="Q21506" s="47"/>
      <c r="S21506" s="47"/>
    </row>
    <row r="21507" spans="11:19" ht="24.95" customHeight="1">
      <c r="K21507" s="47"/>
      <c r="Q21507" s="47"/>
      <c r="S21507" s="47"/>
    </row>
    <row r="21508" spans="11:19" ht="24.95" customHeight="1">
      <c r="K21508" s="47"/>
      <c r="Q21508" s="47"/>
      <c r="S21508" s="47"/>
    </row>
    <row r="21509" spans="11:19" ht="24.95" customHeight="1">
      <c r="K21509" s="47"/>
      <c r="Q21509" s="47"/>
      <c r="S21509" s="47"/>
    </row>
    <row r="21510" spans="11:19" ht="24.95" customHeight="1">
      <c r="K21510" s="47"/>
      <c r="Q21510" s="47"/>
      <c r="S21510" s="47"/>
    </row>
    <row r="21511" spans="11:19" ht="24.95" customHeight="1">
      <c r="K21511" s="47"/>
      <c r="Q21511" s="47"/>
      <c r="S21511" s="47"/>
    </row>
    <row r="21512" spans="11:19" ht="24.95" customHeight="1">
      <c r="K21512" s="47"/>
      <c r="Q21512" s="47"/>
      <c r="S21512" s="47"/>
    </row>
    <row r="21513" spans="11:19" ht="24.95" customHeight="1">
      <c r="K21513" s="47"/>
      <c r="Q21513" s="47"/>
      <c r="S21513" s="47"/>
    </row>
    <row r="21514" spans="11:19" ht="24.95" customHeight="1">
      <c r="K21514" s="47"/>
      <c r="Q21514" s="47"/>
      <c r="S21514" s="47"/>
    </row>
    <row r="21515" spans="11:19" ht="24.95" customHeight="1">
      <c r="K21515" s="47"/>
      <c r="Q21515" s="47"/>
      <c r="S21515" s="47"/>
    </row>
    <row r="21516" spans="11:19" ht="24.95" customHeight="1">
      <c r="K21516" s="47"/>
      <c r="Q21516" s="47"/>
      <c r="S21516" s="47"/>
    </row>
    <row r="21517" spans="11:19" ht="24.95" customHeight="1">
      <c r="K21517" s="47"/>
      <c r="Q21517" s="47"/>
      <c r="S21517" s="47"/>
    </row>
    <row r="21518" spans="11:19" ht="24.95" customHeight="1">
      <c r="K21518" s="47"/>
      <c r="Q21518" s="47"/>
      <c r="S21518" s="47"/>
    </row>
    <row r="21519" spans="11:19" ht="24.95" customHeight="1">
      <c r="K21519" s="47"/>
      <c r="Q21519" s="47"/>
      <c r="S21519" s="47"/>
    </row>
    <row r="21520" spans="11:19" ht="24.95" customHeight="1">
      <c r="K21520" s="47"/>
      <c r="Q21520" s="47"/>
      <c r="S21520" s="47"/>
    </row>
    <row r="21521" spans="11:19" ht="24.95" customHeight="1">
      <c r="K21521" s="47"/>
      <c r="Q21521" s="47"/>
      <c r="S21521" s="47"/>
    </row>
    <row r="21522" spans="11:19" ht="24.95" customHeight="1">
      <c r="K21522" s="47"/>
      <c r="Q21522" s="47"/>
      <c r="S21522" s="47"/>
    </row>
    <row r="21523" spans="11:19" ht="24.95" customHeight="1">
      <c r="K21523" s="47"/>
      <c r="Q21523" s="47"/>
      <c r="S21523" s="47"/>
    </row>
    <row r="21524" spans="11:19" ht="24.95" customHeight="1">
      <c r="K21524" s="47"/>
      <c r="Q21524" s="47"/>
      <c r="S21524" s="47"/>
    </row>
    <row r="21525" spans="11:19" ht="24.95" customHeight="1">
      <c r="K21525" s="47"/>
      <c r="Q21525" s="47"/>
      <c r="S21525" s="47"/>
    </row>
    <row r="21526" spans="11:19" ht="24.95" customHeight="1">
      <c r="K21526" s="47"/>
      <c r="Q21526" s="47"/>
      <c r="S21526" s="47"/>
    </row>
    <row r="21527" spans="11:19" ht="24.95" customHeight="1">
      <c r="K21527" s="47"/>
      <c r="Q21527" s="47"/>
      <c r="S21527" s="47"/>
    </row>
    <row r="21528" spans="11:19" ht="24.95" customHeight="1">
      <c r="K21528" s="47"/>
      <c r="Q21528" s="47"/>
      <c r="S21528" s="47"/>
    </row>
    <row r="21529" spans="11:19" ht="24.95" customHeight="1">
      <c r="K21529" s="47"/>
      <c r="Q21529" s="47"/>
      <c r="S21529" s="47"/>
    </row>
    <row r="21530" spans="11:19" ht="24.95" customHeight="1">
      <c r="K21530" s="47"/>
      <c r="Q21530" s="47"/>
      <c r="S21530" s="47"/>
    </row>
    <row r="21531" spans="11:19" ht="24.95" customHeight="1">
      <c r="K21531" s="47"/>
      <c r="Q21531" s="47"/>
      <c r="S21531" s="47"/>
    </row>
    <row r="21532" spans="11:19" ht="24.95" customHeight="1">
      <c r="K21532" s="47"/>
      <c r="Q21532" s="47"/>
      <c r="S21532" s="47"/>
    </row>
    <row r="21533" spans="11:19" ht="24.95" customHeight="1">
      <c r="K21533" s="47"/>
      <c r="Q21533" s="47"/>
      <c r="S21533" s="47"/>
    </row>
    <row r="21534" spans="11:19" ht="24.95" customHeight="1">
      <c r="K21534" s="47"/>
      <c r="Q21534" s="47"/>
      <c r="S21534" s="47"/>
    </row>
    <row r="21535" spans="11:19" ht="24.95" customHeight="1">
      <c r="K21535" s="47"/>
      <c r="Q21535" s="47"/>
      <c r="S21535" s="47"/>
    </row>
    <row r="21536" spans="11:19" ht="24.95" customHeight="1">
      <c r="K21536" s="47"/>
      <c r="Q21536" s="47"/>
      <c r="S21536" s="47"/>
    </row>
    <row r="21537" spans="11:19" ht="24.95" customHeight="1">
      <c r="K21537" s="47"/>
      <c r="Q21537" s="47"/>
      <c r="S21537" s="47"/>
    </row>
    <row r="21538" spans="11:19" ht="24.95" customHeight="1">
      <c r="K21538" s="47"/>
      <c r="Q21538" s="47"/>
      <c r="S21538" s="47"/>
    </row>
    <row r="21539" spans="11:19" ht="24.95" customHeight="1">
      <c r="K21539" s="47"/>
      <c r="Q21539" s="47"/>
      <c r="S21539" s="47"/>
    </row>
    <row r="21540" spans="11:19" ht="24.95" customHeight="1">
      <c r="K21540" s="47"/>
      <c r="Q21540" s="47"/>
      <c r="S21540" s="47"/>
    </row>
    <row r="21541" spans="11:19" ht="24.95" customHeight="1">
      <c r="K21541" s="47"/>
      <c r="Q21541" s="47"/>
      <c r="S21541" s="47"/>
    </row>
    <row r="21542" spans="11:19" ht="24.95" customHeight="1">
      <c r="K21542" s="47"/>
      <c r="Q21542" s="47"/>
      <c r="S21542" s="47"/>
    </row>
    <row r="21543" spans="11:19" ht="24.95" customHeight="1">
      <c r="K21543" s="47"/>
      <c r="Q21543" s="47"/>
      <c r="S21543" s="47"/>
    </row>
    <row r="21544" spans="11:19" ht="24.95" customHeight="1">
      <c r="K21544" s="47"/>
      <c r="Q21544" s="47"/>
      <c r="S21544" s="47"/>
    </row>
    <row r="21545" spans="11:19" ht="24.95" customHeight="1">
      <c r="K21545" s="47"/>
      <c r="Q21545" s="47"/>
      <c r="S21545" s="47"/>
    </row>
    <row r="21546" spans="11:19" ht="24.95" customHeight="1">
      <c r="K21546" s="47"/>
      <c r="Q21546" s="47"/>
      <c r="S21546" s="47"/>
    </row>
    <row r="21547" spans="11:19" ht="24.95" customHeight="1">
      <c r="K21547" s="47"/>
      <c r="Q21547" s="47"/>
      <c r="S21547" s="47"/>
    </row>
    <row r="21548" spans="11:19" ht="24.95" customHeight="1">
      <c r="K21548" s="47"/>
      <c r="Q21548" s="47"/>
      <c r="S21548" s="47"/>
    </row>
    <row r="21549" spans="11:19" ht="24.95" customHeight="1">
      <c r="K21549" s="47"/>
      <c r="Q21549" s="47"/>
      <c r="S21549" s="47"/>
    </row>
    <row r="21550" spans="11:19" ht="24.95" customHeight="1">
      <c r="K21550" s="47"/>
      <c r="Q21550" s="47"/>
      <c r="S21550" s="47"/>
    </row>
    <row r="21551" spans="11:19" ht="24.95" customHeight="1">
      <c r="K21551" s="47"/>
      <c r="Q21551" s="47"/>
      <c r="S21551" s="47"/>
    </row>
    <row r="21552" spans="11:19" ht="24.95" customHeight="1">
      <c r="K21552" s="47"/>
      <c r="Q21552" s="47"/>
      <c r="S21552" s="47"/>
    </row>
    <row r="21553" spans="11:19" ht="24.95" customHeight="1">
      <c r="K21553" s="47"/>
      <c r="Q21553" s="47"/>
      <c r="S21553" s="47"/>
    </row>
    <row r="21554" spans="11:19" ht="24.95" customHeight="1">
      <c r="K21554" s="47"/>
      <c r="Q21554" s="47"/>
      <c r="S21554" s="47"/>
    </row>
    <row r="21555" spans="11:19" ht="24.95" customHeight="1">
      <c r="K21555" s="47"/>
      <c r="Q21555" s="47"/>
      <c r="S21555" s="47"/>
    </row>
    <row r="21556" spans="11:19" ht="24.95" customHeight="1">
      <c r="K21556" s="47"/>
      <c r="Q21556" s="47"/>
      <c r="S21556" s="47"/>
    </row>
    <row r="21557" spans="11:19" ht="24.95" customHeight="1">
      <c r="K21557" s="47"/>
      <c r="Q21557" s="47"/>
      <c r="S21557" s="47"/>
    </row>
    <row r="21558" spans="11:19" ht="24.95" customHeight="1">
      <c r="K21558" s="47"/>
      <c r="Q21558" s="47"/>
      <c r="S21558" s="47"/>
    </row>
    <row r="21559" spans="11:19" ht="24.95" customHeight="1">
      <c r="K21559" s="47"/>
      <c r="Q21559" s="47"/>
      <c r="S21559" s="47"/>
    </row>
    <row r="21560" spans="11:19" ht="24.95" customHeight="1">
      <c r="K21560" s="47"/>
      <c r="Q21560" s="47"/>
      <c r="S21560" s="47"/>
    </row>
    <row r="21561" spans="11:19" ht="24.95" customHeight="1">
      <c r="K21561" s="47"/>
      <c r="Q21561" s="47"/>
      <c r="S21561" s="47"/>
    </row>
    <row r="21562" spans="11:19" ht="24.95" customHeight="1">
      <c r="K21562" s="47"/>
      <c r="Q21562" s="47"/>
      <c r="S21562" s="47"/>
    </row>
    <row r="21563" spans="11:19" ht="24.95" customHeight="1">
      <c r="K21563" s="47"/>
      <c r="Q21563" s="47"/>
      <c r="S21563" s="47"/>
    </row>
    <row r="21564" spans="11:19" ht="24.95" customHeight="1">
      <c r="K21564" s="47"/>
      <c r="Q21564" s="47"/>
      <c r="S21564" s="47"/>
    </row>
    <row r="21565" spans="11:19" ht="24.95" customHeight="1">
      <c r="K21565" s="47"/>
      <c r="Q21565" s="47"/>
      <c r="S21565" s="47"/>
    </row>
    <row r="21566" spans="11:19" ht="24.95" customHeight="1">
      <c r="K21566" s="47"/>
      <c r="Q21566" s="47"/>
      <c r="S21566" s="47"/>
    </row>
    <row r="21567" spans="11:19" ht="24.95" customHeight="1">
      <c r="K21567" s="47"/>
      <c r="Q21567" s="47"/>
      <c r="S21567" s="47"/>
    </row>
    <row r="21568" spans="11:19" ht="24.95" customHeight="1">
      <c r="K21568" s="47"/>
      <c r="Q21568" s="47"/>
      <c r="S21568" s="47"/>
    </row>
    <row r="21569" spans="11:19" ht="24.95" customHeight="1">
      <c r="K21569" s="47"/>
      <c r="Q21569" s="47"/>
      <c r="S21569" s="47"/>
    </row>
    <row r="21570" spans="11:19" ht="24.95" customHeight="1">
      <c r="K21570" s="47"/>
      <c r="Q21570" s="47"/>
      <c r="S21570" s="47"/>
    </row>
    <row r="21571" spans="11:19" ht="24.95" customHeight="1">
      <c r="K21571" s="47"/>
      <c r="Q21571" s="47"/>
      <c r="S21571" s="47"/>
    </row>
    <row r="21572" spans="11:19" ht="24.95" customHeight="1">
      <c r="K21572" s="47"/>
      <c r="Q21572" s="47"/>
      <c r="S21572" s="47"/>
    </row>
    <row r="21573" spans="11:19" ht="24.95" customHeight="1">
      <c r="K21573" s="47"/>
      <c r="Q21573" s="47"/>
      <c r="S21573" s="47"/>
    </row>
    <row r="21574" spans="11:19" ht="24.95" customHeight="1">
      <c r="K21574" s="47"/>
      <c r="Q21574" s="47"/>
      <c r="S21574" s="47"/>
    </row>
    <row r="21575" spans="11:19" ht="24.95" customHeight="1">
      <c r="K21575" s="47"/>
      <c r="Q21575" s="47"/>
      <c r="S21575" s="47"/>
    </row>
    <row r="21576" spans="11:19" ht="24.95" customHeight="1">
      <c r="K21576" s="47"/>
      <c r="Q21576" s="47"/>
      <c r="S21576" s="47"/>
    </row>
    <row r="21577" spans="11:19" ht="24.95" customHeight="1">
      <c r="K21577" s="47"/>
      <c r="Q21577" s="47"/>
      <c r="S21577" s="47"/>
    </row>
    <row r="21578" spans="11:19" ht="24.95" customHeight="1">
      <c r="K21578" s="47"/>
      <c r="Q21578" s="47"/>
      <c r="S21578" s="47"/>
    </row>
    <row r="21579" spans="11:19" ht="24.95" customHeight="1">
      <c r="K21579" s="47"/>
      <c r="Q21579" s="47"/>
      <c r="S21579" s="47"/>
    </row>
    <row r="21580" spans="11:19" ht="24.95" customHeight="1">
      <c r="K21580" s="47"/>
      <c r="Q21580" s="47"/>
      <c r="S21580" s="47"/>
    </row>
    <row r="21581" spans="11:19" ht="24.95" customHeight="1">
      <c r="K21581" s="47"/>
      <c r="Q21581" s="47"/>
      <c r="S21581" s="47"/>
    </row>
    <row r="21582" spans="11:19" ht="24.95" customHeight="1">
      <c r="K21582" s="47"/>
      <c r="Q21582" s="47"/>
      <c r="S21582" s="47"/>
    </row>
    <row r="21583" spans="11:19" ht="24.95" customHeight="1">
      <c r="K21583" s="47"/>
      <c r="Q21583" s="47"/>
      <c r="S21583" s="47"/>
    </row>
    <row r="21584" spans="11:19" ht="24.95" customHeight="1">
      <c r="K21584" s="47"/>
      <c r="Q21584" s="47"/>
      <c r="S21584" s="47"/>
    </row>
    <row r="21585" spans="11:19" ht="24.95" customHeight="1">
      <c r="K21585" s="47"/>
      <c r="Q21585" s="47"/>
      <c r="S21585" s="47"/>
    </row>
    <row r="21586" spans="11:19" ht="24.95" customHeight="1">
      <c r="K21586" s="47"/>
      <c r="Q21586" s="47"/>
      <c r="S21586" s="47"/>
    </row>
    <row r="21587" spans="11:19" ht="24.95" customHeight="1">
      <c r="K21587" s="47"/>
      <c r="Q21587" s="47"/>
      <c r="S21587" s="47"/>
    </row>
    <row r="21588" spans="11:19" ht="24.95" customHeight="1">
      <c r="K21588" s="47"/>
      <c r="Q21588" s="47"/>
      <c r="S21588" s="47"/>
    </row>
    <row r="21589" spans="11:19" ht="24.95" customHeight="1">
      <c r="K21589" s="47"/>
      <c r="Q21589" s="47"/>
      <c r="S21589" s="47"/>
    </row>
    <row r="21590" spans="11:19" ht="24.95" customHeight="1">
      <c r="K21590" s="47"/>
      <c r="Q21590" s="47"/>
      <c r="S21590" s="47"/>
    </row>
    <row r="21591" spans="11:19" ht="24.95" customHeight="1">
      <c r="K21591" s="47"/>
      <c r="Q21591" s="47"/>
      <c r="S21591" s="47"/>
    </row>
    <row r="21592" spans="11:19" ht="24.95" customHeight="1">
      <c r="K21592" s="47"/>
      <c r="Q21592" s="47"/>
      <c r="S21592" s="47"/>
    </row>
    <row r="21593" spans="11:19" ht="24.95" customHeight="1">
      <c r="K21593" s="47"/>
      <c r="Q21593" s="47"/>
      <c r="S21593" s="47"/>
    </row>
    <row r="21594" spans="11:19" ht="24.95" customHeight="1">
      <c r="K21594" s="47"/>
      <c r="Q21594" s="47"/>
      <c r="S21594" s="47"/>
    </row>
    <row r="21595" spans="11:19" ht="24.95" customHeight="1">
      <c r="K21595" s="47"/>
      <c r="Q21595" s="47"/>
      <c r="S21595" s="47"/>
    </row>
    <row r="21596" spans="11:19" ht="24.95" customHeight="1">
      <c r="K21596" s="47"/>
      <c r="Q21596" s="47"/>
      <c r="S21596" s="47"/>
    </row>
    <row r="21597" spans="11:19" ht="24.95" customHeight="1">
      <c r="K21597" s="47"/>
      <c r="Q21597" s="47"/>
      <c r="S21597" s="47"/>
    </row>
    <row r="21598" spans="11:19" ht="24.95" customHeight="1">
      <c r="K21598" s="47"/>
      <c r="Q21598" s="47"/>
      <c r="S21598" s="47"/>
    </row>
    <row r="21599" spans="11:19" ht="24.95" customHeight="1">
      <c r="K21599" s="47"/>
      <c r="Q21599" s="47"/>
      <c r="S21599" s="47"/>
    </row>
    <row r="21600" spans="11:19" ht="24.95" customHeight="1">
      <c r="K21600" s="47"/>
      <c r="Q21600" s="47"/>
      <c r="S21600" s="47"/>
    </row>
    <row r="21601" spans="11:19" ht="24.95" customHeight="1">
      <c r="K21601" s="47"/>
      <c r="Q21601" s="47"/>
      <c r="S21601" s="47"/>
    </row>
    <row r="21602" spans="11:19" ht="24.95" customHeight="1">
      <c r="K21602" s="47"/>
      <c r="Q21602" s="47"/>
      <c r="S21602" s="47"/>
    </row>
    <row r="21603" spans="11:19" ht="24.95" customHeight="1">
      <c r="K21603" s="47"/>
      <c r="Q21603" s="47"/>
      <c r="S21603" s="47"/>
    </row>
    <row r="21604" spans="11:19" ht="24.95" customHeight="1">
      <c r="K21604" s="47"/>
      <c r="Q21604" s="47"/>
      <c r="S21604" s="47"/>
    </row>
    <row r="21605" spans="11:19" ht="24.95" customHeight="1">
      <c r="K21605" s="47"/>
      <c r="Q21605" s="47"/>
      <c r="S21605" s="47"/>
    </row>
    <row r="21606" spans="11:19" ht="24.95" customHeight="1">
      <c r="K21606" s="47"/>
      <c r="Q21606" s="47"/>
      <c r="S21606" s="47"/>
    </row>
    <row r="21607" spans="11:19" ht="24.95" customHeight="1">
      <c r="K21607" s="47"/>
      <c r="Q21607" s="47"/>
      <c r="S21607" s="47"/>
    </row>
    <row r="21608" spans="11:19" ht="24.95" customHeight="1">
      <c r="K21608" s="47"/>
      <c r="Q21608" s="47"/>
      <c r="S21608" s="47"/>
    </row>
    <row r="21609" spans="11:19" ht="24.95" customHeight="1">
      <c r="K21609" s="47"/>
      <c r="Q21609" s="47"/>
      <c r="S21609" s="47"/>
    </row>
    <row r="21610" spans="11:19" ht="24.95" customHeight="1">
      <c r="K21610" s="47"/>
      <c r="Q21610" s="47"/>
      <c r="S21610" s="47"/>
    </row>
    <row r="21611" spans="11:19" ht="24.95" customHeight="1">
      <c r="K21611" s="47"/>
      <c r="Q21611" s="47"/>
      <c r="S21611" s="47"/>
    </row>
    <row r="21612" spans="11:19" ht="24.95" customHeight="1">
      <c r="K21612" s="47"/>
      <c r="Q21612" s="47"/>
      <c r="S21612" s="47"/>
    </row>
    <row r="21613" spans="11:19" ht="24.95" customHeight="1">
      <c r="K21613" s="47"/>
      <c r="Q21613" s="47"/>
      <c r="S21613" s="47"/>
    </row>
    <row r="21614" spans="11:19" ht="24.95" customHeight="1">
      <c r="K21614" s="47"/>
      <c r="Q21614" s="47"/>
      <c r="S21614" s="47"/>
    </row>
    <row r="21615" spans="11:19" ht="24.95" customHeight="1">
      <c r="K21615" s="47"/>
      <c r="Q21615" s="47"/>
      <c r="S21615" s="47"/>
    </row>
    <row r="21616" spans="11:19" ht="24.95" customHeight="1">
      <c r="K21616" s="47"/>
      <c r="Q21616" s="47"/>
      <c r="S21616" s="47"/>
    </row>
    <row r="21617" spans="11:19" ht="24.95" customHeight="1">
      <c r="K21617" s="47"/>
      <c r="Q21617" s="47"/>
      <c r="S21617" s="47"/>
    </row>
    <row r="21618" spans="11:19" ht="24.95" customHeight="1">
      <c r="K21618" s="47"/>
      <c r="Q21618" s="47"/>
      <c r="S21618" s="47"/>
    </row>
    <row r="21619" spans="11:19" ht="24.95" customHeight="1">
      <c r="K21619" s="47"/>
      <c r="Q21619" s="47"/>
      <c r="S21619" s="47"/>
    </row>
    <row r="21620" spans="11:19" ht="24.95" customHeight="1">
      <c r="K21620" s="47"/>
      <c r="Q21620" s="47"/>
      <c r="S21620" s="47"/>
    </row>
    <row r="21621" spans="11:19" ht="24.95" customHeight="1">
      <c r="K21621" s="47"/>
      <c r="Q21621" s="47"/>
      <c r="S21621" s="47"/>
    </row>
    <row r="21622" spans="11:19" ht="24.95" customHeight="1">
      <c r="K21622" s="47"/>
      <c r="Q21622" s="47"/>
      <c r="S21622" s="47"/>
    </row>
    <row r="21623" spans="11:19" ht="24.95" customHeight="1">
      <c r="K21623" s="47"/>
      <c r="Q21623" s="47"/>
      <c r="S21623" s="47"/>
    </row>
    <row r="21624" spans="11:19" ht="24.95" customHeight="1">
      <c r="K21624" s="47"/>
      <c r="Q21624" s="47"/>
      <c r="S21624" s="47"/>
    </row>
    <row r="21625" spans="11:19" ht="24.95" customHeight="1">
      <c r="K21625" s="47"/>
      <c r="Q21625" s="47"/>
      <c r="S21625" s="47"/>
    </row>
    <row r="21626" spans="11:19" ht="24.95" customHeight="1">
      <c r="K21626" s="47"/>
      <c r="Q21626" s="47"/>
      <c r="S21626" s="47"/>
    </row>
    <row r="21627" spans="11:19" ht="24.95" customHeight="1">
      <c r="K21627" s="47"/>
      <c r="Q21627" s="47"/>
      <c r="S21627" s="47"/>
    </row>
    <row r="21628" spans="11:19" ht="24.95" customHeight="1">
      <c r="K21628" s="47"/>
      <c r="Q21628" s="47"/>
      <c r="S21628" s="47"/>
    </row>
    <row r="21629" spans="11:19" ht="24.95" customHeight="1">
      <c r="K21629" s="47"/>
      <c r="Q21629" s="47"/>
      <c r="S21629" s="47"/>
    </row>
    <row r="21630" spans="11:19" ht="24.95" customHeight="1">
      <c r="K21630" s="47"/>
      <c r="Q21630" s="47"/>
      <c r="S21630" s="47"/>
    </row>
    <row r="21631" spans="11:19" ht="24.95" customHeight="1">
      <c r="K21631" s="47"/>
      <c r="Q21631" s="47"/>
      <c r="S21631" s="47"/>
    </row>
    <row r="21632" spans="11:19" ht="24.95" customHeight="1">
      <c r="K21632" s="47"/>
      <c r="Q21632" s="47"/>
      <c r="S21632" s="47"/>
    </row>
    <row r="21633" spans="11:19" ht="24.95" customHeight="1">
      <c r="K21633" s="47"/>
      <c r="Q21633" s="47"/>
      <c r="S21633" s="47"/>
    </row>
    <row r="21634" spans="11:19" ht="24.95" customHeight="1">
      <c r="K21634" s="47"/>
      <c r="Q21634" s="47"/>
      <c r="S21634" s="47"/>
    </row>
    <row r="21635" spans="11:19" ht="24.95" customHeight="1">
      <c r="K21635" s="47"/>
      <c r="Q21635" s="47"/>
      <c r="S21635" s="47"/>
    </row>
    <row r="21636" spans="11:19" ht="24.95" customHeight="1">
      <c r="K21636" s="47"/>
      <c r="Q21636" s="47"/>
      <c r="S21636" s="47"/>
    </row>
    <row r="21637" spans="11:19" ht="24.95" customHeight="1">
      <c r="K21637" s="47"/>
      <c r="Q21637" s="47"/>
      <c r="S21637" s="47"/>
    </row>
    <row r="21638" spans="11:19" ht="24.95" customHeight="1">
      <c r="K21638" s="47"/>
      <c r="Q21638" s="47"/>
      <c r="S21638" s="47"/>
    </row>
    <row r="21639" spans="11:19" ht="24.95" customHeight="1">
      <c r="K21639" s="47"/>
      <c r="Q21639" s="47"/>
      <c r="S21639" s="47"/>
    </row>
    <row r="21640" spans="11:19" ht="24.95" customHeight="1">
      <c r="K21640" s="47"/>
      <c r="Q21640" s="47"/>
      <c r="S21640" s="47"/>
    </row>
    <row r="21641" spans="11:19" ht="24.95" customHeight="1">
      <c r="K21641" s="47"/>
      <c r="Q21641" s="47"/>
      <c r="S21641" s="47"/>
    </row>
    <row r="21642" spans="11:19" ht="24.95" customHeight="1">
      <c r="K21642" s="47"/>
      <c r="Q21642" s="47"/>
      <c r="S21642" s="47"/>
    </row>
    <row r="21643" spans="11:19" ht="24.95" customHeight="1">
      <c r="K21643" s="47"/>
      <c r="Q21643" s="47"/>
      <c r="S21643" s="47"/>
    </row>
    <row r="21644" spans="11:19" ht="24.95" customHeight="1">
      <c r="K21644" s="47"/>
      <c r="Q21644" s="47"/>
      <c r="S21644" s="47"/>
    </row>
    <row r="21645" spans="11:19" ht="24.95" customHeight="1">
      <c r="K21645" s="47"/>
      <c r="Q21645" s="47"/>
      <c r="S21645" s="47"/>
    </row>
    <row r="21646" spans="11:19" ht="24.95" customHeight="1">
      <c r="K21646" s="47"/>
      <c r="Q21646" s="47"/>
      <c r="S21646" s="47"/>
    </row>
    <row r="21647" spans="11:19" ht="24.95" customHeight="1">
      <c r="K21647" s="47"/>
      <c r="Q21647" s="47"/>
      <c r="S21647" s="47"/>
    </row>
    <row r="21648" spans="11:19" ht="24.95" customHeight="1">
      <c r="K21648" s="47"/>
      <c r="Q21648" s="47"/>
      <c r="S21648" s="47"/>
    </row>
    <row r="21649" spans="11:19" ht="24.95" customHeight="1">
      <c r="K21649" s="47"/>
      <c r="Q21649" s="47"/>
      <c r="S21649" s="47"/>
    </row>
    <row r="21650" spans="11:19" ht="24.95" customHeight="1">
      <c r="K21650" s="47"/>
      <c r="Q21650" s="47"/>
      <c r="S21650" s="47"/>
    </row>
    <row r="21651" spans="11:19" ht="24.95" customHeight="1">
      <c r="K21651" s="47"/>
      <c r="Q21651" s="47"/>
      <c r="S21651" s="47"/>
    </row>
    <row r="21652" spans="11:19" ht="24.95" customHeight="1">
      <c r="K21652" s="47"/>
      <c r="Q21652" s="47"/>
      <c r="S21652" s="47"/>
    </row>
    <row r="21653" spans="11:19" ht="24.95" customHeight="1">
      <c r="K21653" s="47"/>
      <c r="Q21653" s="47"/>
      <c r="S21653" s="47"/>
    </row>
    <row r="21654" spans="11:19" ht="24.95" customHeight="1">
      <c r="K21654" s="47"/>
      <c r="Q21654" s="47"/>
      <c r="S21654" s="47"/>
    </row>
    <row r="21655" spans="11:19" ht="24.95" customHeight="1">
      <c r="K21655" s="47"/>
      <c r="Q21655" s="47"/>
      <c r="S21655" s="47"/>
    </row>
    <row r="21656" spans="11:19" ht="24.95" customHeight="1">
      <c r="K21656" s="47"/>
      <c r="Q21656" s="47"/>
      <c r="S21656" s="47"/>
    </row>
    <row r="21657" spans="11:19" ht="24.95" customHeight="1">
      <c r="K21657" s="47"/>
      <c r="Q21657" s="47"/>
      <c r="S21657" s="47"/>
    </row>
    <row r="21658" spans="11:19" ht="24.95" customHeight="1">
      <c r="K21658" s="47"/>
      <c r="Q21658" s="47"/>
      <c r="S21658" s="47"/>
    </row>
    <row r="21659" spans="11:19" ht="24.95" customHeight="1">
      <c r="K21659" s="47"/>
      <c r="Q21659" s="47"/>
      <c r="S21659" s="47"/>
    </row>
    <row r="21660" spans="11:19" ht="24.95" customHeight="1">
      <c r="K21660" s="47"/>
      <c r="Q21660" s="47"/>
      <c r="S21660" s="47"/>
    </row>
    <row r="21661" spans="11:19" ht="24.95" customHeight="1">
      <c r="K21661" s="47"/>
      <c r="Q21661" s="47"/>
      <c r="S21661" s="47"/>
    </row>
    <row r="21662" spans="11:19" ht="24.95" customHeight="1">
      <c r="K21662" s="47"/>
      <c r="Q21662" s="47"/>
      <c r="S21662" s="47"/>
    </row>
    <row r="21663" spans="11:19" ht="24.95" customHeight="1">
      <c r="K21663" s="47"/>
      <c r="Q21663" s="47"/>
      <c r="S21663" s="47"/>
    </row>
    <row r="21664" spans="11:19" ht="24.95" customHeight="1">
      <c r="K21664" s="47"/>
      <c r="Q21664" s="47"/>
      <c r="S21664" s="47"/>
    </row>
    <row r="21665" spans="11:19" ht="24.95" customHeight="1">
      <c r="K21665" s="47"/>
      <c r="Q21665" s="47"/>
      <c r="S21665" s="47"/>
    </row>
    <row r="21666" spans="11:19" ht="24.95" customHeight="1">
      <c r="K21666" s="47"/>
      <c r="Q21666" s="47"/>
      <c r="S21666" s="47"/>
    </row>
    <row r="21667" spans="11:19" ht="24.95" customHeight="1">
      <c r="K21667" s="47"/>
      <c r="Q21667" s="47"/>
      <c r="S21667" s="47"/>
    </row>
    <row r="21668" spans="11:19" ht="24.95" customHeight="1">
      <c r="K21668" s="47"/>
      <c r="Q21668" s="47"/>
      <c r="S21668" s="47"/>
    </row>
    <row r="21669" spans="11:19" ht="24.95" customHeight="1">
      <c r="K21669" s="47"/>
      <c r="Q21669" s="47"/>
      <c r="S21669" s="47"/>
    </row>
    <row r="21670" spans="11:19" ht="24.95" customHeight="1">
      <c r="K21670" s="47"/>
      <c r="Q21670" s="47"/>
      <c r="S21670" s="47"/>
    </row>
    <row r="21671" spans="11:19" ht="24.95" customHeight="1">
      <c r="K21671" s="47"/>
      <c r="Q21671" s="47"/>
      <c r="S21671" s="47"/>
    </row>
    <row r="21672" spans="11:19" ht="24.95" customHeight="1">
      <c r="K21672" s="47"/>
      <c r="Q21672" s="47"/>
      <c r="S21672" s="47"/>
    </row>
    <row r="21673" spans="11:19" ht="24.95" customHeight="1">
      <c r="K21673" s="47"/>
      <c r="Q21673" s="47"/>
      <c r="S21673" s="47"/>
    </row>
    <row r="21674" spans="11:19" ht="24.95" customHeight="1">
      <c r="K21674" s="47"/>
      <c r="Q21674" s="47"/>
      <c r="S21674" s="47"/>
    </row>
    <row r="21675" spans="11:19" ht="24.95" customHeight="1">
      <c r="K21675" s="47"/>
      <c r="Q21675" s="47"/>
      <c r="S21675" s="47"/>
    </row>
    <row r="21676" spans="11:19" ht="24.95" customHeight="1">
      <c r="K21676" s="47"/>
      <c r="Q21676" s="47"/>
      <c r="S21676" s="47"/>
    </row>
    <row r="21677" spans="11:19" ht="24.95" customHeight="1">
      <c r="K21677" s="47"/>
      <c r="Q21677" s="47"/>
      <c r="S21677" s="47"/>
    </row>
    <row r="21678" spans="11:19" ht="24.95" customHeight="1">
      <c r="K21678" s="47"/>
      <c r="Q21678" s="47"/>
      <c r="S21678" s="47"/>
    </row>
    <row r="21679" spans="11:19" ht="24.95" customHeight="1">
      <c r="K21679" s="47"/>
      <c r="Q21679" s="47"/>
      <c r="S21679" s="47"/>
    </row>
    <row r="21680" spans="11:19" ht="24.95" customHeight="1">
      <c r="K21680" s="47"/>
      <c r="Q21680" s="47"/>
      <c r="S21680" s="47"/>
    </row>
    <row r="21681" spans="11:19" ht="24.95" customHeight="1">
      <c r="K21681" s="47"/>
      <c r="Q21681" s="47"/>
      <c r="S21681" s="47"/>
    </row>
    <row r="21682" spans="11:19" ht="24.95" customHeight="1">
      <c r="K21682" s="47"/>
      <c r="Q21682" s="47"/>
      <c r="S21682" s="47"/>
    </row>
    <row r="21683" spans="11:19" ht="24.95" customHeight="1">
      <c r="K21683" s="47"/>
      <c r="Q21683" s="47"/>
      <c r="S21683" s="47"/>
    </row>
    <row r="21684" spans="11:19" ht="24.95" customHeight="1">
      <c r="K21684" s="47"/>
      <c r="Q21684" s="47"/>
      <c r="S21684" s="47"/>
    </row>
    <row r="21685" spans="11:19" ht="24.95" customHeight="1">
      <c r="K21685" s="47"/>
      <c r="Q21685" s="47"/>
      <c r="S21685" s="47"/>
    </row>
    <row r="21686" spans="11:19" ht="24.95" customHeight="1">
      <c r="K21686" s="47"/>
      <c r="Q21686" s="47"/>
      <c r="S21686" s="47"/>
    </row>
    <row r="21687" spans="11:19" ht="24.95" customHeight="1">
      <c r="K21687" s="47"/>
      <c r="Q21687" s="47"/>
      <c r="S21687" s="47"/>
    </row>
    <row r="21688" spans="11:19" ht="24.95" customHeight="1">
      <c r="K21688" s="47"/>
      <c r="Q21688" s="47"/>
      <c r="S21688" s="47"/>
    </row>
    <row r="21689" spans="11:19" ht="24.95" customHeight="1">
      <c r="K21689" s="47"/>
      <c r="Q21689" s="47"/>
      <c r="S21689" s="47"/>
    </row>
    <row r="21690" spans="11:19" ht="24.95" customHeight="1">
      <c r="K21690" s="47"/>
      <c r="Q21690" s="47"/>
      <c r="S21690" s="47"/>
    </row>
    <row r="21691" spans="11:19" ht="24.95" customHeight="1">
      <c r="K21691" s="47"/>
      <c r="Q21691" s="47"/>
      <c r="S21691" s="47"/>
    </row>
    <row r="21692" spans="11:19" ht="24.95" customHeight="1">
      <c r="K21692" s="47"/>
      <c r="Q21692" s="47"/>
      <c r="S21692" s="47"/>
    </row>
    <row r="21693" spans="11:19" ht="24.95" customHeight="1">
      <c r="K21693" s="47"/>
      <c r="Q21693" s="47"/>
      <c r="S21693" s="47"/>
    </row>
    <row r="21694" spans="11:19" ht="24.95" customHeight="1">
      <c r="K21694" s="47"/>
      <c r="Q21694" s="47"/>
      <c r="S21694" s="47"/>
    </row>
    <row r="21695" spans="11:19" ht="24.95" customHeight="1">
      <c r="K21695" s="47"/>
      <c r="Q21695" s="47"/>
      <c r="S21695" s="47"/>
    </row>
    <row r="21696" spans="11:19" ht="24.95" customHeight="1">
      <c r="K21696" s="47"/>
      <c r="Q21696" s="47"/>
      <c r="S21696" s="47"/>
    </row>
    <row r="21697" spans="11:19" ht="24.95" customHeight="1">
      <c r="K21697" s="47"/>
      <c r="Q21697" s="47"/>
      <c r="S21697" s="47"/>
    </row>
    <row r="21698" spans="11:19" ht="24.95" customHeight="1">
      <c r="K21698" s="47"/>
      <c r="Q21698" s="47"/>
      <c r="S21698" s="47"/>
    </row>
    <row r="21699" spans="11:19" ht="24.95" customHeight="1">
      <c r="K21699" s="47"/>
      <c r="Q21699" s="47"/>
      <c r="S21699" s="47"/>
    </row>
    <row r="21700" spans="11:19" ht="24.95" customHeight="1">
      <c r="K21700" s="47"/>
      <c r="Q21700" s="47"/>
      <c r="S21700" s="47"/>
    </row>
    <row r="21701" spans="11:19" ht="24.95" customHeight="1">
      <c r="K21701" s="47"/>
      <c r="Q21701" s="47"/>
      <c r="S21701" s="47"/>
    </row>
    <row r="21702" spans="11:19" ht="24.95" customHeight="1">
      <c r="K21702" s="47"/>
      <c r="Q21702" s="47"/>
      <c r="S21702" s="47"/>
    </row>
    <row r="21703" spans="11:19" ht="24.95" customHeight="1">
      <c r="K21703" s="47"/>
      <c r="Q21703" s="47"/>
      <c r="S21703" s="47"/>
    </row>
    <row r="21704" spans="11:19" ht="24.95" customHeight="1">
      <c r="K21704" s="47"/>
      <c r="Q21704" s="47"/>
      <c r="S21704" s="47"/>
    </row>
    <row r="21705" spans="11:19" ht="24.95" customHeight="1">
      <c r="K21705" s="47"/>
      <c r="Q21705" s="47"/>
      <c r="S21705" s="47"/>
    </row>
    <row r="21706" spans="11:19" ht="24.95" customHeight="1">
      <c r="K21706" s="47"/>
      <c r="Q21706" s="47"/>
      <c r="S21706" s="47"/>
    </row>
    <row r="21707" spans="11:19" ht="24.95" customHeight="1">
      <c r="K21707" s="47"/>
      <c r="Q21707" s="47"/>
      <c r="S21707" s="47"/>
    </row>
    <row r="21708" spans="11:19" ht="24.95" customHeight="1">
      <c r="K21708" s="47"/>
      <c r="Q21708" s="47"/>
      <c r="S21708" s="47"/>
    </row>
    <row r="21709" spans="11:19" ht="24.95" customHeight="1">
      <c r="K21709" s="47"/>
      <c r="Q21709" s="47"/>
      <c r="S21709" s="47"/>
    </row>
    <row r="21710" spans="11:19" ht="24.95" customHeight="1">
      <c r="K21710" s="47"/>
      <c r="Q21710" s="47"/>
      <c r="S21710" s="47"/>
    </row>
    <row r="21711" spans="11:19" ht="24.95" customHeight="1">
      <c r="K21711" s="47"/>
      <c r="Q21711" s="47"/>
      <c r="S21711" s="47"/>
    </row>
    <row r="21712" spans="11:19" ht="24.95" customHeight="1">
      <c r="K21712" s="47"/>
      <c r="Q21712" s="47"/>
      <c r="S21712" s="47"/>
    </row>
    <row r="21713" spans="11:19" ht="24.95" customHeight="1">
      <c r="K21713" s="47"/>
      <c r="Q21713" s="47"/>
      <c r="S21713" s="47"/>
    </row>
    <row r="21714" spans="11:19" ht="24.95" customHeight="1">
      <c r="K21714" s="47"/>
      <c r="Q21714" s="47"/>
      <c r="S21714" s="47"/>
    </row>
    <row r="21715" spans="11:19" ht="24.95" customHeight="1">
      <c r="K21715" s="47"/>
      <c r="Q21715" s="47"/>
      <c r="S21715" s="47"/>
    </row>
    <row r="21716" spans="11:19" ht="24.95" customHeight="1">
      <c r="K21716" s="47"/>
      <c r="Q21716" s="47"/>
      <c r="S21716" s="47"/>
    </row>
    <row r="21717" spans="11:19" ht="24.95" customHeight="1">
      <c r="K21717" s="47"/>
      <c r="Q21717" s="47"/>
      <c r="S21717" s="47"/>
    </row>
    <row r="21718" spans="11:19" ht="24.95" customHeight="1">
      <c r="K21718" s="47"/>
      <c r="Q21718" s="47"/>
      <c r="S21718" s="47"/>
    </row>
    <row r="21719" spans="11:19" ht="24.95" customHeight="1">
      <c r="K21719" s="47"/>
      <c r="Q21719" s="47"/>
      <c r="S21719" s="47"/>
    </row>
    <row r="21720" spans="11:19" ht="24.95" customHeight="1">
      <c r="K21720" s="47"/>
      <c r="Q21720" s="47"/>
      <c r="S21720" s="47"/>
    </row>
    <row r="21721" spans="11:19" ht="24.95" customHeight="1">
      <c r="K21721" s="47"/>
      <c r="Q21721" s="47"/>
      <c r="S21721" s="47"/>
    </row>
    <row r="21722" spans="11:19" ht="24.95" customHeight="1">
      <c r="K21722" s="47"/>
      <c r="Q21722" s="47"/>
      <c r="S21722" s="47"/>
    </row>
    <row r="21723" spans="11:19" ht="24.95" customHeight="1">
      <c r="K21723" s="47"/>
      <c r="Q21723" s="47"/>
      <c r="S21723" s="47"/>
    </row>
    <row r="21724" spans="11:19" ht="24.95" customHeight="1">
      <c r="K21724" s="47"/>
      <c r="Q21724" s="47"/>
      <c r="S21724" s="47"/>
    </row>
    <row r="21725" spans="11:19" ht="24.95" customHeight="1">
      <c r="K21725" s="47"/>
      <c r="Q21725" s="47"/>
      <c r="S21725" s="47"/>
    </row>
    <row r="21726" spans="11:19" ht="24.95" customHeight="1">
      <c r="K21726" s="47"/>
      <c r="Q21726" s="47"/>
      <c r="S21726" s="47"/>
    </row>
    <row r="21727" spans="11:19" ht="24.95" customHeight="1">
      <c r="K21727" s="47"/>
      <c r="Q21727" s="47"/>
      <c r="S21727" s="47"/>
    </row>
    <row r="21728" spans="11:19" ht="24.95" customHeight="1">
      <c r="K21728" s="47"/>
      <c r="Q21728" s="47"/>
      <c r="S21728" s="47"/>
    </row>
    <row r="21729" spans="11:19" ht="24.95" customHeight="1">
      <c r="K21729" s="47"/>
      <c r="Q21729" s="47"/>
      <c r="S21729" s="47"/>
    </row>
    <row r="21730" spans="11:19" ht="24.95" customHeight="1">
      <c r="K21730" s="47"/>
      <c r="Q21730" s="47"/>
      <c r="S21730" s="47"/>
    </row>
    <row r="21731" spans="11:19" ht="24.95" customHeight="1">
      <c r="K21731" s="47"/>
      <c r="Q21731" s="47"/>
      <c r="S21731" s="47"/>
    </row>
    <row r="21732" spans="11:19" ht="24.95" customHeight="1">
      <c r="K21732" s="47"/>
      <c r="Q21732" s="47"/>
      <c r="S21732" s="47"/>
    </row>
    <row r="21733" spans="11:19" ht="24.95" customHeight="1">
      <c r="K21733" s="47"/>
      <c r="Q21733" s="47"/>
      <c r="S21733" s="47"/>
    </row>
    <row r="21734" spans="11:19" ht="24.95" customHeight="1">
      <c r="K21734" s="47"/>
      <c r="Q21734" s="47"/>
      <c r="S21734" s="47"/>
    </row>
    <row r="21735" spans="11:19" ht="24.95" customHeight="1">
      <c r="K21735" s="47"/>
      <c r="Q21735" s="47"/>
      <c r="S21735" s="47"/>
    </row>
    <row r="21736" spans="11:19" ht="24.95" customHeight="1">
      <c r="K21736" s="47"/>
      <c r="Q21736" s="47"/>
      <c r="S21736" s="47"/>
    </row>
    <row r="21737" spans="11:19" ht="24.95" customHeight="1">
      <c r="K21737" s="47"/>
      <c r="Q21737" s="47"/>
      <c r="S21737" s="47"/>
    </row>
    <row r="21738" spans="11:19" ht="24.95" customHeight="1">
      <c r="K21738" s="47"/>
      <c r="Q21738" s="47"/>
      <c r="S21738" s="47"/>
    </row>
    <row r="21739" spans="11:19" ht="24.95" customHeight="1">
      <c r="K21739" s="47"/>
      <c r="Q21739" s="47"/>
      <c r="S21739" s="47"/>
    </row>
    <row r="21740" spans="11:19" ht="24.95" customHeight="1">
      <c r="K21740" s="47"/>
      <c r="Q21740" s="47"/>
      <c r="S21740" s="47"/>
    </row>
    <row r="21741" spans="11:19" ht="24.95" customHeight="1">
      <c r="K21741" s="47"/>
      <c r="Q21741" s="47"/>
      <c r="S21741" s="47"/>
    </row>
    <row r="21742" spans="11:19" ht="24.95" customHeight="1">
      <c r="K21742" s="47"/>
      <c r="Q21742" s="47"/>
      <c r="S21742" s="47"/>
    </row>
    <row r="21743" spans="11:19" ht="24.95" customHeight="1">
      <c r="K21743" s="47"/>
      <c r="Q21743" s="47"/>
      <c r="S21743" s="47"/>
    </row>
    <row r="21744" spans="11:19" ht="24.95" customHeight="1">
      <c r="K21744" s="47"/>
      <c r="Q21744" s="47"/>
      <c r="S21744" s="47"/>
    </row>
    <row r="21745" spans="11:19" ht="24.95" customHeight="1">
      <c r="K21745" s="47"/>
      <c r="Q21745" s="47"/>
      <c r="S21745" s="47"/>
    </row>
    <row r="21746" spans="11:19" ht="24.95" customHeight="1">
      <c r="K21746" s="47"/>
      <c r="Q21746" s="47"/>
      <c r="S21746" s="47"/>
    </row>
    <row r="21747" spans="11:19" ht="24.95" customHeight="1">
      <c r="K21747" s="47"/>
      <c r="Q21747" s="47"/>
      <c r="S21747" s="47"/>
    </row>
    <row r="21748" spans="11:19" ht="24.95" customHeight="1">
      <c r="K21748" s="47"/>
      <c r="Q21748" s="47"/>
      <c r="S21748" s="47"/>
    </row>
    <row r="21749" spans="11:19" ht="24.95" customHeight="1">
      <c r="K21749" s="47"/>
      <c r="Q21749" s="47"/>
      <c r="S21749" s="47"/>
    </row>
    <row r="21750" spans="11:19" ht="24.95" customHeight="1">
      <c r="K21750" s="47"/>
      <c r="Q21750" s="47"/>
      <c r="S21750" s="47"/>
    </row>
    <row r="21751" spans="11:19" ht="24.95" customHeight="1">
      <c r="K21751" s="47"/>
      <c r="Q21751" s="47"/>
      <c r="S21751" s="47"/>
    </row>
    <row r="21752" spans="11:19" ht="24.95" customHeight="1">
      <c r="K21752" s="47"/>
      <c r="Q21752" s="47"/>
      <c r="S21752" s="47"/>
    </row>
    <row r="21753" spans="11:19" ht="24.95" customHeight="1">
      <c r="K21753" s="47"/>
      <c r="Q21753" s="47"/>
      <c r="S21753" s="47"/>
    </row>
    <row r="21754" spans="11:19" ht="24.95" customHeight="1">
      <c r="K21754" s="47"/>
      <c r="Q21754" s="47"/>
      <c r="S21754" s="47"/>
    </row>
    <row r="21755" spans="11:19" ht="24.95" customHeight="1">
      <c r="K21755" s="47"/>
      <c r="Q21755" s="47"/>
      <c r="S21755" s="47"/>
    </row>
    <row r="21756" spans="11:19" ht="24.95" customHeight="1">
      <c r="K21756" s="47"/>
      <c r="Q21756" s="47"/>
      <c r="S21756" s="47"/>
    </row>
    <row r="21757" spans="11:19" ht="24.95" customHeight="1">
      <c r="K21757" s="47"/>
      <c r="Q21757" s="47"/>
      <c r="S21757" s="47"/>
    </row>
    <row r="21758" spans="11:19" ht="24.95" customHeight="1">
      <c r="K21758" s="47"/>
      <c r="Q21758" s="47"/>
      <c r="S21758" s="47"/>
    </row>
    <row r="21759" spans="11:19" ht="24.95" customHeight="1">
      <c r="K21759" s="47"/>
      <c r="Q21759" s="47"/>
      <c r="S21759" s="47"/>
    </row>
    <row r="21760" spans="11:19" ht="24.95" customHeight="1">
      <c r="K21760" s="47"/>
      <c r="Q21760" s="47"/>
      <c r="S21760" s="47"/>
    </row>
    <row r="21761" spans="11:19" ht="24.95" customHeight="1">
      <c r="K21761" s="47"/>
      <c r="Q21761" s="47"/>
      <c r="S21761" s="47"/>
    </row>
    <row r="21762" spans="11:19" ht="24.95" customHeight="1">
      <c r="K21762" s="47"/>
      <c r="Q21762" s="47"/>
      <c r="S21762" s="47"/>
    </row>
    <row r="21763" spans="11:19" ht="24.95" customHeight="1">
      <c r="K21763" s="47"/>
      <c r="Q21763" s="47"/>
      <c r="S21763" s="47"/>
    </row>
    <row r="21764" spans="11:19" ht="24.95" customHeight="1">
      <c r="K21764" s="47"/>
      <c r="Q21764" s="47"/>
      <c r="S21764" s="47"/>
    </row>
    <row r="21765" spans="11:19" ht="24.95" customHeight="1">
      <c r="K21765" s="47"/>
      <c r="Q21765" s="47"/>
      <c r="S21765" s="47"/>
    </row>
    <row r="21766" spans="11:19" ht="24.95" customHeight="1">
      <c r="K21766" s="47"/>
      <c r="Q21766" s="47"/>
      <c r="S21766" s="47"/>
    </row>
    <row r="21767" spans="11:19" ht="24.95" customHeight="1">
      <c r="K21767" s="47"/>
      <c r="Q21767" s="47"/>
      <c r="S21767" s="47"/>
    </row>
    <row r="21768" spans="11:19" ht="24.95" customHeight="1">
      <c r="K21768" s="47"/>
      <c r="Q21768" s="47"/>
      <c r="S21768" s="47"/>
    </row>
    <row r="21769" spans="11:19" ht="24.95" customHeight="1">
      <c r="K21769" s="47"/>
      <c r="Q21769" s="47"/>
      <c r="S21769" s="47"/>
    </row>
    <row r="21770" spans="11:19" ht="24.95" customHeight="1">
      <c r="K21770" s="47"/>
      <c r="Q21770" s="47"/>
      <c r="S21770" s="47"/>
    </row>
    <row r="21771" spans="11:19" ht="24.95" customHeight="1">
      <c r="K21771" s="47"/>
      <c r="Q21771" s="47"/>
      <c r="S21771" s="47"/>
    </row>
    <row r="21772" spans="11:19" ht="24.95" customHeight="1">
      <c r="K21772" s="47"/>
      <c r="Q21772" s="47"/>
      <c r="S21772" s="47"/>
    </row>
    <row r="21773" spans="11:19" ht="24.95" customHeight="1">
      <c r="K21773" s="47"/>
      <c r="Q21773" s="47"/>
      <c r="S21773" s="47"/>
    </row>
    <row r="21774" spans="11:19" ht="24.95" customHeight="1">
      <c r="K21774" s="47"/>
      <c r="Q21774" s="47"/>
      <c r="S21774" s="47"/>
    </row>
    <row r="21775" spans="11:19" ht="24.95" customHeight="1">
      <c r="K21775" s="47"/>
      <c r="Q21775" s="47"/>
      <c r="S21775" s="47"/>
    </row>
    <row r="21776" spans="11:19" ht="24.95" customHeight="1">
      <c r="K21776" s="47"/>
      <c r="Q21776" s="47"/>
      <c r="S21776" s="47"/>
    </row>
    <row r="21777" spans="11:19" ht="24.95" customHeight="1">
      <c r="K21777" s="47"/>
      <c r="Q21777" s="47"/>
      <c r="S21777" s="47"/>
    </row>
    <row r="21778" spans="11:19" ht="24.95" customHeight="1">
      <c r="K21778" s="47"/>
      <c r="Q21778" s="47"/>
      <c r="S21778" s="47"/>
    </row>
    <row r="21779" spans="11:19" ht="24.95" customHeight="1">
      <c r="K21779" s="47"/>
      <c r="Q21779" s="47"/>
      <c r="S21779" s="47"/>
    </row>
    <row r="21780" spans="11:19" ht="24.95" customHeight="1">
      <c r="K21780" s="47"/>
      <c r="Q21780" s="47"/>
      <c r="S21780" s="47"/>
    </row>
    <row r="21781" spans="11:19" ht="24.95" customHeight="1">
      <c r="K21781" s="47"/>
      <c r="Q21781" s="47"/>
      <c r="S21781" s="47"/>
    </row>
    <row r="21782" spans="11:19" ht="24.95" customHeight="1">
      <c r="K21782" s="47"/>
      <c r="Q21782" s="47"/>
      <c r="S21782" s="47"/>
    </row>
    <row r="21783" spans="11:19" ht="24.95" customHeight="1">
      <c r="K21783" s="47"/>
      <c r="Q21783" s="47"/>
      <c r="S21783" s="47"/>
    </row>
    <row r="21784" spans="11:19" ht="24.95" customHeight="1">
      <c r="K21784" s="47"/>
      <c r="Q21784" s="47"/>
      <c r="S21784" s="47"/>
    </row>
    <row r="21785" spans="11:19" ht="24.95" customHeight="1">
      <c r="K21785" s="47"/>
      <c r="Q21785" s="47"/>
      <c r="S21785" s="47"/>
    </row>
    <row r="21786" spans="11:19" ht="24.95" customHeight="1">
      <c r="K21786" s="47"/>
      <c r="Q21786" s="47"/>
      <c r="S21786" s="47"/>
    </row>
    <row r="21787" spans="11:19" ht="24.95" customHeight="1">
      <c r="K21787" s="47"/>
      <c r="Q21787" s="47"/>
      <c r="S21787" s="47"/>
    </row>
    <row r="21788" spans="11:19" ht="24.95" customHeight="1">
      <c r="K21788" s="47"/>
      <c r="Q21788" s="47"/>
      <c r="S21788" s="47"/>
    </row>
    <row r="21789" spans="11:19" ht="24.95" customHeight="1">
      <c r="K21789" s="47"/>
      <c r="Q21789" s="47"/>
      <c r="S21789" s="47"/>
    </row>
    <row r="21790" spans="11:19" ht="24.95" customHeight="1">
      <c r="K21790" s="47"/>
      <c r="Q21790" s="47"/>
      <c r="S21790" s="47"/>
    </row>
    <row r="21791" spans="11:19" ht="24.95" customHeight="1">
      <c r="K21791" s="47"/>
      <c r="Q21791" s="47"/>
      <c r="S21791" s="47"/>
    </row>
    <row r="21792" spans="11:19" ht="24.95" customHeight="1">
      <c r="K21792" s="47"/>
      <c r="Q21792" s="47"/>
      <c r="S21792" s="47"/>
    </row>
    <row r="21793" spans="11:19" ht="24.95" customHeight="1">
      <c r="K21793" s="47"/>
      <c r="Q21793" s="47"/>
      <c r="S21793" s="47"/>
    </row>
    <row r="21794" spans="11:19" ht="24.95" customHeight="1">
      <c r="K21794" s="47"/>
      <c r="Q21794" s="47"/>
      <c r="S21794" s="47"/>
    </row>
    <row r="21795" spans="11:19" ht="24.95" customHeight="1">
      <c r="K21795" s="47"/>
      <c r="Q21795" s="47"/>
      <c r="S21795" s="47"/>
    </row>
    <row r="21796" spans="11:19" ht="24.95" customHeight="1">
      <c r="K21796" s="47"/>
      <c r="Q21796" s="47"/>
      <c r="S21796" s="47"/>
    </row>
    <row r="21797" spans="11:19" ht="24.95" customHeight="1">
      <c r="K21797" s="47"/>
      <c r="Q21797" s="47"/>
      <c r="S21797" s="47"/>
    </row>
    <row r="21798" spans="11:19" ht="24.95" customHeight="1">
      <c r="K21798" s="47"/>
      <c r="Q21798" s="47"/>
      <c r="S21798" s="47"/>
    </row>
    <row r="21799" spans="11:19" ht="24.95" customHeight="1">
      <c r="K21799" s="47"/>
      <c r="Q21799" s="47"/>
      <c r="S21799" s="47"/>
    </row>
    <row r="21800" spans="11:19" ht="24.95" customHeight="1">
      <c r="K21800" s="47"/>
      <c r="Q21800" s="47"/>
      <c r="S21800" s="47"/>
    </row>
    <row r="21801" spans="11:19" ht="24.95" customHeight="1">
      <c r="K21801" s="47"/>
      <c r="Q21801" s="47"/>
      <c r="S21801" s="47"/>
    </row>
    <row r="21802" spans="11:19" ht="24.95" customHeight="1">
      <c r="K21802" s="47"/>
      <c r="Q21802" s="47"/>
      <c r="S21802" s="47"/>
    </row>
    <row r="21803" spans="11:19" ht="24.95" customHeight="1">
      <c r="K21803" s="47"/>
      <c r="Q21803" s="47"/>
      <c r="S21803" s="47"/>
    </row>
    <row r="21804" spans="11:19" ht="24.95" customHeight="1">
      <c r="K21804" s="47"/>
      <c r="Q21804" s="47"/>
      <c r="S21804" s="47"/>
    </row>
    <row r="21805" spans="11:19" ht="24.95" customHeight="1">
      <c r="K21805" s="47"/>
      <c r="Q21805" s="47"/>
      <c r="S21805" s="47"/>
    </row>
    <row r="21806" spans="11:19" ht="24.95" customHeight="1">
      <c r="K21806" s="47"/>
      <c r="Q21806" s="47"/>
      <c r="S21806" s="47"/>
    </row>
    <row r="21807" spans="11:19" ht="24.95" customHeight="1">
      <c r="K21807" s="47"/>
      <c r="Q21807" s="47"/>
      <c r="S21807" s="47"/>
    </row>
    <row r="21808" spans="11:19" ht="24.95" customHeight="1">
      <c r="K21808" s="47"/>
      <c r="Q21808" s="47"/>
      <c r="S21808" s="47"/>
    </row>
    <row r="21809" spans="11:19" ht="24.95" customHeight="1">
      <c r="K21809" s="47"/>
      <c r="Q21809" s="47"/>
      <c r="S21809" s="47"/>
    </row>
    <row r="21810" spans="11:19" ht="24.95" customHeight="1">
      <c r="K21810" s="47"/>
      <c r="Q21810" s="47"/>
      <c r="S21810" s="47"/>
    </row>
    <row r="21811" spans="11:19" ht="24.95" customHeight="1">
      <c r="K21811" s="47"/>
      <c r="Q21811" s="47"/>
      <c r="S21811" s="47"/>
    </row>
    <row r="21812" spans="11:19" ht="24.95" customHeight="1">
      <c r="K21812" s="47"/>
      <c r="Q21812" s="47"/>
      <c r="S21812" s="47"/>
    </row>
    <row r="21813" spans="11:19" ht="24.95" customHeight="1">
      <c r="K21813" s="47"/>
      <c r="Q21813" s="47"/>
      <c r="S21813" s="47"/>
    </row>
    <row r="21814" spans="11:19" ht="24.95" customHeight="1">
      <c r="K21814" s="47"/>
      <c r="Q21814" s="47"/>
      <c r="S21814" s="47"/>
    </row>
    <row r="21815" spans="11:19" ht="24.95" customHeight="1">
      <c r="K21815" s="47"/>
      <c r="Q21815" s="47"/>
      <c r="S21815" s="47"/>
    </row>
    <row r="21816" spans="11:19" ht="24.95" customHeight="1">
      <c r="K21816" s="47"/>
      <c r="Q21816" s="47"/>
      <c r="S21816" s="47"/>
    </row>
    <row r="21817" spans="11:19" ht="24.95" customHeight="1">
      <c r="K21817" s="47"/>
      <c r="Q21817" s="47"/>
      <c r="S21817" s="47"/>
    </row>
    <row r="21818" spans="11:19" ht="24.95" customHeight="1">
      <c r="K21818" s="47"/>
      <c r="Q21818" s="47"/>
      <c r="S21818" s="47"/>
    </row>
    <row r="21819" spans="11:19" ht="24.95" customHeight="1">
      <c r="K21819" s="47"/>
      <c r="Q21819" s="47"/>
      <c r="S21819" s="47"/>
    </row>
    <row r="21820" spans="11:19" ht="24.95" customHeight="1">
      <c r="K21820" s="47"/>
      <c r="Q21820" s="47"/>
      <c r="S21820" s="47"/>
    </row>
    <row r="21821" spans="11:19" ht="24.95" customHeight="1">
      <c r="K21821" s="47"/>
      <c r="Q21821" s="47"/>
      <c r="S21821" s="47"/>
    </row>
    <row r="21822" spans="11:19" ht="24.95" customHeight="1">
      <c r="K21822" s="47"/>
      <c r="Q21822" s="47"/>
      <c r="S21822" s="47"/>
    </row>
    <row r="21823" spans="11:19" ht="24.95" customHeight="1">
      <c r="K21823" s="47"/>
      <c r="Q21823" s="47"/>
      <c r="S21823" s="47"/>
    </row>
    <row r="21824" spans="11:19" ht="24.95" customHeight="1">
      <c r="K21824" s="47"/>
      <c r="Q21824" s="47"/>
      <c r="S21824" s="47"/>
    </row>
    <row r="21825" spans="11:19" ht="24.95" customHeight="1">
      <c r="K21825" s="47"/>
      <c r="Q21825" s="47"/>
      <c r="S21825" s="47"/>
    </row>
    <row r="21826" spans="11:19" ht="24.95" customHeight="1">
      <c r="K21826" s="47"/>
      <c r="Q21826" s="47"/>
      <c r="S21826" s="47"/>
    </row>
    <row r="21827" spans="11:19" ht="24.95" customHeight="1">
      <c r="K21827" s="47"/>
      <c r="Q21827" s="47"/>
      <c r="S21827" s="47"/>
    </row>
    <row r="21828" spans="11:19" ht="24.95" customHeight="1">
      <c r="K21828" s="47"/>
      <c r="Q21828" s="47"/>
      <c r="S21828" s="47"/>
    </row>
    <row r="21829" spans="11:19" ht="24.95" customHeight="1">
      <c r="K21829" s="47"/>
      <c r="Q21829" s="47"/>
      <c r="S21829" s="47"/>
    </row>
    <row r="21830" spans="11:19" ht="24.95" customHeight="1">
      <c r="K21830" s="47"/>
      <c r="Q21830" s="47"/>
      <c r="S21830" s="47"/>
    </row>
    <row r="21831" spans="11:19" ht="24.95" customHeight="1">
      <c r="K21831" s="47"/>
      <c r="Q21831" s="47"/>
      <c r="S21831" s="47"/>
    </row>
    <row r="21832" spans="11:19" ht="24.95" customHeight="1">
      <c r="K21832" s="47"/>
      <c r="Q21832" s="47"/>
      <c r="S21832" s="47"/>
    </row>
    <row r="21833" spans="11:19" ht="24.95" customHeight="1">
      <c r="K21833" s="47"/>
      <c r="Q21833" s="47"/>
      <c r="S21833" s="47"/>
    </row>
    <row r="21834" spans="11:19" ht="24.95" customHeight="1">
      <c r="K21834" s="47"/>
      <c r="Q21834" s="47"/>
      <c r="S21834" s="47"/>
    </row>
    <row r="21835" spans="11:19" ht="24.95" customHeight="1">
      <c r="K21835" s="47"/>
      <c r="Q21835" s="47"/>
      <c r="S21835" s="47"/>
    </row>
    <row r="21836" spans="11:19" ht="24.95" customHeight="1">
      <c r="K21836" s="47"/>
      <c r="Q21836" s="47"/>
      <c r="S21836" s="47"/>
    </row>
    <row r="21837" spans="11:19" ht="24.95" customHeight="1">
      <c r="K21837" s="47"/>
      <c r="Q21837" s="47"/>
      <c r="S21837" s="47"/>
    </row>
    <row r="21838" spans="11:19" ht="24.95" customHeight="1">
      <c r="K21838" s="47"/>
      <c r="Q21838" s="47"/>
      <c r="S21838" s="47"/>
    </row>
    <row r="21839" spans="11:19" ht="24.95" customHeight="1">
      <c r="K21839" s="47"/>
      <c r="Q21839" s="47"/>
      <c r="S21839" s="47"/>
    </row>
    <row r="21840" spans="11:19" ht="24.95" customHeight="1">
      <c r="K21840" s="47"/>
      <c r="Q21840" s="47"/>
      <c r="S21840" s="47"/>
    </row>
    <row r="21841" spans="11:19" ht="24.95" customHeight="1">
      <c r="K21841" s="47"/>
      <c r="Q21841" s="47"/>
      <c r="S21841" s="47"/>
    </row>
    <row r="21842" spans="11:19" ht="24.95" customHeight="1">
      <c r="K21842" s="47"/>
      <c r="Q21842" s="47"/>
      <c r="S21842" s="47"/>
    </row>
    <row r="21843" spans="11:19" ht="24.95" customHeight="1">
      <c r="K21843" s="47"/>
      <c r="Q21843" s="47"/>
      <c r="S21843" s="47"/>
    </row>
    <row r="21844" spans="11:19" ht="24.95" customHeight="1">
      <c r="K21844" s="47"/>
      <c r="Q21844" s="47"/>
      <c r="S21844" s="47"/>
    </row>
    <row r="21845" spans="11:19" ht="24.95" customHeight="1">
      <c r="K21845" s="47"/>
      <c r="Q21845" s="47"/>
      <c r="S21845" s="47"/>
    </row>
    <row r="21846" spans="11:19" ht="24.95" customHeight="1">
      <c r="K21846" s="47"/>
      <c r="Q21846" s="47"/>
      <c r="S21846" s="47"/>
    </row>
    <row r="21847" spans="11:19" ht="24.95" customHeight="1">
      <c r="K21847" s="47"/>
      <c r="Q21847" s="47"/>
      <c r="S21847" s="47"/>
    </row>
    <row r="21848" spans="11:19" ht="24.95" customHeight="1">
      <c r="K21848" s="47"/>
      <c r="Q21848" s="47"/>
      <c r="S21848" s="47"/>
    </row>
    <row r="21849" spans="11:19" ht="24.95" customHeight="1">
      <c r="K21849" s="47"/>
      <c r="Q21849" s="47"/>
      <c r="S21849" s="47"/>
    </row>
    <row r="21850" spans="11:19" ht="24.95" customHeight="1">
      <c r="K21850" s="47"/>
      <c r="Q21850" s="47"/>
      <c r="S21850" s="47"/>
    </row>
    <row r="21851" spans="11:19" ht="24.95" customHeight="1">
      <c r="K21851" s="47"/>
      <c r="Q21851" s="47"/>
      <c r="S21851" s="47"/>
    </row>
    <row r="21852" spans="11:19" ht="24.95" customHeight="1">
      <c r="K21852" s="47"/>
      <c r="Q21852" s="47"/>
      <c r="S21852" s="47"/>
    </row>
    <row r="21853" spans="11:19" ht="24.95" customHeight="1">
      <c r="K21853" s="47"/>
      <c r="Q21853" s="47"/>
      <c r="S21853" s="47"/>
    </row>
    <row r="21854" spans="11:19" ht="24.95" customHeight="1">
      <c r="K21854" s="47"/>
      <c r="Q21854" s="47"/>
      <c r="S21854" s="47"/>
    </row>
    <row r="21855" spans="11:19" ht="24.95" customHeight="1">
      <c r="K21855" s="47"/>
      <c r="Q21855" s="47"/>
      <c r="S21855" s="47"/>
    </row>
    <row r="21856" spans="11:19" ht="24.95" customHeight="1">
      <c r="K21856" s="47"/>
      <c r="Q21856" s="47"/>
      <c r="S21856" s="47"/>
    </row>
    <row r="21857" spans="11:19" ht="24.95" customHeight="1">
      <c r="K21857" s="47"/>
      <c r="Q21857" s="47"/>
      <c r="S21857" s="47"/>
    </row>
    <row r="21858" spans="11:19" ht="24.95" customHeight="1">
      <c r="K21858" s="47"/>
      <c r="Q21858" s="47"/>
      <c r="S21858" s="47"/>
    </row>
    <row r="21859" spans="11:19" ht="24.95" customHeight="1">
      <c r="K21859" s="47"/>
      <c r="Q21859" s="47"/>
      <c r="S21859" s="47"/>
    </row>
    <row r="21860" spans="11:19" ht="24.95" customHeight="1">
      <c r="K21860" s="47"/>
      <c r="Q21860" s="47"/>
      <c r="S21860" s="47"/>
    </row>
    <row r="21861" spans="11:19" ht="24.95" customHeight="1">
      <c r="K21861" s="47"/>
      <c r="Q21861" s="47"/>
      <c r="S21861" s="47"/>
    </row>
    <row r="21862" spans="11:19" ht="24.95" customHeight="1">
      <c r="K21862" s="47"/>
      <c r="Q21862" s="47"/>
      <c r="S21862" s="47"/>
    </row>
    <row r="21863" spans="11:19" ht="24.95" customHeight="1">
      <c r="K21863" s="47"/>
      <c r="Q21863" s="47"/>
      <c r="S21863" s="47"/>
    </row>
    <row r="21864" spans="11:19" ht="24.95" customHeight="1">
      <c r="K21864" s="47"/>
      <c r="Q21864" s="47"/>
      <c r="S21864" s="47"/>
    </row>
    <row r="21865" spans="11:19" ht="24.95" customHeight="1">
      <c r="K21865" s="47"/>
      <c r="Q21865" s="47"/>
      <c r="S21865" s="47"/>
    </row>
    <row r="21866" spans="11:19" ht="24.95" customHeight="1">
      <c r="K21866" s="47"/>
      <c r="Q21866" s="47"/>
      <c r="S21866" s="47"/>
    </row>
    <row r="21867" spans="11:19" ht="24.95" customHeight="1">
      <c r="K21867" s="47"/>
      <c r="Q21867" s="47"/>
      <c r="S21867" s="47"/>
    </row>
    <row r="21868" spans="11:19" ht="24.95" customHeight="1">
      <c r="K21868" s="47"/>
      <c r="Q21868" s="47"/>
      <c r="S21868" s="47"/>
    </row>
    <row r="21869" spans="11:19" ht="24.95" customHeight="1">
      <c r="K21869" s="47"/>
      <c r="Q21869" s="47"/>
      <c r="S21869" s="47"/>
    </row>
    <row r="21870" spans="11:19" ht="24.95" customHeight="1">
      <c r="K21870" s="47"/>
      <c r="Q21870" s="47"/>
      <c r="S21870" s="47"/>
    </row>
    <row r="21871" spans="11:19" ht="24.95" customHeight="1">
      <c r="K21871" s="47"/>
      <c r="Q21871" s="47"/>
      <c r="S21871" s="47"/>
    </row>
    <row r="21872" spans="11:19" ht="24.95" customHeight="1">
      <c r="K21872" s="47"/>
      <c r="Q21872" s="47"/>
      <c r="S21872" s="47"/>
    </row>
    <row r="21873" spans="11:19" ht="24.95" customHeight="1">
      <c r="K21873" s="47"/>
      <c r="Q21873" s="47"/>
      <c r="S21873" s="47"/>
    </row>
    <row r="21874" spans="11:19" ht="24.95" customHeight="1">
      <c r="K21874" s="47"/>
      <c r="Q21874" s="47"/>
      <c r="S21874" s="47"/>
    </row>
    <row r="21875" spans="11:19" ht="24.95" customHeight="1">
      <c r="K21875" s="47"/>
      <c r="Q21875" s="47"/>
      <c r="S21875" s="47"/>
    </row>
    <row r="21876" spans="11:19" ht="24.95" customHeight="1">
      <c r="K21876" s="47"/>
      <c r="Q21876" s="47"/>
      <c r="S21876" s="47"/>
    </row>
    <row r="21877" spans="11:19" ht="24.95" customHeight="1">
      <c r="K21877" s="47"/>
      <c r="Q21877" s="47"/>
      <c r="S21877" s="47"/>
    </row>
    <row r="21878" spans="11:19" ht="24.95" customHeight="1">
      <c r="K21878" s="47"/>
      <c r="Q21878" s="47"/>
      <c r="S21878" s="47"/>
    </row>
    <row r="21879" spans="11:19" ht="24.95" customHeight="1">
      <c r="K21879" s="47"/>
      <c r="Q21879" s="47"/>
      <c r="S21879" s="47"/>
    </row>
    <row r="21880" spans="11:19" ht="24.95" customHeight="1">
      <c r="K21880" s="47"/>
      <c r="Q21880" s="47"/>
      <c r="S21880" s="47"/>
    </row>
    <row r="21881" spans="11:19" ht="24.95" customHeight="1">
      <c r="K21881" s="47"/>
      <c r="Q21881" s="47"/>
      <c r="S21881" s="47"/>
    </row>
    <row r="21882" spans="11:19" ht="24.95" customHeight="1">
      <c r="K21882" s="47"/>
      <c r="Q21882" s="47"/>
      <c r="S21882" s="47"/>
    </row>
    <row r="21883" spans="11:19" ht="24.95" customHeight="1">
      <c r="K21883" s="47"/>
      <c r="Q21883" s="47"/>
      <c r="S21883" s="47"/>
    </row>
    <row r="21884" spans="11:19" ht="24.95" customHeight="1">
      <c r="K21884" s="47"/>
      <c r="Q21884" s="47"/>
      <c r="S21884" s="47"/>
    </row>
    <row r="21885" spans="11:19" ht="24.95" customHeight="1">
      <c r="K21885" s="47"/>
      <c r="Q21885" s="47"/>
      <c r="S21885" s="47"/>
    </row>
    <row r="21886" spans="11:19" ht="24.95" customHeight="1">
      <c r="K21886" s="47"/>
      <c r="Q21886" s="47"/>
      <c r="S21886" s="47"/>
    </row>
    <row r="21887" spans="11:19" ht="24.95" customHeight="1">
      <c r="K21887" s="47"/>
      <c r="Q21887" s="47"/>
      <c r="S21887" s="47"/>
    </row>
    <row r="21888" spans="11:19" ht="24.95" customHeight="1">
      <c r="K21888" s="47"/>
      <c r="Q21888" s="47"/>
      <c r="S21888" s="47"/>
    </row>
    <row r="21889" spans="11:19" ht="24.95" customHeight="1">
      <c r="K21889" s="47"/>
      <c r="Q21889" s="47"/>
      <c r="S21889" s="47"/>
    </row>
    <row r="21890" spans="11:19" ht="24.95" customHeight="1">
      <c r="K21890" s="47"/>
      <c r="Q21890" s="47"/>
      <c r="S21890" s="47"/>
    </row>
    <row r="21891" spans="11:19" ht="24.95" customHeight="1">
      <c r="K21891" s="47"/>
      <c r="Q21891" s="47"/>
      <c r="S21891" s="47"/>
    </row>
    <row r="21892" spans="11:19" ht="24.95" customHeight="1">
      <c r="K21892" s="47"/>
      <c r="Q21892" s="47"/>
      <c r="S21892" s="47"/>
    </row>
    <row r="21893" spans="11:19" ht="24.95" customHeight="1">
      <c r="K21893" s="47"/>
      <c r="Q21893" s="47"/>
      <c r="S21893" s="47"/>
    </row>
    <row r="21894" spans="11:19" ht="24.95" customHeight="1">
      <c r="K21894" s="47"/>
      <c r="Q21894" s="47"/>
      <c r="S21894" s="47"/>
    </row>
    <row r="21895" spans="11:19" ht="24.95" customHeight="1">
      <c r="K21895" s="47"/>
      <c r="Q21895" s="47"/>
      <c r="S21895" s="47"/>
    </row>
    <row r="21896" spans="11:19" ht="24.95" customHeight="1">
      <c r="K21896" s="47"/>
      <c r="Q21896" s="47"/>
      <c r="S21896" s="47"/>
    </row>
    <row r="21897" spans="11:19" ht="24.95" customHeight="1">
      <c r="K21897" s="47"/>
      <c r="Q21897" s="47"/>
      <c r="S21897" s="47"/>
    </row>
    <row r="21898" spans="11:19" ht="24.95" customHeight="1">
      <c r="K21898" s="47"/>
      <c r="Q21898" s="47"/>
      <c r="S21898" s="47"/>
    </row>
    <row r="21899" spans="11:19" ht="24.95" customHeight="1">
      <c r="K21899" s="47"/>
      <c r="Q21899" s="47"/>
      <c r="S21899" s="47"/>
    </row>
    <row r="21900" spans="11:19" ht="24.95" customHeight="1">
      <c r="K21900" s="47"/>
      <c r="Q21900" s="47"/>
      <c r="S21900" s="47"/>
    </row>
    <row r="21901" spans="11:19" ht="24.95" customHeight="1">
      <c r="K21901" s="47"/>
      <c r="Q21901" s="47"/>
      <c r="S21901" s="47"/>
    </row>
    <row r="21902" spans="11:19" ht="24.95" customHeight="1">
      <c r="K21902" s="47"/>
      <c r="Q21902" s="47"/>
      <c r="S21902" s="47"/>
    </row>
    <row r="21903" spans="11:19" ht="24.95" customHeight="1">
      <c r="K21903" s="47"/>
      <c r="Q21903" s="47"/>
      <c r="S21903" s="47"/>
    </row>
    <row r="21904" spans="11:19" ht="24.95" customHeight="1">
      <c r="K21904" s="47"/>
      <c r="Q21904" s="47"/>
      <c r="S21904" s="47"/>
    </row>
    <row r="21905" spans="11:19" ht="24.95" customHeight="1">
      <c r="K21905" s="47"/>
      <c r="Q21905" s="47"/>
      <c r="S21905" s="47"/>
    </row>
    <row r="21906" spans="11:19" ht="24.95" customHeight="1">
      <c r="K21906" s="47"/>
      <c r="Q21906" s="47"/>
      <c r="S21906" s="47"/>
    </row>
    <row r="21907" spans="11:19" ht="24.95" customHeight="1">
      <c r="K21907" s="47"/>
      <c r="Q21907" s="47"/>
      <c r="S21907" s="47"/>
    </row>
    <row r="21908" spans="11:19" ht="24.95" customHeight="1">
      <c r="K21908" s="47"/>
      <c r="Q21908" s="47"/>
      <c r="S21908" s="47"/>
    </row>
    <row r="21909" spans="11:19" ht="24.95" customHeight="1">
      <c r="K21909" s="47"/>
      <c r="Q21909" s="47"/>
      <c r="S21909" s="47"/>
    </row>
    <row r="21910" spans="11:19" ht="24.95" customHeight="1">
      <c r="K21910" s="47"/>
      <c r="Q21910" s="47"/>
      <c r="S21910" s="47"/>
    </row>
    <row r="21911" spans="11:19" ht="24.95" customHeight="1">
      <c r="K21911" s="47"/>
      <c r="Q21911" s="47"/>
      <c r="S21911" s="47"/>
    </row>
    <row r="21912" spans="11:19" ht="24.95" customHeight="1">
      <c r="K21912" s="47"/>
      <c r="Q21912" s="47"/>
      <c r="S21912" s="47"/>
    </row>
    <row r="21913" spans="11:19" ht="24.95" customHeight="1">
      <c r="K21913" s="47"/>
      <c r="Q21913" s="47"/>
      <c r="S21913" s="47"/>
    </row>
    <row r="21914" spans="11:19" ht="24.95" customHeight="1">
      <c r="K21914" s="47"/>
      <c r="Q21914" s="47"/>
      <c r="S21914" s="47"/>
    </row>
    <row r="21915" spans="11:19" ht="24.95" customHeight="1">
      <c r="K21915" s="47"/>
      <c r="Q21915" s="47"/>
      <c r="S21915" s="47"/>
    </row>
    <row r="21916" spans="11:19" ht="24.95" customHeight="1">
      <c r="K21916" s="47"/>
      <c r="Q21916" s="47"/>
      <c r="S21916" s="47"/>
    </row>
    <row r="21917" spans="11:19" ht="24.95" customHeight="1">
      <c r="K21917" s="47"/>
      <c r="Q21917" s="47"/>
      <c r="S21917" s="47"/>
    </row>
    <row r="21918" spans="11:19" ht="24.95" customHeight="1">
      <c r="K21918" s="47"/>
      <c r="Q21918" s="47"/>
      <c r="S21918" s="47"/>
    </row>
    <row r="21919" spans="11:19" ht="24.95" customHeight="1">
      <c r="K21919" s="47"/>
      <c r="Q21919" s="47"/>
      <c r="S21919" s="47"/>
    </row>
    <row r="21920" spans="11:19" ht="24.95" customHeight="1">
      <c r="K21920" s="47"/>
      <c r="Q21920" s="47"/>
      <c r="S21920" s="47"/>
    </row>
    <row r="21921" spans="11:19" ht="24.95" customHeight="1">
      <c r="K21921" s="47"/>
      <c r="Q21921" s="47"/>
      <c r="S21921" s="47"/>
    </row>
    <row r="21922" spans="11:19" ht="24.95" customHeight="1">
      <c r="K21922" s="47"/>
      <c r="Q21922" s="47"/>
      <c r="S21922" s="47"/>
    </row>
    <row r="21923" spans="11:19" ht="24.95" customHeight="1">
      <c r="K21923" s="47"/>
      <c r="Q21923" s="47"/>
      <c r="S21923" s="47"/>
    </row>
    <row r="21924" spans="11:19" ht="24.95" customHeight="1">
      <c r="K21924" s="47"/>
      <c r="Q21924" s="47"/>
      <c r="S21924" s="47"/>
    </row>
    <row r="21925" spans="11:19" ht="24.95" customHeight="1">
      <c r="K21925" s="47"/>
      <c r="Q21925" s="47"/>
      <c r="S21925" s="47"/>
    </row>
    <row r="21926" spans="11:19" ht="24.95" customHeight="1">
      <c r="K21926" s="47"/>
      <c r="Q21926" s="47"/>
      <c r="S21926" s="47"/>
    </row>
    <row r="21927" spans="11:19" ht="24.95" customHeight="1">
      <c r="K21927" s="47"/>
      <c r="Q21927" s="47"/>
      <c r="S21927" s="47"/>
    </row>
    <row r="21928" spans="11:19" ht="24.95" customHeight="1">
      <c r="K21928" s="47"/>
      <c r="Q21928" s="47"/>
      <c r="S21928" s="47"/>
    </row>
    <row r="21929" spans="11:19" ht="24.95" customHeight="1">
      <c r="K21929" s="47"/>
      <c r="Q21929" s="47"/>
      <c r="S21929" s="47"/>
    </row>
    <row r="21930" spans="11:19" ht="24.95" customHeight="1">
      <c r="K21930" s="47"/>
      <c r="Q21930" s="47"/>
      <c r="S21930" s="47"/>
    </row>
    <row r="21931" spans="11:19" ht="24.95" customHeight="1">
      <c r="K21931" s="47"/>
      <c r="Q21931" s="47"/>
      <c r="S21931" s="47"/>
    </row>
    <row r="21932" spans="11:19" ht="24.95" customHeight="1">
      <c r="K21932" s="47"/>
      <c r="Q21932" s="47"/>
      <c r="S21932" s="47"/>
    </row>
    <row r="21933" spans="11:19" ht="24.95" customHeight="1">
      <c r="K21933" s="47"/>
      <c r="Q21933" s="47"/>
      <c r="S21933" s="47"/>
    </row>
    <row r="21934" spans="11:19" ht="24.95" customHeight="1">
      <c r="K21934" s="47"/>
      <c r="Q21934" s="47"/>
      <c r="S21934" s="47"/>
    </row>
    <row r="21935" spans="11:19" ht="24.95" customHeight="1">
      <c r="K21935" s="47"/>
      <c r="Q21935" s="47"/>
      <c r="S21935" s="47"/>
    </row>
    <row r="21936" spans="11:19" ht="24.95" customHeight="1">
      <c r="K21936" s="47"/>
      <c r="Q21936" s="47"/>
      <c r="S21936" s="47"/>
    </row>
    <row r="21937" spans="11:19" ht="24.95" customHeight="1">
      <c r="K21937" s="47"/>
      <c r="Q21937" s="47"/>
      <c r="S21937" s="47"/>
    </row>
    <row r="21938" spans="11:19" ht="24.95" customHeight="1">
      <c r="K21938" s="47"/>
      <c r="Q21938" s="47"/>
      <c r="S21938" s="47"/>
    </row>
    <row r="21939" spans="11:19" ht="24.95" customHeight="1">
      <c r="K21939" s="47"/>
      <c r="Q21939" s="47"/>
      <c r="S21939" s="47"/>
    </row>
    <row r="21940" spans="11:19" ht="24.95" customHeight="1">
      <c r="K21940" s="47"/>
      <c r="Q21940" s="47"/>
      <c r="S21940" s="47"/>
    </row>
    <row r="21941" spans="11:19" ht="24.95" customHeight="1">
      <c r="K21941" s="47"/>
      <c r="Q21941" s="47"/>
      <c r="S21941" s="47"/>
    </row>
    <row r="21942" spans="11:19" ht="24.95" customHeight="1">
      <c r="K21942" s="47"/>
      <c r="Q21942" s="47"/>
      <c r="S21942" s="47"/>
    </row>
    <row r="21943" spans="11:19" ht="24.95" customHeight="1">
      <c r="K21943" s="47"/>
      <c r="Q21943" s="47"/>
      <c r="S21943" s="47"/>
    </row>
    <row r="21944" spans="11:19" ht="24.95" customHeight="1">
      <c r="K21944" s="47"/>
      <c r="Q21944" s="47"/>
      <c r="S21944" s="47"/>
    </row>
    <row r="21945" spans="11:19" ht="24.95" customHeight="1">
      <c r="K21945" s="47"/>
      <c r="Q21945" s="47"/>
      <c r="S21945" s="47"/>
    </row>
    <row r="21946" spans="11:19" ht="24.95" customHeight="1">
      <c r="K21946" s="47"/>
      <c r="Q21946" s="47"/>
      <c r="S21946" s="47"/>
    </row>
    <row r="21947" spans="11:19" ht="24.95" customHeight="1">
      <c r="K21947" s="47"/>
      <c r="Q21947" s="47"/>
      <c r="S21947" s="47"/>
    </row>
    <row r="21948" spans="11:19" ht="24.95" customHeight="1">
      <c r="K21948" s="47"/>
      <c r="Q21948" s="47"/>
      <c r="S21948" s="47"/>
    </row>
    <row r="21949" spans="11:19" ht="24.95" customHeight="1">
      <c r="K21949" s="47"/>
      <c r="Q21949" s="47"/>
      <c r="S21949" s="47"/>
    </row>
    <row r="21950" spans="11:19" ht="24.95" customHeight="1">
      <c r="K21950" s="47"/>
      <c r="Q21950" s="47"/>
      <c r="S21950" s="47"/>
    </row>
    <row r="21951" spans="11:19" ht="24.95" customHeight="1">
      <c r="K21951" s="47"/>
      <c r="Q21951" s="47"/>
      <c r="S21951" s="47"/>
    </row>
    <row r="21952" spans="11:19" ht="24.95" customHeight="1">
      <c r="K21952" s="47"/>
      <c r="Q21952" s="47"/>
      <c r="S21952" s="47"/>
    </row>
    <row r="21953" spans="11:19" ht="24.95" customHeight="1">
      <c r="K21953" s="47"/>
      <c r="Q21953" s="47"/>
      <c r="S21953" s="47"/>
    </row>
    <row r="21954" spans="11:19" ht="24.95" customHeight="1">
      <c r="K21954" s="47"/>
      <c r="Q21954" s="47"/>
      <c r="S21954" s="47"/>
    </row>
    <row r="21955" spans="11:19" ht="24.95" customHeight="1">
      <c r="K21955" s="47"/>
      <c r="Q21955" s="47"/>
      <c r="S21955" s="47"/>
    </row>
    <row r="21956" spans="11:19" ht="24.95" customHeight="1">
      <c r="K21956" s="47"/>
      <c r="Q21956" s="47"/>
      <c r="S21956" s="47"/>
    </row>
    <row r="21957" spans="11:19" ht="24.95" customHeight="1">
      <c r="K21957" s="47"/>
      <c r="Q21957" s="47"/>
      <c r="S21957" s="47"/>
    </row>
    <row r="21958" spans="11:19" ht="24.95" customHeight="1">
      <c r="K21958" s="47"/>
      <c r="Q21958" s="47"/>
      <c r="S21958" s="47"/>
    </row>
    <row r="21959" spans="11:19" ht="24.95" customHeight="1">
      <c r="K21959" s="47"/>
      <c r="Q21959" s="47"/>
      <c r="S21959" s="47"/>
    </row>
    <row r="21960" spans="11:19" ht="24.95" customHeight="1">
      <c r="K21960" s="47"/>
      <c r="Q21960" s="47"/>
      <c r="S21960" s="47"/>
    </row>
    <row r="21961" spans="11:19" ht="24.95" customHeight="1">
      <c r="K21961" s="47"/>
      <c r="Q21961" s="47"/>
      <c r="S21961" s="47"/>
    </row>
    <row r="21962" spans="11:19" ht="24.95" customHeight="1">
      <c r="K21962" s="47"/>
      <c r="Q21962" s="47"/>
      <c r="S21962" s="47"/>
    </row>
    <row r="21963" spans="11:19" ht="24.95" customHeight="1">
      <c r="K21963" s="47"/>
      <c r="Q21963" s="47"/>
      <c r="S21963" s="47"/>
    </row>
    <row r="21964" spans="11:19" ht="24.95" customHeight="1">
      <c r="K21964" s="47"/>
      <c r="Q21964" s="47"/>
      <c r="S21964" s="47"/>
    </row>
    <row r="21965" spans="11:19" ht="24.95" customHeight="1">
      <c r="K21965" s="47"/>
      <c r="Q21965" s="47"/>
      <c r="S21965" s="47"/>
    </row>
    <row r="21966" spans="11:19" ht="24.95" customHeight="1">
      <c r="K21966" s="47"/>
      <c r="Q21966" s="47"/>
      <c r="S21966" s="47"/>
    </row>
    <row r="21967" spans="11:19" ht="24.95" customHeight="1">
      <c r="K21967" s="47"/>
      <c r="Q21967" s="47"/>
      <c r="S21967" s="47"/>
    </row>
    <row r="21968" spans="11:19" ht="24.95" customHeight="1">
      <c r="K21968" s="47"/>
      <c r="Q21968" s="47"/>
      <c r="S21968" s="47"/>
    </row>
    <row r="21969" spans="11:19" ht="24.95" customHeight="1">
      <c r="K21969" s="47"/>
      <c r="Q21969" s="47"/>
      <c r="S21969" s="47"/>
    </row>
    <row r="21970" spans="11:19" ht="24.95" customHeight="1">
      <c r="K21970" s="47"/>
      <c r="Q21970" s="47"/>
      <c r="S21970" s="47"/>
    </row>
    <row r="21971" spans="11:19" ht="24.95" customHeight="1">
      <c r="K21971" s="47"/>
      <c r="Q21971" s="47"/>
      <c r="S21971" s="47"/>
    </row>
    <row r="21972" spans="11:19" ht="24.95" customHeight="1">
      <c r="K21972" s="47"/>
      <c r="Q21972" s="47"/>
      <c r="S21972" s="47"/>
    </row>
    <row r="21973" spans="11:19" ht="24.95" customHeight="1">
      <c r="K21973" s="47"/>
      <c r="Q21973" s="47"/>
      <c r="S21973" s="47"/>
    </row>
    <row r="21974" spans="11:19" ht="24.95" customHeight="1">
      <c r="K21974" s="47"/>
      <c r="Q21974" s="47"/>
      <c r="S21974" s="47"/>
    </row>
    <row r="21975" spans="11:19" ht="24.95" customHeight="1">
      <c r="K21975" s="47"/>
      <c r="Q21975" s="47"/>
      <c r="S21975" s="47"/>
    </row>
    <row r="21976" spans="11:19" ht="24.95" customHeight="1">
      <c r="K21976" s="47"/>
      <c r="Q21976" s="47"/>
      <c r="S21976" s="47"/>
    </row>
    <row r="21977" spans="11:19" ht="24.95" customHeight="1">
      <c r="K21977" s="47"/>
      <c r="Q21977" s="47"/>
      <c r="S21977" s="47"/>
    </row>
    <row r="21978" spans="11:19" ht="24.95" customHeight="1">
      <c r="K21978" s="47"/>
      <c r="Q21978" s="47"/>
      <c r="S21978" s="47"/>
    </row>
    <row r="21979" spans="11:19" ht="24.95" customHeight="1">
      <c r="K21979" s="47"/>
      <c r="Q21979" s="47"/>
      <c r="S21979" s="47"/>
    </row>
    <row r="21980" spans="11:19" ht="24.95" customHeight="1">
      <c r="K21980" s="47"/>
      <c r="Q21980" s="47"/>
      <c r="S21980" s="47"/>
    </row>
    <row r="21981" spans="11:19" ht="24.95" customHeight="1">
      <c r="K21981" s="47"/>
      <c r="Q21981" s="47"/>
      <c r="S21981" s="47"/>
    </row>
    <row r="21982" spans="11:19" ht="24.95" customHeight="1">
      <c r="K21982" s="47"/>
      <c r="Q21982" s="47"/>
      <c r="S21982" s="47"/>
    </row>
    <row r="21983" spans="11:19" ht="24.95" customHeight="1">
      <c r="K21983" s="47"/>
      <c r="Q21983" s="47"/>
      <c r="S21983" s="47"/>
    </row>
    <row r="21984" spans="11:19" ht="24.95" customHeight="1">
      <c r="K21984" s="47"/>
      <c r="Q21984" s="47"/>
      <c r="S21984" s="47"/>
    </row>
    <row r="21985" spans="11:19" ht="24.95" customHeight="1">
      <c r="K21985" s="47"/>
      <c r="Q21985" s="47"/>
      <c r="S21985" s="47"/>
    </row>
    <row r="21986" spans="11:19" ht="24.95" customHeight="1">
      <c r="K21986" s="47"/>
      <c r="Q21986" s="47"/>
      <c r="S21986" s="47"/>
    </row>
    <row r="21987" spans="11:19" ht="24.95" customHeight="1">
      <c r="K21987" s="47"/>
      <c r="Q21987" s="47"/>
      <c r="S21987" s="47"/>
    </row>
    <row r="21988" spans="11:19" ht="24.95" customHeight="1">
      <c r="K21988" s="47"/>
      <c r="Q21988" s="47"/>
      <c r="S21988" s="47"/>
    </row>
    <row r="21989" spans="11:19" ht="24.95" customHeight="1">
      <c r="K21989" s="47"/>
      <c r="Q21989" s="47"/>
      <c r="S21989" s="47"/>
    </row>
    <row r="21990" spans="11:19" ht="24.95" customHeight="1">
      <c r="K21990" s="47"/>
      <c r="Q21990" s="47"/>
      <c r="S21990" s="47"/>
    </row>
    <row r="21991" spans="11:19" ht="24.95" customHeight="1">
      <c r="K21991" s="47"/>
      <c r="Q21991" s="47"/>
      <c r="S21991" s="47"/>
    </row>
    <row r="21992" spans="11:19" ht="24.95" customHeight="1">
      <c r="K21992" s="47"/>
      <c r="Q21992" s="47"/>
      <c r="S21992" s="47"/>
    </row>
    <row r="21993" spans="11:19" ht="24.95" customHeight="1">
      <c r="K21993" s="47"/>
      <c r="Q21993" s="47"/>
      <c r="S21993" s="47"/>
    </row>
    <row r="21994" spans="11:19" ht="24.95" customHeight="1">
      <c r="K21994" s="47"/>
      <c r="Q21994" s="47"/>
      <c r="S21994" s="47"/>
    </row>
    <row r="21995" spans="11:19" ht="24.95" customHeight="1">
      <c r="K21995" s="47"/>
      <c r="Q21995" s="47"/>
      <c r="S21995" s="47"/>
    </row>
    <row r="21996" spans="11:19" ht="24.95" customHeight="1">
      <c r="K21996" s="47"/>
      <c r="Q21996" s="47"/>
      <c r="S21996" s="47"/>
    </row>
    <row r="21997" spans="11:19" ht="24.95" customHeight="1">
      <c r="K21997" s="47"/>
      <c r="Q21997" s="47"/>
      <c r="S21997" s="47"/>
    </row>
    <row r="21998" spans="11:19" ht="24.95" customHeight="1">
      <c r="K21998" s="47"/>
      <c r="Q21998" s="47"/>
      <c r="S21998" s="47"/>
    </row>
    <row r="21999" spans="11:19" ht="24.95" customHeight="1">
      <c r="K21999" s="47"/>
      <c r="Q21999" s="47"/>
      <c r="S21999" s="47"/>
    </row>
    <row r="22000" spans="11:19" ht="24.95" customHeight="1">
      <c r="K22000" s="47"/>
      <c r="Q22000" s="47"/>
      <c r="S22000" s="47"/>
    </row>
    <row r="22001" spans="11:19" ht="24.95" customHeight="1">
      <c r="K22001" s="47"/>
      <c r="Q22001" s="47"/>
      <c r="S22001" s="47"/>
    </row>
    <row r="22002" spans="11:19" ht="24.95" customHeight="1">
      <c r="K22002" s="47"/>
      <c r="Q22002" s="47"/>
      <c r="S22002" s="47"/>
    </row>
    <row r="22003" spans="11:19" ht="24.95" customHeight="1">
      <c r="K22003" s="47"/>
      <c r="Q22003" s="47"/>
      <c r="S22003" s="47"/>
    </row>
    <row r="22004" spans="11:19" ht="24.95" customHeight="1">
      <c r="K22004" s="47"/>
      <c r="Q22004" s="47"/>
      <c r="S22004" s="47"/>
    </row>
    <row r="22005" spans="11:19" ht="24.95" customHeight="1">
      <c r="K22005" s="47"/>
      <c r="Q22005" s="47"/>
      <c r="S22005" s="47"/>
    </row>
    <row r="22006" spans="11:19" ht="24.95" customHeight="1">
      <c r="K22006" s="47"/>
      <c r="Q22006" s="47"/>
      <c r="S22006" s="47"/>
    </row>
    <row r="22007" spans="11:19" ht="24.95" customHeight="1">
      <c r="K22007" s="47"/>
      <c r="Q22007" s="47"/>
      <c r="S22007" s="47"/>
    </row>
    <row r="22008" spans="11:19" ht="24.95" customHeight="1">
      <c r="K22008" s="47"/>
      <c r="Q22008" s="47"/>
      <c r="S22008" s="47"/>
    </row>
    <row r="22009" spans="11:19" ht="24.95" customHeight="1">
      <c r="K22009" s="47"/>
      <c r="Q22009" s="47"/>
      <c r="S22009" s="47"/>
    </row>
    <row r="22010" spans="11:19" ht="24.95" customHeight="1">
      <c r="K22010" s="47"/>
      <c r="Q22010" s="47"/>
      <c r="S22010" s="47"/>
    </row>
    <row r="22011" spans="11:19" ht="24.95" customHeight="1">
      <c r="K22011" s="47"/>
      <c r="Q22011" s="47"/>
      <c r="S22011" s="47"/>
    </row>
    <row r="22012" spans="11:19" ht="24.95" customHeight="1">
      <c r="K22012" s="47"/>
      <c r="Q22012" s="47"/>
      <c r="S22012" s="47"/>
    </row>
    <row r="22013" spans="11:19" ht="24.95" customHeight="1">
      <c r="K22013" s="47"/>
      <c r="Q22013" s="47"/>
      <c r="S22013" s="47"/>
    </row>
    <row r="22014" spans="11:19" ht="24.95" customHeight="1">
      <c r="K22014" s="47"/>
      <c r="Q22014" s="47"/>
      <c r="S22014" s="47"/>
    </row>
    <row r="22015" spans="11:19" ht="24.95" customHeight="1">
      <c r="K22015" s="47"/>
      <c r="Q22015" s="47"/>
      <c r="S22015" s="47"/>
    </row>
    <row r="22016" spans="11:19" ht="24.95" customHeight="1">
      <c r="K22016" s="47"/>
      <c r="Q22016" s="47"/>
      <c r="S22016" s="47"/>
    </row>
    <row r="22017" spans="11:19" ht="24.95" customHeight="1">
      <c r="K22017" s="47"/>
      <c r="Q22017" s="47"/>
      <c r="S22017" s="47"/>
    </row>
    <row r="22018" spans="11:19" ht="24.95" customHeight="1">
      <c r="K22018" s="47"/>
      <c r="Q22018" s="47"/>
      <c r="S22018" s="47"/>
    </row>
    <row r="22019" spans="11:19" ht="24.95" customHeight="1">
      <c r="K22019" s="47"/>
      <c r="Q22019" s="47"/>
      <c r="S22019" s="47"/>
    </row>
    <row r="22020" spans="11:19" ht="24.95" customHeight="1">
      <c r="K22020" s="47"/>
      <c r="Q22020" s="47"/>
      <c r="S22020" s="47"/>
    </row>
    <row r="22021" spans="11:19" ht="24.95" customHeight="1">
      <c r="K22021" s="47"/>
      <c r="Q22021" s="47"/>
      <c r="S22021" s="47"/>
    </row>
    <row r="22022" spans="11:19" ht="24.95" customHeight="1">
      <c r="K22022" s="47"/>
      <c r="Q22022" s="47"/>
      <c r="S22022" s="47"/>
    </row>
    <row r="22023" spans="11:19" ht="24.95" customHeight="1">
      <c r="K22023" s="47"/>
      <c r="Q22023" s="47"/>
      <c r="S22023" s="47"/>
    </row>
    <row r="22024" spans="11:19" ht="24.95" customHeight="1">
      <c r="K22024" s="47"/>
      <c r="Q22024" s="47"/>
      <c r="S22024" s="47"/>
    </row>
    <row r="22025" spans="11:19" ht="24.95" customHeight="1">
      <c r="K22025" s="47"/>
      <c r="Q22025" s="47"/>
      <c r="S22025" s="47"/>
    </row>
    <row r="22026" spans="11:19" ht="24.95" customHeight="1">
      <c r="K22026" s="47"/>
      <c r="Q22026" s="47"/>
      <c r="S22026" s="47"/>
    </row>
    <row r="22027" spans="11:19" ht="24.95" customHeight="1">
      <c r="K22027" s="47"/>
      <c r="Q22027" s="47"/>
      <c r="S22027" s="47"/>
    </row>
    <row r="22028" spans="11:19" ht="24.95" customHeight="1">
      <c r="K22028" s="47"/>
      <c r="Q22028" s="47"/>
      <c r="S22028" s="47"/>
    </row>
    <row r="22029" spans="11:19" ht="24.95" customHeight="1">
      <c r="K22029" s="47"/>
      <c r="Q22029" s="47"/>
      <c r="S22029" s="47"/>
    </row>
    <row r="22030" spans="11:19" ht="24.95" customHeight="1">
      <c r="K22030" s="47"/>
      <c r="Q22030" s="47"/>
      <c r="S22030" s="47"/>
    </row>
    <row r="22031" spans="11:19" ht="24.95" customHeight="1">
      <c r="K22031" s="47"/>
      <c r="Q22031" s="47"/>
      <c r="S22031" s="47"/>
    </row>
    <row r="22032" spans="11:19" ht="24.95" customHeight="1">
      <c r="K22032" s="47"/>
      <c r="Q22032" s="47"/>
      <c r="S22032" s="47"/>
    </row>
    <row r="22033" spans="11:19" ht="24.95" customHeight="1">
      <c r="K22033" s="47"/>
      <c r="Q22033" s="47"/>
      <c r="S22033" s="47"/>
    </row>
    <row r="22034" spans="11:19" ht="24.95" customHeight="1">
      <c r="K22034" s="47"/>
      <c r="Q22034" s="47"/>
      <c r="S22034" s="47"/>
    </row>
    <row r="22035" spans="11:19" ht="24.95" customHeight="1">
      <c r="K22035" s="47"/>
      <c r="Q22035" s="47"/>
      <c r="S22035" s="47"/>
    </row>
    <row r="22036" spans="11:19" ht="24.95" customHeight="1">
      <c r="K22036" s="47"/>
      <c r="Q22036" s="47"/>
      <c r="S22036" s="47"/>
    </row>
    <row r="22037" spans="11:19" ht="24.95" customHeight="1">
      <c r="K22037" s="47"/>
      <c r="Q22037" s="47"/>
      <c r="S22037" s="47"/>
    </row>
    <row r="22038" spans="11:19" ht="24.95" customHeight="1">
      <c r="K22038" s="47"/>
      <c r="Q22038" s="47"/>
      <c r="S22038" s="47"/>
    </row>
    <row r="22039" spans="11:19" ht="24.95" customHeight="1">
      <c r="K22039" s="47"/>
      <c r="Q22039" s="47"/>
      <c r="S22039" s="47"/>
    </row>
    <row r="22040" spans="11:19" ht="24.95" customHeight="1">
      <c r="K22040" s="47"/>
      <c r="Q22040" s="47"/>
      <c r="S22040" s="47"/>
    </row>
    <row r="22041" spans="11:19" ht="24.95" customHeight="1">
      <c r="K22041" s="47"/>
      <c r="Q22041" s="47"/>
      <c r="S22041" s="47"/>
    </row>
    <row r="22042" spans="11:19" ht="24.95" customHeight="1">
      <c r="K22042" s="47"/>
      <c r="Q22042" s="47"/>
      <c r="S22042" s="47"/>
    </row>
    <row r="22043" spans="11:19" ht="24.95" customHeight="1">
      <c r="K22043" s="47"/>
      <c r="Q22043" s="47"/>
      <c r="S22043" s="47"/>
    </row>
    <row r="22044" spans="11:19" ht="24.95" customHeight="1">
      <c r="K22044" s="47"/>
      <c r="Q22044" s="47"/>
      <c r="S22044" s="47"/>
    </row>
    <row r="22045" spans="11:19" ht="24.95" customHeight="1">
      <c r="K22045" s="47"/>
      <c r="Q22045" s="47"/>
      <c r="S22045" s="47"/>
    </row>
    <row r="22046" spans="11:19" ht="24.95" customHeight="1">
      <c r="K22046" s="47"/>
      <c r="Q22046" s="47"/>
      <c r="S22046" s="47"/>
    </row>
    <row r="22047" spans="11:19" ht="24.95" customHeight="1">
      <c r="K22047" s="47"/>
      <c r="Q22047" s="47"/>
      <c r="S22047" s="47"/>
    </row>
    <row r="22048" spans="11:19" ht="24.95" customHeight="1">
      <c r="K22048" s="47"/>
      <c r="Q22048" s="47"/>
      <c r="S22048" s="47"/>
    </row>
    <row r="22049" spans="11:19" ht="24.95" customHeight="1">
      <c r="K22049" s="47"/>
      <c r="Q22049" s="47"/>
      <c r="S22049" s="47"/>
    </row>
    <row r="22050" spans="11:19" ht="24.95" customHeight="1">
      <c r="K22050" s="47"/>
      <c r="Q22050" s="47"/>
      <c r="S22050" s="47"/>
    </row>
    <row r="22051" spans="11:19" ht="24.95" customHeight="1">
      <c r="K22051" s="47"/>
      <c r="Q22051" s="47"/>
      <c r="S22051" s="47"/>
    </row>
    <row r="22052" spans="11:19" ht="24.95" customHeight="1">
      <c r="K22052" s="47"/>
      <c r="Q22052" s="47"/>
      <c r="S22052" s="47"/>
    </row>
    <row r="22053" spans="11:19" ht="24.95" customHeight="1">
      <c r="K22053" s="47"/>
      <c r="Q22053" s="47"/>
      <c r="S22053" s="47"/>
    </row>
    <row r="22054" spans="11:19" ht="24.95" customHeight="1">
      <c r="K22054" s="47"/>
      <c r="Q22054" s="47"/>
      <c r="S22054" s="47"/>
    </row>
    <row r="22055" spans="11:19" ht="24.95" customHeight="1">
      <c r="K22055" s="47"/>
      <c r="Q22055" s="47"/>
      <c r="S22055" s="47"/>
    </row>
    <row r="22056" spans="11:19" ht="24.95" customHeight="1">
      <c r="K22056" s="47"/>
      <c r="Q22056" s="47"/>
      <c r="S22056" s="47"/>
    </row>
    <row r="22057" spans="11:19" ht="24.95" customHeight="1">
      <c r="K22057" s="47"/>
      <c r="Q22057" s="47"/>
      <c r="S22057" s="47"/>
    </row>
    <row r="22058" spans="11:19" ht="24.95" customHeight="1">
      <c r="K22058" s="47"/>
      <c r="Q22058" s="47"/>
      <c r="S22058" s="47"/>
    </row>
    <row r="22059" spans="11:19" ht="24.95" customHeight="1">
      <c r="K22059" s="47"/>
      <c r="Q22059" s="47"/>
      <c r="S22059" s="47"/>
    </row>
    <row r="22060" spans="11:19" ht="24.95" customHeight="1">
      <c r="K22060" s="47"/>
      <c r="Q22060" s="47"/>
      <c r="S22060" s="47"/>
    </row>
    <row r="22061" spans="11:19" ht="24.95" customHeight="1">
      <c r="K22061" s="47"/>
      <c r="Q22061" s="47"/>
      <c r="S22061" s="47"/>
    </row>
    <row r="22062" spans="11:19" ht="24.95" customHeight="1">
      <c r="K22062" s="47"/>
      <c r="Q22062" s="47"/>
      <c r="S22062" s="47"/>
    </row>
    <row r="22063" spans="11:19" ht="24.95" customHeight="1">
      <c r="K22063" s="47"/>
      <c r="Q22063" s="47"/>
      <c r="S22063" s="47"/>
    </row>
    <row r="22064" spans="11:19" ht="24.95" customHeight="1">
      <c r="K22064" s="47"/>
      <c r="Q22064" s="47"/>
      <c r="S22064" s="47"/>
    </row>
    <row r="22065" spans="11:19" ht="24.95" customHeight="1">
      <c r="K22065" s="47"/>
      <c r="Q22065" s="47"/>
      <c r="S22065" s="47"/>
    </row>
    <row r="22066" spans="11:19" ht="24.95" customHeight="1">
      <c r="K22066" s="47"/>
      <c r="Q22066" s="47"/>
      <c r="S22066" s="47"/>
    </row>
    <row r="22067" spans="11:19" ht="24.95" customHeight="1">
      <c r="K22067" s="47"/>
      <c r="Q22067" s="47"/>
      <c r="S22067" s="47"/>
    </row>
    <row r="22068" spans="11:19" ht="24.95" customHeight="1">
      <c r="K22068" s="47"/>
      <c r="Q22068" s="47"/>
      <c r="S22068" s="47"/>
    </row>
    <row r="22069" spans="11:19" ht="24.95" customHeight="1">
      <c r="K22069" s="47"/>
      <c r="Q22069" s="47"/>
      <c r="S22069" s="47"/>
    </row>
    <row r="22070" spans="11:19" ht="24.95" customHeight="1">
      <c r="K22070" s="47"/>
      <c r="Q22070" s="47"/>
      <c r="S22070" s="47"/>
    </row>
    <row r="22071" spans="11:19" ht="24.95" customHeight="1">
      <c r="K22071" s="47"/>
      <c r="Q22071" s="47"/>
      <c r="S22071" s="47"/>
    </row>
    <row r="22072" spans="11:19" ht="24.95" customHeight="1">
      <c r="K22072" s="47"/>
      <c r="Q22072" s="47"/>
      <c r="S22072" s="47"/>
    </row>
    <row r="22073" spans="11:19" ht="24.95" customHeight="1">
      <c r="K22073" s="47"/>
      <c r="Q22073" s="47"/>
      <c r="S22073" s="47"/>
    </row>
    <row r="22074" spans="11:19" ht="24.95" customHeight="1">
      <c r="K22074" s="47"/>
      <c r="Q22074" s="47"/>
      <c r="S22074" s="47"/>
    </row>
    <row r="22075" spans="11:19" ht="24.95" customHeight="1">
      <c r="K22075" s="47"/>
      <c r="Q22075" s="47"/>
      <c r="S22075" s="47"/>
    </row>
    <row r="22076" spans="11:19" ht="24.95" customHeight="1">
      <c r="K22076" s="47"/>
      <c r="Q22076" s="47"/>
      <c r="S22076" s="47"/>
    </row>
    <row r="22077" spans="11:19" ht="24.95" customHeight="1">
      <c r="K22077" s="47"/>
      <c r="Q22077" s="47"/>
      <c r="S22077" s="47"/>
    </row>
    <row r="22078" spans="11:19" ht="24.95" customHeight="1">
      <c r="K22078" s="47"/>
      <c r="Q22078" s="47"/>
      <c r="S22078" s="47"/>
    </row>
    <row r="22079" spans="11:19" ht="24.95" customHeight="1">
      <c r="K22079" s="47"/>
      <c r="Q22079" s="47"/>
      <c r="S22079" s="47"/>
    </row>
    <row r="22080" spans="11:19" ht="24.95" customHeight="1">
      <c r="K22080" s="47"/>
      <c r="Q22080" s="47"/>
      <c r="S22080" s="47"/>
    </row>
    <row r="22081" spans="11:19" ht="24.95" customHeight="1">
      <c r="K22081" s="47"/>
      <c r="Q22081" s="47"/>
      <c r="S22081" s="47"/>
    </row>
    <row r="22082" spans="11:19" ht="24.95" customHeight="1">
      <c r="K22082" s="47"/>
      <c r="Q22082" s="47"/>
      <c r="S22082" s="47"/>
    </row>
    <row r="22083" spans="11:19" ht="24.95" customHeight="1">
      <c r="K22083" s="47"/>
      <c r="Q22083" s="47"/>
      <c r="S22083" s="47"/>
    </row>
    <row r="22084" spans="11:19" ht="24.95" customHeight="1">
      <c r="K22084" s="47"/>
      <c r="Q22084" s="47"/>
      <c r="S22084" s="47"/>
    </row>
    <row r="22085" spans="11:19" ht="24.95" customHeight="1">
      <c r="K22085" s="47"/>
      <c r="Q22085" s="47"/>
      <c r="S22085" s="47"/>
    </row>
    <row r="22086" spans="11:19" ht="24.95" customHeight="1">
      <c r="K22086" s="47"/>
      <c r="Q22086" s="47"/>
      <c r="S22086" s="47"/>
    </row>
    <row r="22087" spans="11:19" ht="24.95" customHeight="1">
      <c r="K22087" s="47"/>
      <c r="Q22087" s="47"/>
      <c r="S22087" s="47"/>
    </row>
    <row r="22088" spans="11:19" ht="24.95" customHeight="1">
      <c r="K22088" s="47"/>
      <c r="Q22088" s="47"/>
      <c r="S22088" s="47"/>
    </row>
    <row r="22089" spans="11:19" ht="24.95" customHeight="1">
      <c r="K22089" s="47"/>
      <c r="Q22089" s="47"/>
      <c r="S22089" s="47"/>
    </row>
    <row r="22090" spans="11:19" ht="24.95" customHeight="1">
      <c r="K22090" s="47"/>
      <c r="Q22090" s="47"/>
      <c r="S22090" s="47"/>
    </row>
    <row r="22091" spans="11:19" ht="24.95" customHeight="1">
      <c r="K22091" s="47"/>
      <c r="Q22091" s="47"/>
      <c r="S22091" s="47"/>
    </row>
    <row r="22092" spans="11:19" ht="24.95" customHeight="1">
      <c r="K22092" s="47"/>
      <c r="Q22092" s="47"/>
      <c r="S22092" s="47"/>
    </row>
    <row r="22093" spans="11:19" ht="24.95" customHeight="1">
      <c r="K22093" s="47"/>
      <c r="Q22093" s="47"/>
      <c r="S22093" s="47"/>
    </row>
    <row r="22094" spans="11:19" ht="24.95" customHeight="1">
      <c r="K22094" s="47"/>
      <c r="Q22094" s="47"/>
      <c r="S22094" s="47"/>
    </row>
    <row r="22095" spans="11:19" ht="24.95" customHeight="1">
      <c r="K22095" s="47"/>
      <c r="Q22095" s="47"/>
      <c r="S22095" s="47"/>
    </row>
    <row r="22096" spans="11:19" ht="24.95" customHeight="1">
      <c r="K22096" s="47"/>
      <c r="Q22096" s="47"/>
      <c r="S22096" s="47"/>
    </row>
    <row r="22097" spans="11:19" ht="24.95" customHeight="1">
      <c r="K22097" s="47"/>
      <c r="Q22097" s="47"/>
      <c r="S22097" s="47"/>
    </row>
    <row r="22098" spans="11:19" ht="24.95" customHeight="1">
      <c r="K22098" s="47"/>
      <c r="Q22098" s="47"/>
      <c r="S22098" s="47"/>
    </row>
    <row r="22099" spans="11:19" ht="24.95" customHeight="1">
      <c r="K22099" s="47"/>
      <c r="Q22099" s="47"/>
      <c r="S22099" s="47"/>
    </row>
    <row r="22100" spans="11:19" ht="24.95" customHeight="1">
      <c r="K22100" s="47"/>
      <c r="Q22100" s="47"/>
      <c r="S22100" s="47"/>
    </row>
    <row r="22101" spans="11:19" ht="24.95" customHeight="1">
      <c r="K22101" s="47"/>
      <c r="Q22101" s="47"/>
      <c r="S22101" s="47"/>
    </row>
    <row r="22102" spans="11:19" ht="24.95" customHeight="1">
      <c r="K22102" s="47"/>
      <c r="Q22102" s="47"/>
      <c r="S22102" s="47"/>
    </row>
    <row r="22103" spans="11:19" ht="24.95" customHeight="1">
      <c r="K22103" s="47"/>
      <c r="Q22103" s="47"/>
      <c r="S22103" s="47"/>
    </row>
    <row r="22104" spans="11:19" ht="24.95" customHeight="1">
      <c r="K22104" s="47"/>
      <c r="Q22104" s="47"/>
      <c r="S22104" s="47"/>
    </row>
    <row r="22105" spans="11:19" ht="24.95" customHeight="1">
      <c r="K22105" s="47"/>
      <c r="Q22105" s="47"/>
      <c r="S22105" s="47"/>
    </row>
    <row r="22106" spans="11:19" ht="24.95" customHeight="1">
      <c r="K22106" s="47"/>
      <c r="Q22106" s="47"/>
      <c r="S22106" s="47"/>
    </row>
    <row r="22107" spans="11:19" ht="24.95" customHeight="1">
      <c r="K22107" s="47"/>
      <c r="Q22107" s="47"/>
      <c r="S22107" s="47"/>
    </row>
    <row r="22108" spans="11:19" ht="24.95" customHeight="1">
      <c r="K22108" s="47"/>
      <c r="Q22108" s="47"/>
      <c r="S22108" s="47"/>
    </row>
    <row r="22109" spans="11:19" ht="24.95" customHeight="1">
      <c r="K22109" s="47"/>
      <c r="Q22109" s="47"/>
      <c r="S22109" s="47"/>
    </row>
    <row r="22110" spans="11:19" ht="24.95" customHeight="1">
      <c r="K22110" s="47"/>
      <c r="Q22110" s="47"/>
      <c r="S22110" s="47"/>
    </row>
    <row r="22111" spans="11:19" ht="24.95" customHeight="1">
      <c r="K22111" s="47"/>
      <c r="Q22111" s="47"/>
      <c r="S22111" s="47"/>
    </row>
    <row r="22112" spans="11:19" ht="24.95" customHeight="1">
      <c r="K22112" s="47"/>
      <c r="Q22112" s="47"/>
      <c r="S22112" s="47"/>
    </row>
    <row r="22113" spans="11:19" ht="24.95" customHeight="1">
      <c r="K22113" s="47"/>
      <c r="Q22113" s="47"/>
      <c r="S22113" s="47"/>
    </row>
    <row r="22114" spans="11:19" ht="24.95" customHeight="1">
      <c r="K22114" s="47"/>
      <c r="Q22114" s="47"/>
      <c r="S22114" s="47"/>
    </row>
    <row r="22115" spans="11:19" ht="24.95" customHeight="1">
      <c r="K22115" s="47"/>
      <c r="Q22115" s="47"/>
      <c r="S22115" s="47"/>
    </row>
    <row r="22116" spans="11:19" ht="24.95" customHeight="1">
      <c r="K22116" s="47"/>
      <c r="Q22116" s="47"/>
      <c r="S22116" s="47"/>
    </row>
    <row r="22117" spans="11:19" ht="24.95" customHeight="1">
      <c r="K22117" s="47"/>
      <c r="Q22117" s="47"/>
      <c r="S22117" s="47"/>
    </row>
    <row r="22118" spans="11:19" ht="24.95" customHeight="1">
      <c r="K22118" s="47"/>
      <c r="Q22118" s="47"/>
      <c r="S22118" s="47"/>
    </row>
    <row r="22119" spans="11:19" ht="24.95" customHeight="1">
      <c r="K22119" s="47"/>
      <c r="Q22119" s="47"/>
      <c r="S22119" s="47"/>
    </row>
    <row r="22120" spans="11:19" ht="24.95" customHeight="1">
      <c r="K22120" s="47"/>
      <c r="Q22120" s="47"/>
      <c r="S22120" s="47"/>
    </row>
    <row r="22121" spans="11:19" ht="24.95" customHeight="1">
      <c r="K22121" s="47"/>
      <c r="Q22121" s="47"/>
      <c r="S22121" s="47"/>
    </row>
    <row r="22122" spans="11:19" ht="24.95" customHeight="1">
      <c r="K22122" s="47"/>
      <c r="Q22122" s="47"/>
      <c r="S22122" s="47"/>
    </row>
    <row r="22123" spans="11:19" ht="24.95" customHeight="1">
      <c r="K22123" s="47"/>
      <c r="Q22123" s="47"/>
      <c r="S22123" s="47"/>
    </row>
    <row r="22124" spans="11:19" ht="24.95" customHeight="1">
      <c r="K22124" s="47"/>
      <c r="Q22124" s="47"/>
      <c r="S22124" s="47"/>
    </row>
    <row r="22125" spans="11:19" ht="24.95" customHeight="1">
      <c r="K22125" s="47"/>
      <c r="Q22125" s="47"/>
      <c r="S22125" s="47"/>
    </row>
    <row r="22126" spans="11:19" ht="24.95" customHeight="1">
      <c r="K22126" s="47"/>
      <c r="Q22126" s="47"/>
      <c r="S22126" s="47"/>
    </row>
    <row r="22127" spans="11:19" ht="24.95" customHeight="1">
      <c r="K22127" s="47"/>
      <c r="Q22127" s="47"/>
      <c r="S22127" s="47"/>
    </row>
    <row r="22128" spans="11:19" ht="24.95" customHeight="1">
      <c r="K22128" s="47"/>
      <c r="Q22128" s="47"/>
      <c r="S22128" s="47"/>
    </row>
    <row r="22129" spans="11:19" ht="24.95" customHeight="1">
      <c r="K22129" s="47"/>
      <c r="Q22129" s="47"/>
      <c r="S22129" s="47"/>
    </row>
    <row r="22130" spans="11:19" ht="24.95" customHeight="1">
      <c r="K22130" s="47"/>
      <c r="Q22130" s="47"/>
      <c r="S22130" s="47"/>
    </row>
    <row r="22131" spans="11:19" ht="24.95" customHeight="1">
      <c r="K22131" s="47"/>
      <c r="Q22131" s="47"/>
      <c r="S22131" s="47"/>
    </row>
    <row r="22132" spans="11:19" ht="24.95" customHeight="1">
      <c r="K22132" s="47"/>
      <c r="Q22132" s="47"/>
      <c r="S22132" s="47"/>
    </row>
    <row r="22133" spans="11:19" ht="24.95" customHeight="1">
      <c r="K22133" s="47"/>
      <c r="Q22133" s="47"/>
      <c r="S22133" s="47"/>
    </row>
    <row r="22134" spans="11:19" ht="24.95" customHeight="1">
      <c r="K22134" s="47"/>
      <c r="Q22134" s="47"/>
      <c r="S22134" s="47"/>
    </row>
    <row r="22135" spans="11:19" ht="24.95" customHeight="1">
      <c r="K22135" s="47"/>
      <c r="Q22135" s="47"/>
      <c r="S22135" s="47"/>
    </row>
    <row r="22136" spans="11:19" ht="24.95" customHeight="1">
      <c r="K22136" s="47"/>
      <c r="Q22136" s="47"/>
      <c r="S22136" s="47"/>
    </row>
    <row r="22137" spans="11:19" ht="24.95" customHeight="1">
      <c r="K22137" s="47"/>
      <c r="Q22137" s="47"/>
      <c r="S22137" s="47"/>
    </row>
    <row r="22138" spans="11:19" ht="24.95" customHeight="1">
      <c r="K22138" s="47"/>
      <c r="Q22138" s="47"/>
      <c r="S22138" s="47"/>
    </row>
    <row r="22139" spans="11:19" ht="24.95" customHeight="1">
      <c r="K22139" s="47"/>
      <c r="Q22139" s="47"/>
      <c r="S22139" s="47"/>
    </row>
    <row r="22140" spans="11:19" ht="24.95" customHeight="1">
      <c r="K22140" s="47"/>
      <c r="Q22140" s="47"/>
      <c r="S22140" s="47"/>
    </row>
    <row r="22141" spans="11:19" ht="24.95" customHeight="1">
      <c r="K22141" s="47"/>
      <c r="Q22141" s="47"/>
      <c r="S22141" s="47"/>
    </row>
    <row r="22142" spans="11:19" ht="24.95" customHeight="1">
      <c r="K22142" s="47"/>
      <c r="Q22142" s="47"/>
      <c r="S22142" s="47"/>
    </row>
    <row r="22143" spans="11:19" ht="24.95" customHeight="1">
      <c r="K22143" s="47"/>
      <c r="Q22143" s="47"/>
      <c r="S22143" s="47"/>
    </row>
    <row r="22144" spans="11:19" ht="24.95" customHeight="1">
      <c r="K22144" s="47"/>
      <c r="Q22144" s="47"/>
      <c r="S22144" s="47"/>
    </row>
    <row r="22145" spans="11:19" ht="24.95" customHeight="1">
      <c r="K22145" s="47"/>
      <c r="Q22145" s="47"/>
      <c r="S22145" s="47"/>
    </row>
    <row r="22146" spans="11:19" ht="24.95" customHeight="1">
      <c r="K22146" s="47"/>
      <c r="Q22146" s="47"/>
      <c r="S22146" s="47"/>
    </row>
    <row r="22147" spans="11:19" ht="24.95" customHeight="1">
      <c r="K22147" s="47"/>
      <c r="Q22147" s="47"/>
      <c r="S22147" s="47"/>
    </row>
    <row r="22148" spans="11:19" ht="24.95" customHeight="1">
      <c r="K22148" s="47"/>
      <c r="Q22148" s="47"/>
      <c r="S22148" s="47"/>
    </row>
    <row r="22149" spans="11:19" ht="24.95" customHeight="1">
      <c r="K22149" s="47"/>
      <c r="Q22149" s="47"/>
      <c r="S22149" s="47"/>
    </row>
    <row r="22150" spans="11:19" ht="24.95" customHeight="1">
      <c r="K22150" s="47"/>
      <c r="Q22150" s="47"/>
      <c r="S22150" s="47"/>
    </row>
    <row r="22151" spans="11:19" ht="24.95" customHeight="1">
      <c r="K22151" s="47"/>
      <c r="Q22151" s="47"/>
      <c r="S22151" s="47"/>
    </row>
    <row r="22152" spans="11:19" ht="24.95" customHeight="1">
      <c r="K22152" s="47"/>
      <c r="Q22152" s="47"/>
      <c r="S22152" s="47"/>
    </row>
    <row r="22153" spans="11:19" ht="24.95" customHeight="1">
      <c r="K22153" s="47"/>
      <c r="Q22153" s="47"/>
      <c r="S22153" s="47"/>
    </row>
    <row r="22154" spans="11:19" ht="24.95" customHeight="1">
      <c r="K22154" s="47"/>
      <c r="Q22154" s="47"/>
      <c r="S22154" s="47"/>
    </row>
    <row r="22155" spans="11:19" ht="24.95" customHeight="1">
      <c r="K22155" s="47"/>
      <c r="Q22155" s="47"/>
      <c r="S22155" s="47"/>
    </row>
    <row r="22156" spans="11:19" ht="24.95" customHeight="1">
      <c r="K22156" s="47"/>
      <c r="Q22156" s="47"/>
      <c r="S22156" s="47"/>
    </row>
    <row r="22157" spans="11:19" ht="24.95" customHeight="1">
      <c r="K22157" s="47"/>
      <c r="Q22157" s="47"/>
      <c r="S22157" s="47"/>
    </row>
    <row r="22158" spans="11:19" ht="24.95" customHeight="1">
      <c r="K22158" s="47"/>
      <c r="Q22158" s="47"/>
      <c r="S22158" s="47"/>
    </row>
    <row r="22159" spans="11:19" ht="24.95" customHeight="1">
      <c r="K22159" s="47"/>
      <c r="Q22159" s="47"/>
      <c r="S22159" s="47"/>
    </row>
    <row r="22160" spans="11:19" ht="24.95" customHeight="1">
      <c r="K22160" s="47"/>
      <c r="Q22160" s="47"/>
      <c r="S22160" s="47"/>
    </row>
    <row r="22161" spans="11:19" ht="24.95" customHeight="1">
      <c r="K22161" s="47"/>
      <c r="Q22161" s="47"/>
      <c r="S22161" s="47"/>
    </row>
    <row r="22162" spans="11:19" ht="24.95" customHeight="1">
      <c r="K22162" s="47"/>
      <c r="Q22162" s="47"/>
      <c r="S22162" s="47"/>
    </row>
    <row r="22163" spans="11:19" ht="24.95" customHeight="1">
      <c r="K22163" s="47"/>
      <c r="Q22163" s="47"/>
      <c r="S22163" s="47"/>
    </row>
    <row r="22164" spans="11:19" ht="24.95" customHeight="1">
      <c r="K22164" s="47"/>
      <c r="Q22164" s="47"/>
      <c r="S22164" s="47"/>
    </row>
    <row r="22165" spans="11:19" ht="24.95" customHeight="1">
      <c r="K22165" s="47"/>
      <c r="Q22165" s="47"/>
      <c r="S22165" s="47"/>
    </row>
    <row r="22166" spans="11:19" ht="24.95" customHeight="1">
      <c r="K22166" s="47"/>
      <c r="Q22166" s="47"/>
      <c r="S22166" s="47"/>
    </row>
    <row r="22167" spans="11:19" ht="24.95" customHeight="1">
      <c r="K22167" s="47"/>
      <c r="Q22167" s="47"/>
      <c r="S22167" s="47"/>
    </row>
    <row r="22168" spans="11:19" ht="24.95" customHeight="1">
      <c r="K22168" s="47"/>
      <c r="Q22168" s="47"/>
      <c r="S22168" s="47"/>
    </row>
    <row r="22169" spans="11:19" ht="24.95" customHeight="1">
      <c r="K22169" s="47"/>
      <c r="Q22169" s="47"/>
      <c r="S22169" s="47"/>
    </row>
    <row r="22170" spans="11:19" ht="24.95" customHeight="1">
      <c r="K22170" s="47"/>
      <c r="Q22170" s="47"/>
      <c r="S22170" s="47"/>
    </row>
    <row r="22171" spans="11:19" ht="24.95" customHeight="1">
      <c r="K22171" s="47"/>
      <c r="Q22171" s="47"/>
      <c r="S22171" s="47"/>
    </row>
    <row r="22172" spans="11:19" ht="24.95" customHeight="1">
      <c r="K22172" s="47"/>
      <c r="Q22172" s="47"/>
      <c r="S22172" s="47"/>
    </row>
    <row r="22173" spans="11:19" ht="24.95" customHeight="1">
      <c r="K22173" s="47"/>
      <c r="Q22173" s="47"/>
      <c r="S22173" s="47"/>
    </row>
    <row r="22174" spans="11:19" ht="24.95" customHeight="1">
      <c r="K22174" s="47"/>
      <c r="Q22174" s="47"/>
      <c r="S22174" s="47"/>
    </row>
    <row r="22175" spans="11:19" ht="24.95" customHeight="1">
      <c r="K22175" s="47"/>
      <c r="Q22175" s="47"/>
      <c r="S22175" s="47"/>
    </row>
    <row r="22176" spans="11:19" ht="24.95" customHeight="1">
      <c r="K22176" s="47"/>
      <c r="Q22176" s="47"/>
      <c r="S22176" s="47"/>
    </row>
    <row r="22177" spans="11:19" ht="24.95" customHeight="1">
      <c r="K22177" s="47"/>
      <c r="Q22177" s="47"/>
      <c r="S22177" s="47"/>
    </row>
    <row r="22178" spans="11:19" ht="24.95" customHeight="1">
      <c r="K22178" s="47"/>
      <c r="Q22178" s="47"/>
      <c r="S22178" s="47"/>
    </row>
    <row r="22179" spans="11:19" ht="24.95" customHeight="1">
      <c r="K22179" s="47"/>
      <c r="Q22179" s="47"/>
      <c r="S22179" s="47"/>
    </row>
    <row r="22180" spans="11:19" ht="24.95" customHeight="1">
      <c r="K22180" s="47"/>
      <c r="Q22180" s="47"/>
      <c r="S22180" s="47"/>
    </row>
    <row r="22181" spans="11:19" ht="24.95" customHeight="1">
      <c r="K22181" s="47"/>
      <c r="Q22181" s="47"/>
      <c r="S22181" s="47"/>
    </row>
    <row r="22182" spans="11:19" ht="24.95" customHeight="1">
      <c r="K22182" s="47"/>
      <c r="Q22182" s="47"/>
      <c r="S22182" s="47"/>
    </row>
    <row r="22183" spans="11:19" ht="24.95" customHeight="1">
      <c r="K22183" s="47"/>
      <c r="Q22183" s="47"/>
      <c r="S22183" s="47"/>
    </row>
    <row r="22184" spans="11:19" ht="24.95" customHeight="1">
      <c r="K22184" s="47"/>
      <c r="Q22184" s="47"/>
      <c r="S22184" s="47"/>
    </row>
    <row r="22185" spans="11:19" ht="24.95" customHeight="1">
      <c r="K22185" s="47"/>
      <c r="Q22185" s="47"/>
      <c r="S22185" s="47"/>
    </row>
    <row r="22186" spans="11:19" ht="24.95" customHeight="1">
      <c r="K22186" s="47"/>
      <c r="Q22186" s="47"/>
      <c r="S22186" s="47"/>
    </row>
    <row r="22187" spans="11:19" ht="24.95" customHeight="1">
      <c r="K22187" s="47"/>
      <c r="Q22187" s="47"/>
      <c r="S22187" s="47"/>
    </row>
    <row r="22188" spans="11:19" ht="24.95" customHeight="1">
      <c r="K22188" s="47"/>
      <c r="Q22188" s="47"/>
      <c r="S22188" s="47"/>
    </row>
    <row r="22189" spans="11:19" ht="24.95" customHeight="1">
      <c r="K22189" s="47"/>
      <c r="Q22189" s="47"/>
      <c r="S22189" s="47"/>
    </row>
    <row r="22190" spans="11:19" ht="24.95" customHeight="1">
      <c r="K22190" s="47"/>
      <c r="Q22190" s="47"/>
      <c r="S22190" s="47"/>
    </row>
    <row r="22191" spans="11:19" ht="24.95" customHeight="1">
      <c r="K22191" s="47"/>
      <c r="Q22191" s="47"/>
      <c r="S22191" s="47"/>
    </row>
    <row r="22192" spans="11:19" ht="24.95" customHeight="1">
      <c r="K22192" s="47"/>
      <c r="Q22192" s="47"/>
      <c r="S22192" s="47"/>
    </row>
    <row r="22193" spans="11:19" ht="24.95" customHeight="1">
      <c r="K22193" s="47"/>
      <c r="Q22193" s="47"/>
      <c r="S22193" s="47"/>
    </row>
    <row r="22194" spans="11:19" ht="24.95" customHeight="1">
      <c r="K22194" s="47"/>
      <c r="Q22194" s="47"/>
      <c r="S22194" s="47"/>
    </row>
    <row r="22195" spans="11:19" ht="24.95" customHeight="1">
      <c r="K22195" s="47"/>
      <c r="Q22195" s="47"/>
      <c r="S22195" s="47"/>
    </row>
    <row r="22196" spans="11:19" ht="24.95" customHeight="1">
      <c r="K22196" s="47"/>
      <c r="Q22196" s="47"/>
      <c r="S22196" s="47"/>
    </row>
    <row r="22197" spans="11:19" ht="24.95" customHeight="1">
      <c r="K22197" s="47"/>
      <c r="Q22197" s="47"/>
      <c r="S22197" s="47"/>
    </row>
    <row r="22198" spans="11:19" ht="24.95" customHeight="1">
      <c r="K22198" s="47"/>
      <c r="Q22198" s="47"/>
      <c r="S22198" s="47"/>
    </row>
    <row r="22199" spans="11:19" ht="24.95" customHeight="1">
      <c r="K22199" s="47"/>
      <c r="Q22199" s="47"/>
      <c r="S22199" s="47"/>
    </row>
    <row r="22200" spans="11:19" ht="24.95" customHeight="1">
      <c r="K22200" s="47"/>
      <c r="Q22200" s="47"/>
      <c r="S22200" s="47"/>
    </row>
    <row r="22201" spans="11:19" ht="24.95" customHeight="1">
      <c r="K22201" s="47"/>
      <c r="Q22201" s="47"/>
      <c r="S22201" s="47"/>
    </row>
    <row r="22202" spans="11:19" ht="24.95" customHeight="1">
      <c r="K22202" s="47"/>
      <c r="Q22202" s="47"/>
      <c r="S22202" s="47"/>
    </row>
    <row r="22203" spans="11:19" ht="24.95" customHeight="1">
      <c r="K22203" s="47"/>
      <c r="Q22203" s="47"/>
      <c r="S22203" s="47"/>
    </row>
    <row r="22204" spans="11:19" ht="24.95" customHeight="1">
      <c r="K22204" s="47"/>
      <c r="Q22204" s="47"/>
      <c r="S22204" s="47"/>
    </row>
    <row r="22205" spans="11:19" ht="24.95" customHeight="1">
      <c r="K22205" s="47"/>
      <c r="Q22205" s="47"/>
      <c r="S22205" s="47"/>
    </row>
    <row r="22206" spans="11:19" ht="24.95" customHeight="1">
      <c r="K22206" s="47"/>
      <c r="Q22206" s="47"/>
      <c r="S22206" s="47"/>
    </row>
    <row r="22207" spans="11:19" ht="24.95" customHeight="1">
      <c r="K22207" s="47"/>
      <c r="Q22207" s="47"/>
      <c r="S22207" s="47"/>
    </row>
    <row r="22208" spans="11:19" ht="24.95" customHeight="1">
      <c r="K22208" s="47"/>
      <c r="Q22208" s="47"/>
      <c r="S22208" s="47"/>
    </row>
    <row r="22209" spans="11:19" ht="24.95" customHeight="1">
      <c r="K22209" s="47"/>
      <c r="Q22209" s="47"/>
      <c r="S22209" s="47"/>
    </row>
    <row r="22210" spans="11:19" ht="24.95" customHeight="1">
      <c r="K22210" s="47"/>
      <c r="Q22210" s="47"/>
      <c r="S22210" s="47"/>
    </row>
    <row r="22211" spans="11:19" ht="24.95" customHeight="1">
      <c r="K22211" s="47"/>
      <c r="Q22211" s="47"/>
      <c r="S22211" s="47"/>
    </row>
    <row r="22212" spans="11:19" ht="24.95" customHeight="1">
      <c r="K22212" s="47"/>
      <c r="Q22212" s="47"/>
      <c r="S22212" s="47"/>
    </row>
    <row r="22213" spans="11:19" ht="24.95" customHeight="1">
      <c r="K22213" s="47"/>
      <c r="Q22213" s="47"/>
      <c r="S22213" s="47"/>
    </row>
    <row r="22214" spans="11:19" ht="24.95" customHeight="1">
      <c r="K22214" s="47"/>
      <c r="Q22214" s="47"/>
      <c r="S22214" s="47"/>
    </row>
    <row r="22215" spans="11:19" ht="24.95" customHeight="1">
      <c r="K22215" s="47"/>
      <c r="Q22215" s="47"/>
      <c r="S22215" s="47"/>
    </row>
    <row r="22216" spans="11:19" ht="24.95" customHeight="1">
      <c r="K22216" s="47"/>
      <c r="Q22216" s="47"/>
      <c r="S22216" s="47"/>
    </row>
    <row r="22217" spans="11:19" ht="24.95" customHeight="1">
      <c r="K22217" s="47"/>
      <c r="Q22217" s="47"/>
      <c r="S22217" s="47"/>
    </row>
    <row r="22218" spans="11:19" ht="24.95" customHeight="1">
      <c r="K22218" s="47"/>
      <c r="Q22218" s="47"/>
      <c r="S22218" s="47"/>
    </row>
    <row r="22219" spans="11:19" ht="24.95" customHeight="1">
      <c r="K22219" s="47"/>
      <c r="Q22219" s="47"/>
      <c r="S22219" s="47"/>
    </row>
    <row r="22220" spans="11:19" ht="24.95" customHeight="1">
      <c r="K22220" s="47"/>
      <c r="Q22220" s="47"/>
      <c r="S22220" s="47"/>
    </row>
    <row r="22221" spans="11:19" ht="24.95" customHeight="1">
      <c r="K22221" s="47"/>
      <c r="Q22221" s="47"/>
      <c r="S22221" s="47"/>
    </row>
    <row r="22222" spans="11:19" ht="24.95" customHeight="1">
      <c r="K22222" s="47"/>
      <c r="Q22222" s="47"/>
      <c r="S22222" s="47"/>
    </row>
    <row r="22223" spans="11:19" ht="24.95" customHeight="1">
      <c r="K22223" s="47"/>
      <c r="Q22223" s="47"/>
      <c r="S22223" s="47"/>
    </row>
    <row r="22224" spans="11:19" ht="24.95" customHeight="1">
      <c r="K22224" s="47"/>
      <c r="Q22224" s="47"/>
      <c r="S22224" s="47"/>
    </row>
    <row r="22225" spans="11:19" ht="24.95" customHeight="1">
      <c r="K22225" s="47"/>
      <c r="Q22225" s="47"/>
      <c r="S22225" s="47"/>
    </row>
    <row r="22226" spans="11:19" ht="24.95" customHeight="1">
      <c r="K22226" s="47"/>
      <c r="Q22226" s="47"/>
      <c r="S22226" s="47"/>
    </row>
    <row r="22227" spans="11:19" ht="24.95" customHeight="1">
      <c r="K22227" s="47"/>
      <c r="Q22227" s="47"/>
      <c r="S22227" s="47"/>
    </row>
    <row r="22228" spans="11:19" ht="24.95" customHeight="1">
      <c r="K22228" s="47"/>
      <c r="Q22228" s="47"/>
      <c r="S22228" s="47"/>
    </row>
    <row r="22229" spans="11:19" ht="24.95" customHeight="1">
      <c r="K22229" s="47"/>
      <c r="Q22229" s="47"/>
      <c r="S22229" s="47"/>
    </row>
    <row r="22230" spans="11:19" ht="24.95" customHeight="1">
      <c r="K22230" s="47"/>
      <c r="Q22230" s="47"/>
      <c r="S22230" s="47"/>
    </row>
    <row r="22231" spans="11:19" ht="24.95" customHeight="1">
      <c r="K22231" s="47"/>
      <c r="Q22231" s="47"/>
      <c r="S22231" s="47"/>
    </row>
    <row r="22232" spans="11:19" ht="24.95" customHeight="1">
      <c r="K22232" s="47"/>
      <c r="Q22232" s="47"/>
      <c r="S22232" s="47"/>
    </row>
    <row r="22233" spans="11:19" ht="24.95" customHeight="1">
      <c r="K22233" s="47"/>
      <c r="Q22233" s="47"/>
      <c r="S22233" s="47"/>
    </row>
    <row r="22234" spans="11:19" ht="24.95" customHeight="1">
      <c r="K22234" s="47"/>
      <c r="Q22234" s="47"/>
      <c r="S22234" s="47"/>
    </row>
    <row r="22235" spans="11:19" ht="24.95" customHeight="1">
      <c r="K22235" s="47"/>
      <c r="Q22235" s="47"/>
      <c r="S22235" s="47"/>
    </row>
    <row r="22236" spans="11:19" ht="24.95" customHeight="1">
      <c r="K22236" s="47"/>
      <c r="Q22236" s="47"/>
      <c r="S22236" s="47"/>
    </row>
    <row r="22237" spans="11:19" ht="24.95" customHeight="1">
      <c r="K22237" s="47"/>
      <c r="Q22237" s="47"/>
      <c r="S22237" s="47"/>
    </row>
    <row r="22238" spans="11:19" ht="24.95" customHeight="1">
      <c r="K22238" s="47"/>
      <c r="Q22238" s="47"/>
      <c r="S22238" s="47"/>
    </row>
    <row r="22239" spans="11:19" ht="24.95" customHeight="1">
      <c r="K22239" s="47"/>
      <c r="Q22239" s="47"/>
      <c r="S22239" s="47"/>
    </row>
    <row r="22240" spans="11:19" ht="24.95" customHeight="1">
      <c r="K22240" s="47"/>
      <c r="Q22240" s="47"/>
      <c r="S22240" s="47"/>
    </row>
    <row r="22241" spans="11:19" ht="24.95" customHeight="1">
      <c r="K22241" s="47"/>
      <c r="Q22241" s="47"/>
      <c r="S22241" s="47"/>
    </row>
    <row r="22242" spans="11:19" ht="24.95" customHeight="1">
      <c r="K22242" s="47"/>
      <c r="Q22242" s="47"/>
      <c r="S22242" s="47"/>
    </row>
    <row r="22243" spans="11:19" ht="24.95" customHeight="1">
      <c r="K22243" s="47"/>
      <c r="Q22243" s="47"/>
      <c r="S22243" s="47"/>
    </row>
    <row r="22244" spans="11:19" ht="24.95" customHeight="1">
      <c r="K22244" s="47"/>
      <c r="Q22244" s="47"/>
      <c r="S22244" s="47"/>
    </row>
    <row r="22245" spans="11:19" ht="24.95" customHeight="1">
      <c r="K22245" s="47"/>
      <c r="Q22245" s="47"/>
      <c r="S22245" s="47"/>
    </row>
    <row r="22246" spans="11:19" ht="24.95" customHeight="1">
      <c r="K22246" s="47"/>
      <c r="Q22246" s="47"/>
      <c r="S22246" s="47"/>
    </row>
    <row r="22247" spans="11:19" ht="24.95" customHeight="1">
      <c r="K22247" s="47"/>
      <c r="Q22247" s="47"/>
      <c r="S22247" s="47"/>
    </row>
    <row r="22248" spans="11:19" ht="24.95" customHeight="1">
      <c r="K22248" s="47"/>
      <c r="Q22248" s="47"/>
      <c r="S22248" s="47"/>
    </row>
    <row r="22249" spans="11:19" ht="24.95" customHeight="1">
      <c r="K22249" s="47"/>
      <c r="Q22249" s="47"/>
      <c r="S22249" s="47"/>
    </row>
    <row r="22250" spans="11:19" ht="24.95" customHeight="1">
      <c r="K22250" s="47"/>
      <c r="Q22250" s="47"/>
      <c r="S22250" s="47"/>
    </row>
    <row r="22251" spans="11:19" ht="24.95" customHeight="1">
      <c r="K22251" s="47"/>
      <c r="Q22251" s="47"/>
      <c r="S22251" s="47"/>
    </row>
    <row r="22252" spans="11:19" ht="24.95" customHeight="1">
      <c r="K22252" s="47"/>
      <c r="Q22252" s="47"/>
      <c r="S22252" s="47"/>
    </row>
    <row r="22253" spans="11:19" ht="24.95" customHeight="1">
      <c r="K22253" s="47"/>
      <c r="Q22253" s="47"/>
      <c r="S22253" s="47"/>
    </row>
    <row r="22254" spans="11:19" ht="24.95" customHeight="1">
      <c r="K22254" s="47"/>
      <c r="Q22254" s="47"/>
      <c r="S22254" s="47"/>
    </row>
    <row r="22255" spans="11:19" ht="24.95" customHeight="1">
      <c r="K22255" s="47"/>
      <c r="Q22255" s="47"/>
      <c r="S22255" s="47"/>
    </row>
    <row r="22256" spans="11:19" ht="24.95" customHeight="1">
      <c r="K22256" s="47"/>
      <c r="Q22256" s="47"/>
      <c r="S22256" s="47"/>
    </row>
    <row r="22257" spans="11:19" ht="24.95" customHeight="1">
      <c r="K22257" s="47"/>
      <c r="Q22257" s="47"/>
      <c r="S22257" s="47"/>
    </row>
    <row r="22258" spans="11:19" ht="24.95" customHeight="1">
      <c r="K22258" s="47"/>
      <c r="Q22258" s="47"/>
      <c r="S22258" s="47"/>
    </row>
    <row r="22259" spans="11:19" ht="24.95" customHeight="1">
      <c r="K22259" s="47"/>
      <c r="Q22259" s="47"/>
      <c r="S22259" s="47"/>
    </row>
    <row r="22260" spans="11:19" ht="24.95" customHeight="1">
      <c r="K22260" s="47"/>
      <c r="Q22260" s="47"/>
      <c r="S22260" s="47"/>
    </row>
    <row r="22261" spans="11:19" ht="24.95" customHeight="1">
      <c r="K22261" s="47"/>
      <c r="Q22261" s="47"/>
      <c r="S22261" s="47"/>
    </row>
    <row r="22262" spans="11:19" ht="24.95" customHeight="1">
      <c r="K22262" s="47"/>
      <c r="Q22262" s="47"/>
      <c r="S22262" s="47"/>
    </row>
    <row r="22263" spans="11:19" ht="24.95" customHeight="1">
      <c r="K22263" s="47"/>
      <c r="Q22263" s="47"/>
      <c r="S22263" s="47"/>
    </row>
    <row r="22264" spans="11:19" ht="24.95" customHeight="1">
      <c r="K22264" s="47"/>
      <c r="Q22264" s="47"/>
      <c r="S22264" s="47"/>
    </row>
    <row r="22265" spans="11:19" ht="24.95" customHeight="1">
      <c r="K22265" s="47"/>
      <c r="Q22265" s="47"/>
      <c r="S22265" s="47"/>
    </row>
    <row r="22266" spans="11:19" ht="24.95" customHeight="1">
      <c r="K22266" s="47"/>
      <c r="Q22266" s="47"/>
      <c r="S22266" s="47"/>
    </row>
    <row r="22267" spans="11:19" ht="24.95" customHeight="1">
      <c r="K22267" s="47"/>
      <c r="Q22267" s="47"/>
      <c r="S22267" s="47"/>
    </row>
    <row r="22268" spans="11:19" ht="24.95" customHeight="1">
      <c r="K22268" s="47"/>
      <c r="Q22268" s="47"/>
      <c r="S22268" s="47"/>
    </row>
    <row r="22269" spans="11:19" ht="24.95" customHeight="1">
      <c r="K22269" s="47"/>
      <c r="Q22269" s="47"/>
      <c r="S22269" s="47"/>
    </row>
    <row r="22270" spans="11:19" ht="24.95" customHeight="1">
      <c r="K22270" s="47"/>
      <c r="Q22270" s="47"/>
      <c r="S22270" s="47"/>
    </row>
    <row r="22271" spans="11:19" ht="24.95" customHeight="1">
      <c r="K22271" s="47"/>
      <c r="Q22271" s="47"/>
      <c r="S22271" s="47"/>
    </row>
    <row r="22272" spans="11:19" ht="24.95" customHeight="1">
      <c r="K22272" s="47"/>
      <c r="Q22272" s="47"/>
      <c r="S22272" s="47"/>
    </row>
    <row r="22273" spans="11:19" ht="24.95" customHeight="1">
      <c r="K22273" s="47"/>
      <c r="Q22273" s="47"/>
      <c r="S22273" s="47"/>
    </row>
    <row r="22274" spans="11:19" ht="24.95" customHeight="1">
      <c r="K22274" s="47"/>
      <c r="Q22274" s="47"/>
      <c r="S22274" s="47"/>
    </row>
    <row r="22275" spans="11:19" ht="24.95" customHeight="1">
      <c r="K22275" s="47"/>
      <c r="Q22275" s="47"/>
      <c r="S22275" s="47"/>
    </row>
    <row r="22276" spans="11:19" ht="24.95" customHeight="1">
      <c r="K22276" s="47"/>
      <c r="Q22276" s="47"/>
      <c r="S22276" s="47"/>
    </row>
    <row r="22277" spans="11:19" ht="24.95" customHeight="1">
      <c r="K22277" s="47"/>
      <c r="Q22277" s="47"/>
      <c r="S22277" s="47"/>
    </row>
    <row r="22278" spans="11:19" ht="24.95" customHeight="1">
      <c r="K22278" s="47"/>
      <c r="Q22278" s="47"/>
      <c r="S22278" s="47"/>
    </row>
    <row r="22279" spans="11:19" ht="24.95" customHeight="1">
      <c r="K22279" s="47"/>
      <c r="Q22279" s="47"/>
      <c r="S22279" s="47"/>
    </row>
    <row r="22280" spans="11:19" ht="24.95" customHeight="1">
      <c r="K22280" s="47"/>
      <c r="Q22280" s="47"/>
      <c r="S22280" s="47"/>
    </row>
    <row r="22281" spans="11:19" ht="24.95" customHeight="1">
      <c r="K22281" s="47"/>
      <c r="Q22281" s="47"/>
      <c r="S22281" s="47"/>
    </row>
    <row r="22282" spans="11:19" ht="24.95" customHeight="1">
      <c r="K22282" s="47"/>
      <c r="Q22282" s="47"/>
      <c r="S22282" s="47"/>
    </row>
    <row r="22283" spans="11:19" ht="24.95" customHeight="1">
      <c r="K22283" s="47"/>
      <c r="Q22283" s="47"/>
      <c r="S22283" s="47"/>
    </row>
    <row r="22284" spans="11:19" ht="24.95" customHeight="1">
      <c r="K22284" s="47"/>
      <c r="Q22284" s="47"/>
      <c r="S22284" s="47"/>
    </row>
    <row r="22285" spans="11:19" ht="24.95" customHeight="1">
      <c r="K22285" s="47"/>
      <c r="Q22285" s="47"/>
      <c r="S22285" s="47"/>
    </row>
    <row r="22286" spans="11:19" ht="24.95" customHeight="1">
      <c r="K22286" s="47"/>
      <c r="Q22286" s="47"/>
      <c r="S22286" s="47"/>
    </row>
    <row r="22287" spans="11:19" ht="24.95" customHeight="1">
      <c r="K22287" s="47"/>
      <c r="Q22287" s="47"/>
      <c r="S22287" s="47"/>
    </row>
    <row r="22288" spans="11:19" ht="24.95" customHeight="1">
      <c r="K22288" s="47"/>
      <c r="Q22288" s="47"/>
      <c r="S22288" s="47"/>
    </row>
    <row r="22289" spans="11:19" ht="24.95" customHeight="1">
      <c r="K22289" s="47"/>
      <c r="Q22289" s="47"/>
      <c r="S22289" s="47"/>
    </row>
    <row r="22290" spans="11:19" ht="24.95" customHeight="1">
      <c r="K22290" s="47"/>
      <c r="Q22290" s="47"/>
      <c r="S22290" s="47"/>
    </row>
    <row r="22291" spans="11:19" ht="24.95" customHeight="1">
      <c r="K22291" s="47"/>
      <c r="Q22291" s="47"/>
      <c r="S22291" s="47"/>
    </row>
    <row r="22292" spans="11:19" ht="24.95" customHeight="1">
      <c r="K22292" s="47"/>
      <c r="Q22292" s="47"/>
      <c r="S22292" s="47"/>
    </row>
    <row r="22293" spans="11:19" ht="24.95" customHeight="1">
      <c r="K22293" s="47"/>
      <c r="Q22293" s="47"/>
      <c r="S22293" s="47"/>
    </row>
    <row r="22294" spans="11:19" ht="24.95" customHeight="1">
      <c r="K22294" s="47"/>
      <c r="Q22294" s="47"/>
      <c r="S22294" s="47"/>
    </row>
    <row r="22295" spans="11:19" ht="24.95" customHeight="1">
      <c r="K22295" s="47"/>
      <c r="Q22295" s="47"/>
      <c r="S22295" s="47"/>
    </row>
    <row r="22296" spans="11:19" ht="24.95" customHeight="1">
      <c r="K22296" s="47"/>
      <c r="Q22296" s="47"/>
      <c r="S22296" s="47"/>
    </row>
    <row r="22297" spans="11:19" ht="24.95" customHeight="1">
      <c r="K22297" s="47"/>
      <c r="Q22297" s="47"/>
      <c r="S22297" s="47"/>
    </row>
    <row r="22298" spans="11:19" ht="24.95" customHeight="1">
      <c r="K22298" s="47"/>
      <c r="Q22298" s="47"/>
      <c r="S22298" s="47"/>
    </row>
    <row r="22299" spans="11:19" ht="24.95" customHeight="1">
      <c r="K22299" s="47"/>
      <c r="Q22299" s="47"/>
      <c r="S22299" s="47"/>
    </row>
    <row r="22300" spans="11:19" ht="24.95" customHeight="1">
      <c r="K22300" s="47"/>
      <c r="Q22300" s="47"/>
      <c r="S22300" s="47"/>
    </row>
    <row r="22301" spans="11:19" ht="24.95" customHeight="1">
      <c r="K22301" s="47"/>
      <c r="Q22301" s="47"/>
      <c r="S22301" s="47"/>
    </row>
    <row r="22302" spans="11:19" ht="24.95" customHeight="1">
      <c r="K22302" s="47"/>
      <c r="Q22302" s="47"/>
      <c r="S22302" s="47"/>
    </row>
    <row r="22303" spans="11:19" ht="24.95" customHeight="1">
      <c r="K22303" s="47"/>
      <c r="Q22303" s="47"/>
      <c r="S22303" s="47"/>
    </row>
    <row r="22304" spans="11:19" ht="24.95" customHeight="1">
      <c r="K22304" s="47"/>
      <c r="Q22304" s="47"/>
      <c r="S22304" s="47"/>
    </row>
    <row r="22305" spans="11:19" ht="24.95" customHeight="1">
      <c r="K22305" s="47"/>
      <c r="Q22305" s="47"/>
      <c r="S22305" s="47"/>
    </row>
    <row r="22306" spans="11:19" ht="24.95" customHeight="1">
      <c r="K22306" s="47"/>
      <c r="Q22306" s="47"/>
      <c r="S22306" s="47"/>
    </row>
    <row r="22307" spans="11:19" ht="24.95" customHeight="1">
      <c r="K22307" s="47"/>
      <c r="Q22307" s="47"/>
      <c r="S22307" s="47"/>
    </row>
    <row r="22308" spans="11:19" ht="24.95" customHeight="1">
      <c r="K22308" s="47"/>
      <c r="Q22308" s="47"/>
      <c r="S22308" s="47"/>
    </row>
    <row r="22309" spans="11:19" ht="24.95" customHeight="1">
      <c r="K22309" s="47"/>
      <c r="Q22309" s="47"/>
      <c r="S22309" s="47"/>
    </row>
    <row r="22310" spans="11:19" ht="24.95" customHeight="1">
      <c r="K22310" s="47"/>
      <c r="Q22310" s="47"/>
      <c r="S22310" s="47"/>
    </row>
    <row r="22311" spans="11:19" ht="24.95" customHeight="1">
      <c r="K22311" s="47"/>
      <c r="Q22311" s="47"/>
      <c r="S22311" s="47"/>
    </row>
    <row r="22312" spans="11:19" ht="24.95" customHeight="1">
      <c r="K22312" s="47"/>
      <c r="Q22312" s="47"/>
      <c r="S22312" s="47"/>
    </row>
    <row r="22313" spans="11:19" ht="24.95" customHeight="1">
      <c r="K22313" s="47"/>
      <c r="Q22313" s="47"/>
      <c r="S22313" s="47"/>
    </row>
    <row r="22314" spans="11:19" ht="24.95" customHeight="1">
      <c r="K22314" s="47"/>
      <c r="Q22314" s="47"/>
      <c r="S22314" s="47"/>
    </row>
    <row r="22315" spans="11:19" ht="24.95" customHeight="1">
      <c r="K22315" s="47"/>
      <c r="Q22315" s="47"/>
      <c r="S22315" s="47"/>
    </row>
    <row r="22316" spans="11:19" ht="24.95" customHeight="1">
      <c r="K22316" s="47"/>
      <c r="Q22316" s="47"/>
      <c r="S22316" s="47"/>
    </row>
    <row r="22317" spans="11:19" ht="24.95" customHeight="1">
      <c r="K22317" s="47"/>
      <c r="Q22317" s="47"/>
      <c r="S22317" s="47"/>
    </row>
    <row r="22318" spans="11:19" ht="24.95" customHeight="1">
      <c r="K22318" s="47"/>
      <c r="Q22318" s="47"/>
      <c r="S22318" s="47"/>
    </row>
    <row r="22319" spans="11:19" ht="24.95" customHeight="1">
      <c r="K22319" s="47"/>
      <c r="Q22319" s="47"/>
      <c r="S22319" s="47"/>
    </row>
    <row r="22320" spans="11:19" ht="24.95" customHeight="1">
      <c r="K22320" s="47"/>
      <c r="Q22320" s="47"/>
      <c r="S22320" s="47"/>
    </row>
    <row r="22321" spans="11:19" ht="24.95" customHeight="1">
      <c r="K22321" s="47"/>
      <c r="Q22321" s="47"/>
      <c r="S22321" s="47"/>
    </row>
    <row r="22322" spans="11:19" ht="24.95" customHeight="1">
      <c r="K22322" s="47"/>
      <c r="Q22322" s="47"/>
      <c r="S22322" s="47"/>
    </row>
    <row r="22323" spans="11:19" ht="24.95" customHeight="1">
      <c r="K22323" s="47"/>
      <c r="Q22323" s="47"/>
      <c r="S22323" s="47"/>
    </row>
    <row r="22324" spans="11:19" ht="24.95" customHeight="1">
      <c r="K22324" s="47"/>
      <c r="Q22324" s="47"/>
      <c r="S22324" s="47"/>
    </row>
    <row r="22325" spans="11:19" ht="24.95" customHeight="1">
      <c r="K22325" s="47"/>
      <c r="Q22325" s="47"/>
      <c r="S22325" s="47"/>
    </row>
    <row r="22326" spans="11:19" ht="24.95" customHeight="1">
      <c r="K22326" s="47"/>
      <c r="Q22326" s="47"/>
      <c r="S22326" s="47"/>
    </row>
    <row r="22327" spans="11:19" ht="24.95" customHeight="1">
      <c r="K22327" s="47"/>
      <c r="Q22327" s="47"/>
      <c r="S22327" s="47"/>
    </row>
    <row r="22328" spans="11:19" ht="24.95" customHeight="1">
      <c r="K22328" s="47"/>
      <c r="Q22328" s="47"/>
      <c r="S22328" s="47"/>
    </row>
    <row r="22329" spans="11:19" ht="24.95" customHeight="1">
      <c r="K22329" s="47"/>
      <c r="Q22329" s="47"/>
      <c r="S22329" s="47"/>
    </row>
    <row r="22330" spans="11:19" ht="24.95" customHeight="1">
      <c r="K22330" s="47"/>
      <c r="Q22330" s="47"/>
      <c r="S22330" s="47"/>
    </row>
    <row r="22331" spans="11:19" ht="24.95" customHeight="1">
      <c r="K22331" s="47"/>
      <c r="Q22331" s="47"/>
      <c r="S22331" s="47"/>
    </row>
    <row r="22332" spans="11:19" ht="24.95" customHeight="1">
      <c r="K22332" s="47"/>
      <c r="Q22332" s="47"/>
      <c r="S22332" s="47"/>
    </row>
    <row r="22333" spans="11:19" ht="24.95" customHeight="1">
      <c r="K22333" s="47"/>
      <c r="Q22333" s="47"/>
      <c r="S22333" s="47"/>
    </row>
    <row r="22334" spans="11:19" ht="24.95" customHeight="1">
      <c r="K22334" s="47"/>
      <c r="Q22334" s="47"/>
      <c r="S22334" s="47"/>
    </row>
    <row r="22335" spans="11:19" ht="24.95" customHeight="1">
      <c r="K22335" s="47"/>
      <c r="Q22335" s="47"/>
      <c r="S22335" s="47"/>
    </row>
    <row r="22336" spans="11:19" ht="24.95" customHeight="1">
      <c r="K22336" s="47"/>
      <c r="Q22336" s="47"/>
      <c r="S22336" s="47"/>
    </row>
    <row r="22337" spans="11:19" ht="24.95" customHeight="1">
      <c r="K22337" s="47"/>
      <c r="Q22337" s="47"/>
      <c r="S22337" s="47"/>
    </row>
    <row r="22338" spans="11:19" ht="24.95" customHeight="1">
      <c r="K22338" s="47"/>
      <c r="Q22338" s="47"/>
      <c r="S22338" s="47"/>
    </row>
    <row r="22339" spans="11:19" ht="24.95" customHeight="1">
      <c r="K22339" s="47"/>
      <c r="Q22339" s="47"/>
      <c r="S22339" s="47"/>
    </row>
    <row r="22340" spans="11:19" ht="24.95" customHeight="1">
      <c r="K22340" s="47"/>
      <c r="Q22340" s="47"/>
      <c r="S22340" s="47"/>
    </row>
    <row r="22341" spans="11:19" ht="24.95" customHeight="1">
      <c r="K22341" s="47"/>
      <c r="Q22341" s="47"/>
      <c r="S22341" s="47"/>
    </row>
    <row r="22342" spans="11:19" ht="24.95" customHeight="1">
      <c r="K22342" s="47"/>
      <c r="Q22342" s="47"/>
      <c r="S22342" s="47"/>
    </row>
    <row r="22343" spans="11:19" ht="24.95" customHeight="1">
      <c r="K22343" s="47"/>
      <c r="Q22343" s="47"/>
      <c r="S22343" s="47"/>
    </row>
    <row r="22344" spans="11:19" ht="24.95" customHeight="1">
      <c r="K22344" s="47"/>
      <c r="Q22344" s="47"/>
      <c r="S22344" s="47"/>
    </row>
    <row r="22345" spans="11:19" ht="24.95" customHeight="1">
      <c r="K22345" s="47"/>
      <c r="Q22345" s="47"/>
      <c r="S22345" s="47"/>
    </row>
    <row r="22346" spans="11:19" ht="24.95" customHeight="1">
      <c r="K22346" s="47"/>
      <c r="Q22346" s="47"/>
      <c r="S22346" s="47"/>
    </row>
    <row r="22347" spans="11:19" ht="24.95" customHeight="1">
      <c r="K22347" s="47"/>
      <c r="Q22347" s="47"/>
      <c r="S22347" s="47"/>
    </row>
    <row r="22348" spans="11:19" ht="24.95" customHeight="1">
      <c r="K22348" s="47"/>
      <c r="Q22348" s="47"/>
      <c r="S22348" s="47"/>
    </row>
    <row r="22349" spans="11:19" ht="24.95" customHeight="1">
      <c r="K22349" s="47"/>
      <c r="Q22349" s="47"/>
      <c r="S22349" s="47"/>
    </row>
    <row r="22350" spans="11:19" ht="24.95" customHeight="1">
      <c r="K22350" s="47"/>
      <c r="Q22350" s="47"/>
      <c r="S22350" s="47"/>
    </row>
    <row r="22351" spans="11:19" ht="24.95" customHeight="1">
      <c r="K22351" s="47"/>
      <c r="Q22351" s="47"/>
      <c r="S22351" s="47"/>
    </row>
    <row r="22352" spans="11:19" ht="24.95" customHeight="1">
      <c r="K22352" s="47"/>
      <c r="Q22352" s="47"/>
      <c r="S22352" s="47"/>
    </row>
    <row r="22353" spans="11:19" ht="24.95" customHeight="1">
      <c r="K22353" s="47"/>
      <c r="Q22353" s="47"/>
      <c r="S22353" s="47"/>
    </row>
    <row r="22354" spans="11:19" ht="24.95" customHeight="1">
      <c r="K22354" s="47"/>
      <c r="Q22354" s="47"/>
      <c r="S22354" s="47"/>
    </row>
    <row r="22355" spans="11:19" ht="24.95" customHeight="1">
      <c r="K22355" s="47"/>
      <c r="Q22355" s="47"/>
      <c r="S22355" s="47"/>
    </row>
    <row r="22356" spans="11:19" ht="24.95" customHeight="1">
      <c r="K22356" s="47"/>
      <c r="Q22356" s="47"/>
      <c r="S22356" s="47"/>
    </row>
    <row r="22357" spans="11:19" ht="24.95" customHeight="1">
      <c r="K22357" s="47"/>
      <c r="Q22357" s="47"/>
      <c r="S22357" s="47"/>
    </row>
    <row r="22358" spans="11:19" ht="24.95" customHeight="1">
      <c r="K22358" s="47"/>
      <c r="Q22358" s="47"/>
      <c r="S22358" s="47"/>
    </row>
    <row r="22359" spans="11:19" ht="24.95" customHeight="1">
      <c r="K22359" s="47"/>
      <c r="Q22359" s="47"/>
      <c r="S22359" s="47"/>
    </row>
    <row r="22360" spans="11:19" ht="24.95" customHeight="1">
      <c r="K22360" s="47"/>
      <c r="Q22360" s="47"/>
      <c r="S22360" s="47"/>
    </row>
    <row r="22361" spans="11:19" ht="24.95" customHeight="1">
      <c r="K22361" s="47"/>
      <c r="Q22361" s="47"/>
      <c r="S22361" s="47"/>
    </row>
    <row r="22362" spans="11:19" ht="24.95" customHeight="1">
      <c r="K22362" s="47"/>
      <c r="Q22362" s="47"/>
      <c r="S22362" s="47"/>
    </row>
    <row r="22363" spans="11:19" ht="24.95" customHeight="1">
      <c r="K22363" s="47"/>
      <c r="Q22363" s="47"/>
      <c r="S22363" s="47"/>
    </row>
    <row r="22364" spans="11:19" ht="24.95" customHeight="1">
      <c r="K22364" s="47"/>
      <c r="Q22364" s="47"/>
      <c r="S22364" s="47"/>
    </row>
    <row r="22365" spans="11:19" ht="24.95" customHeight="1">
      <c r="K22365" s="47"/>
      <c r="Q22365" s="47"/>
      <c r="S22365" s="47"/>
    </row>
    <row r="22366" spans="11:19" ht="24.95" customHeight="1">
      <c r="K22366" s="47"/>
      <c r="Q22366" s="47"/>
      <c r="S22366" s="47"/>
    </row>
    <row r="22367" spans="11:19" ht="24.95" customHeight="1">
      <c r="K22367" s="47"/>
      <c r="Q22367" s="47"/>
      <c r="S22367" s="47"/>
    </row>
    <row r="22368" spans="11:19" ht="24.95" customHeight="1">
      <c r="K22368" s="47"/>
      <c r="Q22368" s="47"/>
      <c r="S22368" s="47"/>
    </row>
    <row r="22369" spans="11:19" ht="24.95" customHeight="1">
      <c r="K22369" s="47"/>
      <c r="Q22369" s="47"/>
      <c r="S22369" s="47"/>
    </row>
    <row r="22370" spans="11:19" ht="24.95" customHeight="1">
      <c r="K22370" s="47"/>
      <c r="Q22370" s="47"/>
      <c r="S22370" s="47"/>
    </row>
    <row r="22371" spans="11:19" ht="24.95" customHeight="1">
      <c r="K22371" s="47"/>
      <c r="Q22371" s="47"/>
      <c r="S22371" s="47"/>
    </row>
    <row r="22372" spans="11:19" ht="24.95" customHeight="1">
      <c r="K22372" s="47"/>
      <c r="Q22372" s="47"/>
      <c r="S22372" s="47"/>
    </row>
    <row r="22373" spans="11:19" ht="24.95" customHeight="1">
      <c r="K22373" s="47"/>
      <c r="Q22373" s="47"/>
      <c r="S22373" s="47"/>
    </row>
    <row r="22374" spans="11:19" ht="24.95" customHeight="1">
      <c r="K22374" s="47"/>
      <c r="Q22374" s="47"/>
      <c r="S22374" s="47"/>
    </row>
    <row r="22375" spans="11:19" ht="24.95" customHeight="1">
      <c r="K22375" s="47"/>
      <c r="Q22375" s="47"/>
      <c r="S22375" s="47"/>
    </row>
    <row r="22376" spans="11:19" ht="24.95" customHeight="1">
      <c r="K22376" s="47"/>
      <c r="Q22376" s="47"/>
      <c r="S22376" s="47"/>
    </row>
    <row r="22377" spans="11:19" ht="24.95" customHeight="1">
      <c r="K22377" s="47"/>
      <c r="Q22377" s="47"/>
      <c r="S22377" s="47"/>
    </row>
    <row r="22378" spans="11:19" ht="24.95" customHeight="1">
      <c r="K22378" s="47"/>
      <c r="Q22378" s="47"/>
      <c r="S22378" s="47"/>
    </row>
    <row r="22379" spans="11:19" ht="24.95" customHeight="1">
      <c r="K22379" s="47"/>
      <c r="Q22379" s="47"/>
      <c r="S22379" s="47"/>
    </row>
    <row r="22380" spans="11:19" ht="24.95" customHeight="1">
      <c r="K22380" s="47"/>
      <c r="Q22380" s="47"/>
      <c r="S22380" s="47"/>
    </row>
    <row r="22381" spans="11:19" ht="24.95" customHeight="1">
      <c r="K22381" s="47"/>
      <c r="Q22381" s="47"/>
      <c r="S22381" s="47"/>
    </row>
    <row r="22382" spans="11:19" ht="24.95" customHeight="1">
      <c r="K22382" s="47"/>
      <c r="Q22382" s="47"/>
      <c r="S22382" s="47"/>
    </row>
    <row r="22383" spans="11:19" ht="24.95" customHeight="1">
      <c r="K22383" s="47"/>
      <c r="Q22383" s="47"/>
      <c r="S22383" s="47"/>
    </row>
    <row r="22384" spans="11:19" ht="24.95" customHeight="1">
      <c r="K22384" s="47"/>
      <c r="Q22384" s="47"/>
      <c r="S22384" s="47"/>
    </row>
    <row r="22385" spans="11:19" ht="24.95" customHeight="1">
      <c r="K22385" s="47"/>
      <c r="Q22385" s="47"/>
      <c r="S22385" s="47"/>
    </row>
    <row r="22386" spans="11:19" ht="24.95" customHeight="1">
      <c r="K22386" s="47"/>
      <c r="Q22386" s="47"/>
      <c r="S22386" s="47"/>
    </row>
    <row r="22387" spans="11:19" ht="24.95" customHeight="1">
      <c r="K22387" s="47"/>
      <c r="Q22387" s="47"/>
      <c r="S22387" s="47"/>
    </row>
    <row r="22388" spans="11:19" ht="24.95" customHeight="1">
      <c r="K22388" s="47"/>
      <c r="Q22388" s="47"/>
      <c r="S22388" s="47"/>
    </row>
    <row r="22389" spans="11:19" ht="24.95" customHeight="1">
      <c r="K22389" s="47"/>
      <c r="Q22389" s="47"/>
      <c r="S22389" s="47"/>
    </row>
    <row r="22390" spans="11:19" ht="24.95" customHeight="1">
      <c r="K22390" s="47"/>
      <c r="Q22390" s="47"/>
      <c r="S22390" s="47"/>
    </row>
    <row r="22391" spans="11:19" ht="24.95" customHeight="1">
      <c r="K22391" s="47"/>
      <c r="Q22391" s="47"/>
      <c r="S22391" s="47"/>
    </row>
    <row r="22392" spans="11:19" ht="24.95" customHeight="1">
      <c r="K22392" s="47"/>
      <c r="Q22392" s="47"/>
      <c r="S22392" s="47"/>
    </row>
    <row r="22393" spans="11:19" ht="24.95" customHeight="1">
      <c r="K22393" s="47"/>
      <c r="Q22393" s="47"/>
      <c r="S22393" s="47"/>
    </row>
    <row r="22394" spans="11:19" ht="24.95" customHeight="1">
      <c r="K22394" s="47"/>
      <c r="Q22394" s="47"/>
      <c r="S22394" s="47"/>
    </row>
    <row r="22395" spans="11:19" ht="24.95" customHeight="1">
      <c r="K22395" s="47"/>
      <c r="Q22395" s="47"/>
      <c r="S22395" s="47"/>
    </row>
    <row r="22396" spans="11:19" ht="24.95" customHeight="1">
      <c r="K22396" s="47"/>
      <c r="Q22396" s="47"/>
      <c r="S22396" s="47"/>
    </row>
    <row r="22397" spans="11:19" ht="24.95" customHeight="1">
      <c r="K22397" s="47"/>
      <c r="Q22397" s="47"/>
      <c r="S22397" s="47"/>
    </row>
    <row r="22398" spans="11:19" ht="24.95" customHeight="1">
      <c r="K22398" s="47"/>
      <c r="Q22398" s="47"/>
      <c r="S22398" s="47"/>
    </row>
    <row r="22399" spans="11:19" ht="24.95" customHeight="1">
      <c r="K22399" s="47"/>
      <c r="Q22399" s="47"/>
      <c r="S22399" s="47"/>
    </row>
    <row r="22400" spans="11:19" ht="24.95" customHeight="1">
      <c r="K22400" s="47"/>
      <c r="Q22400" s="47"/>
      <c r="S22400" s="47"/>
    </row>
    <row r="22401" spans="11:19" ht="24.95" customHeight="1">
      <c r="K22401" s="47"/>
      <c r="Q22401" s="47"/>
      <c r="S22401" s="47"/>
    </row>
    <row r="22402" spans="11:19" ht="24.95" customHeight="1">
      <c r="K22402" s="47"/>
      <c r="Q22402" s="47"/>
      <c r="S22402" s="47"/>
    </row>
    <row r="22403" spans="11:19" ht="24.95" customHeight="1">
      <c r="K22403" s="47"/>
      <c r="Q22403" s="47"/>
      <c r="S22403" s="47"/>
    </row>
    <row r="22404" spans="11:19" ht="24.95" customHeight="1">
      <c r="K22404" s="47"/>
      <c r="Q22404" s="47"/>
      <c r="S22404" s="47"/>
    </row>
    <row r="22405" spans="11:19" ht="24.95" customHeight="1">
      <c r="K22405" s="47"/>
      <c r="Q22405" s="47"/>
      <c r="S22405" s="47"/>
    </row>
    <row r="22406" spans="11:19" ht="24.95" customHeight="1">
      <c r="K22406" s="47"/>
      <c r="Q22406" s="47"/>
      <c r="S22406" s="47"/>
    </row>
    <row r="22407" spans="11:19" ht="24.95" customHeight="1">
      <c r="K22407" s="47"/>
      <c r="Q22407" s="47"/>
      <c r="S22407" s="47"/>
    </row>
    <row r="22408" spans="11:19" ht="24.95" customHeight="1">
      <c r="K22408" s="47"/>
      <c r="Q22408" s="47"/>
      <c r="S22408" s="47"/>
    </row>
    <row r="22409" spans="11:19" ht="24.95" customHeight="1">
      <c r="K22409" s="47"/>
      <c r="Q22409" s="47"/>
      <c r="S22409" s="47"/>
    </row>
    <row r="22410" spans="11:19" ht="24.95" customHeight="1">
      <c r="K22410" s="47"/>
      <c r="Q22410" s="47"/>
      <c r="S22410" s="47"/>
    </row>
    <row r="22411" spans="11:19" ht="24.95" customHeight="1">
      <c r="K22411" s="47"/>
      <c r="Q22411" s="47"/>
      <c r="S22411" s="47"/>
    </row>
    <row r="22412" spans="11:19" ht="24.95" customHeight="1">
      <c r="K22412" s="47"/>
      <c r="Q22412" s="47"/>
      <c r="S22412" s="47"/>
    </row>
    <row r="22413" spans="11:19" ht="24.95" customHeight="1">
      <c r="K22413" s="47"/>
      <c r="Q22413" s="47"/>
      <c r="S22413" s="47"/>
    </row>
    <row r="22414" spans="11:19" ht="24.95" customHeight="1">
      <c r="K22414" s="47"/>
      <c r="Q22414" s="47"/>
      <c r="S22414" s="47"/>
    </row>
    <row r="22415" spans="11:19" ht="24.95" customHeight="1">
      <c r="K22415" s="47"/>
      <c r="Q22415" s="47"/>
      <c r="S22415" s="47"/>
    </row>
    <row r="22416" spans="11:19" ht="24.95" customHeight="1">
      <c r="K22416" s="47"/>
      <c r="Q22416" s="47"/>
      <c r="S22416" s="47"/>
    </row>
    <row r="22417" spans="11:19" ht="24.95" customHeight="1">
      <c r="K22417" s="47"/>
      <c r="Q22417" s="47"/>
      <c r="S22417" s="47"/>
    </row>
    <row r="22418" spans="11:19" ht="24.95" customHeight="1">
      <c r="K22418" s="47"/>
      <c r="Q22418" s="47"/>
      <c r="S22418" s="47"/>
    </row>
    <row r="22419" spans="11:19" ht="24.95" customHeight="1">
      <c r="K22419" s="47"/>
      <c r="Q22419" s="47"/>
      <c r="S22419" s="47"/>
    </row>
    <row r="22420" spans="11:19" ht="24.95" customHeight="1">
      <c r="K22420" s="47"/>
      <c r="Q22420" s="47"/>
      <c r="S22420" s="47"/>
    </row>
    <row r="22421" spans="11:19" ht="24.95" customHeight="1">
      <c r="K22421" s="47"/>
      <c r="Q22421" s="47"/>
      <c r="S22421" s="47"/>
    </row>
    <row r="22422" spans="11:19" ht="24.95" customHeight="1">
      <c r="K22422" s="47"/>
      <c r="Q22422" s="47"/>
      <c r="S22422" s="47"/>
    </row>
    <row r="22423" spans="11:19" ht="24.95" customHeight="1">
      <c r="K22423" s="47"/>
      <c r="Q22423" s="47"/>
      <c r="S22423" s="47"/>
    </row>
    <row r="22424" spans="11:19" ht="24.95" customHeight="1">
      <c r="K22424" s="47"/>
      <c r="Q22424" s="47"/>
      <c r="S22424" s="47"/>
    </row>
    <row r="22425" spans="11:19" ht="24.95" customHeight="1">
      <c r="K22425" s="47"/>
      <c r="Q22425" s="47"/>
      <c r="S22425" s="47"/>
    </row>
    <row r="22426" spans="11:19" ht="24.95" customHeight="1">
      <c r="K22426" s="47"/>
      <c r="Q22426" s="47"/>
      <c r="S22426" s="47"/>
    </row>
    <row r="22427" spans="11:19" ht="24.95" customHeight="1">
      <c r="K22427" s="47"/>
      <c r="Q22427" s="47"/>
      <c r="S22427" s="47"/>
    </row>
    <row r="22428" spans="11:19" ht="24.95" customHeight="1">
      <c r="K22428" s="47"/>
      <c r="Q22428" s="47"/>
      <c r="S22428" s="47"/>
    </row>
    <row r="22429" spans="11:19" ht="24.95" customHeight="1">
      <c r="K22429" s="47"/>
      <c r="Q22429" s="47"/>
      <c r="S22429" s="47"/>
    </row>
    <row r="22430" spans="11:19" ht="24.95" customHeight="1">
      <c r="K22430" s="47"/>
      <c r="Q22430" s="47"/>
      <c r="S22430" s="47"/>
    </row>
    <row r="22431" spans="11:19" ht="24.95" customHeight="1">
      <c r="K22431" s="47"/>
      <c r="Q22431" s="47"/>
      <c r="S22431" s="47"/>
    </row>
    <row r="22432" spans="11:19" ht="24.95" customHeight="1">
      <c r="K22432" s="47"/>
      <c r="Q22432" s="47"/>
      <c r="S22432" s="47"/>
    </row>
    <row r="22433" spans="11:19" ht="24.95" customHeight="1">
      <c r="K22433" s="47"/>
      <c r="Q22433" s="47"/>
      <c r="S22433" s="47"/>
    </row>
    <row r="22434" spans="11:19" ht="24.95" customHeight="1">
      <c r="K22434" s="47"/>
      <c r="Q22434" s="47"/>
      <c r="S22434" s="47"/>
    </row>
    <row r="22435" spans="11:19" ht="24.95" customHeight="1">
      <c r="K22435" s="47"/>
      <c r="Q22435" s="47"/>
      <c r="S22435" s="47"/>
    </row>
    <row r="22436" spans="11:19" ht="24.95" customHeight="1">
      <c r="K22436" s="47"/>
      <c r="Q22436" s="47"/>
      <c r="S22436" s="47"/>
    </row>
    <row r="22437" spans="11:19" ht="24.95" customHeight="1">
      <c r="K22437" s="47"/>
      <c r="Q22437" s="47"/>
      <c r="S22437" s="47"/>
    </row>
    <row r="22438" spans="11:19" ht="24.95" customHeight="1">
      <c r="K22438" s="47"/>
      <c r="Q22438" s="47"/>
      <c r="S22438" s="47"/>
    </row>
    <row r="22439" spans="11:19" ht="24.95" customHeight="1">
      <c r="K22439" s="47"/>
      <c r="Q22439" s="47"/>
      <c r="S22439" s="47"/>
    </row>
    <row r="22440" spans="11:19" ht="24.95" customHeight="1">
      <c r="K22440" s="47"/>
      <c r="Q22440" s="47"/>
      <c r="S22440" s="47"/>
    </row>
    <row r="22441" spans="11:19" ht="24.95" customHeight="1">
      <c r="K22441" s="47"/>
      <c r="Q22441" s="47"/>
      <c r="S22441" s="47"/>
    </row>
    <row r="22442" spans="11:19" ht="24.95" customHeight="1">
      <c r="K22442" s="47"/>
      <c r="Q22442" s="47"/>
      <c r="S22442" s="47"/>
    </row>
    <row r="22443" spans="11:19" ht="24.95" customHeight="1">
      <c r="K22443" s="47"/>
      <c r="Q22443" s="47"/>
      <c r="S22443" s="47"/>
    </row>
    <row r="22444" spans="11:19" ht="24.95" customHeight="1">
      <c r="K22444" s="47"/>
      <c r="Q22444" s="47"/>
      <c r="S22444" s="47"/>
    </row>
    <row r="22445" spans="11:19" ht="24.95" customHeight="1">
      <c r="K22445" s="47"/>
      <c r="Q22445" s="47"/>
      <c r="S22445" s="47"/>
    </row>
    <row r="22446" spans="11:19" ht="24.95" customHeight="1">
      <c r="K22446" s="47"/>
      <c r="Q22446" s="47"/>
      <c r="S22446" s="47"/>
    </row>
    <row r="22447" spans="11:19" ht="24.95" customHeight="1">
      <c r="K22447" s="47"/>
      <c r="Q22447" s="47"/>
      <c r="S22447" s="47"/>
    </row>
    <row r="22448" spans="11:19" ht="24.95" customHeight="1">
      <c r="K22448" s="47"/>
      <c r="Q22448" s="47"/>
      <c r="S22448" s="47"/>
    </row>
    <row r="22449" spans="11:19" ht="24.95" customHeight="1">
      <c r="K22449" s="47"/>
      <c r="Q22449" s="47"/>
      <c r="S22449" s="47"/>
    </row>
    <row r="22450" spans="11:19" ht="24.95" customHeight="1">
      <c r="K22450" s="47"/>
      <c r="Q22450" s="47"/>
      <c r="S22450" s="47"/>
    </row>
    <row r="22451" spans="11:19" ht="24.95" customHeight="1">
      <c r="K22451" s="47"/>
      <c r="Q22451" s="47"/>
      <c r="S22451" s="47"/>
    </row>
    <row r="22452" spans="11:19" ht="24.95" customHeight="1">
      <c r="K22452" s="47"/>
      <c r="Q22452" s="47"/>
      <c r="S22452" s="47"/>
    </row>
    <row r="22453" spans="11:19" ht="24.95" customHeight="1">
      <c r="K22453" s="47"/>
      <c r="Q22453" s="47"/>
      <c r="S22453" s="47"/>
    </row>
    <row r="22454" spans="11:19" ht="24.95" customHeight="1">
      <c r="K22454" s="47"/>
      <c r="Q22454" s="47"/>
      <c r="S22454" s="47"/>
    </row>
    <row r="22455" spans="11:19" ht="24.95" customHeight="1">
      <c r="K22455" s="47"/>
      <c r="Q22455" s="47"/>
      <c r="S22455" s="47"/>
    </row>
    <row r="22456" spans="11:19" ht="24.95" customHeight="1">
      <c r="K22456" s="47"/>
      <c r="Q22456" s="47"/>
      <c r="S22456" s="47"/>
    </row>
    <row r="22457" spans="11:19" ht="24.95" customHeight="1">
      <c r="K22457" s="47"/>
      <c r="Q22457" s="47"/>
      <c r="S22457" s="47"/>
    </row>
    <row r="22458" spans="11:19" ht="24.95" customHeight="1">
      <c r="K22458" s="47"/>
      <c r="Q22458" s="47"/>
      <c r="S22458" s="47"/>
    </row>
    <row r="22459" spans="11:19" ht="24.95" customHeight="1">
      <c r="K22459" s="47"/>
      <c r="Q22459" s="47"/>
      <c r="S22459" s="47"/>
    </row>
    <row r="22460" spans="11:19" ht="24.95" customHeight="1">
      <c r="K22460" s="47"/>
      <c r="Q22460" s="47"/>
      <c r="S22460" s="47"/>
    </row>
    <row r="22461" spans="11:19" ht="24.95" customHeight="1">
      <c r="K22461" s="47"/>
      <c r="Q22461" s="47"/>
      <c r="S22461" s="47"/>
    </row>
    <row r="22462" spans="11:19" ht="24.95" customHeight="1">
      <c r="K22462" s="47"/>
      <c r="Q22462" s="47"/>
      <c r="S22462" s="47"/>
    </row>
    <row r="22463" spans="11:19" ht="24.95" customHeight="1">
      <c r="K22463" s="47"/>
      <c r="Q22463" s="47"/>
      <c r="S22463" s="47"/>
    </row>
    <row r="22464" spans="11:19" ht="24.95" customHeight="1">
      <c r="K22464" s="47"/>
      <c r="Q22464" s="47"/>
      <c r="S22464" s="47"/>
    </row>
    <row r="22465" spans="11:19" ht="24.95" customHeight="1">
      <c r="K22465" s="47"/>
      <c r="Q22465" s="47"/>
      <c r="S22465" s="47"/>
    </row>
    <row r="22466" spans="11:19" ht="24.95" customHeight="1">
      <c r="K22466" s="47"/>
      <c r="Q22466" s="47"/>
      <c r="S22466" s="47"/>
    </row>
    <row r="22467" spans="11:19" ht="24.95" customHeight="1">
      <c r="K22467" s="47"/>
      <c r="Q22467" s="47"/>
      <c r="S22467" s="47"/>
    </row>
    <row r="22468" spans="11:19" ht="24.95" customHeight="1">
      <c r="K22468" s="47"/>
      <c r="Q22468" s="47"/>
      <c r="S22468" s="47"/>
    </row>
    <row r="22469" spans="11:19" ht="24.95" customHeight="1">
      <c r="K22469" s="47"/>
      <c r="Q22469" s="47"/>
      <c r="S22469" s="47"/>
    </row>
    <row r="22470" spans="11:19" ht="24.95" customHeight="1">
      <c r="K22470" s="47"/>
      <c r="Q22470" s="47"/>
      <c r="S22470" s="47"/>
    </row>
    <row r="22471" spans="11:19" ht="24.95" customHeight="1">
      <c r="K22471" s="47"/>
      <c r="Q22471" s="47"/>
      <c r="S22471" s="47"/>
    </row>
    <row r="22472" spans="11:19" ht="24.95" customHeight="1">
      <c r="K22472" s="47"/>
      <c r="Q22472" s="47"/>
      <c r="S22472" s="47"/>
    </row>
    <row r="22473" spans="11:19" ht="24.95" customHeight="1">
      <c r="K22473" s="47"/>
      <c r="Q22473" s="47"/>
      <c r="S22473" s="47"/>
    </row>
    <row r="22474" spans="11:19" ht="24.95" customHeight="1">
      <c r="K22474" s="47"/>
      <c r="Q22474" s="47"/>
      <c r="S22474" s="47"/>
    </row>
    <row r="22475" spans="11:19" ht="24.95" customHeight="1">
      <c r="K22475" s="47"/>
      <c r="Q22475" s="47"/>
      <c r="S22475" s="47"/>
    </row>
    <row r="22476" spans="11:19" ht="24.95" customHeight="1">
      <c r="K22476" s="47"/>
      <c r="Q22476" s="47"/>
      <c r="S22476" s="47"/>
    </row>
    <row r="22477" spans="11:19" ht="24.95" customHeight="1">
      <c r="K22477" s="47"/>
      <c r="Q22477" s="47"/>
      <c r="S22477" s="47"/>
    </row>
    <row r="22478" spans="11:19" ht="24.95" customHeight="1">
      <c r="K22478" s="47"/>
      <c r="Q22478" s="47"/>
      <c r="S22478" s="47"/>
    </row>
    <row r="22479" spans="11:19" ht="24.95" customHeight="1">
      <c r="K22479" s="47"/>
      <c r="Q22479" s="47"/>
      <c r="S22479" s="47"/>
    </row>
    <row r="22480" spans="11:19" ht="24.95" customHeight="1">
      <c r="K22480" s="47"/>
      <c r="Q22480" s="47"/>
      <c r="S22480" s="47"/>
    </row>
    <row r="22481" spans="11:19" ht="24.95" customHeight="1">
      <c r="K22481" s="47"/>
      <c r="Q22481" s="47"/>
      <c r="S22481" s="47"/>
    </row>
    <row r="22482" spans="11:19" ht="24.95" customHeight="1">
      <c r="K22482" s="47"/>
      <c r="Q22482" s="47"/>
      <c r="S22482" s="47"/>
    </row>
    <row r="22483" spans="11:19" ht="24.95" customHeight="1">
      <c r="K22483" s="47"/>
      <c r="Q22483" s="47"/>
      <c r="S22483" s="47"/>
    </row>
    <row r="22484" spans="11:19" ht="24.95" customHeight="1">
      <c r="K22484" s="47"/>
      <c r="Q22484" s="47"/>
      <c r="S22484" s="47"/>
    </row>
    <row r="22485" spans="11:19" ht="24.95" customHeight="1">
      <c r="K22485" s="47"/>
      <c r="Q22485" s="47"/>
      <c r="S22485" s="47"/>
    </row>
    <row r="22486" spans="11:19" ht="24.95" customHeight="1">
      <c r="K22486" s="47"/>
      <c r="Q22486" s="47"/>
      <c r="S22486" s="47"/>
    </row>
    <row r="22487" spans="11:19" ht="24.95" customHeight="1">
      <c r="K22487" s="47"/>
      <c r="Q22487" s="47"/>
      <c r="S22487" s="47"/>
    </row>
    <row r="22488" spans="11:19" ht="24.95" customHeight="1">
      <c r="K22488" s="47"/>
      <c r="Q22488" s="47"/>
      <c r="S22488" s="47"/>
    </row>
    <row r="22489" spans="11:19" ht="24.95" customHeight="1">
      <c r="K22489" s="47"/>
      <c r="Q22489" s="47"/>
      <c r="S22489" s="47"/>
    </row>
    <row r="22490" spans="11:19" ht="24.95" customHeight="1">
      <c r="K22490" s="47"/>
      <c r="Q22490" s="47"/>
      <c r="S22490" s="47"/>
    </row>
    <row r="22491" spans="11:19" ht="24.95" customHeight="1">
      <c r="K22491" s="47"/>
      <c r="Q22491" s="47"/>
      <c r="S22491" s="47"/>
    </row>
    <row r="22492" spans="11:19" ht="24.95" customHeight="1">
      <c r="K22492" s="47"/>
      <c r="Q22492" s="47"/>
      <c r="S22492" s="47"/>
    </row>
    <row r="22493" spans="11:19" ht="24.95" customHeight="1">
      <c r="K22493" s="47"/>
      <c r="Q22493" s="47"/>
      <c r="S22493" s="47"/>
    </row>
    <row r="22494" spans="11:19" ht="24.95" customHeight="1">
      <c r="K22494" s="47"/>
      <c r="Q22494" s="47"/>
      <c r="S22494" s="47"/>
    </row>
    <row r="22495" spans="11:19" ht="24.95" customHeight="1">
      <c r="K22495" s="47"/>
      <c r="Q22495" s="47"/>
      <c r="S22495" s="47"/>
    </row>
    <row r="22496" spans="11:19" ht="24.95" customHeight="1">
      <c r="K22496" s="47"/>
      <c r="Q22496" s="47"/>
      <c r="S22496" s="47"/>
    </row>
    <row r="22497" spans="11:19" ht="24.95" customHeight="1">
      <c r="K22497" s="47"/>
      <c r="Q22497" s="47"/>
      <c r="S22497" s="47"/>
    </row>
    <row r="22498" spans="11:19" ht="24.95" customHeight="1">
      <c r="K22498" s="47"/>
      <c r="Q22498" s="47"/>
      <c r="S22498" s="47"/>
    </row>
    <row r="22499" spans="11:19" ht="24.95" customHeight="1">
      <c r="K22499" s="47"/>
      <c r="Q22499" s="47"/>
      <c r="S22499" s="47"/>
    </row>
    <row r="22500" spans="11:19" ht="24.95" customHeight="1">
      <c r="K22500" s="47"/>
      <c r="Q22500" s="47"/>
      <c r="S22500" s="47"/>
    </row>
    <row r="22501" spans="11:19" ht="24.95" customHeight="1">
      <c r="K22501" s="47"/>
      <c r="Q22501" s="47"/>
      <c r="S22501" s="47"/>
    </row>
    <row r="22502" spans="11:19" ht="24.95" customHeight="1">
      <c r="K22502" s="47"/>
      <c r="Q22502" s="47"/>
      <c r="S22502" s="47"/>
    </row>
    <row r="22503" spans="11:19" ht="24.95" customHeight="1">
      <c r="K22503" s="47"/>
      <c r="Q22503" s="47"/>
      <c r="S22503" s="47"/>
    </row>
    <row r="22504" spans="11:19" ht="24.95" customHeight="1">
      <c r="K22504" s="47"/>
      <c r="Q22504" s="47"/>
      <c r="S22504" s="47"/>
    </row>
    <row r="22505" spans="11:19" ht="24.95" customHeight="1">
      <c r="K22505" s="47"/>
      <c r="Q22505" s="47"/>
      <c r="S22505" s="47"/>
    </row>
    <row r="22506" spans="11:19" ht="24.95" customHeight="1">
      <c r="K22506" s="47"/>
      <c r="Q22506" s="47"/>
      <c r="S22506" s="47"/>
    </row>
    <row r="22507" spans="11:19" ht="24.95" customHeight="1">
      <c r="K22507" s="47"/>
      <c r="Q22507" s="47"/>
      <c r="S22507" s="47"/>
    </row>
    <row r="22508" spans="11:19" ht="24.95" customHeight="1">
      <c r="K22508" s="47"/>
      <c r="Q22508" s="47"/>
      <c r="S22508" s="47"/>
    </row>
    <row r="22509" spans="11:19" ht="24.95" customHeight="1">
      <c r="K22509" s="47"/>
      <c r="Q22509" s="47"/>
      <c r="S22509" s="47"/>
    </row>
    <row r="22510" spans="11:19" ht="24.95" customHeight="1">
      <c r="K22510" s="47"/>
      <c r="Q22510" s="47"/>
      <c r="S22510" s="47"/>
    </row>
    <row r="22511" spans="11:19" ht="24.95" customHeight="1">
      <c r="K22511" s="47"/>
      <c r="Q22511" s="47"/>
      <c r="S22511" s="47"/>
    </row>
    <row r="22512" spans="11:19" ht="24.95" customHeight="1">
      <c r="K22512" s="47"/>
      <c r="Q22512" s="47"/>
      <c r="S22512" s="47"/>
    </row>
    <row r="22513" spans="11:19" ht="24.95" customHeight="1">
      <c r="K22513" s="47"/>
      <c r="Q22513" s="47"/>
      <c r="S22513" s="47"/>
    </row>
    <row r="22514" spans="11:19" ht="24.95" customHeight="1">
      <c r="K22514" s="47"/>
      <c r="Q22514" s="47"/>
      <c r="S22514" s="47"/>
    </row>
    <row r="22515" spans="11:19" ht="24.95" customHeight="1">
      <c r="K22515" s="47"/>
      <c r="Q22515" s="47"/>
      <c r="S22515" s="47"/>
    </row>
    <row r="22516" spans="11:19" ht="24.95" customHeight="1">
      <c r="K22516" s="47"/>
      <c r="Q22516" s="47"/>
      <c r="S22516" s="47"/>
    </row>
    <row r="22517" spans="11:19" ht="24.95" customHeight="1">
      <c r="K22517" s="47"/>
      <c r="Q22517" s="47"/>
      <c r="S22517" s="47"/>
    </row>
    <row r="22518" spans="11:19" ht="24.95" customHeight="1">
      <c r="K22518" s="47"/>
      <c r="Q22518" s="47"/>
      <c r="S22518" s="47"/>
    </row>
    <row r="22519" spans="11:19" ht="24.95" customHeight="1">
      <c r="K22519" s="47"/>
      <c r="Q22519" s="47"/>
      <c r="S22519" s="47"/>
    </row>
    <row r="22520" spans="11:19" ht="24.95" customHeight="1">
      <c r="K22520" s="47"/>
      <c r="Q22520" s="47"/>
      <c r="S22520" s="47"/>
    </row>
    <row r="22521" spans="11:19" ht="24.95" customHeight="1">
      <c r="K22521" s="47"/>
      <c r="Q22521" s="47"/>
      <c r="S22521" s="47"/>
    </row>
    <row r="22522" spans="11:19" ht="24.95" customHeight="1">
      <c r="K22522" s="47"/>
      <c r="Q22522" s="47"/>
      <c r="S22522" s="47"/>
    </row>
    <row r="22523" spans="11:19" ht="24.95" customHeight="1">
      <c r="K22523" s="47"/>
      <c r="Q22523" s="47"/>
      <c r="S22523" s="47"/>
    </row>
    <row r="22524" spans="11:19" ht="24.95" customHeight="1">
      <c r="K22524" s="47"/>
      <c r="Q22524" s="47"/>
      <c r="S22524" s="47"/>
    </row>
    <row r="22525" spans="11:19" ht="24.95" customHeight="1">
      <c r="K22525" s="47"/>
      <c r="Q22525" s="47"/>
      <c r="S22525" s="47"/>
    </row>
    <row r="22526" spans="11:19" ht="24.95" customHeight="1">
      <c r="K22526" s="47"/>
      <c r="Q22526" s="47"/>
      <c r="S22526" s="47"/>
    </row>
    <row r="22527" spans="11:19" ht="24.95" customHeight="1">
      <c r="K22527" s="47"/>
      <c r="Q22527" s="47"/>
      <c r="S22527" s="47"/>
    </row>
    <row r="22528" spans="11:19" ht="24.95" customHeight="1">
      <c r="K22528" s="47"/>
      <c r="Q22528" s="47"/>
      <c r="S22528" s="47"/>
    </row>
    <row r="22529" spans="11:19" ht="24.95" customHeight="1">
      <c r="K22529" s="47"/>
      <c r="Q22529" s="47"/>
      <c r="S22529" s="47"/>
    </row>
    <row r="22530" spans="11:19" ht="24.95" customHeight="1">
      <c r="K22530" s="47"/>
      <c r="Q22530" s="47"/>
      <c r="S22530" s="47"/>
    </row>
    <row r="22531" spans="11:19" ht="24.95" customHeight="1">
      <c r="K22531" s="47"/>
      <c r="Q22531" s="47"/>
      <c r="S22531" s="47"/>
    </row>
    <row r="22532" spans="11:19" ht="24.95" customHeight="1">
      <c r="K22532" s="47"/>
      <c r="Q22532" s="47"/>
      <c r="S22532" s="47"/>
    </row>
    <row r="22533" spans="11:19" ht="24.95" customHeight="1">
      <c r="K22533" s="47"/>
      <c r="Q22533" s="47"/>
      <c r="S22533" s="47"/>
    </row>
    <row r="22534" spans="11:19" ht="24.95" customHeight="1">
      <c r="K22534" s="47"/>
      <c r="Q22534" s="47"/>
      <c r="S22534" s="47"/>
    </row>
    <row r="22535" spans="11:19" ht="24.95" customHeight="1">
      <c r="K22535" s="47"/>
      <c r="Q22535" s="47"/>
      <c r="S22535" s="47"/>
    </row>
    <row r="22536" spans="11:19" ht="24.95" customHeight="1">
      <c r="K22536" s="47"/>
      <c r="Q22536" s="47"/>
      <c r="S22536" s="47"/>
    </row>
    <row r="22537" spans="11:19" ht="24.95" customHeight="1">
      <c r="K22537" s="47"/>
      <c r="Q22537" s="47"/>
      <c r="S22537" s="47"/>
    </row>
    <row r="22538" spans="11:19" ht="24.95" customHeight="1">
      <c r="K22538" s="47"/>
      <c r="Q22538" s="47"/>
      <c r="S22538" s="47"/>
    </row>
    <row r="22539" spans="11:19" ht="24.95" customHeight="1">
      <c r="K22539" s="47"/>
      <c r="Q22539" s="47"/>
      <c r="S22539" s="47"/>
    </row>
    <row r="22540" spans="11:19" ht="24.95" customHeight="1">
      <c r="K22540" s="47"/>
      <c r="Q22540" s="47"/>
      <c r="S22540" s="47"/>
    </row>
    <row r="22541" spans="11:19" ht="24.95" customHeight="1">
      <c r="K22541" s="47"/>
      <c r="Q22541" s="47"/>
      <c r="S22541" s="47"/>
    </row>
    <row r="22542" spans="11:19" ht="24.95" customHeight="1">
      <c r="K22542" s="47"/>
      <c r="Q22542" s="47"/>
      <c r="S22542" s="47"/>
    </row>
    <row r="22543" spans="11:19" ht="24.95" customHeight="1">
      <c r="K22543" s="47"/>
      <c r="Q22543" s="47"/>
      <c r="S22543" s="47"/>
    </row>
    <row r="22544" spans="11:19" ht="24.95" customHeight="1">
      <c r="K22544" s="47"/>
      <c r="Q22544" s="47"/>
      <c r="S22544" s="47"/>
    </row>
    <row r="22545" spans="11:19" ht="24.95" customHeight="1">
      <c r="K22545" s="47"/>
      <c r="Q22545" s="47"/>
      <c r="S22545" s="47"/>
    </row>
    <row r="22546" spans="11:19" ht="24.95" customHeight="1">
      <c r="K22546" s="47"/>
      <c r="Q22546" s="47"/>
      <c r="S22546" s="47"/>
    </row>
    <row r="22547" spans="11:19" ht="24.95" customHeight="1">
      <c r="K22547" s="47"/>
      <c r="Q22547" s="47"/>
      <c r="S22547" s="47"/>
    </row>
    <row r="22548" spans="11:19" ht="24.95" customHeight="1">
      <c r="K22548" s="47"/>
      <c r="Q22548" s="47"/>
      <c r="S22548" s="47"/>
    </row>
    <row r="22549" spans="11:19" ht="24.95" customHeight="1">
      <c r="K22549" s="47"/>
      <c r="Q22549" s="47"/>
      <c r="S22549" s="47"/>
    </row>
    <row r="22550" spans="11:19" ht="24.95" customHeight="1">
      <c r="K22550" s="47"/>
      <c r="Q22550" s="47"/>
      <c r="S22550" s="47"/>
    </row>
    <row r="22551" spans="11:19" ht="24.95" customHeight="1">
      <c r="K22551" s="47"/>
      <c r="Q22551" s="47"/>
      <c r="S22551" s="47"/>
    </row>
    <row r="22552" spans="11:19" ht="24.95" customHeight="1">
      <c r="K22552" s="47"/>
      <c r="Q22552" s="47"/>
      <c r="S22552" s="47"/>
    </row>
    <row r="22553" spans="11:19" ht="24.95" customHeight="1">
      <c r="K22553" s="47"/>
      <c r="Q22553" s="47"/>
      <c r="S22553" s="47"/>
    </row>
    <row r="22554" spans="11:19" ht="24.95" customHeight="1">
      <c r="K22554" s="47"/>
      <c r="Q22554" s="47"/>
      <c r="S22554" s="47"/>
    </row>
    <row r="22555" spans="11:19" ht="24.95" customHeight="1">
      <c r="K22555" s="47"/>
      <c r="Q22555" s="47"/>
      <c r="S22555" s="47"/>
    </row>
    <row r="22556" spans="11:19" ht="24.95" customHeight="1">
      <c r="K22556" s="47"/>
      <c r="Q22556" s="47"/>
      <c r="S22556" s="47"/>
    </row>
    <row r="22557" spans="11:19" ht="24.95" customHeight="1">
      <c r="K22557" s="47"/>
      <c r="Q22557" s="47"/>
      <c r="S22557" s="47"/>
    </row>
    <row r="22558" spans="11:19" ht="24.95" customHeight="1">
      <c r="K22558" s="47"/>
      <c r="Q22558" s="47"/>
      <c r="S22558" s="47"/>
    </row>
    <row r="22559" spans="11:19" ht="24.95" customHeight="1">
      <c r="K22559" s="47"/>
      <c r="Q22559" s="47"/>
      <c r="S22559" s="47"/>
    </row>
    <row r="22560" spans="11:19" ht="24.95" customHeight="1">
      <c r="K22560" s="47"/>
      <c r="Q22560" s="47"/>
      <c r="S22560" s="47"/>
    </row>
    <row r="22561" spans="11:19" ht="24.95" customHeight="1">
      <c r="K22561" s="47"/>
      <c r="Q22561" s="47"/>
      <c r="S22561" s="47"/>
    </row>
    <row r="22562" spans="11:19" ht="24.95" customHeight="1">
      <c r="K22562" s="47"/>
      <c r="Q22562" s="47"/>
      <c r="S22562" s="47"/>
    </row>
    <row r="22563" spans="11:19" ht="24.95" customHeight="1">
      <c r="K22563" s="47"/>
      <c r="Q22563" s="47"/>
      <c r="S22563" s="47"/>
    </row>
    <row r="22564" spans="11:19" ht="24.95" customHeight="1">
      <c r="K22564" s="47"/>
      <c r="Q22564" s="47"/>
      <c r="S22564" s="47"/>
    </row>
    <row r="22565" spans="11:19" ht="24.95" customHeight="1">
      <c r="K22565" s="47"/>
      <c r="Q22565" s="47"/>
      <c r="S22565" s="47"/>
    </row>
    <row r="22566" spans="11:19" ht="24.95" customHeight="1">
      <c r="K22566" s="47"/>
      <c r="Q22566" s="47"/>
      <c r="S22566" s="47"/>
    </row>
    <row r="22567" spans="11:19" ht="24.95" customHeight="1">
      <c r="K22567" s="47"/>
      <c r="Q22567" s="47"/>
      <c r="S22567" s="47"/>
    </row>
    <row r="22568" spans="11:19" ht="24.95" customHeight="1">
      <c r="K22568" s="47"/>
      <c r="Q22568" s="47"/>
      <c r="S22568" s="47"/>
    </row>
    <row r="22569" spans="11:19" ht="24.95" customHeight="1">
      <c r="K22569" s="47"/>
      <c r="Q22569" s="47"/>
      <c r="S22569" s="47"/>
    </row>
    <row r="22570" spans="11:19" ht="24.95" customHeight="1">
      <c r="K22570" s="47"/>
      <c r="Q22570" s="47"/>
      <c r="S22570" s="47"/>
    </row>
    <row r="22571" spans="11:19" ht="24.95" customHeight="1">
      <c r="K22571" s="47"/>
      <c r="Q22571" s="47"/>
      <c r="S22571" s="47"/>
    </row>
    <row r="22572" spans="11:19" ht="24.95" customHeight="1">
      <c r="K22572" s="47"/>
      <c r="Q22572" s="47"/>
      <c r="S22572" s="47"/>
    </row>
    <row r="22573" spans="11:19" ht="24.95" customHeight="1">
      <c r="K22573" s="47"/>
      <c r="Q22573" s="47"/>
      <c r="S22573" s="47"/>
    </row>
    <row r="22574" spans="11:19" ht="24.95" customHeight="1">
      <c r="K22574" s="47"/>
      <c r="Q22574" s="47"/>
      <c r="S22574" s="47"/>
    </row>
    <row r="22575" spans="11:19" ht="24.95" customHeight="1">
      <c r="K22575" s="47"/>
      <c r="Q22575" s="47"/>
      <c r="S22575" s="47"/>
    </row>
    <row r="22576" spans="11:19" ht="24.95" customHeight="1">
      <c r="K22576" s="47"/>
      <c r="Q22576" s="47"/>
      <c r="S22576" s="47"/>
    </row>
    <row r="22577" spans="11:19" ht="24.95" customHeight="1">
      <c r="K22577" s="47"/>
      <c r="Q22577" s="47"/>
      <c r="S22577" s="47"/>
    </row>
    <row r="22578" spans="11:19" ht="24.95" customHeight="1">
      <c r="K22578" s="47"/>
      <c r="Q22578" s="47"/>
      <c r="S22578" s="47"/>
    </row>
    <row r="22579" spans="11:19" ht="24.95" customHeight="1">
      <c r="K22579" s="47"/>
      <c r="Q22579" s="47"/>
      <c r="S22579" s="47"/>
    </row>
    <row r="22580" spans="11:19" ht="24.95" customHeight="1">
      <c r="K22580" s="47"/>
      <c r="Q22580" s="47"/>
      <c r="S22580" s="47"/>
    </row>
    <row r="22581" spans="11:19" ht="24.95" customHeight="1">
      <c r="K22581" s="47"/>
      <c r="Q22581" s="47"/>
      <c r="S22581" s="47"/>
    </row>
    <row r="22582" spans="11:19" ht="24.95" customHeight="1">
      <c r="K22582" s="47"/>
      <c r="Q22582" s="47"/>
      <c r="S22582" s="47"/>
    </row>
    <row r="22583" spans="11:19" ht="24.95" customHeight="1">
      <c r="K22583" s="47"/>
      <c r="Q22583" s="47"/>
      <c r="S22583" s="47"/>
    </row>
    <row r="22584" spans="11:19" ht="24.95" customHeight="1">
      <c r="K22584" s="47"/>
      <c r="Q22584" s="47"/>
      <c r="S22584" s="47"/>
    </row>
    <row r="22585" spans="11:19" ht="24.95" customHeight="1">
      <c r="K22585" s="47"/>
      <c r="Q22585" s="47"/>
      <c r="S22585" s="47"/>
    </row>
    <row r="22586" spans="11:19" ht="24.95" customHeight="1">
      <c r="K22586" s="47"/>
      <c r="Q22586" s="47"/>
      <c r="S22586" s="47"/>
    </row>
    <row r="22587" spans="11:19" ht="24.95" customHeight="1">
      <c r="K22587" s="47"/>
      <c r="Q22587" s="47"/>
      <c r="S22587" s="47"/>
    </row>
    <row r="22588" spans="11:19" ht="24.95" customHeight="1">
      <c r="K22588" s="47"/>
      <c r="Q22588" s="47"/>
      <c r="S22588" s="47"/>
    </row>
    <row r="22589" spans="11:19" ht="24.95" customHeight="1">
      <c r="K22589" s="47"/>
      <c r="Q22589" s="47"/>
      <c r="S22589" s="47"/>
    </row>
    <row r="22590" spans="11:19" ht="24.95" customHeight="1">
      <c r="K22590" s="47"/>
      <c r="Q22590" s="47"/>
      <c r="S22590" s="47"/>
    </row>
    <row r="22591" spans="11:19" ht="24.95" customHeight="1">
      <c r="K22591" s="47"/>
      <c r="Q22591" s="47"/>
      <c r="S22591" s="47"/>
    </row>
    <row r="22592" spans="11:19" ht="24.95" customHeight="1">
      <c r="K22592" s="47"/>
      <c r="Q22592" s="47"/>
      <c r="S22592" s="47"/>
    </row>
    <row r="22593" spans="11:19" ht="24.95" customHeight="1">
      <c r="K22593" s="47"/>
      <c r="Q22593" s="47"/>
      <c r="S22593" s="47"/>
    </row>
    <row r="22594" spans="11:19" ht="24.95" customHeight="1">
      <c r="K22594" s="47"/>
      <c r="Q22594" s="47"/>
      <c r="S22594" s="47"/>
    </row>
    <row r="22595" spans="11:19" ht="24.95" customHeight="1">
      <c r="K22595" s="47"/>
      <c r="Q22595" s="47"/>
      <c r="S22595" s="47"/>
    </row>
    <row r="22596" spans="11:19" ht="24.95" customHeight="1">
      <c r="K22596" s="47"/>
      <c r="Q22596" s="47"/>
      <c r="S22596" s="47"/>
    </row>
    <row r="22597" spans="11:19" ht="24.95" customHeight="1">
      <c r="K22597" s="47"/>
      <c r="Q22597" s="47"/>
      <c r="S22597" s="47"/>
    </row>
    <row r="22598" spans="11:19" ht="24.95" customHeight="1">
      <c r="K22598" s="47"/>
      <c r="Q22598" s="47"/>
      <c r="S22598" s="47"/>
    </row>
    <row r="22599" spans="11:19" ht="24.95" customHeight="1">
      <c r="K22599" s="47"/>
      <c r="Q22599" s="47"/>
      <c r="S22599" s="47"/>
    </row>
    <row r="22600" spans="11:19" ht="24.95" customHeight="1">
      <c r="K22600" s="47"/>
      <c r="Q22600" s="47"/>
      <c r="S22600" s="47"/>
    </row>
    <row r="22601" spans="11:19" ht="24.95" customHeight="1">
      <c r="K22601" s="47"/>
      <c r="Q22601" s="47"/>
      <c r="S22601" s="47"/>
    </row>
    <row r="22602" spans="11:19" ht="24.95" customHeight="1">
      <c r="K22602" s="47"/>
      <c r="Q22602" s="47"/>
      <c r="S22602" s="47"/>
    </row>
    <row r="22603" spans="11:19" ht="24.95" customHeight="1">
      <c r="K22603" s="47"/>
      <c r="Q22603" s="47"/>
      <c r="S22603" s="47"/>
    </row>
    <row r="22604" spans="11:19" ht="24.95" customHeight="1">
      <c r="K22604" s="47"/>
      <c r="Q22604" s="47"/>
      <c r="S22604" s="47"/>
    </row>
    <row r="22605" spans="11:19" ht="24.95" customHeight="1">
      <c r="K22605" s="47"/>
      <c r="Q22605" s="47"/>
      <c r="S22605" s="47"/>
    </row>
    <row r="22606" spans="11:19" ht="24.95" customHeight="1">
      <c r="K22606" s="47"/>
      <c r="Q22606" s="47"/>
      <c r="S22606" s="47"/>
    </row>
    <row r="22607" spans="11:19" ht="24.95" customHeight="1">
      <c r="K22607" s="47"/>
      <c r="Q22607" s="47"/>
      <c r="S22607" s="47"/>
    </row>
    <row r="22608" spans="11:19" ht="24.95" customHeight="1">
      <c r="K22608" s="47"/>
      <c r="Q22608" s="47"/>
      <c r="S22608" s="47"/>
    </row>
    <row r="22609" spans="11:19" ht="24.95" customHeight="1">
      <c r="K22609" s="47"/>
      <c r="Q22609" s="47"/>
      <c r="S22609" s="47"/>
    </row>
    <row r="22610" spans="11:19" ht="24.95" customHeight="1">
      <c r="K22610" s="47"/>
      <c r="Q22610" s="47"/>
      <c r="S22610" s="47"/>
    </row>
    <row r="22611" spans="11:19" ht="24.95" customHeight="1">
      <c r="K22611" s="47"/>
      <c r="Q22611" s="47"/>
      <c r="S22611" s="47"/>
    </row>
    <row r="22612" spans="11:19" ht="24.95" customHeight="1">
      <c r="K22612" s="47"/>
      <c r="Q22612" s="47"/>
      <c r="S22612" s="47"/>
    </row>
    <row r="22613" spans="11:19" ht="24.95" customHeight="1">
      <c r="K22613" s="47"/>
      <c r="Q22613" s="47"/>
      <c r="S22613" s="47"/>
    </row>
    <row r="22614" spans="11:19" ht="24.95" customHeight="1">
      <c r="K22614" s="47"/>
      <c r="Q22614" s="47"/>
      <c r="S22614" s="47"/>
    </row>
    <row r="22615" spans="11:19" ht="24.95" customHeight="1">
      <c r="K22615" s="47"/>
      <c r="Q22615" s="47"/>
      <c r="S22615" s="47"/>
    </row>
    <row r="22616" spans="11:19" ht="24.95" customHeight="1">
      <c r="K22616" s="47"/>
      <c r="Q22616" s="47"/>
      <c r="S22616" s="47"/>
    </row>
    <row r="22617" spans="11:19" ht="24.95" customHeight="1">
      <c r="K22617" s="47"/>
      <c r="Q22617" s="47"/>
      <c r="S22617" s="47"/>
    </row>
    <row r="22618" spans="11:19" ht="24.95" customHeight="1">
      <c r="K22618" s="47"/>
      <c r="Q22618" s="47"/>
      <c r="S22618" s="47"/>
    </row>
    <row r="22619" spans="11:19" ht="24.95" customHeight="1">
      <c r="K22619" s="47"/>
      <c r="Q22619" s="47"/>
      <c r="S22619" s="47"/>
    </row>
    <row r="22620" spans="11:19" ht="24.95" customHeight="1">
      <c r="K22620" s="47"/>
      <c r="Q22620" s="47"/>
      <c r="S22620" s="47"/>
    </row>
    <row r="22621" spans="11:19" ht="24.95" customHeight="1">
      <c r="K22621" s="47"/>
      <c r="Q22621" s="47"/>
      <c r="S22621" s="47"/>
    </row>
    <row r="22622" spans="11:19" ht="24.95" customHeight="1">
      <c r="K22622" s="47"/>
      <c r="Q22622" s="47"/>
      <c r="S22622" s="47"/>
    </row>
    <row r="22623" spans="11:19" ht="24.95" customHeight="1">
      <c r="K22623" s="47"/>
      <c r="Q22623" s="47"/>
      <c r="S22623" s="47"/>
    </row>
    <row r="22624" spans="11:19" ht="24.95" customHeight="1">
      <c r="K22624" s="47"/>
      <c r="Q22624" s="47"/>
      <c r="S22624" s="47"/>
    </row>
    <row r="22625" spans="11:19" ht="24.95" customHeight="1">
      <c r="K22625" s="47"/>
      <c r="Q22625" s="47"/>
      <c r="S22625" s="47"/>
    </row>
    <row r="22626" spans="11:19" ht="24.95" customHeight="1">
      <c r="K22626" s="47"/>
      <c r="Q22626" s="47"/>
      <c r="S22626" s="47"/>
    </row>
    <row r="22627" spans="11:19" ht="24.95" customHeight="1">
      <c r="K22627" s="47"/>
      <c r="Q22627" s="47"/>
      <c r="S22627" s="47"/>
    </row>
    <row r="22628" spans="11:19" ht="24.95" customHeight="1">
      <c r="K22628" s="47"/>
      <c r="Q22628" s="47"/>
      <c r="S22628" s="47"/>
    </row>
    <row r="22629" spans="11:19" ht="24.95" customHeight="1">
      <c r="K22629" s="47"/>
      <c r="Q22629" s="47"/>
      <c r="S22629" s="47"/>
    </row>
    <row r="22630" spans="11:19" ht="24.95" customHeight="1">
      <c r="K22630" s="47"/>
      <c r="Q22630" s="47"/>
      <c r="S22630" s="47"/>
    </row>
    <row r="22631" spans="11:19" ht="24.95" customHeight="1">
      <c r="K22631" s="47"/>
      <c r="Q22631" s="47"/>
      <c r="S22631" s="47"/>
    </row>
    <row r="22632" spans="11:19" ht="24.95" customHeight="1">
      <c r="K22632" s="47"/>
      <c r="Q22632" s="47"/>
      <c r="S22632" s="47"/>
    </row>
    <row r="22633" spans="11:19" ht="24.95" customHeight="1">
      <c r="K22633" s="47"/>
      <c r="Q22633" s="47"/>
      <c r="S22633" s="47"/>
    </row>
    <row r="22634" spans="11:19" ht="24.95" customHeight="1">
      <c r="K22634" s="47"/>
      <c r="Q22634" s="47"/>
      <c r="S22634" s="47"/>
    </row>
    <row r="22635" spans="11:19" ht="24.95" customHeight="1">
      <c r="K22635" s="47"/>
      <c r="Q22635" s="47"/>
      <c r="S22635" s="47"/>
    </row>
    <row r="22636" spans="11:19" ht="24.95" customHeight="1">
      <c r="K22636" s="47"/>
      <c r="Q22636" s="47"/>
      <c r="S22636" s="47"/>
    </row>
    <row r="22637" spans="11:19" ht="24.95" customHeight="1">
      <c r="K22637" s="47"/>
      <c r="Q22637" s="47"/>
      <c r="S22637" s="47"/>
    </row>
    <row r="22638" spans="11:19" ht="24.95" customHeight="1">
      <c r="K22638" s="47"/>
      <c r="Q22638" s="47"/>
      <c r="S22638" s="47"/>
    </row>
    <row r="22639" spans="11:19" ht="24.95" customHeight="1">
      <c r="K22639" s="47"/>
      <c r="Q22639" s="47"/>
      <c r="S22639" s="47"/>
    </row>
    <row r="22640" spans="11:19" ht="24.95" customHeight="1">
      <c r="K22640" s="47"/>
      <c r="Q22640" s="47"/>
      <c r="S22640" s="47"/>
    </row>
    <row r="22641" spans="11:19" ht="24.95" customHeight="1">
      <c r="K22641" s="47"/>
      <c r="Q22641" s="47"/>
      <c r="S22641" s="47"/>
    </row>
    <row r="22642" spans="11:19" ht="24.95" customHeight="1">
      <c r="K22642" s="47"/>
      <c r="Q22642" s="47"/>
      <c r="S22642" s="47"/>
    </row>
    <row r="22643" spans="11:19" ht="24.95" customHeight="1">
      <c r="K22643" s="47"/>
      <c r="Q22643" s="47"/>
      <c r="S22643" s="47"/>
    </row>
    <row r="22644" spans="11:19" ht="24.95" customHeight="1">
      <c r="K22644" s="47"/>
      <c r="Q22644" s="47"/>
      <c r="S22644" s="47"/>
    </row>
    <row r="22645" spans="11:19" ht="24.95" customHeight="1">
      <c r="K22645" s="47"/>
      <c r="Q22645" s="47"/>
      <c r="S22645" s="47"/>
    </row>
    <row r="22646" spans="11:19" ht="24.95" customHeight="1">
      <c r="K22646" s="47"/>
      <c r="Q22646" s="47"/>
      <c r="S22646" s="47"/>
    </row>
    <row r="22647" spans="11:19" ht="24.95" customHeight="1">
      <c r="K22647" s="47"/>
      <c r="Q22647" s="47"/>
      <c r="S22647" s="47"/>
    </row>
    <row r="22648" spans="11:19" ht="24.95" customHeight="1">
      <c r="K22648" s="47"/>
      <c r="Q22648" s="47"/>
      <c r="S22648" s="47"/>
    </row>
    <row r="22649" spans="11:19" ht="24.95" customHeight="1">
      <c r="K22649" s="47"/>
      <c r="Q22649" s="47"/>
      <c r="S22649" s="47"/>
    </row>
    <row r="22650" spans="11:19" ht="24.95" customHeight="1">
      <c r="K22650" s="47"/>
      <c r="Q22650" s="47"/>
      <c r="S22650" s="47"/>
    </row>
    <row r="22651" spans="11:19" ht="24.95" customHeight="1">
      <c r="K22651" s="47"/>
      <c r="Q22651" s="47"/>
      <c r="S22651" s="47"/>
    </row>
    <row r="22652" spans="11:19" ht="24.95" customHeight="1">
      <c r="K22652" s="47"/>
      <c r="Q22652" s="47"/>
      <c r="S22652" s="47"/>
    </row>
    <row r="22653" spans="11:19" ht="24.95" customHeight="1">
      <c r="K22653" s="47"/>
      <c r="Q22653" s="47"/>
      <c r="S22653" s="47"/>
    </row>
    <row r="22654" spans="11:19" ht="24.95" customHeight="1">
      <c r="K22654" s="47"/>
      <c r="Q22654" s="47"/>
      <c r="S22654" s="47"/>
    </row>
    <row r="22655" spans="11:19" ht="24.95" customHeight="1">
      <c r="K22655" s="47"/>
      <c r="Q22655" s="47"/>
      <c r="S22655" s="47"/>
    </row>
    <row r="22656" spans="11:19" ht="24.95" customHeight="1">
      <c r="K22656" s="47"/>
      <c r="Q22656" s="47"/>
      <c r="S22656" s="47"/>
    </row>
    <row r="22657" spans="11:22" ht="24.95" customHeight="1">
      <c r="K22657" s="47"/>
      <c r="Q22657" s="47"/>
      <c r="S22657" s="47"/>
    </row>
    <row r="22658" spans="11:22" ht="24.95" customHeight="1">
      <c r="K22658" s="47"/>
      <c r="Q22658" s="47"/>
      <c r="S22658" s="47"/>
    </row>
    <row r="22659" spans="11:22" ht="24.95" customHeight="1">
      <c r="K22659" s="47"/>
      <c r="Q22659" s="47"/>
      <c r="S22659" s="47"/>
    </row>
    <row r="22660" spans="11:22" ht="24.95" customHeight="1">
      <c r="K22660" s="47"/>
      <c r="Q22660" s="47"/>
      <c r="S22660" s="47"/>
    </row>
    <row r="22661" spans="11:22" ht="24.95" customHeight="1">
      <c r="K22661" s="47"/>
      <c r="Q22661" s="47"/>
      <c r="S22661" s="47"/>
    </row>
    <row r="22662" spans="11:22" ht="24.95" customHeight="1">
      <c r="K22662" s="47"/>
      <c r="Q22662" s="47"/>
      <c r="S22662" s="47"/>
    </row>
    <row r="22663" spans="11:22" ht="24.95" customHeight="1">
      <c r="K22663" s="47"/>
      <c r="Q22663" s="47"/>
      <c r="S22663" s="47"/>
    </row>
    <row r="22664" spans="11:22" ht="24.95" customHeight="1">
      <c r="K22664" s="47"/>
      <c r="Q22664" s="47"/>
      <c r="S22664" s="47"/>
    </row>
    <row r="22665" spans="11:22" ht="24.95" customHeight="1">
      <c r="K22665" s="47"/>
      <c r="Q22665" s="47"/>
      <c r="S22665" s="47"/>
    </row>
    <row r="22666" spans="11:22" ht="24.95" customHeight="1">
      <c r="K22666" s="47"/>
      <c r="Q22666" s="47"/>
      <c r="S22666" s="47"/>
    </row>
    <row r="22667" spans="11:22" ht="24.95" customHeight="1">
      <c r="K22667" s="47"/>
      <c r="Q22667" s="47"/>
      <c r="S22667" s="47"/>
    </row>
    <row r="22668" spans="11:22" ht="24.95" customHeight="1">
      <c r="K22668" s="47"/>
      <c r="Q22668" s="47"/>
      <c r="S22668" s="47"/>
      <c r="T22668" s="47"/>
      <c r="U22668" s="47"/>
      <c r="V22668" s="47"/>
    </row>
    <row r="22669" spans="11:22" ht="24.95" customHeight="1">
      <c r="K22669" s="47"/>
      <c r="Q22669" s="47"/>
      <c r="S22669" s="47"/>
      <c r="T22669" s="47"/>
      <c r="U22669" s="47"/>
      <c r="V22669" s="47"/>
    </row>
    <row r="22670" spans="11:22" ht="24.95" customHeight="1">
      <c r="K22670" s="47"/>
      <c r="Q22670" s="47"/>
      <c r="S22670" s="47"/>
      <c r="T22670" s="47"/>
      <c r="U22670" s="47"/>
      <c r="V22670" s="47"/>
    </row>
    <row r="22671" spans="11:22" ht="24.95" customHeight="1">
      <c r="K22671" s="47"/>
      <c r="Q22671" s="47"/>
      <c r="S22671" s="47"/>
      <c r="T22671" s="47"/>
      <c r="U22671" s="47"/>
      <c r="V22671" s="47"/>
    </row>
    <row r="22672" spans="11:22" ht="24.95" customHeight="1">
      <c r="K22672" s="47"/>
      <c r="Q22672" s="47"/>
      <c r="S22672" s="47"/>
      <c r="T22672" s="47"/>
      <c r="U22672" s="47"/>
      <c r="V22672" s="47"/>
    </row>
    <row r="22673" s="47" customFormat="1" ht="24.95" customHeight="1"/>
    <row r="22674" s="47" customFormat="1" ht="24.95" customHeight="1"/>
    <row r="22675" s="47" customFormat="1" ht="24.95" customHeight="1"/>
    <row r="22676" s="47" customFormat="1" ht="24.95" customHeight="1"/>
    <row r="22677" s="47" customFormat="1" ht="24.95" customHeight="1"/>
    <row r="22678" s="47" customFormat="1" ht="24.95" customHeight="1"/>
    <row r="22679" s="47" customFormat="1" ht="24.95" customHeight="1"/>
    <row r="22680" s="47" customFormat="1" ht="24.95" customHeight="1"/>
    <row r="22681" s="47" customFormat="1" ht="24.95" customHeight="1"/>
    <row r="22682" s="47" customFormat="1" ht="24.95" customHeight="1"/>
    <row r="22683" s="47" customFormat="1" ht="24.95" customHeight="1"/>
    <row r="22684" s="47" customFormat="1" ht="24.95" customHeight="1"/>
    <row r="22685" s="47" customFormat="1" ht="24.95" customHeight="1"/>
    <row r="22686" s="47" customFormat="1" ht="24.95" customHeight="1"/>
    <row r="22687" s="47" customFormat="1" ht="24.95" customHeight="1"/>
    <row r="22688" s="47" customFormat="1" ht="24.95" customHeight="1"/>
    <row r="22689" s="47" customFormat="1" ht="24.95" customHeight="1"/>
    <row r="22690" s="47" customFormat="1" ht="24.95" customHeight="1"/>
    <row r="22691" s="47" customFormat="1" ht="24.95" customHeight="1"/>
    <row r="22692" s="47" customFormat="1" ht="24.95" customHeight="1"/>
    <row r="22693" s="47" customFormat="1" ht="24.95" customHeight="1"/>
    <row r="22694" s="47" customFormat="1" ht="24.95" customHeight="1"/>
    <row r="22695" s="47" customFormat="1" ht="24.95" customHeight="1"/>
    <row r="22696" s="47" customFormat="1" ht="24.95" customHeight="1"/>
    <row r="22697" s="47" customFormat="1" ht="24.95" customHeight="1"/>
    <row r="22698" s="47" customFormat="1" ht="24.95" customHeight="1"/>
    <row r="22699" s="47" customFormat="1" ht="24.95" customHeight="1"/>
    <row r="22700" s="47" customFormat="1" ht="24.95" customHeight="1"/>
    <row r="22701" s="47" customFormat="1" ht="24.95" customHeight="1"/>
    <row r="22702" s="47" customFormat="1" ht="24.95" customHeight="1"/>
    <row r="22703" s="47" customFormat="1" ht="24.95" customHeight="1"/>
    <row r="22704" s="47" customFormat="1" ht="24.95" customHeight="1"/>
    <row r="22705" s="47" customFormat="1" ht="24.95" customHeight="1"/>
    <row r="22706" s="47" customFormat="1" ht="24.95" customHeight="1"/>
    <row r="22707" s="47" customFormat="1" ht="24.95" customHeight="1"/>
    <row r="22708" s="47" customFormat="1" ht="24.95" customHeight="1"/>
    <row r="22709" s="47" customFormat="1" ht="24.95" customHeight="1"/>
    <row r="22710" s="47" customFormat="1" ht="24.95" customHeight="1"/>
    <row r="22711" s="47" customFormat="1" ht="24.95" customHeight="1"/>
    <row r="22712" s="47" customFormat="1" ht="24.95" customHeight="1"/>
    <row r="22713" s="47" customFormat="1" ht="24.95" customHeight="1"/>
    <row r="22714" s="47" customFormat="1" ht="24.95" customHeight="1"/>
    <row r="22715" s="47" customFormat="1" ht="24.95" customHeight="1"/>
    <row r="22716" s="47" customFormat="1" ht="24.95" customHeight="1"/>
    <row r="22717" s="47" customFormat="1" ht="24.95" customHeight="1"/>
    <row r="22718" s="47" customFormat="1" ht="24.95" customHeight="1"/>
    <row r="22719" s="47" customFormat="1" ht="24.95" customHeight="1"/>
    <row r="22720" s="47" customFormat="1" ht="24.95" customHeight="1"/>
    <row r="22721" s="47" customFormat="1" ht="24.95" customHeight="1"/>
    <row r="22722" s="47" customFormat="1" ht="24.95" customHeight="1"/>
    <row r="22723" s="47" customFormat="1" ht="24.95" customHeight="1"/>
    <row r="22724" s="47" customFormat="1" ht="24.95" customHeight="1"/>
    <row r="22725" s="47" customFormat="1" ht="24.95" customHeight="1"/>
    <row r="22726" s="47" customFormat="1" ht="24.95" customHeight="1"/>
    <row r="22727" s="47" customFormat="1" ht="24.95" customHeight="1"/>
    <row r="22728" s="47" customFormat="1" ht="24.95" customHeight="1"/>
    <row r="22729" s="47" customFormat="1" ht="24.95" customHeight="1"/>
    <row r="22730" s="47" customFormat="1" ht="24.95" customHeight="1"/>
    <row r="22731" s="47" customFormat="1" ht="24.95" customHeight="1"/>
    <row r="22732" s="47" customFormat="1" ht="24.95" customHeight="1"/>
    <row r="22733" s="47" customFormat="1" ht="24.95" customHeight="1"/>
    <row r="22734" s="47" customFormat="1" ht="24.95" customHeight="1"/>
    <row r="22735" s="47" customFormat="1" ht="24.95" customHeight="1"/>
    <row r="22736" s="47" customFormat="1" ht="24.95" customHeight="1"/>
    <row r="22737" s="47" customFormat="1" ht="24.95" customHeight="1"/>
    <row r="22738" s="47" customFormat="1" ht="24.95" customHeight="1"/>
    <row r="22739" s="47" customFormat="1" ht="24.95" customHeight="1"/>
    <row r="22740" s="47" customFormat="1" ht="24.95" customHeight="1"/>
    <row r="22741" s="47" customFormat="1" ht="24.95" customHeight="1"/>
    <row r="22742" s="47" customFormat="1" ht="24.95" customHeight="1"/>
    <row r="22743" s="47" customFormat="1" ht="24.95" customHeight="1"/>
    <row r="22744" s="47" customFormat="1" ht="24.95" customHeight="1"/>
    <row r="22745" s="47" customFormat="1" ht="24.95" customHeight="1"/>
    <row r="22746" s="47" customFormat="1" ht="24.95" customHeight="1"/>
    <row r="22747" s="47" customFormat="1" ht="24.95" customHeight="1"/>
    <row r="22748" s="47" customFormat="1" ht="24.95" customHeight="1"/>
    <row r="22749" s="47" customFormat="1" ht="24.95" customHeight="1"/>
    <row r="22750" s="47" customFormat="1" ht="24.95" customHeight="1"/>
    <row r="22751" s="47" customFormat="1" ht="24.95" customHeight="1"/>
    <row r="22752" s="47" customFormat="1" ht="24.95" customHeight="1"/>
    <row r="22753" s="47" customFormat="1" ht="24.95" customHeight="1"/>
    <row r="22754" s="47" customFormat="1" ht="24.95" customHeight="1"/>
    <row r="22758" s="47" customFormat="1" ht="24.95" customHeight="1"/>
    <row r="22759" s="47" customFormat="1" ht="24.95" customHeight="1"/>
    <row r="22760" s="47" customFormat="1" ht="24.95" customHeight="1"/>
    <row r="22761" s="47" customFormat="1" ht="24.95" customHeight="1"/>
    <row r="22765" s="47" customFormat="1" ht="24.95" customHeight="1"/>
    <row r="22766" s="47" customFormat="1" ht="24.95" customHeight="1"/>
    <row r="22767" s="47" customFormat="1" ht="24.95" customHeight="1"/>
    <row r="22768" s="47" customFormat="1" ht="24.95" customHeight="1"/>
    <row r="22769" s="47" customFormat="1" ht="24.95" customHeight="1"/>
    <row r="22770" s="47" customFormat="1" ht="24.95" customHeight="1"/>
    <row r="22771" s="47" customFormat="1" ht="24.95" customHeight="1"/>
    <row r="22772" s="47" customFormat="1" ht="24.95" customHeight="1"/>
    <row r="22773" s="47" customFormat="1" ht="24.95" customHeight="1"/>
    <row r="22774" s="47" customFormat="1" ht="24.95" customHeight="1"/>
    <row r="22775" s="47" customFormat="1" ht="24.95" customHeight="1"/>
    <row r="22776" s="47" customFormat="1" ht="24.95" customHeight="1"/>
    <row r="22777" s="47" customFormat="1" ht="24.95" customHeight="1"/>
    <row r="22778" s="47" customFormat="1" ht="24.95" customHeight="1"/>
    <row r="22779" s="47" customFormat="1" ht="24.95" customHeight="1"/>
    <row r="22780" s="47" customFormat="1" ht="24.95" customHeight="1"/>
    <row r="22781" s="47" customFormat="1" ht="24.95" customHeight="1"/>
    <row r="22782" s="47" customFormat="1" ht="24.95" customHeight="1"/>
    <row r="22783" s="47" customFormat="1" ht="24.95" customHeight="1"/>
    <row r="22784" s="47" customFormat="1" ht="24.95" customHeight="1"/>
    <row r="22785" s="47" customFormat="1" ht="24.95" customHeight="1"/>
    <row r="22786" s="47" customFormat="1" ht="24.95" customHeight="1"/>
    <row r="22787" s="47" customFormat="1" ht="24.95" customHeight="1"/>
    <row r="22788" s="47" customFormat="1" ht="24.95" customHeight="1"/>
    <row r="22789" s="47" customFormat="1" ht="24.95" customHeight="1"/>
    <row r="22790" s="47" customFormat="1" ht="24.95" customHeight="1"/>
    <row r="22791" s="47" customFormat="1" ht="24.95" customHeight="1"/>
    <row r="22792" s="47" customFormat="1" ht="24.95" customHeight="1"/>
    <row r="22793" s="47" customFormat="1" ht="24.95" customHeight="1"/>
    <row r="22794" s="47" customFormat="1" ht="24.95" customHeight="1"/>
    <row r="22795" s="47" customFormat="1" ht="24.95" customHeight="1"/>
    <row r="22796" s="47" customFormat="1" ht="24.95" customHeight="1"/>
    <row r="22797" s="47" customFormat="1" ht="24.95" customHeight="1"/>
    <row r="22798" s="47" customFormat="1" ht="24.95" customHeight="1"/>
    <row r="22799" s="47" customFormat="1" ht="24.95" customHeight="1"/>
    <row r="22800" s="47" customFormat="1" ht="24.95" customHeight="1"/>
    <row r="22801" s="47" customFormat="1" ht="24.95" customHeight="1"/>
    <row r="22802" s="47" customFormat="1" ht="24.95" customHeight="1"/>
    <row r="22803" s="47" customFormat="1" ht="24.95" customHeight="1"/>
    <row r="22804" s="47" customFormat="1" ht="24.95" customHeight="1"/>
    <row r="22805" s="47" customFormat="1" ht="24.95" customHeight="1"/>
    <row r="22806" s="47" customFormat="1" ht="24.95" customHeight="1"/>
    <row r="22807" s="47" customFormat="1" ht="24.95" customHeight="1"/>
    <row r="22808" s="47" customFormat="1" ht="24.95" customHeight="1"/>
    <row r="22809" s="47" customFormat="1" ht="24.95" customHeight="1"/>
    <row r="22810" s="47" customFormat="1" ht="24.95" customHeight="1"/>
    <row r="22811" s="47" customFormat="1" ht="24.95" customHeight="1"/>
    <row r="22812" s="47" customFormat="1" ht="24.95" customHeight="1"/>
    <row r="22813" s="47" customFormat="1" ht="24.95" customHeight="1"/>
    <row r="22814" s="47" customFormat="1" ht="24.95" customHeight="1"/>
    <row r="22815" s="47" customFormat="1" ht="24.95" customHeight="1"/>
    <row r="22816" s="47" customFormat="1" ht="24.95" customHeight="1"/>
    <row r="22817" s="47" customFormat="1" ht="24.95" customHeight="1"/>
    <row r="22818" s="47" customFormat="1" ht="24.95" customHeight="1"/>
    <row r="22819" s="47" customFormat="1" ht="24.95" customHeight="1"/>
    <row r="22820" s="47" customFormat="1" ht="24.95" customHeight="1"/>
    <row r="22821" s="47" customFormat="1" ht="24.95" customHeight="1"/>
    <row r="22822" s="47" customFormat="1" ht="24.95" customHeight="1"/>
    <row r="22823" s="47" customFormat="1" ht="24.95" customHeight="1"/>
    <row r="22824" s="47" customFormat="1" ht="24.95" customHeight="1"/>
    <row r="22825" s="47" customFormat="1" ht="24.95" customHeight="1"/>
    <row r="22826" s="47" customFormat="1" ht="24.95" customHeight="1"/>
    <row r="22827" s="47" customFormat="1" ht="24.95" customHeight="1"/>
    <row r="22828" s="47" customFormat="1" ht="24.95" customHeight="1"/>
    <row r="22829" s="47" customFormat="1" ht="24.95" customHeight="1"/>
    <row r="22830" s="47" customFormat="1" ht="24.95" customHeight="1"/>
    <row r="22831" s="47" customFormat="1" ht="24.95" customHeight="1"/>
    <row r="22832" s="47" customFormat="1" ht="24.95" customHeight="1"/>
    <row r="22836" s="47" customFormat="1" ht="24.95" customHeight="1"/>
    <row r="22837" s="47" customFormat="1" ht="24.95" customHeight="1"/>
    <row r="22838" s="47" customFormat="1" ht="24.95" customHeight="1"/>
    <row r="22839" s="47" customFormat="1" ht="24.95" customHeight="1"/>
    <row r="22843" s="47" customFormat="1" ht="24.95" customHeight="1"/>
    <row r="22844" s="47" customFormat="1" ht="24.95" customHeight="1"/>
    <row r="22845" s="47" customFormat="1" ht="24.95" customHeight="1"/>
    <row r="22846" s="47" customFormat="1" ht="24.95" customHeight="1"/>
    <row r="22847" s="47" customFormat="1" ht="24.95" customHeight="1"/>
    <row r="22848" s="47" customFormat="1" ht="24.95" customHeight="1"/>
    <row r="22849" s="47" customFormat="1" ht="24.95" customHeight="1"/>
    <row r="22850" s="47" customFormat="1" ht="24.95" customHeight="1"/>
    <row r="22851" s="47" customFormat="1" ht="24.95" customHeight="1"/>
    <row r="22852" s="47" customFormat="1" ht="24.95" customHeight="1"/>
    <row r="22853" s="47" customFormat="1" ht="24.95" customHeight="1"/>
    <row r="22854" s="47" customFormat="1" ht="24.95" customHeight="1"/>
    <row r="22855" s="47" customFormat="1" ht="24.95" customHeight="1"/>
    <row r="22856" s="47" customFormat="1" ht="24.95" customHeight="1"/>
    <row r="22857" s="47" customFormat="1" ht="24.95" customHeight="1"/>
    <row r="22858" s="47" customFormat="1" ht="24.95" customHeight="1"/>
    <row r="22859" s="47" customFormat="1" ht="24.95" customHeight="1"/>
    <row r="22860" s="47" customFormat="1" ht="24.95" customHeight="1"/>
    <row r="22861" s="47" customFormat="1" ht="24.95" customHeight="1"/>
    <row r="22862" s="47" customFormat="1" ht="24.95" customHeight="1"/>
    <row r="22863" s="47" customFormat="1" ht="24.95" customHeight="1"/>
    <row r="22864" s="47" customFormat="1" ht="24.95" customHeight="1"/>
    <row r="22865" s="47" customFormat="1" ht="24.95" customHeight="1"/>
    <row r="22866" s="47" customFormat="1" ht="24.95" customHeight="1"/>
    <row r="22867" s="47" customFormat="1" ht="24.95" customHeight="1"/>
    <row r="22868" s="47" customFormat="1" ht="24.95" customHeight="1"/>
    <row r="22869" s="47" customFormat="1" ht="24.95" customHeight="1"/>
    <row r="22870" s="47" customFormat="1" ht="24.95" customHeight="1"/>
    <row r="22871" s="47" customFormat="1" ht="24.95" customHeight="1"/>
    <row r="22872" s="47" customFormat="1" ht="24.95" customHeight="1"/>
    <row r="22873" s="47" customFormat="1" ht="24.95" customHeight="1"/>
    <row r="22874" s="47" customFormat="1" ht="24.95" customHeight="1"/>
    <row r="22875" s="47" customFormat="1" ht="24.95" customHeight="1"/>
    <row r="22876" s="47" customFormat="1" ht="24.95" customHeight="1"/>
    <row r="22877" s="47" customFormat="1" ht="24.95" customHeight="1"/>
    <row r="22878" s="47" customFormat="1" ht="24.95" customHeight="1"/>
    <row r="22879" s="47" customFormat="1" ht="24.95" customHeight="1"/>
    <row r="22880" s="47" customFormat="1" ht="24.95" customHeight="1"/>
    <row r="22881" s="47" customFormat="1" ht="24.95" customHeight="1"/>
    <row r="22882" s="47" customFormat="1" ht="24.95" customHeight="1"/>
    <row r="22883" s="47" customFormat="1" ht="24.95" customHeight="1"/>
    <row r="22884" s="47" customFormat="1" ht="24.95" customHeight="1"/>
    <row r="22885" s="47" customFormat="1" ht="24.95" customHeight="1"/>
    <row r="22886" s="47" customFormat="1" ht="24.95" customHeight="1"/>
    <row r="22887" s="47" customFormat="1" ht="24.95" customHeight="1"/>
    <row r="22888" s="47" customFormat="1" ht="24.95" customHeight="1"/>
    <row r="22889" s="47" customFormat="1" ht="24.95" customHeight="1"/>
    <row r="22890" s="47" customFormat="1" ht="24.95" customHeight="1"/>
    <row r="22891" s="47" customFormat="1" ht="24.95" customHeight="1"/>
    <row r="22892" s="47" customFormat="1" ht="24.95" customHeight="1"/>
    <row r="22893" s="47" customFormat="1" ht="24.95" customHeight="1"/>
    <row r="22894" s="47" customFormat="1" ht="24.95" customHeight="1"/>
    <row r="22895" s="47" customFormat="1" ht="24.95" customHeight="1"/>
    <row r="22896" s="47" customFormat="1" ht="24.95" customHeight="1"/>
    <row r="22897" s="47" customFormat="1" ht="24.95" customHeight="1"/>
    <row r="22898" s="47" customFormat="1" ht="24.95" customHeight="1"/>
    <row r="22899" s="47" customFormat="1" ht="24.95" customHeight="1"/>
    <row r="22900" s="47" customFormat="1" ht="24.95" customHeight="1"/>
    <row r="22901" s="47" customFormat="1" ht="24.95" customHeight="1"/>
    <row r="22902" s="47" customFormat="1" ht="24.95" customHeight="1"/>
    <row r="22903" s="47" customFormat="1" ht="24.95" customHeight="1"/>
    <row r="22904" s="47" customFormat="1" ht="24.95" customHeight="1"/>
    <row r="22905" s="47" customFormat="1" ht="24.95" customHeight="1"/>
    <row r="22906" s="47" customFormat="1" ht="24.95" customHeight="1"/>
    <row r="22907" s="47" customFormat="1" ht="24.95" customHeight="1"/>
    <row r="22908" s="47" customFormat="1" ht="24.95" customHeight="1"/>
    <row r="22909" s="47" customFormat="1" ht="24.95" customHeight="1"/>
    <row r="22910" s="47" customFormat="1" ht="24.95" customHeight="1"/>
    <row r="22911" s="47" customFormat="1" ht="24.95" customHeight="1"/>
    <row r="22912" s="47" customFormat="1" ht="24.95" customHeight="1"/>
    <row r="22913" s="47" customFormat="1" ht="24.95" customHeight="1"/>
    <row r="22914" s="47" customFormat="1" ht="24.95" customHeight="1"/>
    <row r="22915" s="47" customFormat="1" ht="24.95" customHeight="1"/>
    <row r="22916" s="47" customFormat="1" ht="24.95" customHeight="1"/>
    <row r="22917" s="47" customFormat="1" ht="24.95" customHeight="1"/>
    <row r="22918" s="47" customFormat="1" ht="24.95" customHeight="1"/>
    <row r="22919" s="47" customFormat="1" ht="24.95" customHeight="1"/>
    <row r="22920" s="47" customFormat="1" ht="24.95" customHeight="1"/>
    <row r="22921" s="47" customFormat="1" ht="24.95" customHeight="1"/>
    <row r="22922" s="47" customFormat="1" ht="24.95" customHeight="1"/>
    <row r="22923" s="47" customFormat="1" ht="24.95" customHeight="1"/>
    <row r="22924" s="47" customFormat="1" ht="24.95" customHeight="1"/>
    <row r="22925" s="47" customFormat="1" ht="24.95" customHeight="1"/>
    <row r="22926" s="47" customFormat="1" ht="24.95" customHeight="1"/>
    <row r="22927" s="47" customFormat="1" ht="24.95" customHeight="1"/>
    <row r="22928" s="47" customFormat="1" ht="24.95" customHeight="1"/>
    <row r="22929" s="47" customFormat="1" ht="24.95" customHeight="1"/>
    <row r="22930" s="47" customFormat="1" ht="24.95" customHeight="1"/>
    <row r="22931" s="47" customFormat="1" ht="24.95" customHeight="1"/>
    <row r="22932" s="47" customFormat="1" ht="24.95" customHeight="1"/>
    <row r="22933" s="47" customFormat="1" ht="24.95" customHeight="1"/>
    <row r="22934" s="47" customFormat="1" ht="24.95" customHeight="1"/>
    <row r="22935" s="47" customFormat="1" ht="24.95" customHeight="1"/>
    <row r="22936" s="47" customFormat="1" ht="24.95" customHeight="1"/>
    <row r="22937" s="47" customFormat="1" ht="24.95" customHeight="1"/>
    <row r="22938" s="47" customFormat="1" ht="24.95" customHeight="1"/>
    <row r="22939" s="47" customFormat="1" ht="24.95" customHeight="1"/>
    <row r="22940" s="47" customFormat="1" ht="24.95" customHeight="1"/>
    <row r="22941" s="47" customFormat="1" ht="24.95" customHeight="1"/>
    <row r="22942" s="47" customFormat="1" ht="24.95" customHeight="1"/>
    <row r="22943" s="47" customFormat="1" ht="24.95" customHeight="1"/>
    <row r="22944" s="47" customFormat="1" ht="24.95" customHeight="1"/>
    <row r="22945" s="47" customFormat="1" ht="24.95" customHeight="1"/>
    <row r="22946" s="47" customFormat="1" ht="24.95" customHeight="1"/>
    <row r="22947" s="47" customFormat="1" ht="24.95" customHeight="1"/>
    <row r="22948" s="47" customFormat="1" ht="24.95" customHeight="1"/>
    <row r="22949" s="47" customFormat="1" ht="24.95" customHeight="1"/>
    <row r="22950" s="47" customFormat="1" ht="24.95" customHeight="1"/>
    <row r="22951" s="47" customFormat="1" ht="24.95" customHeight="1"/>
    <row r="22952" s="47" customFormat="1" ht="24.95" customHeight="1"/>
    <row r="22953" s="47" customFormat="1" ht="24.95" customHeight="1"/>
    <row r="22954" s="47" customFormat="1" ht="24.95" customHeight="1"/>
    <row r="22955" s="47" customFormat="1" ht="24.95" customHeight="1"/>
    <row r="22956" s="47" customFormat="1" ht="24.95" customHeight="1"/>
    <row r="22957" s="47" customFormat="1" ht="24.95" customHeight="1"/>
    <row r="22958" s="47" customFormat="1" ht="24.95" customHeight="1"/>
    <row r="22959" s="47" customFormat="1" ht="24.95" customHeight="1"/>
    <row r="22960" s="47" customFormat="1" ht="24.95" customHeight="1"/>
    <row r="22961" s="47" customFormat="1" ht="24.95" customHeight="1"/>
    <row r="22962" s="47" customFormat="1" ht="24.95" customHeight="1"/>
    <row r="22963" s="47" customFormat="1" ht="24.95" customHeight="1"/>
    <row r="22964" s="47" customFormat="1" ht="24.95" customHeight="1"/>
    <row r="22965" s="47" customFormat="1" ht="24.95" customHeight="1"/>
    <row r="22966" s="47" customFormat="1" ht="24.95" customHeight="1"/>
    <row r="22967" s="47" customFormat="1" ht="24.95" customHeight="1"/>
    <row r="22968" s="47" customFormat="1" ht="24.95" customHeight="1"/>
    <row r="22969" s="47" customFormat="1" ht="24.95" customHeight="1"/>
    <row r="22970" s="47" customFormat="1" ht="24.95" customHeight="1"/>
    <row r="22971" s="47" customFormat="1" ht="24.95" customHeight="1"/>
    <row r="22972" s="47" customFormat="1" ht="24.95" customHeight="1"/>
    <row r="22973" s="47" customFormat="1" ht="24.95" customHeight="1"/>
    <row r="22974" s="47" customFormat="1" ht="24.95" customHeight="1"/>
    <row r="22975" s="47" customFormat="1" ht="24.95" customHeight="1"/>
    <row r="22976" s="47" customFormat="1" ht="24.95" customHeight="1"/>
    <row r="22977" s="47" customFormat="1" ht="24.95" customHeight="1"/>
    <row r="22978" s="47" customFormat="1" ht="24.95" customHeight="1"/>
    <row r="22979" s="47" customFormat="1" ht="24.95" customHeight="1"/>
    <row r="22980" s="47" customFormat="1" ht="24.95" customHeight="1"/>
    <row r="22981" s="47" customFormat="1" ht="24.95" customHeight="1"/>
    <row r="22982" s="47" customFormat="1" ht="24.95" customHeight="1"/>
    <row r="22983" s="47" customFormat="1" ht="24.95" customHeight="1"/>
    <row r="22984" s="47" customFormat="1" ht="24.95" customHeight="1"/>
    <row r="22985" s="47" customFormat="1" ht="24.95" customHeight="1"/>
    <row r="22986" s="47" customFormat="1" ht="24.95" customHeight="1"/>
    <row r="22987" s="47" customFormat="1" ht="24.95" customHeight="1"/>
    <row r="22988" s="47" customFormat="1" ht="24.95" customHeight="1"/>
    <row r="22989" s="47" customFormat="1" ht="24.95" customHeight="1"/>
    <row r="22990" s="47" customFormat="1" ht="24.95" customHeight="1"/>
    <row r="22991" s="47" customFormat="1" ht="24.95" customHeight="1"/>
    <row r="22992" s="47" customFormat="1" ht="24.95" customHeight="1"/>
    <row r="22993" s="47" customFormat="1" ht="24.95" customHeight="1"/>
    <row r="22994" s="47" customFormat="1" ht="24.95" customHeight="1"/>
    <row r="22995" s="47" customFormat="1" ht="24.95" customHeight="1"/>
    <row r="22996" s="47" customFormat="1" ht="24.95" customHeight="1"/>
    <row r="22997" s="47" customFormat="1" ht="24.95" customHeight="1"/>
    <row r="22998" s="47" customFormat="1" ht="24.95" customHeight="1"/>
    <row r="22999" s="47" customFormat="1" ht="24.95" customHeight="1"/>
    <row r="23000" s="47" customFormat="1" ht="24.95" customHeight="1"/>
    <row r="23001" s="47" customFormat="1" ht="24.95" customHeight="1"/>
    <row r="23002" s="47" customFormat="1" ht="24.95" customHeight="1"/>
    <row r="23003" s="47" customFormat="1" ht="24.95" customHeight="1"/>
    <row r="23004" s="47" customFormat="1" ht="24.95" customHeight="1"/>
    <row r="23005" s="47" customFormat="1" ht="24.95" customHeight="1"/>
    <row r="23006" s="47" customFormat="1" ht="24.95" customHeight="1"/>
    <row r="23007" s="47" customFormat="1" ht="24.95" customHeight="1"/>
    <row r="23008" s="47" customFormat="1" ht="24.95" customHeight="1"/>
    <row r="23009" s="47" customFormat="1" ht="24.95" customHeight="1"/>
    <row r="23010" s="47" customFormat="1" ht="24.95" customHeight="1"/>
    <row r="23011" s="47" customFormat="1" ht="24.95" customHeight="1"/>
    <row r="23012" s="47" customFormat="1" ht="24.95" customHeight="1"/>
    <row r="23013" s="47" customFormat="1" ht="24.95" customHeight="1"/>
    <row r="23014" s="47" customFormat="1" ht="24.95" customHeight="1"/>
    <row r="23015" s="47" customFormat="1" ht="24.95" customHeight="1"/>
    <row r="23016" s="47" customFormat="1" ht="24.95" customHeight="1"/>
    <row r="23017" s="47" customFormat="1" ht="24.95" customHeight="1"/>
    <row r="23018" s="47" customFormat="1" ht="24.95" customHeight="1"/>
    <row r="23019" s="47" customFormat="1" ht="24.95" customHeight="1"/>
    <row r="23020" s="47" customFormat="1" ht="24.95" customHeight="1"/>
    <row r="23021" s="47" customFormat="1" ht="24.95" customHeight="1"/>
    <row r="23022" s="47" customFormat="1" ht="24.95" customHeight="1"/>
    <row r="23023" s="47" customFormat="1" ht="24.95" customHeight="1"/>
    <row r="23024" s="47" customFormat="1" ht="24.95" customHeight="1"/>
    <row r="23025" s="47" customFormat="1" ht="24.95" customHeight="1"/>
    <row r="23026" s="47" customFormat="1" ht="24.95" customHeight="1"/>
    <row r="23027" s="47" customFormat="1" ht="24.95" customHeight="1"/>
    <row r="23028" s="47" customFormat="1" ht="24.95" customHeight="1"/>
    <row r="23029" s="47" customFormat="1" ht="24.95" customHeight="1"/>
    <row r="23030" s="47" customFormat="1" ht="24.95" customHeight="1"/>
    <row r="23031" s="47" customFormat="1" ht="24.95" customHeight="1"/>
    <row r="23032" s="47" customFormat="1" ht="24.95" customHeight="1"/>
    <row r="23033" s="47" customFormat="1" ht="24.95" customHeight="1"/>
    <row r="23034" s="47" customFormat="1" ht="24.95" customHeight="1"/>
    <row r="23035" s="47" customFormat="1" ht="24.95" customHeight="1"/>
    <row r="23036" s="47" customFormat="1" ht="24.95" customHeight="1"/>
    <row r="23037" s="47" customFormat="1" ht="24.95" customHeight="1"/>
    <row r="23038" s="47" customFormat="1" ht="24.95" customHeight="1"/>
    <row r="23039" s="47" customFormat="1" ht="24.95" customHeight="1"/>
    <row r="23040" s="47" customFormat="1" ht="24.95" customHeight="1"/>
    <row r="23041" s="47" customFormat="1" ht="24.95" customHeight="1"/>
    <row r="23042" s="47" customFormat="1" ht="24.95" customHeight="1"/>
    <row r="23043" s="47" customFormat="1" ht="24.95" customHeight="1"/>
    <row r="23044" s="47" customFormat="1" ht="24.95" customHeight="1"/>
    <row r="23045" s="47" customFormat="1" ht="24.95" customHeight="1"/>
    <row r="23046" s="47" customFormat="1" ht="24.95" customHeight="1"/>
    <row r="23047" s="47" customFormat="1" ht="24.95" customHeight="1"/>
    <row r="23048" s="47" customFormat="1" ht="24.95" customHeight="1"/>
    <row r="23049" s="47" customFormat="1" ht="24.95" customHeight="1"/>
    <row r="23050" s="47" customFormat="1" ht="24.95" customHeight="1"/>
    <row r="23051" s="47" customFormat="1" ht="24.95" customHeight="1"/>
    <row r="23052" s="47" customFormat="1" ht="24.95" customHeight="1"/>
    <row r="23053" s="47" customFormat="1" ht="24.95" customHeight="1"/>
    <row r="23054" s="47" customFormat="1" ht="24.95" customHeight="1"/>
    <row r="23055" s="47" customFormat="1" ht="24.95" customHeight="1"/>
    <row r="23056" s="47" customFormat="1" ht="24.95" customHeight="1"/>
    <row r="23057" s="47" customFormat="1" ht="24.95" customHeight="1"/>
    <row r="23058" s="47" customFormat="1" ht="24.95" customHeight="1"/>
    <row r="23059" s="47" customFormat="1" ht="24.95" customHeight="1"/>
    <row r="23060" s="47" customFormat="1" ht="24.95" customHeight="1"/>
    <row r="23061" s="47" customFormat="1" ht="24.95" customHeight="1"/>
    <row r="23062" s="47" customFormat="1" ht="24.95" customHeight="1"/>
    <row r="23063" s="47" customFormat="1" ht="24.95" customHeight="1"/>
    <row r="23064" s="47" customFormat="1" ht="24.95" customHeight="1"/>
    <row r="23065" s="47" customFormat="1" ht="24.95" customHeight="1"/>
    <row r="23066" s="47" customFormat="1" ht="24.95" customHeight="1"/>
    <row r="23067" s="47" customFormat="1" ht="24.95" customHeight="1"/>
    <row r="23068" s="47" customFormat="1" ht="24.95" customHeight="1"/>
    <row r="23069" s="47" customFormat="1" ht="24.95" customHeight="1"/>
    <row r="23070" s="47" customFormat="1" ht="24.95" customHeight="1"/>
    <row r="23071" s="47" customFormat="1" ht="24.95" customHeight="1"/>
    <row r="23072" s="47" customFormat="1" ht="24.95" customHeight="1"/>
    <row r="23073" s="47" customFormat="1" ht="24.95" customHeight="1"/>
    <row r="23074" s="47" customFormat="1" ht="24.95" customHeight="1"/>
    <row r="23075" s="47" customFormat="1" ht="24.95" customHeight="1"/>
    <row r="23076" s="47" customFormat="1" ht="24.95" customHeight="1"/>
    <row r="23077" s="47" customFormat="1" ht="24.95" customHeight="1"/>
    <row r="23078" s="47" customFormat="1" ht="24.95" customHeight="1"/>
    <row r="23079" s="47" customFormat="1" ht="24.95" customHeight="1"/>
    <row r="23080" s="47" customFormat="1" ht="24.95" customHeight="1"/>
    <row r="23081" s="47" customFormat="1" ht="24.95" customHeight="1"/>
    <row r="23082" s="47" customFormat="1" ht="24.95" customHeight="1"/>
    <row r="23083" s="47" customFormat="1" ht="24.95" customHeight="1"/>
    <row r="23084" s="47" customFormat="1" ht="24.95" customHeight="1"/>
    <row r="23085" s="47" customFormat="1" ht="24.95" customHeight="1"/>
    <row r="23086" s="47" customFormat="1" ht="24.95" customHeight="1"/>
    <row r="23087" s="47" customFormat="1" ht="24.95" customHeight="1"/>
    <row r="23088" s="47" customFormat="1" ht="24.95" customHeight="1"/>
    <row r="23089" s="47" customFormat="1" ht="24.95" customHeight="1"/>
    <row r="23090" s="47" customFormat="1" ht="24.95" customHeight="1"/>
    <row r="23091" s="47" customFormat="1" ht="24.95" customHeight="1"/>
    <row r="23092" s="47" customFormat="1" ht="24.95" customHeight="1"/>
    <row r="23093" s="47" customFormat="1" ht="24.95" customHeight="1"/>
    <row r="23094" s="47" customFormat="1" ht="24.95" customHeight="1"/>
    <row r="23095" s="47" customFormat="1" ht="24.95" customHeight="1"/>
    <row r="23096" s="47" customFormat="1" ht="24.95" customHeight="1"/>
    <row r="23097" s="47" customFormat="1" ht="24.95" customHeight="1"/>
    <row r="23098" s="47" customFormat="1" ht="24.95" customHeight="1"/>
    <row r="23099" s="47" customFormat="1" ht="24.95" customHeight="1"/>
    <row r="23100" s="47" customFormat="1" ht="24.95" customHeight="1"/>
    <row r="23101" s="47" customFormat="1" ht="24.95" customHeight="1"/>
    <row r="23102" s="47" customFormat="1" ht="24.95" customHeight="1"/>
    <row r="23103" s="47" customFormat="1" ht="24.95" customHeight="1"/>
    <row r="23104" s="47" customFormat="1" ht="24.95" customHeight="1"/>
    <row r="23105" s="47" customFormat="1" ht="24.95" customHeight="1"/>
    <row r="23106" s="47" customFormat="1" ht="24.95" customHeight="1"/>
    <row r="23107" s="47" customFormat="1" ht="24.95" customHeight="1"/>
    <row r="23108" s="47" customFormat="1" ht="24.95" customHeight="1"/>
    <row r="23109" s="47" customFormat="1" ht="24.95" customHeight="1"/>
    <row r="23110" s="47" customFormat="1" ht="24.95" customHeight="1"/>
    <row r="23111" s="47" customFormat="1" ht="24.95" customHeight="1"/>
    <row r="23112" s="47" customFormat="1" ht="24.95" customHeight="1"/>
    <row r="23113" s="47" customFormat="1" ht="24.95" customHeight="1"/>
    <row r="23114" s="47" customFormat="1" ht="24.95" customHeight="1"/>
    <row r="23115" s="47" customFormat="1" ht="24.95" customHeight="1"/>
    <row r="23116" s="47" customFormat="1" ht="24.95" customHeight="1"/>
    <row r="23117" s="47" customFormat="1" ht="24.95" customHeight="1"/>
    <row r="23118" s="47" customFormat="1" ht="24.95" customHeight="1"/>
    <row r="23119" s="47" customFormat="1" ht="24.95" customHeight="1"/>
    <row r="23120" s="47" customFormat="1" ht="24.95" customHeight="1"/>
    <row r="23121" s="47" customFormat="1" ht="24.95" customHeight="1"/>
    <row r="23122" s="47" customFormat="1" ht="24.95" customHeight="1"/>
    <row r="23123" s="47" customFormat="1" ht="24.95" customHeight="1"/>
    <row r="23124" s="47" customFormat="1" ht="24.95" customHeight="1"/>
    <row r="23125" s="47" customFormat="1" ht="24.95" customHeight="1"/>
    <row r="23126" s="47" customFormat="1" ht="24.95" customHeight="1"/>
    <row r="23127" s="47" customFormat="1" ht="24.95" customHeight="1"/>
    <row r="23128" s="47" customFormat="1" ht="24.95" customHeight="1"/>
    <row r="23129" s="47" customFormat="1" ht="24.95" customHeight="1"/>
    <row r="23130" s="47" customFormat="1" ht="24.95" customHeight="1"/>
    <row r="23131" s="47" customFormat="1" ht="24.95" customHeight="1"/>
    <row r="23132" s="47" customFormat="1" ht="24.95" customHeight="1"/>
    <row r="23133" s="47" customFormat="1" ht="24.95" customHeight="1"/>
    <row r="23134" s="47" customFormat="1" ht="24.95" customHeight="1"/>
    <row r="23135" s="47" customFormat="1" ht="24.95" customHeight="1"/>
    <row r="23136" s="47" customFormat="1" ht="24.95" customHeight="1"/>
    <row r="23137" s="47" customFormat="1" ht="24.95" customHeight="1"/>
    <row r="23138" s="47" customFormat="1" ht="24.95" customHeight="1"/>
    <row r="23139" s="47" customFormat="1" ht="24.95" customHeight="1"/>
    <row r="23140" s="47" customFormat="1" ht="24.95" customHeight="1"/>
    <row r="23141" s="47" customFormat="1" ht="24.95" customHeight="1"/>
    <row r="23142" s="47" customFormat="1" ht="24.95" customHeight="1"/>
    <row r="23143" s="47" customFormat="1" ht="24.95" customHeight="1"/>
    <row r="23144" s="47" customFormat="1" ht="24.95" customHeight="1"/>
    <row r="23145" s="47" customFormat="1" ht="24.95" customHeight="1"/>
    <row r="23146" s="47" customFormat="1" ht="24.95" customHeight="1"/>
    <row r="23147" s="47" customFormat="1" ht="24.95" customHeight="1"/>
    <row r="23148" s="47" customFormat="1" ht="24.95" customHeight="1"/>
    <row r="23149" s="47" customFormat="1" ht="24.95" customHeight="1"/>
    <row r="23150" s="47" customFormat="1" ht="24.95" customHeight="1"/>
    <row r="23151" s="47" customFormat="1" ht="24.95" customHeight="1"/>
    <row r="23152" s="47" customFormat="1" ht="24.95" customHeight="1"/>
    <row r="23153" s="47" customFormat="1" ht="24.95" customHeight="1"/>
    <row r="23154" s="47" customFormat="1" ht="24.95" customHeight="1"/>
    <row r="23155" s="47" customFormat="1" ht="24.95" customHeight="1"/>
    <row r="23156" s="47" customFormat="1" ht="24.95" customHeight="1"/>
    <row r="23157" s="47" customFormat="1" ht="24.95" customHeight="1"/>
    <row r="23158" s="47" customFormat="1" ht="24.95" customHeight="1"/>
    <row r="23159" s="47" customFormat="1" ht="24.95" customHeight="1"/>
    <row r="23160" s="47" customFormat="1" ht="24.95" customHeight="1"/>
    <row r="23161" s="47" customFormat="1" ht="24.95" customHeight="1"/>
    <row r="23162" s="47" customFormat="1" ht="24.95" customHeight="1"/>
    <row r="23163" s="47" customFormat="1" ht="24.95" customHeight="1"/>
    <row r="23164" s="47" customFormat="1" ht="24.95" customHeight="1"/>
    <row r="23165" s="47" customFormat="1" ht="24.95" customHeight="1"/>
    <row r="23166" s="47" customFormat="1" ht="24.95" customHeight="1"/>
    <row r="23167" s="47" customFormat="1" ht="24.95" customHeight="1"/>
    <row r="23168" s="47" customFormat="1" ht="24.95" customHeight="1"/>
    <row r="23169" s="47" customFormat="1" ht="24.95" customHeight="1"/>
    <row r="23170" s="47" customFormat="1" ht="24.95" customHeight="1"/>
    <row r="23171" s="47" customFormat="1" ht="24.95" customHeight="1"/>
    <row r="23172" s="47" customFormat="1" ht="24.95" customHeight="1"/>
    <row r="23173" s="47" customFormat="1" ht="24.95" customHeight="1"/>
    <row r="23174" s="47" customFormat="1" ht="24.95" customHeight="1"/>
    <row r="23175" s="47" customFormat="1" ht="24.95" customHeight="1"/>
    <row r="23176" s="47" customFormat="1" ht="24.95" customHeight="1"/>
    <row r="23177" s="47" customFormat="1" ht="24.95" customHeight="1"/>
    <row r="23178" s="47" customFormat="1" ht="24.95" customHeight="1"/>
    <row r="23179" s="47" customFormat="1" ht="24.95" customHeight="1"/>
    <row r="23180" s="47" customFormat="1" ht="24.95" customHeight="1"/>
    <row r="23181" s="47" customFormat="1" ht="24.95" customHeight="1"/>
    <row r="23182" s="47" customFormat="1" ht="24.95" customHeight="1"/>
    <row r="23183" s="47" customFormat="1" ht="24.95" customHeight="1"/>
    <row r="23184" s="47" customFormat="1" ht="24.95" customHeight="1"/>
    <row r="23185" s="47" customFormat="1" ht="24.95" customHeight="1"/>
    <row r="23186" s="47" customFormat="1" ht="24.95" customHeight="1"/>
    <row r="23187" s="47" customFormat="1" ht="24.95" customHeight="1"/>
    <row r="23188" s="47" customFormat="1" ht="24.95" customHeight="1"/>
    <row r="23189" s="47" customFormat="1" ht="24.95" customHeight="1"/>
    <row r="23190" s="47" customFormat="1" ht="24.95" customHeight="1"/>
    <row r="23191" s="47" customFormat="1" ht="24.95" customHeight="1"/>
    <row r="23192" s="47" customFormat="1" ht="24.95" customHeight="1"/>
    <row r="23193" s="47" customFormat="1" ht="24.95" customHeight="1"/>
    <row r="23194" s="47" customFormat="1" ht="24.95" customHeight="1"/>
    <row r="23195" s="47" customFormat="1" ht="24.95" customHeight="1"/>
    <row r="23196" s="47" customFormat="1" ht="24.95" customHeight="1"/>
    <row r="23197" s="47" customFormat="1" ht="24.95" customHeight="1"/>
    <row r="23198" s="47" customFormat="1" ht="24.95" customHeight="1"/>
    <row r="23199" s="47" customFormat="1" ht="24.95" customHeight="1"/>
    <row r="23200" s="47" customFormat="1" ht="24.95" customHeight="1"/>
    <row r="23201" s="47" customFormat="1" ht="24.95" customHeight="1"/>
    <row r="23202" s="47" customFormat="1" ht="24.95" customHeight="1"/>
    <row r="23203" s="47" customFormat="1" ht="24.95" customHeight="1"/>
    <row r="23204" s="47" customFormat="1" ht="24.95" customHeight="1"/>
    <row r="23205" s="47" customFormat="1" ht="24.95" customHeight="1"/>
    <row r="23206" s="47" customFormat="1" ht="24.95" customHeight="1"/>
    <row r="23207" s="47" customFormat="1" ht="24.95" customHeight="1"/>
    <row r="23208" s="47" customFormat="1" ht="24.95" customHeight="1"/>
    <row r="23209" s="47" customFormat="1" ht="24.95" customHeight="1"/>
    <row r="23210" s="47" customFormat="1" ht="24.95" customHeight="1"/>
    <row r="23211" s="47" customFormat="1" ht="24.95" customHeight="1"/>
    <row r="23212" s="47" customFormat="1" ht="24.95" customHeight="1"/>
    <row r="23213" s="47" customFormat="1" ht="24.95" customHeight="1"/>
    <row r="23214" s="47" customFormat="1" ht="24.95" customHeight="1"/>
    <row r="23215" s="47" customFormat="1" ht="24.95" customHeight="1"/>
    <row r="23216" s="47" customFormat="1" ht="24.95" customHeight="1"/>
    <row r="23217" s="47" customFormat="1" ht="24.95" customHeight="1"/>
    <row r="23218" s="47" customFormat="1" ht="24.95" customHeight="1"/>
    <row r="23219" s="47" customFormat="1" ht="24.95" customHeight="1"/>
    <row r="23220" s="47" customFormat="1" ht="24.95" customHeight="1"/>
    <row r="23221" s="47" customFormat="1" ht="24.95" customHeight="1"/>
    <row r="23222" s="47" customFormat="1" ht="24.95" customHeight="1"/>
    <row r="23223" s="47" customFormat="1" ht="24.95" customHeight="1"/>
    <row r="23224" s="47" customFormat="1" ht="24.95" customHeight="1"/>
    <row r="23225" s="47" customFormat="1" ht="24.95" customHeight="1"/>
    <row r="23226" s="47" customFormat="1" ht="24.95" customHeight="1"/>
    <row r="23227" s="47" customFormat="1" ht="24.95" customHeight="1"/>
    <row r="23228" s="47" customFormat="1" ht="24.95" customHeight="1"/>
    <row r="23229" s="47" customFormat="1" ht="24.95" customHeight="1"/>
    <row r="23230" s="47" customFormat="1" ht="24.95" customHeight="1"/>
    <row r="23231" s="47" customFormat="1" ht="24.95" customHeight="1"/>
    <row r="23232" s="47" customFormat="1" ht="24.95" customHeight="1"/>
    <row r="23233" s="47" customFormat="1" ht="24.95" customHeight="1"/>
    <row r="23234" s="47" customFormat="1" ht="24.95" customHeight="1"/>
    <row r="23235" s="47" customFormat="1" ht="24.95" customHeight="1"/>
    <row r="23236" s="47" customFormat="1" ht="24.95" customHeight="1"/>
    <row r="23237" s="47" customFormat="1" ht="24.95" customHeight="1"/>
    <row r="23238" s="47" customFormat="1" ht="24.95" customHeight="1"/>
    <row r="23239" s="47" customFormat="1" ht="24.95" customHeight="1"/>
    <row r="23240" s="47" customFormat="1" ht="24.95" customHeight="1"/>
    <row r="23241" s="47" customFormat="1" ht="24.95" customHeight="1"/>
    <row r="23242" s="47" customFormat="1" ht="24.95" customHeight="1"/>
    <row r="23243" s="47" customFormat="1" ht="24.95" customHeight="1"/>
    <row r="23247" s="47" customFormat="1" ht="24.95" customHeight="1"/>
    <row r="23248" s="47" customFormat="1" ht="24.95" customHeight="1"/>
    <row r="23249" s="47" customFormat="1" ht="24.95" customHeight="1"/>
    <row r="23250" s="47" customFormat="1" ht="24.95" customHeight="1"/>
    <row r="23254" s="47" customFormat="1" ht="24.95" customHeight="1"/>
    <row r="23255" s="47" customFormat="1" ht="24.95" customHeight="1"/>
    <row r="23256" s="47" customFormat="1" ht="24.95" customHeight="1"/>
    <row r="23257" s="47" customFormat="1" ht="24.95" customHeight="1"/>
    <row r="23258" s="47" customFormat="1" ht="24.95" customHeight="1"/>
    <row r="23259" s="47" customFormat="1" ht="24.95" customHeight="1"/>
    <row r="23260" s="47" customFormat="1" ht="24.95" customHeight="1"/>
    <row r="23261" s="47" customFormat="1" ht="24.95" customHeight="1"/>
    <row r="23262" s="47" customFormat="1" ht="24.95" customHeight="1"/>
    <row r="23263" s="47" customFormat="1" ht="24.95" customHeight="1"/>
    <row r="23264" s="47" customFormat="1" ht="24.95" customHeight="1"/>
    <row r="23265" s="47" customFormat="1" ht="24.95" customHeight="1"/>
    <row r="23266" s="47" customFormat="1" ht="24.95" customHeight="1"/>
    <row r="23267" s="47" customFormat="1" ht="24.95" customHeight="1"/>
    <row r="23268" s="47" customFormat="1" ht="24.95" customHeight="1"/>
    <row r="23269" s="47" customFormat="1" ht="24.95" customHeight="1"/>
    <row r="23270" s="47" customFormat="1" ht="24.95" customHeight="1"/>
    <row r="23271" s="47" customFormat="1" ht="24.95" customHeight="1"/>
    <row r="23272" s="47" customFormat="1" ht="24.95" customHeight="1"/>
    <row r="23273" s="47" customFormat="1" ht="24.95" customHeight="1"/>
    <row r="23274" s="47" customFormat="1" ht="24.95" customHeight="1"/>
    <row r="23275" s="47" customFormat="1" ht="24.95" customHeight="1"/>
    <row r="23276" s="47" customFormat="1" ht="24.95" customHeight="1"/>
    <row r="23277" s="47" customFormat="1" ht="24.95" customHeight="1"/>
    <row r="23278" s="47" customFormat="1" ht="24.95" customHeight="1"/>
    <row r="23279" s="47" customFormat="1" ht="24.95" customHeight="1"/>
    <row r="23280" s="47" customFormat="1" ht="24.95" customHeight="1"/>
    <row r="23281" s="47" customFormat="1" ht="24.95" customHeight="1"/>
    <row r="23282" s="47" customFormat="1" ht="24.95" customHeight="1"/>
    <row r="23283" s="47" customFormat="1" ht="24.95" customHeight="1"/>
    <row r="23284" s="47" customFormat="1" ht="24.95" customHeight="1"/>
    <row r="23285" s="47" customFormat="1" ht="24.95" customHeight="1"/>
    <row r="23286" s="47" customFormat="1" ht="24.95" customHeight="1"/>
    <row r="23287" s="47" customFormat="1" ht="24.95" customHeight="1"/>
    <row r="23288" s="47" customFormat="1" ht="24.95" customHeight="1"/>
    <row r="23289" s="47" customFormat="1" ht="24.95" customHeight="1"/>
    <row r="23290" s="47" customFormat="1" ht="24.95" customHeight="1"/>
    <row r="23291" s="47" customFormat="1" ht="24.95" customHeight="1"/>
    <row r="23292" s="47" customFormat="1" ht="24.95" customHeight="1"/>
    <row r="23293" s="47" customFormat="1" ht="24.95" customHeight="1"/>
    <row r="23294" s="47" customFormat="1" ht="24.95" customHeight="1"/>
    <row r="23295" s="47" customFormat="1" ht="24.95" customHeight="1"/>
    <row r="23296" s="47" customFormat="1" ht="24.95" customHeight="1"/>
    <row r="23297" s="47" customFormat="1" ht="24.95" customHeight="1"/>
    <row r="23298" s="47" customFormat="1" ht="24.95" customHeight="1"/>
    <row r="23299" s="47" customFormat="1" ht="24.95" customHeight="1"/>
    <row r="23300" s="47" customFormat="1" ht="24.95" customHeight="1"/>
    <row r="23301" s="47" customFormat="1" ht="24.95" customHeight="1"/>
    <row r="23302" s="47" customFormat="1" ht="24.95" customHeight="1"/>
    <row r="23303" s="47" customFormat="1" ht="24.95" customHeight="1"/>
    <row r="23304" s="47" customFormat="1" ht="24.95" customHeight="1"/>
    <row r="23305" s="47" customFormat="1" ht="24.95" customHeight="1"/>
    <row r="23306" s="47" customFormat="1" ht="24.95" customHeight="1"/>
    <row r="23307" s="47" customFormat="1" ht="24.95" customHeight="1"/>
    <row r="23308" s="47" customFormat="1" ht="24.95" customHeight="1"/>
    <row r="23309" s="47" customFormat="1" ht="24.95" customHeight="1"/>
    <row r="23310" s="47" customFormat="1" ht="24.95" customHeight="1"/>
    <row r="23311" s="47" customFormat="1" ht="24.95" customHeight="1"/>
    <row r="23312" s="47" customFormat="1" ht="24.95" customHeight="1"/>
    <row r="23313" s="47" customFormat="1" ht="24.95" customHeight="1"/>
    <row r="23314" s="47" customFormat="1" ht="24.95" customHeight="1"/>
    <row r="23315" s="47" customFormat="1" ht="24.95" customHeight="1"/>
    <row r="23316" s="47" customFormat="1" ht="24.95" customHeight="1"/>
    <row r="23317" s="47" customFormat="1" ht="24.95" customHeight="1"/>
    <row r="23318" s="47" customFormat="1" ht="24.95" customHeight="1"/>
    <row r="23319" s="47" customFormat="1" ht="24.95" customHeight="1"/>
    <row r="23320" s="47" customFormat="1" ht="24.95" customHeight="1"/>
    <row r="23321" s="47" customFormat="1" ht="24.95" customHeight="1"/>
    <row r="23322" s="47" customFormat="1" ht="24.95" customHeight="1"/>
    <row r="23323" s="47" customFormat="1" ht="24.95" customHeight="1"/>
    <row r="23324" s="47" customFormat="1" ht="24.95" customHeight="1"/>
    <row r="23325" s="47" customFormat="1" ht="24.95" customHeight="1"/>
    <row r="23326" s="47" customFormat="1" ht="24.95" customHeight="1"/>
    <row r="23327" s="47" customFormat="1" ht="24.95" customHeight="1"/>
    <row r="23328" s="47" customFormat="1" ht="24.95" customHeight="1"/>
    <row r="23329" s="47" customFormat="1" ht="24.95" customHeight="1"/>
    <row r="23330" s="47" customFormat="1" ht="24.95" customHeight="1"/>
    <row r="23331" s="47" customFormat="1" ht="24.95" customHeight="1"/>
    <row r="23332" s="47" customFormat="1" ht="24.95" customHeight="1"/>
    <row r="23333" s="47" customFormat="1" ht="24.95" customHeight="1"/>
    <row r="23334" s="47" customFormat="1" ht="24.95" customHeight="1"/>
    <row r="23335" s="47" customFormat="1" ht="24.95" customHeight="1"/>
    <row r="23336" s="47" customFormat="1" ht="24.95" customHeight="1"/>
    <row r="23337" s="47" customFormat="1" ht="24.95" customHeight="1"/>
    <row r="23338" s="47" customFormat="1" ht="24.95" customHeight="1"/>
    <row r="23339" s="47" customFormat="1" ht="24.95" customHeight="1"/>
    <row r="23340" s="47" customFormat="1" ht="24.95" customHeight="1"/>
    <row r="23341" s="47" customFormat="1" ht="24.95" customHeight="1"/>
    <row r="23342" s="47" customFormat="1" ht="24.95" customHeight="1"/>
    <row r="23343" s="47" customFormat="1" ht="24.95" customHeight="1"/>
    <row r="23344" s="47" customFormat="1" ht="24.95" customHeight="1"/>
    <row r="23345" s="47" customFormat="1" ht="24.95" customHeight="1"/>
    <row r="23346" s="47" customFormat="1" ht="24.95" customHeight="1"/>
    <row r="23347" s="47" customFormat="1" ht="24.95" customHeight="1"/>
    <row r="23348" s="47" customFormat="1" ht="24.95" customHeight="1"/>
    <row r="23349" s="47" customFormat="1" ht="24.95" customHeight="1"/>
    <row r="23350" s="47" customFormat="1" ht="24.95" customHeight="1"/>
    <row r="23351" s="47" customFormat="1" ht="24.95" customHeight="1"/>
    <row r="23352" s="47" customFormat="1" ht="24.95" customHeight="1"/>
    <row r="23353" s="47" customFormat="1" ht="24.95" customHeight="1"/>
    <row r="23354" s="47" customFormat="1" ht="24.95" customHeight="1"/>
    <row r="23355" s="47" customFormat="1" ht="24.95" customHeight="1"/>
    <row r="23356" s="47" customFormat="1" ht="24.95" customHeight="1"/>
    <row r="23357" s="47" customFormat="1" ht="24.95" customHeight="1"/>
    <row r="23358" s="47" customFormat="1" ht="24.95" customHeight="1"/>
    <row r="23359" s="47" customFormat="1" ht="24.95" customHeight="1"/>
    <row r="23360" s="47" customFormat="1" ht="24.95" customHeight="1"/>
    <row r="23361" s="47" customFormat="1" ht="24.95" customHeight="1"/>
    <row r="23362" s="47" customFormat="1" ht="24.95" customHeight="1"/>
    <row r="23363" s="47" customFormat="1" ht="24.95" customHeight="1"/>
    <row r="23364" s="47" customFormat="1" ht="24.95" customHeight="1"/>
    <row r="23365" s="47" customFormat="1" ht="24.95" customHeight="1"/>
    <row r="23366" s="47" customFormat="1" ht="24.95" customHeight="1"/>
    <row r="23367" s="47" customFormat="1" ht="24.95" customHeight="1"/>
    <row r="23368" s="47" customFormat="1" ht="24.95" customHeight="1"/>
    <row r="23369" s="47" customFormat="1" ht="24.95" customHeight="1"/>
    <row r="23370" s="47" customFormat="1" ht="24.95" customHeight="1"/>
    <row r="23371" s="47" customFormat="1" ht="24.95" customHeight="1"/>
    <row r="23372" s="47" customFormat="1" ht="24.95" customHeight="1"/>
    <row r="23373" s="47" customFormat="1" ht="24.95" customHeight="1"/>
    <row r="23374" s="47" customFormat="1" ht="24.95" customHeight="1"/>
    <row r="23375" s="47" customFormat="1" ht="24.95" customHeight="1"/>
    <row r="23376" s="47" customFormat="1" ht="24.95" customHeight="1"/>
    <row r="23377" s="47" customFormat="1" ht="24.95" customHeight="1"/>
    <row r="23378" s="47" customFormat="1" ht="24.95" customHeight="1"/>
    <row r="23379" s="47" customFormat="1" ht="24.95" customHeight="1"/>
    <row r="23380" s="47" customFormat="1" ht="24.95" customHeight="1"/>
    <row r="23381" s="47" customFormat="1" ht="24.95" customHeight="1"/>
    <row r="23382" s="47" customFormat="1" ht="24.95" customHeight="1"/>
    <row r="23383" s="47" customFormat="1" ht="24.95" customHeight="1"/>
    <row r="23384" s="47" customFormat="1" ht="24.95" customHeight="1"/>
    <row r="23385" s="47" customFormat="1" ht="24.95" customHeight="1"/>
    <row r="23386" s="47" customFormat="1" ht="24.95" customHeight="1"/>
    <row r="23387" s="47" customFormat="1" ht="24.95" customHeight="1"/>
    <row r="23388" s="47" customFormat="1" ht="24.95" customHeight="1"/>
    <row r="23389" s="47" customFormat="1" ht="24.95" customHeight="1"/>
    <row r="23390" s="47" customFormat="1" ht="24.95" customHeight="1"/>
    <row r="23391" s="47" customFormat="1" ht="24.95" customHeight="1"/>
    <row r="23392" s="47" customFormat="1" ht="24.95" customHeight="1"/>
    <row r="23393" s="47" customFormat="1" ht="24.95" customHeight="1"/>
    <row r="23394" s="47" customFormat="1" ht="24.95" customHeight="1"/>
    <row r="23395" s="47" customFormat="1" ht="24.95" customHeight="1"/>
    <row r="23396" s="47" customFormat="1" ht="24.95" customHeight="1"/>
    <row r="23397" s="47" customFormat="1" ht="24.95" customHeight="1"/>
    <row r="23398" s="47" customFormat="1" ht="24.95" customHeight="1"/>
    <row r="23399" s="47" customFormat="1" ht="24.95" customHeight="1"/>
    <row r="23400" s="47" customFormat="1" ht="24.95" customHeight="1"/>
    <row r="23401" s="47" customFormat="1" ht="24.95" customHeight="1"/>
    <row r="23402" s="47" customFormat="1" ht="24.95" customHeight="1"/>
    <row r="23403" s="47" customFormat="1" ht="24.95" customHeight="1"/>
    <row r="23404" s="47" customFormat="1" ht="24.95" customHeight="1"/>
    <row r="23405" s="47" customFormat="1" ht="24.95" customHeight="1"/>
    <row r="23406" s="47" customFormat="1" ht="24.95" customHeight="1"/>
    <row r="23407" s="47" customFormat="1" ht="24.95" customHeight="1"/>
    <row r="23408" s="47" customFormat="1" ht="24.95" customHeight="1"/>
    <row r="23409" s="47" customFormat="1" ht="24.95" customHeight="1"/>
    <row r="23410" s="47" customFormat="1" ht="24.95" customHeight="1"/>
    <row r="23411" s="47" customFormat="1" ht="24.95" customHeight="1"/>
    <row r="23412" s="47" customFormat="1" ht="24.95" customHeight="1"/>
    <row r="23413" s="47" customFormat="1" ht="24.95" customHeight="1"/>
    <row r="23414" s="47" customFormat="1" ht="24.95" customHeight="1"/>
    <row r="23415" s="47" customFormat="1" ht="24.95" customHeight="1"/>
    <row r="23416" s="47" customFormat="1" ht="24.95" customHeight="1"/>
    <row r="23417" s="47" customFormat="1" ht="24.95" customHeight="1"/>
    <row r="23418" s="47" customFormat="1" ht="24.95" customHeight="1"/>
    <row r="23419" s="47" customFormat="1" ht="24.95" customHeight="1"/>
    <row r="23420" s="47" customFormat="1" ht="24.95" customHeight="1"/>
    <row r="23421" s="47" customFormat="1" ht="24.95" customHeight="1"/>
    <row r="23422" s="47" customFormat="1" ht="24.95" customHeight="1"/>
    <row r="23423" s="47" customFormat="1" ht="24.95" customHeight="1"/>
    <row r="23424" s="47" customFormat="1" ht="24.95" customHeight="1"/>
    <row r="23425" s="47" customFormat="1" ht="24.95" customHeight="1"/>
    <row r="23426" s="47" customFormat="1" ht="24.95" customHeight="1"/>
    <row r="23427" s="47" customFormat="1" ht="24.95" customHeight="1"/>
    <row r="23428" s="47" customFormat="1" ht="24.95" customHeight="1"/>
    <row r="23429" s="47" customFormat="1" ht="24.95" customHeight="1"/>
    <row r="23430" s="47" customFormat="1" ht="24.95" customHeight="1"/>
    <row r="23431" s="47" customFormat="1" ht="24.95" customHeight="1"/>
    <row r="23432" s="47" customFormat="1" ht="24.95" customHeight="1"/>
    <row r="23433" s="47" customFormat="1" ht="24.95" customHeight="1"/>
    <row r="23434" s="47" customFormat="1" ht="24.95" customHeight="1"/>
    <row r="23435" s="47" customFormat="1" ht="24.95" customHeight="1"/>
    <row r="23436" s="47" customFormat="1" ht="24.95" customHeight="1"/>
    <row r="23437" s="47" customFormat="1" ht="24.95" customHeight="1"/>
    <row r="23438" s="47" customFormat="1" ht="24.95" customHeight="1"/>
    <row r="23439" s="47" customFormat="1" ht="24.95" customHeight="1"/>
    <row r="23440" s="47" customFormat="1" ht="24.95" customHeight="1"/>
    <row r="23441" s="47" customFormat="1" ht="24.95" customHeight="1"/>
    <row r="23442" s="47" customFormat="1" ht="24.95" customHeight="1"/>
    <row r="23443" s="47" customFormat="1" ht="24.95" customHeight="1"/>
    <row r="23444" s="47" customFormat="1" ht="24.95" customHeight="1"/>
    <row r="23445" s="47" customFormat="1" ht="24.95" customHeight="1"/>
    <row r="23446" s="47" customFormat="1" ht="24.95" customHeight="1"/>
    <row r="23447" s="47" customFormat="1" ht="24.95" customHeight="1"/>
    <row r="23448" s="47" customFormat="1" ht="24.95" customHeight="1"/>
    <row r="23449" s="47" customFormat="1" ht="24.95" customHeight="1"/>
    <row r="23450" s="47" customFormat="1" ht="24.95" customHeight="1"/>
    <row r="23451" s="47" customFormat="1" ht="24.95" customHeight="1"/>
    <row r="23452" s="47" customFormat="1" ht="24.95" customHeight="1"/>
    <row r="23453" s="47" customFormat="1" ht="24.95" customHeight="1"/>
    <row r="23454" s="47" customFormat="1" ht="24.95" customHeight="1"/>
    <row r="23455" s="47" customFormat="1" ht="24.95" customHeight="1"/>
    <row r="23456" s="47" customFormat="1" ht="24.95" customHeight="1"/>
    <row r="23457" s="47" customFormat="1" ht="24.95" customHeight="1"/>
    <row r="23458" s="47" customFormat="1" ht="24.95" customHeight="1"/>
    <row r="23459" s="47" customFormat="1" ht="24.95" customHeight="1"/>
    <row r="23460" s="47" customFormat="1" ht="24.95" customHeight="1"/>
    <row r="23461" s="47" customFormat="1" ht="24.95" customHeight="1"/>
    <row r="23462" s="47" customFormat="1" ht="24.95" customHeight="1"/>
    <row r="23463" s="47" customFormat="1" ht="24.95" customHeight="1"/>
    <row r="23464" s="47" customFormat="1" ht="24.95" customHeight="1"/>
    <row r="23465" s="47" customFormat="1" ht="24.95" customHeight="1"/>
    <row r="23466" s="47" customFormat="1" ht="24.95" customHeight="1"/>
    <row r="23467" s="47" customFormat="1" ht="24.95" customHeight="1"/>
    <row r="23468" s="47" customFormat="1" ht="24.95" customHeight="1"/>
    <row r="23469" s="47" customFormat="1" ht="24.95" customHeight="1"/>
    <row r="23470" s="47" customFormat="1" ht="24.95" customHeight="1"/>
    <row r="23471" s="47" customFormat="1" ht="24.95" customHeight="1"/>
    <row r="23472" s="47" customFormat="1" ht="24.95" customHeight="1"/>
    <row r="23473" s="47" customFormat="1" ht="24.95" customHeight="1"/>
    <row r="23474" s="47" customFormat="1" ht="24.95" customHeight="1"/>
    <row r="23475" s="47" customFormat="1" ht="24.95" customHeight="1"/>
    <row r="23476" s="47" customFormat="1" ht="24.95" customHeight="1"/>
    <row r="23477" s="47" customFormat="1" ht="24.95" customHeight="1"/>
    <row r="23478" s="47" customFormat="1" ht="24.95" customHeight="1"/>
    <row r="23479" s="47" customFormat="1" ht="24.95" customHeight="1"/>
    <row r="23480" s="47" customFormat="1" ht="24.95" customHeight="1"/>
    <row r="23481" s="47" customFormat="1" ht="24.95" customHeight="1"/>
    <row r="23482" s="47" customFormat="1" ht="24.95" customHeight="1"/>
    <row r="23483" s="47" customFormat="1" ht="24.95" customHeight="1"/>
    <row r="23484" s="47" customFormat="1" ht="24.95" customHeight="1"/>
    <row r="23485" s="47" customFormat="1" ht="24.95" customHeight="1"/>
    <row r="23486" s="47" customFormat="1" ht="24.95" customHeight="1"/>
    <row r="23487" s="47" customFormat="1" ht="24.95" customHeight="1"/>
    <row r="23488" s="47" customFormat="1" ht="24.95" customHeight="1"/>
    <row r="23489" s="47" customFormat="1" ht="24.95" customHeight="1"/>
    <row r="23490" s="47" customFormat="1" ht="24.95" customHeight="1"/>
    <row r="23491" s="47" customFormat="1" ht="24.95" customHeight="1"/>
    <row r="23492" s="47" customFormat="1" ht="24.95" customHeight="1"/>
    <row r="23493" s="47" customFormat="1" ht="24.95" customHeight="1"/>
    <row r="23494" s="47" customFormat="1" ht="24.95" customHeight="1"/>
    <row r="23495" s="47" customFormat="1" ht="24.95" customHeight="1"/>
    <row r="23496" s="47" customFormat="1" ht="24.95" customHeight="1"/>
    <row r="23497" s="47" customFormat="1" ht="24.95" customHeight="1"/>
    <row r="23498" s="47" customFormat="1" ht="24.95" customHeight="1"/>
    <row r="23499" s="47" customFormat="1" ht="24.95" customHeight="1"/>
    <row r="23500" s="47" customFormat="1" ht="24.95" customHeight="1"/>
    <row r="23501" s="47" customFormat="1" ht="24.95" customHeight="1"/>
    <row r="23502" s="47" customFormat="1" ht="24.95" customHeight="1"/>
    <row r="23503" s="47" customFormat="1" ht="24.95" customHeight="1"/>
    <row r="23504" s="47" customFormat="1" ht="24.95" customHeight="1"/>
    <row r="23505" s="47" customFormat="1" ht="24.95" customHeight="1"/>
    <row r="23506" s="47" customFormat="1" ht="24.95" customHeight="1"/>
    <row r="23507" s="47" customFormat="1" ht="24.95" customHeight="1"/>
    <row r="23508" s="47" customFormat="1" ht="24.95" customHeight="1"/>
    <row r="23509" s="47" customFormat="1" ht="24.95" customHeight="1"/>
    <row r="23510" s="47" customFormat="1" ht="24.95" customHeight="1"/>
    <row r="23511" s="47" customFormat="1" ht="24.95" customHeight="1"/>
    <row r="23512" s="47" customFormat="1" ht="24.95" customHeight="1"/>
    <row r="23513" s="47" customFormat="1" ht="24.95" customHeight="1"/>
    <row r="23514" s="47" customFormat="1" ht="24.95" customHeight="1"/>
    <row r="23515" s="47" customFormat="1" ht="24.95" customHeight="1"/>
    <row r="23516" s="47" customFormat="1" ht="24.95" customHeight="1"/>
    <row r="23517" s="47" customFormat="1" ht="24.95" customHeight="1"/>
    <row r="23518" s="47" customFormat="1" ht="24.95" customHeight="1"/>
    <row r="23519" s="47" customFormat="1" ht="24.95" customHeight="1"/>
    <row r="23520" s="47" customFormat="1" ht="24.95" customHeight="1"/>
    <row r="23521" s="47" customFormat="1" ht="24.95" customHeight="1"/>
    <row r="23522" s="47" customFormat="1" ht="24.95" customHeight="1"/>
    <row r="23523" s="47" customFormat="1" ht="24.95" customHeight="1"/>
    <row r="23524" s="47" customFormat="1" ht="24.95" customHeight="1"/>
    <row r="23525" s="47" customFormat="1" ht="24.95" customHeight="1"/>
    <row r="23526" s="47" customFormat="1" ht="24.95" customHeight="1"/>
    <row r="23527" s="47" customFormat="1" ht="24.95" customHeight="1"/>
    <row r="23528" s="47" customFormat="1" ht="24.95" customHeight="1"/>
    <row r="23529" s="47" customFormat="1" ht="24.95" customHeight="1"/>
    <row r="23530" s="47" customFormat="1" ht="24.95" customHeight="1"/>
    <row r="23531" s="47" customFormat="1" ht="24.95" customHeight="1"/>
    <row r="23532" s="47" customFormat="1" ht="24.95" customHeight="1"/>
    <row r="23533" s="47" customFormat="1" ht="24.95" customHeight="1"/>
    <row r="23534" s="47" customFormat="1" ht="24.95" customHeight="1"/>
    <row r="23535" s="47" customFormat="1" ht="24.95" customHeight="1"/>
    <row r="23536" s="47" customFormat="1" ht="24.95" customHeight="1"/>
    <row r="23537" s="47" customFormat="1" ht="24.95" customHeight="1"/>
    <row r="23538" s="47" customFormat="1" ht="24.95" customHeight="1"/>
    <row r="23539" s="47" customFormat="1" ht="24.95" customHeight="1"/>
    <row r="23540" s="47" customFormat="1" ht="24.95" customHeight="1"/>
    <row r="23541" s="47" customFormat="1" ht="24.95" customHeight="1"/>
    <row r="23542" s="47" customFormat="1" ht="24.95" customHeight="1"/>
    <row r="23543" s="47" customFormat="1" ht="24.95" customHeight="1"/>
    <row r="23544" s="47" customFormat="1" ht="24.95" customHeight="1"/>
    <row r="23545" s="47" customFormat="1" ht="24.95" customHeight="1"/>
    <row r="23546" s="47" customFormat="1" ht="24.95" customHeight="1"/>
    <row r="23547" s="47" customFormat="1" ht="24.95" customHeight="1"/>
    <row r="23548" s="47" customFormat="1" ht="24.95" customHeight="1"/>
    <row r="23549" s="47" customFormat="1" ht="24.95" customHeight="1"/>
    <row r="23550" s="47" customFormat="1" ht="24.95" customHeight="1"/>
    <row r="23551" s="47" customFormat="1" ht="24.95" customHeight="1"/>
    <row r="23552" s="47" customFormat="1" ht="24.95" customHeight="1"/>
    <row r="23553" s="47" customFormat="1" ht="24.95" customHeight="1"/>
    <row r="23554" s="47" customFormat="1" ht="24.95" customHeight="1"/>
    <row r="23555" s="47" customFormat="1" ht="24.95" customHeight="1"/>
    <row r="23556" s="47" customFormat="1" ht="24.95" customHeight="1"/>
    <row r="23557" s="47" customFormat="1" ht="24.95" customHeight="1"/>
    <row r="23558" s="47" customFormat="1" ht="24.95" customHeight="1"/>
    <row r="23559" s="47" customFormat="1" ht="24.95" customHeight="1"/>
    <row r="23560" s="47" customFormat="1" ht="24.95" customHeight="1"/>
    <row r="23561" s="47" customFormat="1" ht="24.95" customHeight="1"/>
    <row r="23562" s="47" customFormat="1" ht="24.95" customHeight="1"/>
    <row r="23563" s="47" customFormat="1" ht="24.95" customHeight="1"/>
    <row r="23564" s="47" customFormat="1" ht="24.95" customHeight="1"/>
    <row r="23565" s="47" customFormat="1" ht="24.95" customHeight="1"/>
    <row r="23566" s="47" customFormat="1" ht="24.95" customHeight="1"/>
    <row r="23567" s="47" customFormat="1" ht="24.95" customHeight="1"/>
    <row r="23568" s="47" customFormat="1" ht="24.95" customHeight="1"/>
    <row r="23569" s="47" customFormat="1" ht="24.95" customHeight="1"/>
    <row r="23570" s="47" customFormat="1" ht="24.95" customHeight="1"/>
    <row r="23571" s="47" customFormat="1" ht="24.95" customHeight="1"/>
    <row r="23572" s="47" customFormat="1" ht="24.95" customHeight="1"/>
    <row r="23573" s="47" customFormat="1" ht="24.95" customHeight="1"/>
    <row r="23574" s="47" customFormat="1" ht="24.95" customHeight="1"/>
    <row r="23575" s="47" customFormat="1" ht="24.95" customHeight="1"/>
    <row r="23576" s="47" customFormat="1" ht="24.95" customHeight="1"/>
    <row r="23577" s="47" customFormat="1" ht="24.95" customHeight="1"/>
    <row r="23578" s="47" customFormat="1" ht="24.95" customHeight="1"/>
    <row r="23579" s="47" customFormat="1" ht="24.95" customHeight="1"/>
    <row r="23580" s="47" customFormat="1" ht="24.95" customHeight="1"/>
    <row r="23581" s="47" customFormat="1" ht="24.95" customHeight="1"/>
    <row r="23582" s="47" customFormat="1" ht="24.95" customHeight="1"/>
    <row r="23583" s="47" customFormat="1" ht="24.95" customHeight="1"/>
    <row r="23584" s="47" customFormat="1" ht="24.95" customHeight="1"/>
    <row r="23585" s="47" customFormat="1" ht="24.95" customHeight="1"/>
    <row r="23586" s="47" customFormat="1" ht="24.95" customHeight="1"/>
    <row r="23587" s="47" customFormat="1" ht="24.95" customHeight="1"/>
    <row r="23588" s="47" customFormat="1" ht="24.95" customHeight="1"/>
    <row r="23589" s="47" customFormat="1" ht="24.95" customHeight="1"/>
    <row r="23590" s="47" customFormat="1" ht="24.95" customHeight="1"/>
    <row r="23591" s="47" customFormat="1" ht="24.95" customHeight="1"/>
    <row r="23592" s="47" customFormat="1" ht="24.95" customHeight="1"/>
    <row r="23593" s="47" customFormat="1" ht="24.95" customHeight="1"/>
    <row r="23594" s="47" customFormat="1" ht="24.95" customHeight="1"/>
    <row r="23595" s="47" customFormat="1" ht="24.95" customHeight="1"/>
    <row r="23596" s="47" customFormat="1" ht="24.95" customHeight="1"/>
    <row r="23597" s="47" customFormat="1" ht="24.95" customHeight="1"/>
    <row r="23598" s="47" customFormat="1" ht="24.95" customHeight="1"/>
    <row r="23599" s="47" customFormat="1" ht="24.95" customHeight="1"/>
    <row r="23600" s="47" customFormat="1" ht="24.95" customHeight="1"/>
    <row r="23601" s="47" customFormat="1" ht="24.95" customHeight="1"/>
    <row r="23602" s="47" customFormat="1" ht="24.95" customHeight="1"/>
    <row r="23603" s="47" customFormat="1" ht="24.95" customHeight="1"/>
    <row r="23604" s="47" customFormat="1" ht="24.95" customHeight="1"/>
    <row r="23605" s="47" customFormat="1" ht="24.95" customHeight="1"/>
    <row r="23606" s="47" customFormat="1" ht="24.95" customHeight="1"/>
    <row r="23607" s="47" customFormat="1" ht="24.95" customHeight="1"/>
    <row r="23608" s="47" customFormat="1" ht="24.95" customHeight="1"/>
    <row r="23609" s="47" customFormat="1" ht="24.95" customHeight="1"/>
    <row r="23610" s="47" customFormat="1" ht="24.95" customHeight="1"/>
    <row r="23611" s="47" customFormat="1" ht="24.95" customHeight="1"/>
    <row r="23612" s="47" customFormat="1" ht="24.95" customHeight="1"/>
    <row r="23613" s="47" customFormat="1" ht="24.95" customHeight="1"/>
    <row r="23614" s="47" customFormat="1" ht="24.95" customHeight="1"/>
    <row r="23615" s="47" customFormat="1" ht="24.95" customHeight="1"/>
    <row r="23616" s="47" customFormat="1" ht="24.95" customHeight="1"/>
    <row r="23617" s="47" customFormat="1" ht="24.95" customHeight="1"/>
    <row r="23618" s="47" customFormat="1" ht="24.95" customHeight="1"/>
    <row r="23619" s="47" customFormat="1" ht="24.95" customHeight="1"/>
    <row r="23620" s="47" customFormat="1" ht="24.95" customHeight="1"/>
    <row r="23621" s="47" customFormat="1" ht="24.95" customHeight="1"/>
    <row r="23622" s="47" customFormat="1" ht="24.95" customHeight="1"/>
    <row r="23623" s="47" customFormat="1" ht="24.95" customHeight="1"/>
    <row r="23624" s="47" customFormat="1" ht="24.95" customHeight="1"/>
    <row r="23625" s="47" customFormat="1" ht="24.95" customHeight="1"/>
    <row r="23626" s="47" customFormat="1" ht="24.95" customHeight="1"/>
    <row r="23627" s="47" customFormat="1" ht="24.95" customHeight="1"/>
    <row r="23628" s="47" customFormat="1" ht="24.95" customHeight="1"/>
    <row r="23629" s="47" customFormat="1" ht="24.95" customHeight="1"/>
    <row r="23630" s="47" customFormat="1" ht="24.95" customHeight="1"/>
    <row r="23631" s="47" customFormat="1" ht="24.95" customHeight="1"/>
    <row r="23632" s="47" customFormat="1" ht="24.95" customHeight="1"/>
    <row r="23633" s="47" customFormat="1" ht="24.95" customHeight="1"/>
    <row r="23634" s="47" customFormat="1" ht="24.95" customHeight="1"/>
    <row r="23635" s="47" customFormat="1" ht="24.95" customHeight="1"/>
    <row r="23636" s="47" customFormat="1" ht="24.95" customHeight="1"/>
    <row r="23637" s="47" customFormat="1" ht="24.95" customHeight="1"/>
    <row r="23638" s="47" customFormat="1" ht="24.95" customHeight="1"/>
    <row r="23639" s="47" customFormat="1" ht="24.95" customHeight="1"/>
    <row r="23640" s="47" customFormat="1" ht="24.95" customHeight="1"/>
    <row r="23641" s="47" customFormat="1" ht="24.95" customHeight="1"/>
    <row r="23642" s="47" customFormat="1" ht="24.95" customHeight="1"/>
    <row r="23643" s="47" customFormat="1" ht="24.95" customHeight="1"/>
    <row r="23644" s="47" customFormat="1" ht="24.95" customHeight="1"/>
    <row r="23645" s="47" customFormat="1" ht="24.95" customHeight="1"/>
    <row r="23646" s="47" customFormat="1" ht="24.95" customHeight="1"/>
    <row r="23647" s="47" customFormat="1" ht="24.95" customHeight="1"/>
    <row r="23648" s="47" customFormat="1" ht="24.95" customHeight="1"/>
    <row r="23649" s="47" customFormat="1" ht="24.95" customHeight="1"/>
    <row r="23650" s="47" customFormat="1" ht="24.95" customHeight="1"/>
    <row r="23651" s="47" customFormat="1" ht="24.95" customHeight="1"/>
    <row r="23652" s="47" customFormat="1" ht="24.95" customHeight="1"/>
    <row r="23653" s="47" customFormat="1" ht="24.95" customHeight="1"/>
    <row r="23654" s="47" customFormat="1" ht="24.95" customHeight="1"/>
    <row r="23655" s="47" customFormat="1" ht="24.95" customHeight="1"/>
    <row r="23656" s="47" customFormat="1" ht="24.95" customHeight="1"/>
    <row r="23657" s="47" customFormat="1" ht="24.95" customHeight="1"/>
    <row r="23658" s="47" customFormat="1" ht="24.95" customHeight="1"/>
    <row r="23659" s="47" customFormat="1" ht="24.95" customHeight="1"/>
    <row r="23660" s="47" customFormat="1" ht="24.95" customHeight="1"/>
    <row r="23661" s="47" customFormat="1" ht="24.95" customHeight="1"/>
    <row r="23662" s="47" customFormat="1" ht="24.95" customHeight="1"/>
    <row r="23663" s="47" customFormat="1" ht="24.95" customHeight="1"/>
    <row r="23664" s="47" customFormat="1" ht="24.95" customHeight="1"/>
    <row r="23665" s="47" customFormat="1" ht="24.95" customHeight="1"/>
    <row r="23666" s="47" customFormat="1" ht="24.95" customHeight="1"/>
    <row r="23667" s="47" customFormat="1" ht="24.95" customHeight="1"/>
    <row r="23668" s="47" customFormat="1" ht="24.95" customHeight="1"/>
    <row r="23669" s="47" customFormat="1" ht="24.95" customHeight="1"/>
    <row r="23670" s="47" customFormat="1" ht="24.95" customHeight="1"/>
    <row r="23671" s="47" customFormat="1" ht="24.95" customHeight="1"/>
    <row r="23672" s="47" customFormat="1" ht="24.95" customHeight="1"/>
    <row r="23673" s="47" customFormat="1" ht="24.95" customHeight="1"/>
    <row r="23674" s="47" customFormat="1" ht="24.95" customHeight="1"/>
    <row r="23675" s="47" customFormat="1" ht="24.95" customHeight="1"/>
    <row r="23676" s="47" customFormat="1" ht="24.95" customHeight="1"/>
    <row r="23677" s="47" customFormat="1" ht="24.95" customHeight="1"/>
    <row r="23678" s="47" customFormat="1" ht="24.95" customHeight="1"/>
    <row r="23679" s="47" customFormat="1" ht="24.95" customHeight="1"/>
    <row r="23680" s="47" customFormat="1" ht="24.95" customHeight="1"/>
    <row r="23681" s="47" customFormat="1" ht="24.95" customHeight="1"/>
    <row r="23682" s="47" customFormat="1" ht="24.95" customHeight="1"/>
    <row r="23683" s="47" customFormat="1" ht="24.95" customHeight="1"/>
    <row r="23684" s="47" customFormat="1" ht="24.95" customHeight="1"/>
    <row r="23685" s="47" customFormat="1" ht="24.95" customHeight="1"/>
    <row r="23686" s="47" customFormat="1" ht="24.95" customHeight="1"/>
    <row r="23687" s="47" customFormat="1" ht="24.95" customHeight="1"/>
    <row r="23688" s="47" customFormat="1" ht="24.95" customHeight="1"/>
    <row r="23689" s="47" customFormat="1" ht="24.95" customHeight="1"/>
    <row r="23690" s="47" customFormat="1" ht="24.95" customHeight="1"/>
    <row r="23691" s="47" customFormat="1" ht="24.95" customHeight="1"/>
    <row r="23692" s="47" customFormat="1" ht="24.95" customHeight="1"/>
    <row r="23693" s="47" customFormat="1" ht="24.95" customHeight="1"/>
    <row r="23694" s="47" customFormat="1" ht="24.95" customHeight="1"/>
    <row r="23695" s="47" customFormat="1" ht="24.95" customHeight="1"/>
    <row r="23696" s="47" customFormat="1" ht="24.95" customHeight="1"/>
    <row r="23697" s="47" customFormat="1" ht="24.95" customHeight="1"/>
    <row r="23698" s="47" customFormat="1" ht="24.95" customHeight="1"/>
    <row r="23699" s="47" customFormat="1" ht="24.95" customHeight="1"/>
    <row r="23700" s="47" customFormat="1" ht="24.95" customHeight="1"/>
    <row r="23701" s="47" customFormat="1" ht="24.95" customHeight="1"/>
    <row r="23702" s="47" customFormat="1" ht="24.95" customHeight="1"/>
    <row r="23703" s="47" customFormat="1" ht="24.95" customHeight="1"/>
    <row r="23704" s="47" customFormat="1" ht="24.95" customHeight="1"/>
    <row r="23705" s="47" customFormat="1" ht="24.95" customHeight="1"/>
    <row r="23706" s="47" customFormat="1" ht="24.95" customHeight="1"/>
    <row r="23707" s="47" customFormat="1" ht="24.95" customHeight="1"/>
    <row r="23708" s="47" customFormat="1" ht="24.95" customHeight="1"/>
    <row r="23709" s="47" customFormat="1" ht="24.95" customHeight="1"/>
    <row r="23710" s="47" customFormat="1" ht="24.95" customHeight="1"/>
    <row r="23711" s="47" customFormat="1" ht="24.95" customHeight="1"/>
    <row r="23712" s="47" customFormat="1" ht="24.95" customHeight="1"/>
    <row r="23713" s="47" customFormat="1" ht="24.95" customHeight="1"/>
    <row r="23714" s="47" customFormat="1" ht="24.95" customHeight="1"/>
    <row r="23715" s="47" customFormat="1" ht="24.95" customHeight="1"/>
    <row r="23716" s="47" customFormat="1" ht="24.95" customHeight="1"/>
    <row r="23717" s="47" customFormat="1" ht="24.95" customHeight="1"/>
    <row r="23718" s="47" customFormat="1" ht="24.95" customHeight="1"/>
    <row r="23719" s="47" customFormat="1" ht="24.95" customHeight="1"/>
    <row r="23720" s="47" customFormat="1" ht="24.95" customHeight="1"/>
    <row r="23721" s="47" customFormat="1" ht="24.95" customHeight="1"/>
    <row r="23722" s="47" customFormat="1" ht="24.95" customHeight="1"/>
    <row r="23723" s="47" customFormat="1" ht="24.95" customHeight="1"/>
    <row r="23724" s="47" customFormat="1" ht="24.95" customHeight="1"/>
    <row r="23725" s="47" customFormat="1" ht="24.95" customHeight="1"/>
    <row r="23726" s="47" customFormat="1" ht="24.95" customHeight="1"/>
    <row r="23727" s="47" customFormat="1" ht="24.95" customHeight="1"/>
    <row r="23728" s="47" customFormat="1" ht="24.95" customHeight="1"/>
    <row r="23729" s="47" customFormat="1" ht="24.95" customHeight="1"/>
    <row r="23730" s="47" customFormat="1" ht="24.95" customHeight="1"/>
    <row r="23731" s="47" customFormat="1" ht="24.95" customHeight="1"/>
    <row r="23732" s="47" customFormat="1" ht="24.95" customHeight="1"/>
    <row r="23733" s="47" customFormat="1" ht="24.95" customHeight="1"/>
    <row r="23734" s="47" customFormat="1" ht="24.95" customHeight="1"/>
    <row r="23735" s="47" customFormat="1" ht="24.95" customHeight="1"/>
    <row r="23736" s="47" customFormat="1" ht="24.95" customHeight="1"/>
    <row r="23737" s="47" customFormat="1" ht="24.95" customHeight="1"/>
    <row r="23738" s="47" customFormat="1" ht="24.95" customHeight="1"/>
    <row r="23739" s="47" customFormat="1" ht="24.95" customHeight="1"/>
    <row r="23740" s="47" customFormat="1" ht="24.95" customHeight="1"/>
    <row r="23741" s="47" customFormat="1" ht="24.95" customHeight="1"/>
    <row r="23742" s="47" customFormat="1" ht="24.95" customHeight="1"/>
    <row r="23743" s="47" customFormat="1" ht="24.95" customHeight="1"/>
    <row r="23744" s="47" customFormat="1" ht="24.95" customHeight="1"/>
    <row r="23745" s="47" customFormat="1" ht="24.95" customHeight="1"/>
    <row r="23746" s="47" customFormat="1" ht="24.95" customHeight="1"/>
    <row r="23747" s="47" customFormat="1" ht="24.95" customHeight="1"/>
    <row r="23748" s="47" customFormat="1" ht="24.95" customHeight="1"/>
    <row r="23749" s="47" customFormat="1" ht="24.95" customHeight="1"/>
    <row r="23750" s="47" customFormat="1" ht="24.95" customHeight="1"/>
    <row r="23751" s="47" customFormat="1" ht="24.95" customHeight="1"/>
    <row r="23752" s="47" customFormat="1" ht="24.95" customHeight="1"/>
    <row r="23753" s="47" customFormat="1" ht="24.95" customHeight="1"/>
    <row r="23754" s="47" customFormat="1" ht="24.95" customHeight="1"/>
    <row r="23755" s="47" customFormat="1" ht="24.95" customHeight="1"/>
    <row r="23756" s="47" customFormat="1" ht="24.95" customHeight="1"/>
    <row r="23757" s="47" customFormat="1" ht="24.95" customHeight="1"/>
    <row r="23758" s="47" customFormat="1" ht="24.95" customHeight="1"/>
    <row r="23759" s="47" customFormat="1" ht="24.95" customHeight="1"/>
    <row r="23760" s="47" customFormat="1" ht="24.95" customHeight="1"/>
    <row r="23761" s="47" customFormat="1" ht="24.95" customHeight="1"/>
    <row r="23762" s="47" customFormat="1" ht="24.95" customHeight="1"/>
    <row r="23763" s="47" customFormat="1" ht="24.95" customHeight="1"/>
    <row r="23764" s="47" customFormat="1" ht="24.95" customHeight="1"/>
    <row r="23765" s="47" customFormat="1" ht="24.95" customHeight="1"/>
    <row r="23766" s="47" customFormat="1" ht="24.95" customHeight="1"/>
    <row r="23767" s="47" customFormat="1" ht="24.95" customHeight="1"/>
    <row r="23768" s="47" customFormat="1" ht="24.95" customHeight="1"/>
    <row r="23769" s="47" customFormat="1" ht="24.95" customHeight="1"/>
    <row r="23770" s="47" customFormat="1" ht="24.95" customHeight="1"/>
    <row r="23771" s="47" customFormat="1" ht="24.95" customHeight="1"/>
    <row r="23772" s="47" customFormat="1" ht="24.95" customHeight="1"/>
    <row r="23773" s="47" customFormat="1" ht="24.95" customHeight="1"/>
    <row r="23774" s="47" customFormat="1" ht="24.95" customHeight="1"/>
    <row r="23775" s="47" customFormat="1" ht="24.95" customHeight="1"/>
    <row r="23776" s="47" customFormat="1" ht="24.95" customHeight="1"/>
    <row r="23777" s="47" customFormat="1" ht="24.95" customHeight="1"/>
    <row r="23778" s="47" customFormat="1" ht="24.95" customHeight="1"/>
    <row r="23779" s="47" customFormat="1" ht="24.95" customHeight="1"/>
    <row r="23780" s="47" customFormat="1" ht="24.95" customHeight="1"/>
    <row r="23781" s="47" customFormat="1" ht="24.95" customHeight="1"/>
    <row r="23782" s="47" customFormat="1" ht="24.95" customHeight="1"/>
    <row r="23783" s="47" customFormat="1" ht="24.95" customHeight="1"/>
    <row r="23784" s="47" customFormat="1" ht="24.95" customHeight="1"/>
    <row r="23785" s="47" customFormat="1" ht="24.95" customHeight="1"/>
    <row r="23786" s="47" customFormat="1" ht="24.95" customHeight="1"/>
    <row r="23787" s="47" customFormat="1" ht="24.95" customHeight="1"/>
    <row r="23788" s="47" customFormat="1" ht="24.95" customHeight="1"/>
    <row r="23789" s="47" customFormat="1" ht="24.95" customHeight="1"/>
    <row r="23790" s="47" customFormat="1" ht="24.95" customHeight="1"/>
    <row r="23791" s="47" customFormat="1" ht="24.95" customHeight="1"/>
    <row r="23792" s="47" customFormat="1" ht="24.95" customHeight="1"/>
    <row r="23793" s="47" customFormat="1" ht="24.95" customHeight="1"/>
    <row r="23794" s="47" customFormat="1" ht="24.95" customHeight="1"/>
    <row r="23795" s="47" customFormat="1" ht="24.95" customHeight="1"/>
    <row r="23796" s="47" customFormat="1" ht="24.95" customHeight="1"/>
    <row r="23797" s="47" customFormat="1" ht="24.95" customHeight="1"/>
    <row r="23798" s="47" customFormat="1" ht="24.95" customHeight="1"/>
    <row r="23799" s="47" customFormat="1" ht="24.95" customHeight="1"/>
    <row r="23800" s="47" customFormat="1" ht="24.95" customHeight="1"/>
    <row r="23801" s="47" customFormat="1" ht="24.95" customHeight="1"/>
    <row r="23802" s="47" customFormat="1" ht="24.95" customHeight="1"/>
    <row r="23803" s="47" customFormat="1" ht="24.95" customHeight="1"/>
    <row r="23804" s="47" customFormat="1" ht="24.95" customHeight="1"/>
    <row r="23808" s="47" customFormat="1" ht="24.95" customHeight="1"/>
    <row r="23809" s="47" customFormat="1" ht="24.95" customHeight="1"/>
    <row r="23810" s="47" customFormat="1" ht="24.95" customHeight="1"/>
    <row r="23811" s="47" customFormat="1" ht="24.95" customHeight="1"/>
    <row r="23815" s="47" customFormat="1" ht="24.95" customHeight="1"/>
    <row r="23816" s="47" customFormat="1" ht="24.95" customHeight="1"/>
    <row r="23817" s="47" customFormat="1" ht="24.95" customHeight="1"/>
    <row r="23818" s="47" customFormat="1" ht="24.95" customHeight="1"/>
    <row r="23819" s="47" customFormat="1" ht="24.95" customHeight="1"/>
    <row r="23820" s="47" customFormat="1" ht="24.95" customHeight="1"/>
    <row r="23821" s="47" customFormat="1" ht="24.95" customHeight="1"/>
    <row r="23822" s="47" customFormat="1" ht="24.95" customHeight="1"/>
    <row r="23823" s="47" customFormat="1" ht="24.95" customHeight="1"/>
    <row r="23824" s="47" customFormat="1" ht="24.95" customHeight="1"/>
    <row r="23825" s="47" customFormat="1" ht="24.95" customHeight="1"/>
    <row r="23826" s="47" customFormat="1" ht="24.95" customHeight="1"/>
    <row r="23827" s="47" customFormat="1" ht="24.95" customHeight="1"/>
    <row r="23828" s="47" customFormat="1" ht="24.95" customHeight="1"/>
    <row r="23829" s="47" customFormat="1" ht="24.95" customHeight="1"/>
    <row r="23830" s="47" customFormat="1" ht="24.95" customHeight="1"/>
    <row r="23831" s="47" customFormat="1" ht="24.95" customHeight="1"/>
    <row r="23832" s="47" customFormat="1" ht="24.95" customHeight="1"/>
    <row r="23833" s="47" customFormat="1" ht="24.95" customHeight="1"/>
    <row r="23834" s="47" customFormat="1" ht="24.95" customHeight="1"/>
    <row r="23835" s="47" customFormat="1" ht="24.95" customHeight="1"/>
    <row r="23836" s="47" customFormat="1" ht="24.95" customHeight="1"/>
    <row r="23837" s="47" customFormat="1" ht="24.95" customHeight="1"/>
    <row r="23838" s="47" customFormat="1" ht="24.95" customHeight="1"/>
    <row r="23839" s="47" customFormat="1" ht="24.95" customHeight="1"/>
    <row r="23840" s="47" customFormat="1" ht="24.95" customHeight="1"/>
    <row r="23841" s="47" customFormat="1" ht="24.95" customHeight="1"/>
    <row r="23842" s="47" customFormat="1" ht="24.95" customHeight="1"/>
    <row r="23843" s="47" customFormat="1" ht="24.95" customHeight="1"/>
    <row r="23844" s="47" customFormat="1" ht="24.95" customHeight="1"/>
    <row r="23845" s="47" customFormat="1" ht="24.95" customHeight="1"/>
    <row r="23846" s="47" customFormat="1" ht="24.95" customHeight="1"/>
    <row r="23847" s="47" customFormat="1" ht="24.95" customHeight="1"/>
    <row r="23848" s="47" customFormat="1" ht="24.95" customHeight="1"/>
    <row r="23849" s="47" customFormat="1" ht="24.95" customHeight="1"/>
    <row r="23850" s="47" customFormat="1" ht="24.95" customHeight="1"/>
    <row r="23851" s="47" customFormat="1" ht="24.95" customHeight="1"/>
    <row r="23852" s="47" customFormat="1" ht="24.95" customHeight="1"/>
    <row r="23853" s="47" customFormat="1" ht="24.95" customHeight="1"/>
    <row r="23854" s="47" customFormat="1" ht="24.95" customHeight="1"/>
    <row r="23855" s="47" customFormat="1" ht="24.95" customHeight="1"/>
    <row r="23856" s="47" customFormat="1" ht="24.95" customHeight="1"/>
    <row r="23857" s="47" customFormat="1" ht="24.95" customHeight="1"/>
    <row r="23858" s="47" customFormat="1" ht="24.95" customHeight="1"/>
    <row r="23859" s="47" customFormat="1" ht="24.95" customHeight="1"/>
    <row r="23860" s="47" customFormat="1" ht="24.95" customHeight="1"/>
    <row r="23861" s="47" customFormat="1" ht="24.95" customHeight="1"/>
    <row r="23862" s="47" customFormat="1" ht="24.95" customHeight="1"/>
    <row r="23863" s="47" customFormat="1" ht="24.95" customHeight="1"/>
    <row r="23864" s="47" customFormat="1" ht="24.95" customHeight="1"/>
    <row r="23865" s="47" customFormat="1" ht="24.95" customHeight="1"/>
    <row r="23866" s="47" customFormat="1" ht="24.95" customHeight="1"/>
    <row r="23867" s="47" customFormat="1" ht="24.95" customHeight="1"/>
    <row r="23868" s="47" customFormat="1" ht="24.95" customHeight="1"/>
    <row r="23869" s="47" customFormat="1" ht="24.95" customHeight="1"/>
    <row r="23870" s="47" customFormat="1" ht="24.95" customHeight="1"/>
    <row r="23871" s="47" customFormat="1" ht="24.95" customHeight="1"/>
    <row r="23872" s="47" customFormat="1" ht="24.95" customHeight="1"/>
    <row r="23873" s="47" customFormat="1" ht="24.95" customHeight="1"/>
    <row r="23874" s="47" customFormat="1" ht="24.95" customHeight="1"/>
    <row r="23875" s="47" customFormat="1" ht="24.95" customHeight="1"/>
    <row r="23876" s="47" customFormat="1" ht="24.95" customHeight="1"/>
    <row r="23877" s="47" customFormat="1" ht="24.95" customHeight="1"/>
    <row r="23878" s="47" customFormat="1" ht="24.95" customHeight="1"/>
    <row r="23879" s="47" customFormat="1" ht="24.95" customHeight="1"/>
    <row r="23880" s="47" customFormat="1" ht="24.95" customHeight="1"/>
    <row r="23881" s="47" customFormat="1" ht="24.95" customHeight="1"/>
    <row r="23882" s="47" customFormat="1" ht="24.95" customHeight="1"/>
    <row r="23886" s="47" customFormat="1" ht="24.95" customHeight="1"/>
    <row r="23887" s="47" customFormat="1" ht="24.95" customHeight="1"/>
    <row r="23888" s="47" customFormat="1" ht="24.95" customHeight="1"/>
    <row r="23889" s="47" customFormat="1" ht="24.95" customHeight="1"/>
    <row r="23893" s="47" customFormat="1" ht="24.95" customHeight="1"/>
    <row r="23894" s="47" customFormat="1" ht="24.95" customHeight="1"/>
    <row r="23895" s="47" customFormat="1" ht="24.95" customHeight="1"/>
    <row r="23896" s="47" customFormat="1" ht="24.95" customHeight="1"/>
    <row r="23897" s="47" customFormat="1" ht="24.95" customHeight="1"/>
    <row r="23898" s="47" customFormat="1" ht="24.95" customHeight="1"/>
    <row r="23899" s="47" customFormat="1" ht="24.95" customHeight="1"/>
    <row r="23900" s="47" customFormat="1" ht="24.95" customHeight="1"/>
    <row r="23901" s="47" customFormat="1" ht="24.95" customHeight="1"/>
    <row r="23902" s="47" customFormat="1" ht="24.95" customHeight="1"/>
    <row r="23903" s="47" customFormat="1" ht="24.95" customHeight="1"/>
    <row r="23904" s="47" customFormat="1" ht="24.95" customHeight="1"/>
    <row r="23905" s="47" customFormat="1" ht="24.95" customHeight="1"/>
    <row r="23906" s="47" customFormat="1" ht="24.95" customHeight="1"/>
    <row r="23907" s="47" customFormat="1" ht="24.95" customHeight="1"/>
    <row r="23908" s="47" customFormat="1" ht="24.95" customHeight="1"/>
    <row r="23909" s="47" customFormat="1" ht="24.95" customHeight="1"/>
    <row r="23910" s="47" customFormat="1" ht="24.95" customHeight="1"/>
    <row r="23911" s="47" customFormat="1" ht="24.95" customHeight="1"/>
    <row r="23912" s="47" customFormat="1" ht="24.95" customHeight="1"/>
    <row r="23913" s="47" customFormat="1" ht="24.95" customHeight="1"/>
    <row r="23914" s="47" customFormat="1" ht="24.95" customHeight="1"/>
    <row r="23915" s="47" customFormat="1" ht="24.95" customHeight="1"/>
    <row r="23916" s="47" customFormat="1" ht="24.95" customHeight="1"/>
    <row r="23917" s="47" customFormat="1" ht="24.95" customHeight="1"/>
    <row r="23918" s="47" customFormat="1" ht="24.95" customHeight="1"/>
    <row r="23919" s="47" customFormat="1" ht="24.95" customHeight="1"/>
    <row r="23920" s="47" customFormat="1" ht="24.95" customHeight="1"/>
    <row r="23921" s="47" customFormat="1" ht="24.95" customHeight="1"/>
    <row r="23922" s="47" customFormat="1" ht="24.95" customHeight="1"/>
    <row r="23923" s="47" customFormat="1" ht="24.95" customHeight="1"/>
    <row r="23924" s="47" customFormat="1" ht="24.95" customHeight="1"/>
    <row r="23925" s="47" customFormat="1" ht="24.95" customHeight="1"/>
    <row r="23926" s="47" customFormat="1" ht="24.95" customHeight="1"/>
    <row r="23927" s="47" customFormat="1" ht="24.95" customHeight="1"/>
    <row r="23928" s="47" customFormat="1" ht="24.95" customHeight="1"/>
    <row r="23929" s="47" customFormat="1" ht="24.95" customHeight="1"/>
    <row r="23930" s="47" customFormat="1" ht="24.95" customHeight="1"/>
    <row r="23931" s="47" customFormat="1" ht="24.95" customHeight="1"/>
    <row r="23932" s="47" customFormat="1" ht="24.95" customHeight="1"/>
    <row r="23933" s="47" customFormat="1" ht="24.95" customHeight="1"/>
    <row r="23934" s="47" customFormat="1" ht="24.95" customHeight="1"/>
    <row r="23935" s="47" customFormat="1" ht="24.95" customHeight="1"/>
    <row r="23936" s="47" customFormat="1" ht="24.95" customHeight="1"/>
    <row r="23937" s="47" customFormat="1" ht="24.95" customHeight="1"/>
    <row r="23938" s="47" customFormat="1" ht="24.95" customHeight="1"/>
    <row r="23939" s="47" customFormat="1" ht="24.95" customHeight="1"/>
    <row r="23940" s="47" customFormat="1" ht="24.95" customHeight="1"/>
    <row r="23941" s="47" customFormat="1" ht="24.95" customHeight="1"/>
    <row r="23942" s="47" customFormat="1" ht="24.95" customHeight="1"/>
    <row r="23943" s="47" customFormat="1" ht="24.95" customHeight="1"/>
    <row r="23944" s="47" customFormat="1" ht="24.95" customHeight="1"/>
    <row r="23945" s="47" customFormat="1" ht="24.95" customHeight="1"/>
    <row r="23946" s="47" customFormat="1" ht="24.95" customHeight="1"/>
    <row r="23947" s="47" customFormat="1" ht="24.95" customHeight="1"/>
    <row r="23948" s="47" customFormat="1" ht="24.95" customHeight="1"/>
    <row r="23949" s="47" customFormat="1" ht="24.95" customHeight="1"/>
    <row r="23950" s="47" customFormat="1" ht="24.95" customHeight="1"/>
    <row r="23951" s="47" customFormat="1" ht="24.95" customHeight="1"/>
    <row r="23952" s="47" customFormat="1" ht="24.95" customHeight="1"/>
    <row r="23953" s="47" customFormat="1" ht="24.95" customHeight="1"/>
    <row r="23954" s="47" customFormat="1" ht="24.95" customHeight="1"/>
    <row r="23955" s="47" customFormat="1" ht="24.95" customHeight="1"/>
    <row r="23956" s="47" customFormat="1" ht="24.95" customHeight="1"/>
    <row r="23957" s="47" customFormat="1" ht="24.95" customHeight="1"/>
    <row r="23958" s="47" customFormat="1" ht="24.95" customHeight="1"/>
    <row r="23959" s="47" customFormat="1" ht="24.95" customHeight="1"/>
    <row r="23960" s="47" customFormat="1" ht="24.95" customHeight="1"/>
    <row r="23961" s="47" customFormat="1" ht="24.95" customHeight="1"/>
    <row r="23962" s="47" customFormat="1" ht="24.95" customHeight="1"/>
    <row r="23963" s="47" customFormat="1" ht="24.95" customHeight="1"/>
    <row r="23964" s="47" customFormat="1" ht="24.95" customHeight="1"/>
    <row r="23965" s="47" customFormat="1" ht="24.95" customHeight="1"/>
    <row r="23966" s="47" customFormat="1" ht="24.95" customHeight="1"/>
    <row r="23967" s="47" customFormat="1" ht="24.95" customHeight="1"/>
    <row r="23968" s="47" customFormat="1" ht="24.95" customHeight="1"/>
    <row r="23969" s="47" customFormat="1" ht="24.95" customHeight="1"/>
    <row r="23970" s="47" customFormat="1" ht="24.95" customHeight="1"/>
    <row r="23971" s="47" customFormat="1" ht="24.95" customHeight="1"/>
    <row r="23972" s="47" customFormat="1" ht="24.95" customHeight="1"/>
    <row r="23973" s="47" customFormat="1" ht="24.95" customHeight="1"/>
    <row r="23974" s="47" customFormat="1" ht="24.95" customHeight="1"/>
    <row r="23975" s="47" customFormat="1" ht="24.95" customHeight="1"/>
    <row r="23976" s="47" customFormat="1" ht="24.95" customHeight="1"/>
    <row r="23977" s="47" customFormat="1" ht="24.95" customHeight="1"/>
    <row r="23978" s="47" customFormat="1" ht="24.95" customHeight="1"/>
    <row r="23979" s="47" customFormat="1" ht="24.95" customHeight="1"/>
    <row r="23980" s="47" customFormat="1" ht="24.95" customHeight="1"/>
    <row r="23981" s="47" customFormat="1" ht="24.95" customHeight="1"/>
    <row r="23982" s="47" customFormat="1" ht="24.95" customHeight="1"/>
    <row r="23983" s="47" customFormat="1" ht="24.95" customHeight="1"/>
    <row r="23984" s="47" customFormat="1" ht="24.95" customHeight="1"/>
    <row r="23985" s="47" customFormat="1" ht="24.95" customHeight="1"/>
    <row r="23986" s="47" customFormat="1" ht="24.95" customHeight="1"/>
    <row r="23987" s="47" customFormat="1" ht="24.95" customHeight="1"/>
    <row r="23988" s="47" customFormat="1" ht="24.95" customHeight="1"/>
    <row r="23989" s="47" customFormat="1" ht="24.95" customHeight="1"/>
    <row r="23990" s="47" customFormat="1" ht="24.95" customHeight="1"/>
    <row r="23991" s="47" customFormat="1" ht="24.95" customHeight="1"/>
    <row r="23992" s="47" customFormat="1" ht="24.95" customHeight="1"/>
    <row r="23993" s="47" customFormat="1" ht="24.95" customHeight="1"/>
    <row r="23994" s="47" customFormat="1" ht="24.95" customHeight="1"/>
    <row r="23995" s="47" customFormat="1" ht="24.95" customHeight="1"/>
    <row r="23996" s="47" customFormat="1" ht="24.95" customHeight="1"/>
    <row r="23997" s="47" customFormat="1" ht="24.95" customHeight="1"/>
    <row r="23998" s="47" customFormat="1" ht="24.95" customHeight="1"/>
    <row r="23999" s="47" customFormat="1" ht="24.95" customHeight="1"/>
    <row r="24000" s="47" customFormat="1" ht="24.95" customHeight="1"/>
    <row r="24001" s="47" customFormat="1" ht="24.95" customHeight="1"/>
    <row r="24002" s="47" customFormat="1" ht="24.95" customHeight="1"/>
    <row r="24003" s="47" customFormat="1" ht="24.95" customHeight="1"/>
    <row r="24004" s="47" customFormat="1" ht="24.95" customHeight="1"/>
    <row r="24005" s="47" customFormat="1" ht="24.95" customHeight="1"/>
    <row r="24006" s="47" customFormat="1" ht="24.95" customHeight="1"/>
    <row r="24007" s="47" customFormat="1" ht="24.95" customHeight="1"/>
    <row r="24008" s="47" customFormat="1" ht="24.95" customHeight="1"/>
    <row r="24009" s="47" customFormat="1" ht="24.95" customHeight="1"/>
    <row r="24010" s="47" customFormat="1" ht="24.95" customHeight="1"/>
    <row r="24011" s="47" customFormat="1" ht="24.95" customHeight="1"/>
    <row r="24012" s="47" customFormat="1" ht="24.95" customHeight="1"/>
    <row r="24013" s="47" customFormat="1" ht="24.95" customHeight="1"/>
    <row r="24014" s="47" customFormat="1" ht="24.95" customHeight="1"/>
    <row r="24015" s="47" customFormat="1" ht="24.95" customHeight="1"/>
    <row r="24016" s="47" customFormat="1" ht="24.95" customHeight="1"/>
    <row r="24017" s="47" customFormat="1" ht="24.95" customHeight="1"/>
    <row r="24018" s="47" customFormat="1" ht="24.95" customHeight="1"/>
    <row r="24019" s="47" customFormat="1" ht="24.95" customHeight="1"/>
    <row r="24020" s="47" customFormat="1" ht="24.95" customHeight="1"/>
    <row r="24021" s="47" customFormat="1" ht="24.95" customHeight="1"/>
    <row r="24022" s="47" customFormat="1" ht="24.95" customHeight="1"/>
    <row r="24023" s="47" customFormat="1" ht="24.95" customHeight="1"/>
    <row r="24024" s="47" customFormat="1" ht="24.95" customHeight="1"/>
    <row r="24025" s="47" customFormat="1" ht="24.95" customHeight="1"/>
    <row r="24026" s="47" customFormat="1" ht="24.95" customHeight="1"/>
    <row r="24027" s="47" customFormat="1" ht="24.95" customHeight="1"/>
    <row r="24028" s="47" customFormat="1" ht="24.95" customHeight="1"/>
    <row r="24029" s="47" customFormat="1" ht="24.95" customHeight="1"/>
    <row r="24030" s="47" customFormat="1" ht="24.95" customHeight="1"/>
    <row r="24031" s="47" customFormat="1" ht="24.95" customHeight="1"/>
    <row r="24032" s="47" customFormat="1" ht="24.95" customHeight="1"/>
    <row r="24033" s="47" customFormat="1" ht="24.95" customHeight="1"/>
    <row r="24034" s="47" customFormat="1" ht="24.95" customHeight="1"/>
    <row r="24035" s="47" customFormat="1" ht="24.95" customHeight="1"/>
    <row r="24036" s="47" customFormat="1" ht="24.95" customHeight="1"/>
    <row r="24037" s="47" customFormat="1" ht="24.95" customHeight="1"/>
    <row r="24038" s="47" customFormat="1" ht="24.95" customHeight="1"/>
    <row r="24039" s="47" customFormat="1" ht="24.95" customHeight="1"/>
    <row r="24040" s="47" customFormat="1" ht="24.95" customHeight="1"/>
    <row r="24041" s="47" customFormat="1" ht="24.95" customHeight="1"/>
    <row r="24042" s="47" customFormat="1" ht="24.95" customHeight="1"/>
    <row r="24043" s="47" customFormat="1" ht="24.95" customHeight="1"/>
    <row r="24044" s="47" customFormat="1" ht="24.95" customHeight="1"/>
    <row r="24045" s="47" customFormat="1" ht="24.95" customHeight="1"/>
    <row r="24046" s="47" customFormat="1" ht="24.95" customHeight="1"/>
    <row r="24047" s="47" customFormat="1" ht="24.95" customHeight="1"/>
    <row r="24048" s="47" customFormat="1" ht="24.95" customHeight="1"/>
    <row r="24049" s="47" customFormat="1" ht="24.95" customHeight="1"/>
    <row r="24050" s="47" customFormat="1" ht="24.95" customHeight="1"/>
    <row r="24051" s="47" customFormat="1" ht="24.95" customHeight="1"/>
    <row r="24052" s="47" customFormat="1" ht="24.95" customHeight="1"/>
    <row r="24053" s="47" customFormat="1" ht="24.95" customHeight="1"/>
    <row r="24054" s="47" customFormat="1" ht="24.95" customHeight="1"/>
    <row r="24055" s="47" customFormat="1" ht="24.95" customHeight="1"/>
    <row r="24056" s="47" customFormat="1" ht="24.95" customHeight="1"/>
    <row r="24057" s="47" customFormat="1" ht="24.95" customHeight="1"/>
    <row r="24058" s="47" customFormat="1" ht="24.95" customHeight="1"/>
    <row r="24059" s="47" customFormat="1" ht="24.95" customHeight="1"/>
    <row r="24060" s="47" customFormat="1" ht="24.95" customHeight="1"/>
    <row r="24061" s="47" customFormat="1" ht="24.95" customHeight="1"/>
    <row r="24062" s="47" customFormat="1" ht="24.95" customHeight="1"/>
    <row r="24063" s="47" customFormat="1" ht="24.95" customHeight="1"/>
    <row r="24064" s="47" customFormat="1" ht="24.95" customHeight="1"/>
    <row r="24065" s="47" customFormat="1" ht="24.95" customHeight="1"/>
    <row r="24069" s="47" customFormat="1" ht="24.95" customHeight="1"/>
    <row r="24070" s="47" customFormat="1" ht="24.95" customHeight="1"/>
    <row r="24071" s="47" customFormat="1" ht="24.95" customHeight="1"/>
    <row r="24072" s="47" customFormat="1" ht="24.95" customHeight="1"/>
    <row r="24076" s="47" customFormat="1" ht="24.95" customHeight="1"/>
    <row r="24077" s="47" customFormat="1" ht="24.95" customHeight="1"/>
    <row r="24078" s="47" customFormat="1" ht="24.95" customHeight="1"/>
    <row r="24079" s="47" customFormat="1" ht="24.95" customHeight="1"/>
    <row r="24080" s="47" customFormat="1" ht="24.95" customHeight="1"/>
    <row r="24081" s="47" customFormat="1" ht="24.95" customHeight="1"/>
    <row r="24082" s="47" customFormat="1" ht="24.95" customHeight="1"/>
    <row r="24083" s="47" customFormat="1" ht="24.95" customHeight="1"/>
    <row r="24084" s="47" customFormat="1" ht="24.95" customHeight="1"/>
    <row r="24085" s="47" customFormat="1" ht="24.95" customHeight="1"/>
    <row r="24086" s="47" customFormat="1" ht="24.95" customHeight="1"/>
    <row r="24087" s="47" customFormat="1" ht="24.95" customHeight="1"/>
    <row r="24088" s="47" customFormat="1" ht="24.95" customHeight="1"/>
    <row r="24089" s="47" customFormat="1" ht="24.95" customHeight="1"/>
    <row r="24090" s="47" customFormat="1" ht="24.95" customHeight="1"/>
    <row r="24091" s="47" customFormat="1" ht="24.95" customHeight="1"/>
    <row r="24092" s="47" customFormat="1" ht="24.95" customHeight="1"/>
    <row r="24093" s="47" customFormat="1" ht="24.95" customHeight="1"/>
    <row r="24094" s="47" customFormat="1" ht="24.95" customHeight="1"/>
    <row r="24095" s="47" customFormat="1" ht="24.95" customHeight="1"/>
    <row r="24096" s="47" customFormat="1" ht="24.95" customHeight="1"/>
    <row r="24097" s="47" customFormat="1" ht="24.95" customHeight="1"/>
    <row r="24098" s="47" customFormat="1" ht="24.95" customHeight="1"/>
    <row r="24099" s="47" customFormat="1" ht="24.95" customHeight="1"/>
    <row r="24100" s="47" customFormat="1" ht="24.95" customHeight="1"/>
    <row r="24101" s="47" customFormat="1" ht="24.95" customHeight="1"/>
    <row r="24102" s="47" customFormat="1" ht="24.95" customHeight="1"/>
    <row r="24103" s="47" customFormat="1" ht="24.95" customHeight="1"/>
    <row r="24104" s="47" customFormat="1" ht="24.95" customHeight="1"/>
    <row r="24105" s="47" customFormat="1" ht="24.95" customHeight="1"/>
    <row r="24106" s="47" customFormat="1" ht="24.95" customHeight="1"/>
    <row r="24107" s="47" customFormat="1" ht="24.95" customHeight="1"/>
    <row r="24108" s="47" customFormat="1" ht="24.95" customHeight="1"/>
    <row r="24109" s="47" customFormat="1" ht="24.95" customHeight="1"/>
    <row r="24110" s="47" customFormat="1" ht="24.95" customHeight="1"/>
    <row r="24111" s="47" customFormat="1" ht="24.95" customHeight="1"/>
    <row r="24112" s="47" customFormat="1" ht="24.95" customHeight="1"/>
    <row r="24113" s="47" customFormat="1" ht="24.95" customHeight="1"/>
    <row r="24114" s="47" customFormat="1" ht="24.95" customHeight="1"/>
    <row r="24115" s="47" customFormat="1" ht="24.95" customHeight="1"/>
    <row r="24116" s="47" customFormat="1" ht="24.95" customHeight="1"/>
    <row r="24117" s="47" customFormat="1" ht="24.95" customHeight="1"/>
    <row r="24118" s="47" customFormat="1" ht="24.95" customHeight="1"/>
    <row r="24119" s="47" customFormat="1" ht="24.95" customHeight="1"/>
    <row r="24120" s="47" customFormat="1" ht="24.95" customHeight="1"/>
    <row r="24121" s="47" customFormat="1" ht="24.95" customHeight="1"/>
    <row r="24122" s="47" customFormat="1" ht="24.95" customHeight="1"/>
    <row r="24123" s="47" customFormat="1" ht="24.95" customHeight="1"/>
    <row r="24124" s="47" customFormat="1" ht="24.95" customHeight="1"/>
    <row r="24125" s="47" customFormat="1" ht="24.95" customHeight="1"/>
    <row r="24126" s="47" customFormat="1" ht="24.95" customHeight="1"/>
    <row r="24127" s="47" customFormat="1" ht="24.95" customHeight="1"/>
    <row r="24128" s="47" customFormat="1" ht="24.95" customHeight="1"/>
    <row r="24129" s="47" customFormat="1" ht="24.95" customHeight="1"/>
    <row r="24130" s="47" customFormat="1" ht="24.95" customHeight="1"/>
    <row r="24131" s="47" customFormat="1" ht="24.95" customHeight="1"/>
    <row r="24132" s="47" customFormat="1" ht="24.95" customHeight="1"/>
    <row r="24133" s="47" customFormat="1" ht="24.95" customHeight="1"/>
    <row r="24134" s="47" customFormat="1" ht="24.95" customHeight="1"/>
    <row r="24135" s="47" customFormat="1" ht="24.95" customHeight="1"/>
    <row r="24136" s="47" customFormat="1" ht="24.95" customHeight="1"/>
    <row r="24137" s="47" customFormat="1" ht="24.95" customHeight="1"/>
    <row r="24138" s="47" customFormat="1" ht="24.95" customHeight="1"/>
    <row r="24139" s="47" customFormat="1" ht="24.95" customHeight="1"/>
    <row r="24140" s="47" customFormat="1" ht="24.95" customHeight="1"/>
    <row r="24141" s="47" customFormat="1" ht="24.95" customHeight="1"/>
    <row r="24142" s="47" customFormat="1" ht="24.95" customHeight="1"/>
    <row r="24143" s="47" customFormat="1" ht="24.95" customHeight="1"/>
    <row r="24147" s="47" customFormat="1" ht="24.95" customHeight="1"/>
    <row r="24148" s="47" customFormat="1" ht="24.95" customHeight="1"/>
    <row r="24149" s="47" customFormat="1" ht="24.95" customHeight="1"/>
    <row r="24150" s="47" customFormat="1" ht="24.95" customHeight="1"/>
    <row r="24154" s="47" customFormat="1" ht="24.95" customHeight="1"/>
    <row r="24155" s="47" customFormat="1" ht="24.95" customHeight="1"/>
    <row r="24156" s="47" customFormat="1" ht="24.95" customHeight="1"/>
    <row r="24157" s="47" customFormat="1" ht="24.95" customHeight="1"/>
    <row r="24158" s="47" customFormat="1" ht="24.95" customHeight="1"/>
    <row r="24159" s="47" customFormat="1" ht="24.95" customHeight="1"/>
    <row r="24160" s="47" customFormat="1" ht="24.95" customHeight="1"/>
    <row r="24161" s="47" customFormat="1" ht="24.95" customHeight="1"/>
    <row r="24162" s="47" customFormat="1" ht="24.95" customHeight="1"/>
    <row r="24163" s="47" customFormat="1" ht="24.95" customHeight="1"/>
    <row r="24164" s="47" customFormat="1" ht="24.95" customHeight="1"/>
    <row r="24165" s="47" customFormat="1" ht="24.95" customHeight="1"/>
    <row r="24166" s="47" customFormat="1" ht="24.95" customHeight="1"/>
    <row r="24167" s="47" customFormat="1" ht="24.95" customHeight="1"/>
    <row r="24168" s="47" customFormat="1" ht="24.95" customHeight="1"/>
    <row r="24169" s="47" customFormat="1" ht="24.95" customHeight="1"/>
    <row r="24170" s="47" customFormat="1" ht="24.95" customHeight="1"/>
    <row r="24171" s="47" customFormat="1" ht="24.95" customHeight="1"/>
    <row r="24172" s="47" customFormat="1" ht="24.95" customHeight="1"/>
    <row r="24173" s="47" customFormat="1" ht="24.95" customHeight="1"/>
    <row r="24174" s="47" customFormat="1" ht="24.95" customHeight="1"/>
    <row r="24175" s="47" customFormat="1" ht="24.95" customHeight="1"/>
    <row r="24176" s="47" customFormat="1" ht="24.95" customHeight="1"/>
    <row r="24177" s="47" customFormat="1" ht="24.95" customHeight="1"/>
    <row r="24178" s="47" customFormat="1" ht="24.95" customHeight="1"/>
    <row r="24179" s="47" customFormat="1" ht="24.95" customHeight="1"/>
    <row r="24180" s="47" customFormat="1" ht="24.95" customHeight="1"/>
    <row r="24181" s="47" customFormat="1" ht="24.95" customHeight="1"/>
    <row r="24182" s="47" customFormat="1" ht="24.95" customHeight="1"/>
    <row r="24183" s="47" customFormat="1" ht="24.95" customHeight="1"/>
    <row r="24184" s="47" customFormat="1" ht="24.95" customHeight="1"/>
    <row r="24185" s="47" customFormat="1" ht="24.95" customHeight="1"/>
    <row r="24186" s="47" customFormat="1" ht="24.95" customHeight="1"/>
    <row r="24187" s="47" customFormat="1" ht="24.95" customHeight="1"/>
    <row r="24188" s="47" customFormat="1" ht="24.95" customHeight="1"/>
    <row r="24189" s="47" customFormat="1" ht="24.95" customHeight="1"/>
    <row r="24190" s="47" customFormat="1" ht="24.95" customHeight="1"/>
    <row r="24191" s="47" customFormat="1" ht="24.95" customHeight="1"/>
    <row r="24192" s="47" customFormat="1" ht="24.95" customHeight="1"/>
    <row r="24193" s="47" customFormat="1" ht="24.95" customHeight="1"/>
    <row r="24194" s="47" customFormat="1" ht="24.95" customHeight="1"/>
    <row r="24195" s="47" customFormat="1" ht="24.95" customHeight="1"/>
    <row r="24196" s="47" customFormat="1" ht="24.95" customHeight="1"/>
    <row r="24197" s="47" customFormat="1" ht="24.95" customHeight="1"/>
    <row r="24198" s="47" customFormat="1" ht="24.95" customHeight="1"/>
    <row r="24199" s="47" customFormat="1" ht="24.95" customHeight="1"/>
    <row r="24200" s="47" customFormat="1" ht="24.95" customHeight="1"/>
    <row r="24201" s="47" customFormat="1" ht="24.95" customHeight="1"/>
    <row r="24202" s="47" customFormat="1" ht="24.95" customHeight="1"/>
    <row r="24203" s="47" customFormat="1" ht="24.95" customHeight="1"/>
    <row r="24204" s="47" customFormat="1" ht="24.95" customHeight="1"/>
    <row r="24205" s="47" customFormat="1" ht="24.95" customHeight="1"/>
    <row r="24207" s="47" customFormat="1" ht="24.95" customHeight="1"/>
    <row r="24208" s="47" customFormat="1" ht="24.95" customHeight="1"/>
    <row r="24209" s="47" customFormat="1" ht="24.95" customHeight="1"/>
    <row r="24210" s="47" customFormat="1" ht="24.95" customHeight="1"/>
    <row r="24211" s="47" customFormat="1" ht="24.95" customHeight="1"/>
    <row r="24212" s="47" customFormat="1" ht="24.95" customHeight="1"/>
    <row r="24213" s="47" customFormat="1" ht="24.95" customHeight="1"/>
    <row r="24214" s="47" customFormat="1" ht="24.95" customHeight="1"/>
    <row r="24215" s="47" customFormat="1" ht="24.95" customHeight="1"/>
    <row r="24216" s="47" customFormat="1" ht="24.95" customHeight="1"/>
    <row r="24217" s="47" customFormat="1" ht="24.95" customHeight="1"/>
    <row r="24218" s="47" customFormat="1" ht="24.95" customHeight="1"/>
    <row r="24219" s="47" customFormat="1" ht="24.95" customHeight="1"/>
    <row r="24220" s="47" customFormat="1" ht="24.95" customHeight="1"/>
    <row r="24221" s="47" customFormat="1" ht="24.95" customHeight="1"/>
    <row r="24222" s="47" customFormat="1" ht="24.95" customHeight="1"/>
    <row r="24223" s="47" customFormat="1" ht="24.95" customHeight="1"/>
    <row r="24224" s="47" customFormat="1" ht="24.95" customHeight="1"/>
    <row r="24225" s="47" customFormat="1" ht="24.95" customHeight="1"/>
    <row r="24226" s="47" customFormat="1" ht="24.95" customHeight="1"/>
    <row r="24227" s="47" customFormat="1" ht="24.95" customHeight="1"/>
    <row r="24228" s="47" customFormat="1" ht="24.95" customHeight="1"/>
    <row r="24229" s="47" customFormat="1" ht="24.95" customHeight="1"/>
    <row r="24230" s="47" customFormat="1" ht="24.95" customHeight="1"/>
    <row r="24231" s="47" customFormat="1" ht="24.95" customHeight="1"/>
    <row r="24232" s="47" customFormat="1" ht="24.95" customHeight="1"/>
    <row r="24233" s="47" customFormat="1" ht="24.95" customHeight="1"/>
    <row r="24234" s="47" customFormat="1" ht="24.95" customHeight="1"/>
    <row r="24235" s="47" customFormat="1" ht="24.95" customHeight="1"/>
    <row r="24236" s="47" customFormat="1" ht="24.95" customHeight="1"/>
    <row r="24237" s="47" customFormat="1" ht="24.95" customHeight="1"/>
    <row r="24238" s="47" customFormat="1" ht="24.95" customHeight="1"/>
    <row r="24239" s="47" customFormat="1" ht="24.95" customHeight="1"/>
    <row r="24240" s="47" customFormat="1" ht="24.95" customHeight="1"/>
    <row r="24241" s="47" customFormat="1" ht="24.95" customHeight="1"/>
    <row r="24242" s="47" customFormat="1" ht="24.95" customHeight="1"/>
    <row r="24243" s="47" customFormat="1" ht="24.95" customHeight="1"/>
    <row r="24244" s="47" customFormat="1" ht="24.95" customHeight="1"/>
    <row r="24245" s="47" customFormat="1" ht="24.95" customHeight="1"/>
    <row r="24246" s="47" customFormat="1" ht="24.95" customHeight="1"/>
    <row r="24247" s="47" customFormat="1" ht="24.95" customHeight="1"/>
    <row r="24248" s="47" customFormat="1" ht="24.95" customHeight="1"/>
    <row r="24249" s="47" customFormat="1" ht="24.95" customHeight="1"/>
    <row r="24250" s="47" customFormat="1" ht="24.95" customHeight="1"/>
    <row r="24251" s="47" customFormat="1" ht="24.95" customHeight="1"/>
    <row r="24252" s="47" customFormat="1" ht="24.95" customHeight="1"/>
    <row r="24253" s="47" customFormat="1" ht="24.95" customHeight="1"/>
    <row r="24254" s="47" customFormat="1" ht="24.95" customHeight="1"/>
    <row r="24255" s="47" customFormat="1" ht="24.95" customHeight="1"/>
    <row r="24256" s="47" customFormat="1" ht="24.95" customHeight="1"/>
    <row r="24257" s="47" customFormat="1" ht="24.95" customHeight="1"/>
    <row r="24258" s="47" customFormat="1" ht="24.95" customHeight="1"/>
    <row r="24259" s="47" customFormat="1" ht="24.95" customHeight="1"/>
    <row r="24260" s="47" customFormat="1" ht="24.95" customHeight="1"/>
    <row r="24261" s="47" customFormat="1" ht="24.95" customHeight="1"/>
    <row r="24262" s="47" customFormat="1" ht="24.95" customHeight="1"/>
    <row r="24263" s="47" customFormat="1" ht="24.95" customHeight="1"/>
    <row r="24264" s="47" customFormat="1" ht="24.95" customHeight="1"/>
    <row r="24265" s="47" customFormat="1" ht="24.95" customHeight="1"/>
    <row r="24266" s="47" customFormat="1" ht="24.95" customHeight="1"/>
    <row r="24267" s="47" customFormat="1" ht="24.95" customHeight="1"/>
    <row r="24268" s="47" customFormat="1" ht="24.95" customHeight="1"/>
    <row r="24269" s="47" customFormat="1" ht="24.95" customHeight="1"/>
    <row r="24270" s="47" customFormat="1" ht="24.95" customHeight="1"/>
    <row r="24271" s="47" customFormat="1" ht="24.95" customHeight="1"/>
    <row r="24272" s="47" customFormat="1" ht="24.95" customHeight="1"/>
    <row r="24273" s="47" customFormat="1" ht="24.95" customHeight="1"/>
    <row r="24274" s="47" customFormat="1" ht="24.95" customHeight="1"/>
    <row r="24275" s="47" customFormat="1" ht="24.95" customHeight="1"/>
    <row r="24276" s="47" customFormat="1" ht="24.95" customHeight="1"/>
    <row r="24277" s="47" customFormat="1" ht="24.95" customHeight="1"/>
    <row r="24278" s="47" customFormat="1" ht="24.95" customHeight="1"/>
    <row r="24279" s="47" customFormat="1" ht="24.95" customHeight="1"/>
    <row r="24280" s="47" customFormat="1" ht="24.95" customHeight="1"/>
    <row r="24281" s="47" customFormat="1" ht="24.95" customHeight="1"/>
    <row r="24282" s="47" customFormat="1" ht="24.95" customHeight="1"/>
    <row r="24283" s="47" customFormat="1" ht="24.95" customHeight="1"/>
    <row r="24284" s="47" customFormat="1" ht="24.95" customHeight="1"/>
    <row r="24285" s="47" customFormat="1" ht="24.95" customHeight="1"/>
    <row r="24286" s="47" customFormat="1" ht="24.95" customHeight="1"/>
    <row r="24287" s="47" customFormat="1" ht="24.95" customHeight="1"/>
    <row r="24288" s="47" customFormat="1" ht="24.95" customHeight="1"/>
    <row r="24289" s="47" customFormat="1" ht="24.95" customHeight="1"/>
    <row r="24290" s="47" customFormat="1" ht="24.95" customHeight="1"/>
    <row r="24291" s="47" customFormat="1" ht="24.95" customHeight="1"/>
    <row r="24292" s="47" customFormat="1" ht="24.95" customHeight="1"/>
    <row r="24293" s="47" customFormat="1" ht="24.95" customHeight="1"/>
    <row r="24294" s="47" customFormat="1" ht="24.95" customHeight="1"/>
    <row r="24295" s="47" customFormat="1" ht="24.95" customHeight="1"/>
    <row r="24296" s="47" customFormat="1" ht="24.95" customHeight="1"/>
    <row r="24297" s="47" customFormat="1" ht="24.95" customHeight="1"/>
    <row r="24298" s="47" customFormat="1" ht="24.95" customHeight="1"/>
    <row r="24299" s="47" customFormat="1" ht="24.95" customHeight="1"/>
    <row r="24300" s="47" customFormat="1" ht="24.95" customHeight="1"/>
    <row r="24301" s="47" customFormat="1" ht="24.95" customHeight="1"/>
    <row r="24302" s="47" customFormat="1" ht="24.95" customHeight="1"/>
    <row r="24303" s="47" customFormat="1" ht="24.95" customHeight="1"/>
    <row r="24304" s="47" customFormat="1" ht="24.95" customHeight="1"/>
    <row r="24305" s="47" customFormat="1" ht="24.95" customHeight="1"/>
    <row r="24306" s="47" customFormat="1" ht="24.95" customHeight="1"/>
    <row r="24307" s="47" customFormat="1" ht="24.95" customHeight="1"/>
    <row r="24308" s="47" customFormat="1" ht="24.95" customHeight="1"/>
    <row r="24309" s="47" customFormat="1" ht="24.95" customHeight="1"/>
    <row r="24310" s="47" customFormat="1" ht="24.95" customHeight="1"/>
    <row r="24311" s="47" customFormat="1" ht="24.95" customHeight="1"/>
    <row r="24312" s="47" customFormat="1" ht="24.95" customHeight="1"/>
    <row r="24313" s="47" customFormat="1" ht="24.95" customHeight="1"/>
    <row r="24314" s="47" customFormat="1" ht="24.95" customHeight="1"/>
    <row r="24315" s="47" customFormat="1" ht="24.95" customHeight="1"/>
    <row r="24316" s="47" customFormat="1" ht="24.95" customHeight="1"/>
    <row r="24317" s="47" customFormat="1" ht="24.95" customHeight="1"/>
    <row r="24318" s="47" customFormat="1" ht="24.95" customHeight="1"/>
    <row r="24319" s="47" customFormat="1" ht="24.95" customHeight="1"/>
    <row r="24320" s="47" customFormat="1" ht="24.95" customHeight="1"/>
    <row r="24321" s="47" customFormat="1" ht="24.95" customHeight="1"/>
    <row r="24322" s="47" customFormat="1" ht="24.95" customHeight="1"/>
    <row r="24323" s="47" customFormat="1" ht="24.95" customHeight="1"/>
    <row r="24324" s="47" customFormat="1" ht="24.95" customHeight="1"/>
    <row r="24325" s="47" customFormat="1" ht="24.95" customHeight="1"/>
    <row r="24326" s="47" customFormat="1" ht="24.95" customHeight="1"/>
    <row r="24327" s="47" customFormat="1" ht="24.95" customHeight="1"/>
    <row r="24328" s="47" customFormat="1" ht="24.95" customHeight="1"/>
    <row r="24329" s="47" customFormat="1" ht="24.95" customHeight="1"/>
    <row r="24330" s="47" customFormat="1" ht="24.95" customHeight="1"/>
    <row r="24331" s="47" customFormat="1" ht="24.95" customHeight="1"/>
    <row r="24332" s="47" customFormat="1" ht="24.95" customHeight="1"/>
    <row r="24333" s="47" customFormat="1" ht="24.95" customHeight="1"/>
    <row r="24334" s="47" customFormat="1" ht="24.95" customHeight="1"/>
    <row r="24335" s="47" customFormat="1" ht="24.95" customHeight="1"/>
    <row r="24336" s="47" customFormat="1" ht="24.95" customHeight="1"/>
    <row r="24337" s="47" customFormat="1" ht="24.95" customHeight="1"/>
    <row r="24338" s="47" customFormat="1" ht="24.95" customHeight="1"/>
    <row r="24339" s="47" customFormat="1" ht="24.95" customHeight="1"/>
    <row r="24340" s="47" customFormat="1" ht="24.95" customHeight="1"/>
    <row r="24341" s="47" customFormat="1" ht="24.95" customHeight="1"/>
    <row r="24342" s="47" customFormat="1" ht="24.95" customHeight="1"/>
    <row r="24343" s="47" customFormat="1" ht="24.95" customHeight="1"/>
    <row r="24344" s="47" customFormat="1" ht="24.95" customHeight="1"/>
    <row r="24345" s="47" customFormat="1" ht="24.95" customHeight="1"/>
    <row r="24346" s="47" customFormat="1" ht="24.95" customHeight="1"/>
    <row r="24347" s="47" customFormat="1" ht="24.95" customHeight="1"/>
    <row r="24348" s="47" customFormat="1" ht="24.95" customHeight="1"/>
    <row r="24349" s="47" customFormat="1" ht="24.95" customHeight="1"/>
    <row r="24350" s="47" customFormat="1" ht="24.95" customHeight="1"/>
    <row r="24351" s="47" customFormat="1" ht="24.95" customHeight="1"/>
    <row r="24352" s="47" customFormat="1" ht="24.95" customHeight="1"/>
    <row r="24353" s="47" customFormat="1" ht="24.95" customHeight="1"/>
    <row r="24354" s="47" customFormat="1" ht="24.95" customHeight="1"/>
    <row r="24355" s="47" customFormat="1" ht="24.95" customHeight="1"/>
    <row r="24356" s="47" customFormat="1" ht="24.95" customHeight="1"/>
    <row r="24357" s="47" customFormat="1" ht="24.95" customHeight="1"/>
    <row r="24358" s="47" customFormat="1" ht="24.95" customHeight="1"/>
    <row r="24359" s="47" customFormat="1" ht="24.95" customHeight="1"/>
    <row r="24360" s="47" customFormat="1" ht="24.95" customHeight="1"/>
    <row r="24361" s="47" customFormat="1" ht="24.95" customHeight="1"/>
    <row r="24362" s="47" customFormat="1" ht="24.95" customHeight="1"/>
    <row r="24363" s="47" customFormat="1" ht="24.95" customHeight="1"/>
    <row r="24364" s="47" customFormat="1" ht="24.95" customHeight="1"/>
    <row r="24365" s="47" customFormat="1" ht="24.95" customHeight="1"/>
    <row r="24366" s="47" customFormat="1" ht="24.95" customHeight="1"/>
    <row r="24367" s="47" customFormat="1" ht="24.95" customHeight="1"/>
    <row r="24368" s="47" customFormat="1" ht="24.95" customHeight="1"/>
    <row r="24369" s="47" customFormat="1" ht="24.95" customHeight="1"/>
    <row r="24370" s="47" customFormat="1" ht="24.95" customHeight="1"/>
    <row r="24371" s="47" customFormat="1" ht="24.95" customHeight="1"/>
    <row r="24372" s="47" customFormat="1" ht="24.95" customHeight="1"/>
    <row r="24373" s="47" customFormat="1" ht="24.95" customHeight="1"/>
    <row r="24374" s="47" customFormat="1" ht="24.95" customHeight="1"/>
    <row r="24375" s="47" customFormat="1" ht="24.95" customHeight="1"/>
    <row r="24376" s="47" customFormat="1" ht="24.95" customHeight="1"/>
    <row r="24377" s="47" customFormat="1" ht="24.95" customHeight="1"/>
    <row r="24378" s="47" customFormat="1" ht="24.95" customHeight="1"/>
    <row r="24379" s="47" customFormat="1" ht="24.95" customHeight="1"/>
    <row r="24380" s="47" customFormat="1" ht="24.95" customHeight="1"/>
    <row r="24381" s="47" customFormat="1" ht="24.95" customHeight="1"/>
    <row r="24382" s="47" customFormat="1" ht="24.95" customHeight="1"/>
    <row r="24383" s="47" customFormat="1" ht="24.95" customHeight="1"/>
    <row r="24384" s="47" customFormat="1" ht="24.95" customHeight="1"/>
    <row r="24385" s="47" customFormat="1" ht="24.95" customHeight="1"/>
    <row r="24386" s="47" customFormat="1" ht="24.95" customHeight="1"/>
    <row r="24387" s="47" customFormat="1" ht="24.95" customHeight="1"/>
    <row r="24388" s="47" customFormat="1" ht="24.95" customHeight="1"/>
    <row r="24389" s="47" customFormat="1" ht="24.95" customHeight="1"/>
    <row r="24390" s="47" customFormat="1" ht="24.95" customHeight="1"/>
    <row r="24391" s="47" customFormat="1" ht="24.95" customHeight="1"/>
    <row r="24392" s="47" customFormat="1" ht="24.95" customHeight="1"/>
    <row r="24393" s="47" customFormat="1" ht="24.95" customHeight="1"/>
    <row r="24394" s="47" customFormat="1" ht="24.95" customHeight="1"/>
    <row r="24395" s="47" customFormat="1" ht="24.95" customHeight="1"/>
    <row r="24396" s="47" customFormat="1" ht="24.95" customHeight="1"/>
    <row r="24397" s="47" customFormat="1" ht="24.95" customHeight="1"/>
    <row r="24398" s="47" customFormat="1" ht="24.95" customHeight="1"/>
    <row r="24399" s="47" customFormat="1" ht="24.95" customHeight="1"/>
    <row r="24400" s="47" customFormat="1" ht="24.95" customHeight="1"/>
    <row r="24401" s="47" customFormat="1" ht="24.95" customHeight="1"/>
    <row r="24402" s="47" customFormat="1" ht="24.95" customHeight="1"/>
    <row r="24403" s="47" customFormat="1" ht="24.95" customHeight="1"/>
    <row r="24404" s="47" customFormat="1" ht="24.95" customHeight="1"/>
    <row r="24405" s="47" customFormat="1" ht="24.95" customHeight="1"/>
    <row r="24406" s="47" customFormat="1" ht="24.95" customHeight="1"/>
    <row r="24407" s="47" customFormat="1" ht="24.95" customHeight="1"/>
    <row r="24408" s="47" customFormat="1" ht="24.95" customHeight="1"/>
    <row r="24409" s="47" customFormat="1" ht="24.95" customHeight="1"/>
    <row r="24410" s="47" customFormat="1" ht="24.95" customHeight="1"/>
    <row r="24411" s="47" customFormat="1" ht="24.95" customHeight="1"/>
    <row r="24412" s="47" customFormat="1" ht="24.95" customHeight="1"/>
    <row r="24413" s="47" customFormat="1" ht="24.95" customHeight="1"/>
    <row r="24414" s="47" customFormat="1" ht="24.95" customHeight="1"/>
    <row r="24415" s="47" customFormat="1" ht="24.95" customHeight="1"/>
    <row r="24416" s="47" customFormat="1" ht="24.95" customHeight="1"/>
    <row r="24417" s="47" customFormat="1" ht="24.95" customHeight="1"/>
    <row r="24418" s="47" customFormat="1" ht="24.95" customHeight="1"/>
    <row r="24419" s="47" customFormat="1" ht="24.95" customHeight="1"/>
    <row r="24420" s="47" customFormat="1" ht="24.95" customHeight="1"/>
    <row r="24421" s="47" customFormat="1" ht="24.95" customHeight="1"/>
    <row r="24422" s="47" customFormat="1" ht="24.95" customHeight="1"/>
    <row r="24423" s="47" customFormat="1" ht="24.95" customHeight="1"/>
    <row r="24424" s="47" customFormat="1" ht="24.95" customHeight="1"/>
    <row r="24425" s="47" customFormat="1" ht="24.95" customHeight="1"/>
    <row r="24426" s="47" customFormat="1" ht="24.95" customHeight="1"/>
    <row r="24427" s="47" customFormat="1" ht="24.95" customHeight="1"/>
    <row r="24428" s="47" customFormat="1" ht="24.95" customHeight="1"/>
    <row r="24429" s="47" customFormat="1" ht="24.95" customHeight="1"/>
    <row r="24430" s="47" customFormat="1" ht="24.95" customHeight="1"/>
    <row r="24431" s="47" customFormat="1" ht="24.95" customHeight="1"/>
    <row r="24432" s="47" customFormat="1" ht="24.95" customHeight="1"/>
    <row r="24433" s="47" customFormat="1" ht="24.95" customHeight="1"/>
    <row r="24434" s="47" customFormat="1" ht="24.95" customHeight="1"/>
    <row r="24435" s="47" customFormat="1" ht="24.95" customHeight="1"/>
    <row r="24436" s="47" customFormat="1" ht="24.95" customHeight="1"/>
    <row r="24437" s="47" customFormat="1" ht="24.95" customHeight="1"/>
    <row r="24438" s="47" customFormat="1" ht="24.95" customHeight="1"/>
    <row r="24439" s="47" customFormat="1" ht="24.95" customHeight="1"/>
    <row r="24440" s="47" customFormat="1" ht="24.95" customHeight="1"/>
    <row r="24441" s="47" customFormat="1" ht="24.95" customHeight="1"/>
    <row r="24442" s="47" customFormat="1" ht="24.95" customHeight="1"/>
    <row r="24443" s="47" customFormat="1" ht="24.95" customHeight="1"/>
    <row r="24444" s="47" customFormat="1" ht="24.95" customHeight="1"/>
    <row r="24445" s="47" customFormat="1" ht="24.95" customHeight="1"/>
    <row r="24446" s="47" customFormat="1" ht="24.95" customHeight="1"/>
    <row r="24447" s="47" customFormat="1" ht="24.95" customHeight="1"/>
    <row r="24448" s="47" customFormat="1" ht="24.95" customHeight="1"/>
    <row r="24449" s="47" customFormat="1" ht="24.95" customHeight="1"/>
    <row r="24450" s="47" customFormat="1" ht="24.95" customHeight="1"/>
    <row r="24451" s="47" customFormat="1" ht="24.95" customHeight="1"/>
    <row r="24452" s="47" customFormat="1" ht="24.95" customHeight="1"/>
    <row r="24453" s="47" customFormat="1" ht="24.95" customHeight="1"/>
    <row r="24454" s="47" customFormat="1" ht="24.95" customHeight="1"/>
    <row r="24455" s="47" customFormat="1" ht="24.95" customHeight="1"/>
    <row r="24456" s="47" customFormat="1" ht="24.95" customHeight="1"/>
    <row r="24457" s="47" customFormat="1" ht="24.95" customHeight="1"/>
    <row r="24458" s="47" customFormat="1" ht="24.95" customHeight="1"/>
    <row r="24459" s="47" customFormat="1" ht="24.95" customHeight="1"/>
    <row r="24460" s="47" customFormat="1" ht="24.95" customHeight="1"/>
    <row r="24461" s="47" customFormat="1" ht="24.95" customHeight="1"/>
    <row r="24462" s="47" customFormat="1" ht="24.95" customHeight="1"/>
    <row r="24463" s="47" customFormat="1" ht="24.95" customHeight="1"/>
    <row r="24464" s="47" customFormat="1" ht="24.95" customHeight="1"/>
    <row r="24465" s="47" customFormat="1" ht="24.95" customHeight="1"/>
    <row r="24466" s="47" customFormat="1" ht="24.95" customHeight="1"/>
    <row r="24467" s="47" customFormat="1" ht="24.95" customHeight="1"/>
    <row r="24468" s="47" customFormat="1" ht="24.95" customHeight="1"/>
    <row r="24469" s="47" customFormat="1" ht="24.95" customHeight="1"/>
    <row r="24470" s="47" customFormat="1" ht="24.95" customHeight="1"/>
    <row r="24471" s="47" customFormat="1" ht="24.95" customHeight="1"/>
    <row r="24472" s="47" customFormat="1" ht="24.95" customHeight="1"/>
    <row r="24473" s="47" customFormat="1" ht="24.95" customHeight="1"/>
    <row r="24474" s="47" customFormat="1" ht="24.95" customHeight="1"/>
    <row r="24475" s="47" customFormat="1" ht="24.95" customHeight="1"/>
    <row r="24476" s="47" customFormat="1" ht="24.95" customHeight="1"/>
    <row r="24477" s="47" customFormat="1" ht="24.95" customHeight="1"/>
    <row r="24478" s="47" customFormat="1" ht="24.95" customHeight="1"/>
    <row r="24479" s="47" customFormat="1" ht="24.95" customHeight="1"/>
    <row r="24480" s="47" customFormat="1" ht="24.95" customHeight="1"/>
    <row r="24481" s="47" customFormat="1" ht="24.95" customHeight="1"/>
    <row r="24482" s="47" customFormat="1" ht="24.95" customHeight="1"/>
    <row r="24483" s="47" customFormat="1" ht="24.95" customHeight="1"/>
    <row r="24484" s="47" customFormat="1" ht="24.95" customHeight="1"/>
    <row r="24485" s="47" customFormat="1" ht="24.95" customHeight="1"/>
    <row r="24486" s="47" customFormat="1" ht="24.95" customHeight="1"/>
    <row r="24487" s="47" customFormat="1" ht="24.95" customHeight="1"/>
    <row r="24488" s="47" customFormat="1" ht="24.95" customHeight="1"/>
    <row r="24489" s="47" customFormat="1" ht="24.95" customHeight="1"/>
    <row r="24490" s="47" customFormat="1" ht="24.95" customHeight="1"/>
    <row r="24491" s="47" customFormat="1" ht="24.95" customHeight="1"/>
    <row r="24492" s="47" customFormat="1" ht="24.95" customHeight="1"/>
    <row r="24493" s="47" customFormat="1" ht="24.95" customHeight="1"/>
    <row r="24494" s="47" customFormat="1" ht="24.95" customHeight="1"/>
    <row r="24495" s="47" customFormat="1" ht="24.95" customHeight="1"/>
    <row r="24496" s="47" customFormat="1" ht="24.95" customHeight="1"/>
    <row r="24497" s="47" customFormat="1" ht="24.95" customHeight="1"/>
    <row r="24498" s="47" customFormat="1" ht="24.95" customHeight="1"/>
    <row r="24499" s="47" customFormat="1" ht="24.95" customHeight="1"/>
    <row r="24500" s="47" customFormat="1" ht="24.95" customHeight="1"/>
    <row r="24501" s="47" customFormat="1" ht="24.95" customHeight="1"/>
    <row r="24502" s="47" customFormat="1" ht="24.95" customHeight="1"/>
    <row r="24503" s="47" customFormat="1" ht="24.95" customHeight="1"/>
    <row r="24504" s="47" customFormat="1" ht="24.95" customHeight="1"/>
    <row r="24505" s="47" customFormat="1" ht="24.95" customHeight="1"/>
    <row r="24506" s="47" customFormat="1" ht="24.95" customHeight="1"/>
    <row r="24507" s="47" customFormat="1" ht="24.95" customHeight="1"/>
    <row r="24508" s="47" customFormat="1" ht="24.95" customHeight="1"/>
    <row r="24509" s="47" customFormat="1" ht="24.95" customHeight="1"/>
    <row r="24510" s="47" customFormat="1" ht="24.95" customHeight="1"/>
    <row r="24511" s="47" customFormat="1" ht="24.95" customHeight="1"/>
    <row r="24512" s="47" customFormat="1" ht="24.95" customHeight="1"/>
    <row r="24513" s="47" customFormat="1" ht="24.95" customHeight="1"/>
    <row r="24514" s="47" customFormat="1" ht="24.95" customHeight="1"/>
    <row r="24515" s="47" customFormat="1" ht="24.95" customHeight="1"/>
    <row r="24516" s="47" customFormat="1" ht="24.95" customHeight="1"/>
    <row r="24517" s="47" customFormat="1" ht="24.95" customHeight="1"/>
    <row r="24518" s="47" customFormat="1" ht="24.95" customHeight="1"/>
    <row r="24519" s="47" customFormat="1" ht="24.95" customHeight="1"/>
    <row r="24520" s="47" customFormat="1" ht="24.95" customHeight="1"/>
    <row r="24521" s="47" customFormat="1" ht="24.95" customHeight="1"/>
    <row r="24522" s="47" customFormat="1" ht="24.95" customHeight="1"/>
    <row r="24523" s="47" customFormat="1" ht="24.95" customHeight="1"/>
    <row r="24524" s="47" customFormat="1" ht="24.95" customHeight="1"/>
    <row r="24525" s="47" customFormat="1" ht="24.95" customHeight="1"/>
    <row r="24526" s="47" customFormat="1" ht="24.95" customHeight="1"/>
    <row r="24527" s="47" customFormat="1" ht="24.95" customHeight="1"/>
    <row r="24528" s="47" customFormat="1" ht="24.95" customHeight="1"/>
    <row r="24529" s="47" customFormat="1" ht="24.95" customHeight="1"/>
    <row r="24530" s="47" customFormat="1" ht="24.95" customHeight="1"/>
    <row r="24531" s="47" customFormat="1" ht="24.95" customHeight="1"/>
    <row r="24532" s="47" customFormat="1" ht="24.95" customHeight="1"/>
    <row r="24533" s="47" customFormat="1" ht="24.95" customHeight="1"/>
    <row r="24534" s="47" customFormat="1" ht="24.95" customHeight="1"/>
    <row r="24535" s="47" customFormat="1" ht="24.95" customHeight="1"/>
    <row r="24536" s="47" customFormat="1" ht="24.95" customHeight="1"/>
    <row r="24537" s="47" customFormat="1" ht="24.95" customHeight="1"/>
    <row r="24538" s="47" customFormat="1" ht="24.95" customHeight="1"/>
    <row r="24539" s="47" customFormat="1" ht="24.95" customHeight="1"/>
    <row r="24540" s="47" customFormat="1" ht="24.95" customHeight="1"/>
    <row r="24541" s="47" customFormat="1" ht="24.95" customHeight="1"/>
    <row r="24542" s="47" customFormat="1" ht="24.95" customHeight="1"/>
    <row r="24543" s="47" customFormat="1" ht="24.95" customHeight="1"/>
    <row r="24544" s="47" customFormat="1" ht="24.95" customHeight="1"/>
    <row r="24545" s="47" customFormat="1" ht="24.95" customHeight="1"/>
    <row r="24546" s="47" customFormat="1" ht="24.95" customHeight="1"/>
    <row r="24547" s="47" customFormat="1" ht="24.95" customHeight="1"/>
    <row r="24548" s="47" customFormat="1" ht="24.95" customHeight="1"/>
    <row r="24549" s="47" customFormat="1" ht="24.95" customHeight="1"/>
    <row r="24550" s="47" customFormat="1" ht="24.95" customHeight="1"/>
    <row r="24551" s="47" customFormat="1" ht="24.95" customHeight="1"/>
    <row r="24552" s="47" customFormat="1" ht="24.95" customHeight="1"/>
    <row r="24553" s="47" customFormat="1" ht="24.95" customHeight="1"/>
    <row r="24554" s="47" customFormat="1" ht="24.95" customHeight="1"/>
    <row r="24555" s="47" customFormat="1" ht="24.95" customHeight="1"/>
    <row r="24556" s="47" customFormat="1" ht="24.95" customHeight="1"/>
    <row r="24557" s="47" customFormat="1" ht="24.95" customHeight="1"/>
    <row r="24558" s="47" customFormat="1" ht="24.95" customHeight="1"/>
    <row r="24559" s="47" customFormat="1" ht="24.95" customHeight="1"/>
    <row r="24560" s="47" customFormat="1" ht="24.95" customHeight="1"/>
    <row r="24561" s="47" customFormat="1" ht="24.95" customHeight="1"/>
    <row r="24562" s="47" customFormat="1" ht="24.95" customHeight="1"/>
    <row r="24563" s="47" customFormat="1" ht="24.95" customHeight="1"/>
    <row r="24564" s="47" customFormat="1" ht="24.95" customHeight="1"/>
    <row r="24565" s="47" customFormat="1" ht="24.95" customHeight="1"/>
    <row r="24566" s="47" customFormat="1" ht="24.95" customHeight="1"/>
    <row r="24567" s="47" customFormat="1" ht="24.95" customHeight="1"/>
    <row r="24568" s="47" customFormat="1" ht="24.95" customHeight="1"/>
    <row r="24569" s="47" customFormat="1" ht="24.95" customHeight="1"/>
    <row r="24570" s="47" customFormat="1" ht="24.95" customHeight="1"/>
    <row r="24571" s="47" customFormat="1" ht="24.95" customHeight="1"/>
    <row r="24572" s="47" customFormat="1" ht="24.95" customHeight="1"/>
    <row r="24573" s="47" customFormat="1" ht="24.95" customHeight="1"/>
    <row r="24574" s="47" customFormat="1" ht="24.95" customHeight="1"/>
    <row r="24575" s="47" customFormat="1" ht="24.95" customHeight="1"/>
    <row r="24576" s="47" customFormat="1" ht="24.95" customHeight="1"/>
    <row r="24577" s="47" customFormat="1" ht="24.95" customHeight="1"/>
    <row r="24578" s="47" customFormat="1" ht="24.95" customHeight="1"/>
    <row r="24579" s="47" customFormat="1" ht="24.95" customHeight="1"/>
    <row r="24580" s="47" customFormat="1" ht="24.95" customHeight="1"/>
    <row r="24581" s="47" customFormat="1" ht="24.95" customHeight="1"/>
    <row r="24582" s="47" customFormat="1" ht="24.95" customHeight="1"/>
    <row r="24583" s="47" customFormat="1" ht="24.95" customHeight="1"/>
    <row r="24584" s="47" customFormat="1" ht="24.95" customHeight="1"/>
    <row r="24585" s="47" customFormat="1" ht="24.95" customHeight="1"/>
    <row r="24586" s="47" customFormat="1" ht="24.95" customHeight="1"/>
    <row r="24587" s="47" customFormat="1" ht="24.95" customHeight="1"/>
    <row r="24588" s="47" customFormat="1" ht="24.95" customHeight="1"/>
    <row r="24589" s="47" customFormat="1" ht="24.95" customHeight="1"/>
    <row r="24590" s="47" customFormat="1" ht="24.95" customHeight="1"/>
    <row r="24591" s="47" customFormat="1" ht="24.95" customHeight="1"/>
    <row r="24592" s="47" customFormat="1" ht="24.95" customHeight="1"/>
    <row r="24593" s="47" customFormat="1" ht="24.95" customHeight="1"/>
    <row r="24594" s="47" customFormat="1" ht="24.95" customHeight="1"/>
    <row r="24595" s="47" customFormat="1" ht="24.95" customHeight="1"/>
    <row r="24596" s="47" customFormat="1" ht="24.95" customHeight="1"/>
    <row r="24597" s="47" customFormat="1" ht="24.95" customHeight="1"/>
    <row r="24598" s="47" customFormat="1" ht="24.95" customHeight="1"/>
    <row r="24599" s="47" customFormat="1" ht="24.95" customHeight="1"/>
    <row r="24600" s="47" customFormat="1" ht="24.95" customHeight="1"/>
    <row r="24601" s="47" customFormat="1" ht="24.95" customHeight="1"/>
    <row r="24602" s="47" customFormat="1" ht="24.95" customHeight="1"/>
    <row r="24603" s="47" customFormat="1" ht="24.95" customHeight="1"/>
    <row r="24604" s="47" customFormat="1" ht="24.95" customHeight="1"/>
    <row r="24605" s="47" customFormat="1" ht="24.95" customHeight="1"/>
    <row r="24606" s="47" customFormat="1" ht="24.95" customHeight="1"/>
    <row r="24607" s="47" customFormat="1" ht="24.95" customHeight="1"/>
    <row r="24608" s="47" customFormat="1" ht="24.95" customHeight="1"/>
    <row r="24609" s="47" customFormat="1" ht="24.95" customHeight="1"/>
    <row r="24610" s="47" customFormat="1" ht="24.95" customHeight="1"/>
    <row r="24611" s="47" customFormat="1" ht="24.95" customHeight="1"/>
    <row r="24612" s="47" customFormat="1" ht="24.95" customHeight="1"/>
    <row r="24613" s="47" customFormat="1" ht="24.95" customHeight="1"/>
    <row r="24614" s="47" customFormat="1" ht="24.95" customHeight="1"/>
    <row r="24615" s="47" customFormat="1" ht="24.95" customHeight="1"/>
    <row r="24616" s="47" customFormat="1" ht="24.95" customHeight="1"/>
    <row r="24617" s="47" customFormat="1" ht="24.95" customHeight="1"/>
    <row r="24618" s="47" customFormat="1" ht="24.95" customHeight="1"/>
    <row r="24619" s="47" customFormat="1" ht="24.95" customHeight="1"/>
    <row r="24620" s="47" customFormat="1" ht="24.95" customHeight="1"/>
    <row r="24621" s="47" customFormat="1" ht="24.95" customHeight="1"/>
    <row r="24622" s="47" customFormat="1" ht="24.95" customHeight="1"/>
    <row r="24623" s="47" customFormat="1" ht="24.95" customHeight="1"/>
    <row r="24624" s="47" customFormat="1" ht="24.95" customHeight="1"/>
    <row r="24625" s="47" customFormat="1" ht="24.95" customHeight="1"/>
    <row r="24626" s="47" customFormat="1" ht="24.95" customHeight="1"/>
    <row r="24627" s="47" customFormat="1" ht="24.95" customHeight="1"/>
    <row r="24628" s="47" customFormat="1" ht="24.95" customHeight="1"/>
    <row r="24629" s="47" customFormat="1" ht="24.95" customHeight="1"/>
    <row r="24630" s="47" customFormat="1" ht="24.95" customHeight="1"/>
    <row r="24631" s="47" customFormat="1" ht="24.95" customHeight="1"/>
    <row r="24632" s="47" customFormat="1" ht="24.95" customHeight="1"/>
    <row r="24633" s="47" customFormat="1" ht="24.95" customHeight="1"/>
    <row r="24634" s="47" customFormat="1" ht="24.95" customHeight="1"/>
    <row r="24635" s="47" customFormat="1" ht="24.95" customHeight="1"/>
    <row r="24636" s="47" customFormat="1" ht="24.95" customHeight="1"/>
    <row r="24637" s="47" customFormat="1" ht="24.95" customHeight="1"/>
    <row r="24638" s="47" customFormat="1" ht="24.95" customHeight="1"/>
    <row r="24639" s="47" customFormat="1" ht="24.95" customHeight="1"/>
    <row r="24640" s="47" customFormat="1" ht="24.95" customHeight="1"/>
    <row r="24641" s="47" customFormat="1" ht="24.95" customHeight="1"/>
    <row r="24642" s="47" customFormat="1" ht="24.95" customHeight="1"/>
    <row r="24643" s="47" customFormat="1" ht="24.95" customHeight="1"/>
    <row r="24644" s="47" customFormat="1" ht="24.95" customHeight="1"/>
    <row r="24645" s="47" customFormat="1" ht="24.95" customHeight="1"/>
    <row r="24646" s="47" customFormat="1" ht="24.95" customHeight="1"/>
    <row r="24647" s="47" customFormat="1" ht="24.95" customHeight="1"/>
    <row r="24648" s="47" customFormat="1" ht="24.95" customHeight="1"/>
    <row r="24649" s="47" customFormat="1" ht="24.95" customHeight="1"/>
    <row r="24650" s="47" customFormat="1" ht="24.95" customHeight="1"/>
    <row r="24651" s="47" customFormat="1" ht="24.95" customHeight="1"/>
    <row r="24652" s="47" customFormat="1" ht="24.95" customHeight="1"/>
    <row r="24653" s="47" customFormat="1" ht="24.95" customHeight="1"/>
    <row r="24654" s="47" customFormat="1" ht="24.95" customHeight="1"/>
    <row r="24655" s="47" customFormat="1" ht="24.95" customHeight="1"/>
    <row r="24656" s="47" customFormat="1" ht="24.95" customHeight="1"/>
    <row r="24657" s="47" customFormat="1" ht="24.95" customHeight="1"/>
    <row r="24658" s="47" customFormat="1" ht="24.95" customHeight="1"/>
    <row r="24659" s="47" customFormat="1" ht="24.95" customHeight="1"/>
    <row r="24660" s="47" customFormat="1" ht="24.95" customHeight="1"/>
    <row r="24661" s="47" customFormat="1" ht="24.95" customHeight="1"/>
    <row r="24662" s="47" customFormat="1" ht="24.95" customHeight="1"/>
    <row r="24663" s="47" customFormat="1" ht="24.95" customHeight="1"/>
    <row r="24664" s="47" customFormat="1" ht="24.95" customHeight="1"/>
    <row r="24665" s="47" customFormat="1" ht="24.95" customHeight="1"/>
    <row r="24666" s="47" customFormat="1" ht="24.95" customHeight="1"/>
    <row r="24667" s="47" customFormat="1" ht="24.95" customHeight="1"/>
    <row r="24668" s="47" customFormat="1" ht="24.95" customHeight="1"/>
    <row r="24669" s="47" customFormat="1" ht="24.95" customHeight="1"/>
    <row r="24670" s="47" customFormat="1" ht="24.95" customHeight="1"/>
    <row r="24671" s="47" customFormat="1" ht="24.95" customHeight="1"/>
    <row r="24672" s="47" customFormat="1" ht="24.95" customHeight="1"/>
    <row r="24673" s="47" customFormat="1" ht="24.95" customHeight="1"/>
    <row r="24674" s="47" customFormat="1" ht="24.95" customHeight="1"/>
    <row r="24675" s="47" customFormat="1" ht="24.95" customHeight="1"/>
    <row r="24676" s="47" customFormat="1" ht="24.95" customHeight="1"/>
    <row r="24677" s="47" customFormat="1" ht="24.95" customHeight="1"/>
    <row r="24678" s="47" customFormat="1" ht="24.95" customHeight="1"/>
    <row r="24679" s="47" customFormat="1" ht="24.95" customHeight="1"/>
    <row r="24680" s="47" customFormat="1" ht="24.95" customHeight="1"/>
    <row r="24681" s="47" customFormat="1" ht="24.95" customHeight="1"/>
    <row r="24682" s="47" customFormat="1" ht="24.95" customHeight="1"/>
    <row r="24683" s="47" customFormat="1" ht="24.95" customHeight="1"/>
    <row r="24684" s="47" customFormat="1" ht="24.95" customHeight="1"/>
    <row r="24685" s="47" customFormat="1" ht="24.95" customHeight="1"/>
    <row r="24686" s="47" customFormat="1" ht="24.95" customHeight="1"/>
    <row r="24687" s="47" customFormat="1" ht="24.95" customHeight="1"/>
    <row r="24688" s="47" customFormat="1" ht="24.95" customHeight="1"/>
    <row r="24689" s="47" customFormat="1" ht="24.95" customHeight="1"/>
    <row r="24690" s="47" customFormat="1" ht="24.95" customHeight="1"/>
    <row r="24691" s="47" customFormat="1" ht="24.95" customHeight="1"/>
    <row r="24692" s="47" customFormat="1" ht="24.95" customHeight="1"/>
    <row r="24693" s="47" customFormat="1" ht="24.95" customHeight="1"/>
    <row r="24694" s="47" customFormat="1" ht="24.95" customHeight="1"/>
    <row r="24695" s="47" customFormat="1" ht="24.95" customHeight="1"/>
    <row r="24696" s="47" customFormat="1" ht="24.95" customHeight="1"/>
    <row r="24697" s="47" customFormat="1" ht="24.95" customHeight="1"/>
    <row r="24698" s="47" customFormat="1" ht="24.95" customHeight="1"/>
    <row r="24699" s="47" customFormat="1" ht="24.95" customHeight="1"/>
    <row r="24700" s="47" customFormat="1" ht="24.95" customHeight="1"/>
    <row r="24701" s="47" customFormat="1" ht="24.95" customHeight="1"/>
    <row r="24702" s="47" customFormat="1" ht="24.95" customHeight="1"/>
    <row r="24703" s="47" customFormat="1" ht="24.95" customHeight="1"/>
    <row r="24704" s="47" customFormat="1" ht="24.95" customHeight="1"/>
    <row r="24705" s="47" customFormat="1" ht="24.95" customHeight="1"/>
    <row r="24706" s="47" customFormat="1" ht="24.95" customHeight="1"/>
    <row r="24707" s="47" customFormat="1" ht="24.95" customHeight="1"/>
    <row r="24708" s="47" customFormat="1" ht="24.95" customHeight="1"/>
    <row r="24709" s="47" customFormat="1" ht="24.95" customHeight="1"/>
    <row r="24710" s="47" customFormat="1" ht="24.95" customHeight="1"/>
    <row r="24711" s="47" customFormat="1" ht="24.95" customHeight="1"/>
    <row r="24712" s="47" customFormat="1" ht="24.95" customHeight="1"/>
    <row r="24713" s="47" customFormat="1" ht="24.95" customHeight="1"/>
    <row r="24714" s="47" customFormat="1" ht="24.95" customHeight="1"/>
    <row r="24715" s="47" customFormat="1" ht="24.95" customHeight="1"/>
    <row r="24716" s="47" customFormat="1" ht="24.95" customHeight="1"/>
    <row r="24717" s="47" customFormat="1" ht="24.95" customHeight="1"/>
    <row r="24718" s="47" customFormat="1" ht="24.95" customHeight="1"/>
    <row r="24719" s="47" customFormat="1" ht="24.95" customHeight="1"/>
    <row r="24720" s="47" customFormat="1" ht="24.95" customHeight="1"/>
    <row r="24721" s="47" customFormat="1" ht="24.95" customHeight="1"/>
    <row r="24722" s="47" customFormat="1" ht="24.95" customHeight="1"/>
    <row r="24723" s="47" customFormat="1" ht="24.95" customHeight="1"/>
    <row r="24724" s="47" customFormat="1" ht="24.95" customHeight="1"/>
    <row r="24725" s="47" customFormat="1" ht="24.95" customHeight="1"/>
    <row r="24726" s="47" customFormat="1" ht="24.95" customHeight="1"/>
    <row r="24727" s="47" customFormat="1" ht="24.95" customHeight="1"/>
    <row r="24728" s="47" customFormat="1" ht="24.95" customHeight="1"/>
    <row r="24729" s="47" customFormat="1" ht="24.95" customHeight="1"/>
    <row r="24730" s="47" customFormat="1" ht="24.95" customHeight="1"/>
    <row r="24731" s="47" customFormat="1" ht="24.95" customHeight="1"/>
    <row r="24732" s="47" customFormat="1" ht="24.95" customHeight="1"/>
    <row r="24733" s="47" customFormat="1" ht="24.95" customHeight="1"/>
    <row r="24734" s="47" customFormat="1" ht="24.95" customHeight="1"/>
    <row r="24735" s="47" customFormat="1" ht="24.95" customHeight="1"/>
    <row r="24736" s="47" customFormat="1" ht="24.95" customHeight="1"/>
    <row r="24737" s="47" customFormat="1" ht="24.95" customHeight="1"/>
    <row r="24738" s="47" customFormat="1" ht="24.95" customHeight="1"/>
    <row r="24739" s="47" customFormat="1" ht="24.95" customHeight="1"/>
    <row r="24740" s="47" customFormat="1" ht="24.95" customHeight="1"/>
    <row r="24741" s="47" customFormat="1" ht="24.95" customHeight="1"/>
    <row r="24742" s="47" customFormat="1" ht="24.95" customHeight="1"/>
    <row r="24743" s="47" customFormat="1" ht="24.95" customHeight="1"/>
    <row r="24744" s="47" customFormat="1" ht="24.95" customHeight="1"/>
    <row r="24745" s="47" customFormat="1" ht="24.95" customHeight="1"/>
    <row r="24746" s="47" customFormat="1" ht="24.95" customHeight="1"/>
    <row r="24747" s="47" customFormat="1" ht="24.95" customHeight="1"/>
    <row r="24748" s="47" customFormat="1" ht="24.95" customHeight="1"/>
    <row r="24749" s="47" customFormat="1" ht="24.95" customHeight="1"/>
    <row r="24750" s="47" customFormat="1" ht="24.95" customHeight="1"/>
    <row r="24751" s="47" customFormat="1" ht="24.95" customHeight="1"/>
    <row r="24752" s="47" customFormat="1" ht="24.95" customHeight="1"/>
    <row r="24753" s="47" customFormat="1" ht="24.95" customHeight="1"/>
    <row r="24754" s="47" customFormat="1" ht="24.95" customHeight="1"/>
    <row r="24755" s="47" customFormat="1" ht="24.95" customHeight="1"/>
    <row r="24756" s="47" customFormat="1" ht="24.95" customHeight="1"/>
    <row r="24757" s="47" customFormat="1" ht="24.95" customHeight="1"/>
    <row r="24761" s="47" customFormat="1" ht="24.95" customHeight="1"/>
    <row r="24762" s="47" customFormat="1" ht="24.95" customHeight="1"/>
    <row r="24763" s="47" customFormat="1" ht="24.95" customHeight="1"/>
    <row r="24764" s="47" customFormat="1" ht="24.95" customHeight="1"/>
    <row r="24768" s="47" customFormat="1" ht="24.95" customHeight="1"/>
    <row r="24769" s="47" customFormat="1" ht="24.95" customHeight="1"/>
    <row r="24770" s="47" customFormat="1" ht="24.95" customHeight="1"/>
    <row r="24771" s="47" customFormat="1" ht="24.95" customHeight="1"/>
    <row r="24772" s="47" customFormat="1" ht="24.95" customHeight="1"/>
    <row r="24773" s="47" customFormat="1" ht="24.95" customHeight="1"/>
    <row r="24774" s="47" customFormat="1" ht="24.95" customHeight="1"/>
    <row r="24775" s="47" customFormat="1" ht="24.95" customHeight="1"/>
    <row r="24776" s="47" customFormat="1" ht="24.95" customHeight="1"/>
    <row r="24777" s="47" customFormat="1" ht="24.95" customHeight="1"/>
    <row r="24778" s="47" customFormat="1" ht="24.95" customHeight="1"/>
    <row r="24779" s="47" customFormat="1" ht="24.95" customHeight="1"/>
    <row r="24780" s="47" customFormat="1" ht="24.95" customHeight="1"/>
    <row r="24781" s="47" customFormat="1" ht="24.95" customHeight="1"/>
    <row r="24782" s="47" customFormat="1" ht="24.95" customHeight="1"/>
    <row r="24783" s="47" customFormat="1" ht="24.95" customHeight="1"/>
    <row r="24784" s="47" customFormat="1" ht="24.95" customHeight="1"/>
    <row r="24785" s="47" customFormat="1" ht="24.95" customHeight="1"/>
    <row r="24786" s="47" customFormat="1" ht="24.95" customHeight="1"/>
    <row r="24787" s="47" customFormat="1" ht="24.95" customHeight="1"/>
    <row r="24788" s="47" customFormat="1" ht="24.95" customHeight="1"/>
    <row r="24789" s="47" customFormat="1" ht="24.95" customHeight="1"/>
    <row r="24790" s="47" customFormat="1" ht="24.95" customHeight="1"/>
    <row r="24791" s="47" customFormat="1" ht="24.95" customHeight="1"/>
    <row r="24792" s="47" customFormat="1" ht="24.95" customHeight="1"/>
    <row r="24793" s="47" customFormat="1" ht="24.95" customHeight="1"/>
    <row r="24794" s="47" customFormat="1" ht="24.95" customHeight="1"/>
    <row r="24795" s="47" customFormat="1" ht="24.95" customHeight="1"/>
    <row r="24796" s="47" customFormat="1" ht="24.95" customHeight="1"/>
    <row r="24797" s="47" customFormat="1" ht="24.95" customHeight="1"/>
    <row r="24798" s="47" customFormat="1" ht="24.95" customHeight="1"/>
    <row r="24799" s="47" customFormat="1" ht="24.95" customHeight="1"/>
    <row r="24800" s="47" customFormat="1" ht="24.95" customHeight="1"/>
    <row r="24801" s="47" customFormat="1" ht="24.95" customHeight="1"/>
    <row r="24802" s="47" customFormat="1" ht="24.95" customHeight="1"/>
    <row r="24803" s="47" customFormat="1" ht="24.95" customHeight="1"/>
    <row r="24804" s="47" customFormat="1" ht="24.95" customHeight="1"/>
    <row r="24805" s="47" customFormat="1" ht="24.95" customHeight="1"/>
    <row r="24806" s="47" customFormat="1" ht="24.95" customHeight="1"/>
    <row r="24807" s="47" customFormat="1" ht="24.95" customHeight="1"/>
    <row r="24808" s="47" customFormat="1" ht="24.95" customHeight="1"/>
    <row r="24809" s="47" customFormat="1" ht="24.95" customHeight="1"/>
    <row r="24810" s="47" customFormat="1" ht="24.95" customHeight="1"/>
    <row r="24811" s="47" customFormat="1" ht="24.95" customHeight="1"/>
    <row r="24812" s="47" customFormat="1" ht="24.95" customHeight="1"/>
    <row r="24813" s="47" customFormat="1" ht="24.95" customHeight="1"/>
    <row r="24814" s="47" customFormat="1" ht="24.95" customHeight="1"/>
    <row r="24815" s="47" customFormat="1" ht="24.95" customHeight="1"/>
    <row r="24816" s="47" customFormat="1" ht="24.95" customHeight="1"/>
    <row r="24817" s="47" customFormat="1" ht="24.95" customHeight="1"/>
    <row r="24818" s="47" customFormat="1" ht="24.95" customHeight="1"/>
    <row r="24819" s="47" customFormat="1" ht="24.95" customHeight="1"/>
    <row r="24820" s="47" customFormat="1" ht="24.95" customHeight="1"/>
    <row r="24821" s="47" customFormat="1" ht="24.95" customHeight="1"/>
    <row r="24822" s="47" customFormat="1" ht="24.95" customHeight="1"/>
    <row r="24823" s="47" customFormat="1" ht="24.95" customHeight="1"/>
    <row r="24824" s="47" customFormat="1" ht="24.95" customHeight="1"/>
    <row r="24825" s="47" customFormat="1" ht="24.95" customHeight="1"/>
    <row r="24826" s="47" customFormat="1" ht="24.95" customHeight="1"/>
    <row r="24827" s="47" customFormat="1" ht="24.95" customHeight="1"/>
    <row r="24828" s="47" customFormat="1" ht="24.95" customHeight="1"/>
    <row r="24829" s="47" customFormat="1" ht="24.95" customHeight="1"/>
    <row r="24830" s="47" customFormat="1" ht="24.95" customHeight="1"/>
    <row r="24831" s="47" customFormat="1" ht="24.95" customHeight="1"/>
    <row r="24832" s="47" customFormat="1" ht="24.95" customHeight="1"/>
    <row r="24833" s="47" customFormat="1" ht="24.95" customHeight="1"/>
    <row r="24834" s="47" customFormat="1" ht="24.95" customHeight="1"/>
    <row r="24835" s="47" customFormat="1" ht="24.95" customHeight="1"/>
    <row r="24839" s="47" customFormat="1" ht="24.95" customHeight="1"/>
    <row r="24840" s="47" customFormat="1" ht="24.95" customHeight="1"/>
    <row r="24841" s="47" customFormat="1" ht="24.95" customHeight="1"/>
    <row r="24842" s="47" customFormat="1" ht="24.95" customHeight="1"/>
    <row r="24846" s="47" customFormat="1" ht="24.95" customHeight="1"/>
    <row r="24847" s="47" customFormat="1" ht="24.95" customHeight="1"/>
    <row r="24848" s="47" customFormat="1" ht="24.95" customHeight="1"/>
    <row r="24849" s="47" customFormat="1" ht="24.95" customHeight="1"/>
    <row r="24850" s="47" customFormat="1" ht="24.95" customHeight="1"/>
    <row r="24851" s="47" customFormat="1" ht="24.95" customHeight="1"/>
    <row r="24852" s="47" customFormat="1" ht="24.95" customHeight="1"/>
    <row r="24853" s="47" customFormat="1" ht="24.95" customHeight="1"/>
    <row r="24854" s="47" customFormat="1" ht="24.95" customHeight="1"/>
    <row r="24855" s="47" customFormat="1" ht="24.95" customHeight="1"/>
    <row r="24856" s="47" customFormat="1" ht="24.95" customHeight="1"/>
    <row r="24857" s="47" customFormat="1" ht="24.95" customHeight="1"/>
    <row r="24858" s="47" customFormat="1" ht="24.95" customHeight="1"/>
    <row r="24859" s="47" customFormat="1" ht="24.95" customHeight="1"/>
    <row r="24860" s="47" customFormat="1" ht="24.95" customHeight="1"/>
    <row r="24861" s="47" customFormat="1" ht="24.95" customHeight="1"/>
    <row r="24862" s="47" customFormat="1" ht="24.95" customHeight="1"/>
    <row r="24863" s="47" customFormat="1" ht="24.95" customHeight="1"/>
    <row r="24864" s="47" customFormat="1" ht="24.95" customHeight="1"/>
    <row r="24865" s="47" customFormat="1" ht="24.95" customHeight="1"/>
    <row r="24866" s="47" customFormat="1" ht="24.95" customHeight="1"/>
    <row r="24867" s="47" customFormat="1" ht="24.95" customHeight="1"/>
    <row r="24868" s="47" customFormat="1" ht="24.95" customHeight="1"/>
    <row r="24869" s="47" customFormat="1" ht="24.95" customHeight="1"/>
    <row r="24870" s="47" customFormat="1" ht="24.95" customHeight="1"/>
    <row r="24871" s="47" customFormat="1" ht="24.95" customHeight="1"/>
    <row r="24872" s="47" customFormat="1" ht="24.95" customHeight="1"/>
    <row r="24873" s="47" customFormat="1" ht="24.95" customHeight="1"/>
    <row r="24874" s="47" customFormat="1" ht="24.95" customHeight="1"/>
    <row r="24875" s="47" customFormat="1" ht="24.95" customHeight="1"/>
    <row r="24876" s="47" customFormat="1" ht="24.95" customHeight="1"/>
    <row r="24877" s="47" customFormat="1" ht="24.95" customHeight="1"/>
    <row r="24878" s="47" customFormat="1" ht="24.95" customHeight="1"/>
    <row r="24879" s="47" customFormat="1" ht="24.95" customHeight="1"/>
    <row r="24880" s="47" customFormat="1" ht="24.95" customHeight="1"/>
    <row r="24881" s="47" customFormat="1" ht="24.95" customHeight="1"/>
    <row r="24882" s="47" customFormat="1" ht="24.95" customHeight="1"/>
    <row r="24883" s="47" customFormat="1" ht="24.95" customHeight="1"/>
    <row r="24884" s="47" customFormat="1" ht="24.95" customHeight="1"/>
    <row r="24885" s="47" customFormat="1" ht="24.95" customHeight="1"/>
    <row r="24886" s="47" customFormat="1" ht="24.95" customHeight="1"/>
    <row r="24887" s="47" customFormat="1" ht="24.95" customHeight="1"/>
    <row r="24888" s="47" customFormat="1" ht="24.95" customHeight="1"/>
    <row r="24889" s="47" customFormat="1" ht="24.95" customHeight="1"/>
    <row r="24890" s="47" customFormat="1" ht="24.95" customHeight="1"/>
    <row r="24891" s="47" customFormat="1" ht="24.95" customHeight="1"/>
    <row r="24892" s="47" customFormat="1" ht="24.95" customHeight="1"/>
    <row r="24893" s="47" customFormat="1" ht="24.95" customHeight="1"/>
    <row r="24894" s="47" customFormat="1" ht="24.95" customHeight="1"/>
    <row r="24895" s="47" customFormat="1" ht="24.95" customHeight="1"/>
    <row r="24896" s="47" customFormat="1" ht="24.95" customHeight="1"/>
    <row r="24897" s="47" customFormat="1" ht="24.95" customHeight="1"/>
    <row r="24898" s="47" customFormat="1" ht="24.95" customHeight="1"/>
    <row r="24899" s="47" customFormat="1" ht="24.95" customHeight="1"/>
    <row r="24900" s="47" customFormat="1" ht="24.95" customHeight="1"/>
    <row r="24901" s="47" customFormat="1" ht="24.95" customHeight="1"/>
    <row r="24902" s="47" customFormat="1" ht="24.95" customHeight="1"/>
    <row r="24903" s="47" customFormat="1" ht="24.95" customHeight="1"/>
    <row r="24904" s="47" customFormat="1" ht="24.95" customHeight="1"/>
    <row r="24905" s="47" customFormat="1" ht="24.95" customHeight="1"/>
    <row r="24906" s="47" customFormat="1" ht="24.95" customHeight="1"/>
    <row r="24907" s="47" customFormat="1" ht="24.95" customHeight="1"/>
    <row r="24908" s="47" customFormat="1" ht="24.95" customHeight="1"/>
    <row r="24909" s="47" customFormat="1" ht="24.95" customHeight="1"/>
    <row r="24910" s="47" customFormat="1" ht="24.95" customHeight="1"/>
    <row r="24911" s="47" customFormat="1" ht="24.95" customHeight="1"/>
    <row r="24912" s="47" customFormat="1" ht="24.95" customHeight="1"/>
    <row r="24913" s="47" customFormat="1" ht="24.95" customHeight="1"/>
    <row r="24914" s="47" customFormat="1" ht="24.95" customHeight="1"/>
    <row r="24915" s="47" customFormat="1" ht="24.95" customHeight="1"/>
    <row r="24916" s="47" customFormat="1" ht="24.95" customHeight="1"/>
    <row r="24917" s="47" customFormat="1" ht="24.95" customHeight="1"/>
    <row r="24918" s="47" customFormat="1" ht="24.95" customHeight="1"/>
    <row r="24919" s="47" customFormat="1" ht="24.95" customHeight="1"/>
    <row r="24920" s="47" customFormat="1" ht="24.95" customHeight="1"/>
    <row r="24921" s="47" customFormat="1" ht="24.95" customHeight="1"/>
    <row r="24922" s="47" customFormat="1" ht="24.95" customHeight="1"/>
    <row r="24923" s="47" customFormat="1" ht="24.95" customHeight="1"/>
    <row r="24924" s="47" customFormat="1" ht="24.95" customHeight="1"/>
    <row r="24925" s="47" customFormat="1" ht="24.95" customHeight="1"/>
    <row r="24926" s="47" customFormat="1" ht="24.95" customHeight="1"/>
    <row r="24927" s="47" customFormat="1" ht="24.95" customHeight="1"/>
    <row r="24928" s="47" customFormat="1" ht="24.95" customHeight="1"/>
    <row r="24929" s="47" customFormat="1" ht="24.95" customHeight="1"/>
    <row r="24930" s="47" customFormat="1" ht="24.95" customHeight="1"/>
    <row r="24931" s="47" customFormat="1" ht="24.95" customHeight="1"/>
    <row r="24932" s="47" customFormat="1" ht="24.95" customHeight="1"/>
    <row r="24933" s="47" customFormat="1" ht="24.95" customHeight="1"/>
    <row r="24934" s="47" customFormat="1" ht="24.95" customHeight="1"/>
    <row r="24935" s="47" customFormat="1" ht="24.95" customHeight="1"/>
    <row r="24936" s="47" customFormat="1" ht="24.95" customHeight="1"/>
    <row r="24937" s="47" customFormat="1" ht="24.95" customHeight="1"/>
    <row r="24938" s="47" customFormat="1" ht="24.95" customHeight="1"/>
    <row r="24939" s="47" customFormat="1" ht="24.95" customHeight="1"/>
    <row r="24940" s="47" customFormat="1" ht="24.95" customHeight="1"/>
    <row r="24941" s="47" customFormat="1" ht="24.95" customHeight="1"/>
    <row r="24942" s="47" customFormat="1" ht="24.95" customHeight="1"/>
    <row r="24943" s="47" customFormat="1" ht="24.95" customHeight="1"/>
    <row r="24944" s="47" customFormat="1" ht="24.95" customHeight="1"/>
    <row r="24945" s="47" customFormat="1" ht="24.95" customHeight="1"/>
    <row r="24946" s="47" customFormat="1" ht="24.95" customHeight="1"/>
    <row r="24947" s="47" customFormat="1" ht="24.95" customHeight="1"/>
    <row r="24948" s="47" customFormat="1" ht="24.95" customHeight="1"/>
    <row r="24949" s="47" customFormat="1" ht="24.95" customHeight="1"/>
    <row r="24950" s="47" customFormat="1" ht="24.95" customHeight="1"/>
    <row r="24951" s="47" customFormat="1" ht="24.95" customHeight="1"/>
    <row r="24952" s="47" customFormat="1" ht="24.95" customHeight="1"/>
    <row r="24953" s="47" customFormat="1" ht="24.95" customHeight="1"/>
    <row r="24954" s="47" customFormat="1" ht="24.95" customHeight="1"/>
    <row r="24955" s="47" customFormat="1" ht="24.95" customHeight="1"/>
    <row r="24956" s="47" customFormat="1" ht="24.95" customHeight="1"/>
    <row r="24957" s="47" customFormat="1" ht="24.95" customHeight="1"/>
    <row r="24958" s="47" customFormat="1" ht="24.95" customHeight="1"/>
    <row r="24959" s="47" customFormat="1" ht="24.95" customHeight="1"/>
    <row r="24960" s="47" customFormat="1" ht="24.95" customHeight="1"/>
    <row r="24961" s="47" customFormat="1" ht="24.95" customHeight="1"/>
    <row r="24962" s="47" customFormat="1" ht="24.95" customHeight="1"/>
    <row r="24963" s="47" customFormat="1" ht="24.95" customHeight="1"/>
    <row r="24964" s="47" customFormat="1" ht="24.95" customHeight="1"/>
    <row r="24965" s="47" customFormat="1" ht="24.95" customHeight="1"/>
    <row r="24966" s="47" customFormat="1" ht="24.95" customHeight="1"/>
    <row r="24967" s="47" customFormat="1" ht="24.95" customHeight="1"/>
    <row r="24968" s="47" customFormat="1" ht="24.95" customHeight="1"/>
    <row r="24969" s="47" customFormat="1" ht="24.95" customHeight="1"/>
    <row r="24970" s="47" customFormat="1" ht="24.95" customHeight="1"/>
    <row r="24971" s="47" customFormat="1" ht="24.95" customHeight="1"/>
    <row r="24972" s="47" customFormat="1" ht="24.95" customHeight="1"/>
    <row r="24973" s="47" customFormat="1" ht="24.95" customHeight="1"/>
    <row r="24974" s="47" customFormat="1" ht="24.95" customHeight="1"/>
    <row r="24975" s="47" customFormat="1" ht="24.95" customHeight="1"/>
    <row r="24976" s="47" customFormat="1" ht="24.95" customHeight="1"/>
    <row r="24977" s="47" customFormat="1" ht="24.95" customHeight="1"/>
    <row r="24978" s="47" customFormat="1" ht="24.95" customHeight="1"/>
    <row r="24979" s="47" customFormat="1" ht="24.95" customHeight="1"/>
    <row r="24980" s="47" customFormat="1" ht="24.95" customHeight="1"/>
    <row r="24981" s="47" customFormat="1" ht="24.95" customHeight="1"/>
    <row r="24982" s="47" customFormat="1" ht="24.95" customHeight="1"/>
    <row r="24983" s="47" customFormat="1" ht="24.95" customHeight="1"/>
    <row r="24984" s="47" customFormat="1" ht="24.95" customHeight="1"/>
    <row r="24985" s="47" customFormat="1" ht="24.95" customHeight="1"/>
    <row r="24986" s="47" customFormat="1" ht="24.95" customHeight="1"/>
    <row r="24987" s="47" customFormat="1" ht="24.95" customHeight="1"/>
    <row r="24988" s="47" customFormat="1" ht="24.95" customHeight="1"/>
    <row r="24989" s="47" customFormat="1" ht="24.95" customHeight="1"/>
    <row r="24990" s="47" customFormat="1" ht="24.95" customHeight="1"/>
    <row r="24991" s="47" customFormat="1" ht="24.95" customHeight="1"/>
    <row r="24992" s="47" customFormat="1" ht="24.95" customHeight="1"/>
    <row r="24993" s="47" customFormat="1" ht="24.95" customHeight="1"/>
    <row r="24994" s="47" customFormat="1" ht="24.95" customHeight="1"/>
    <row r="24995" s="47" customFormat="1" ht="24.95" customHeight="1"/>
    <row r="24996" s="47" customFormat="1" ht="24.95" customHeight="1"/>
    <row r="24997" s="47" customFormat="1" ht="24.95" customHeight="1"/>
    <row r="24998" s="47" customFormat="1" ht="24.95" customHeight="1"/>
    <row r="24999" s="47" customFormat="1" ht="24.95" customHeight="1"/>
    <row r="25000" s="47" customFormat="1" ht="24.95" customHeight="1"/>
    <row r="25001" s="47" customFormat="1" ht="24.95" customHeight="1"/>
    <row r="25002" s="47" customFormat="1" ht="24.95" customHeight="1"/>
    <row r="25003" s="47" customFormat="1" ht="24.95" customHeight="1"/>
    <row r="25004" s="47" customFormat="1" ht="24.95" customHeight="1"/>
    <row r="25005" s="47" customFormat="1" ht="24.95" customHeight="1"/>
    <row r="25006" s="47" customFormat="1" ht="24.95" customHeight="1"/>
    <row r="25007" s="47" customFormat="1" ht="24.95" customHeight="1"/>
    <row r="25008" s="47" customFormat="1" ht="24.95" customHeight="1"/>
    <row r="25009" s="47" customFormat="1" ht="24.95" customHeight="1"/>
    <row r="25010" s="47" customFormat="1" ht="24.95" customHeight="1"/>
    <row r="25011" s="47" customFormat="1" ht="24.95" customHeight="1"/>
    <row r="25012" s="47" customFormat="1" ht="24.95" customHeight="1"/>
    <row r="25013" s="47" customFormat="1" ht="24.95" customHeight="1"/>
    <row r="25014" s="47" customFormat="1" ht="24.95" customHeight="1"/>
    <row r="25015" s="47" customFormat="1" ht="24.95" customHeight="1"/>
    <row r="25016" s="47" customFormat="1" ht="24.95" customHeight="1"/>
    <row r="25017" s="47" customFormat="1" ht="24.95" customHeight="1"/>
    <row r="25018" s="47" customFormat="1" ht="24.95" customHeight="1"/>
    <row r="25019" s="47" customFormat="1" ht="24.95" customHeight="1"/>
    <row r="25020" s="47" customFormat="1" ht="24.95" customHeight="1"/>
    <row r="25021" s="47" customFormat="1" ht="24.95" customHeight="1"/>
    <row r="25022" s="47" customFormat="1" ht="24.95" customHeight="1"/>
    <row r="25023" s="47" customFormat="1" ht="24.95" customHeight="1"/>
    <row r="25024" s="47" customFormat="1" ht="24.95" customHeight="1"/>
    <row r="25025" s="47" customFormat="1" ht="24.95" customHeight="1"/>
    <row r="25026" s="47" customFormat="1" ht="24.95" customHeight="1"/>
    <row r="25027" s="47" customFormat="1" ht="24.95" customHeight="1"/>
    <row r="25028" s="47" customFormat="1" ht="24.95" customHeight="1"/>
    <row r="25029" s="47" customFormat="1" ht="24.95" customHeight="1"/>
    <row r="25030" s="47" customFormat="1" ht="24.95" customHeight="1"/>
    <row r="25031" s="47" customFormat="1" ht="24.95" customHeight="1"/>
    <row r="25032" s="47" customFormat="1" ht="24.95" customHeight="1"/>
    <row r="25033" s="47" customFormat="1" ht="24.95" customHeight="1"/>
    <row r="25034" s="47" customFormat="1" ht="24.95" customHeight="1"/>
    <row r="25035" s="47" customFormat="1" ht="24.95" customHeight="1"/>
    <row r="25036" s="47" customFormat="1" ht="24.95" customHeight="1"/>
    <row r="25037" s="47" customFormat="1" ht="24.95" customHeight="1"/>
    <row r="25038" s="47" customFormat="1" ht="24.95" customHeight="1"/>
    <row r="25039" s="47" customFormat="1" ht="24.95" customHeight="1"/>
    <row r="25040" s="47" customFormat="1" ht="24.95" customHeight="1"/>
    <row r="25041" s="47" customFormat="1" ht="24.95" customHeight="1"/>
    <row r="25042" s="47" customFormat="1" ht="24.95" customHeight="1"/>
    <row r="25043" s="47" customFormat="1" ht="24.95" customHeight="1"/>
    <row r="25044" s="47" customFormat="1" ht="24.95" customHeight="1"/>
    <row r="25045" s="47" customFormat="1" ht="24.95" customHeight="1"/>
    <row r="25046" s="47" customFormat="1" ht="24.95" customHeight="1"/>
    <row r="25047" s="47" customFormat="1" ht="24.95" customHeight="1"/>
    <row r="25048" s="47" customFormat="1" ht="24.95" customHeight="1"/>
    <row r="25049" s="47" customFormat="1" ht="24.95" customHeight="1"/>
    <row r="25050" s="47" customFormat="1" ht="24.95" customHeight="1"/>
    <row r="25051" s="47" customFormat="1" ht="24.95" customHeight="1"/>
    <row r="25052" s="47" customFormat="1" ht="24.95" customHeight="1"/>
    <row r="25053" s="47" customFormat="1" ht="24.95" customHeight="1"/>
    <row r="25054" s="47" customFormat="1" ht="24.95" customHeight="1"/>
    <row r="25055" s="47" customFormat="1" ht="24.95" customHeight="1"/>
    <row r="25056" s="47" customFormat="1" ht="24.95" customHeight="1"/>
    <row r="25057" s="47" customFormat="1" ht="24.95" customHeight="1"/>
    <row r="25058" s="47" customFormat="1" ht="24.95" customHeight="1"/>
    <row r="25059" s="47" customFormat="1" ht="24.95" customHeight="1"/>
    <row r="25060" s="47" customFormat="1" ht="24.95" customHeight="1"/>
    <row r="25061" s="47" customFormat="1" ht="24.95" customHeight="1"/>
    <row r="25062" s="47" customFormat="1" ht="24.95" customHeight="1"/>
    <row r="25063" s="47" customFormat="1" ht="24.95" customHeight="1"/>
    <row r="25064" s="47" customFormat="1" ht="24.95" customHeight="1"/>
    <row r="25065" s="47" customFormat="1" ht="24.95" customHeight="1"/>
    <row r="25066" s="47" customFormat="1" ht="24.95" customHeight="1"/>
    <row r="25067" s="47" customFormat="1" ht="24.95" customHeight="1"/>
    <row r="25068" s="47" customFormat="1" ht="24.95" customHeight="1"/>
    <row r="25069" s="47" customFormat="1" ht="24.95" customHeight="1"/>
    <row r="25070" s="47" customFormat="1" ht="24.95" customHeight="1"/>
    <row r="25071" s="47" customFormat="1" ht="24.95" customHeight="1"/>
    <row r="25072" s="47" customFormat="1" ht="24.95" customHeight="1"/>
    <row r="25073" s="47" customFormat="1" ht="24.95" customHeight="1"/>
    <row r="25074" s="47" customFormat="1" ht="24.95" customHeight="1"/>
    <row r="25075" s="47" customFormat="1" ht="24.95" customHeight="1"/>
    <row r="25076" s="47" customFormat="1" ht="24.95" customHeight="1"/>
    <row r="25077" s="47" customFormat="1" ht="24.95" customHeight="1"/>
    <row r="25078" s="47" customFormat="1" ht="24.95" customHeight="1"/>
    <row r="25079" s="47" customFormat="1" ht="24.95" customHeight="1"/>
    <row r="25080" s="47" customFormat="1" ht="24.95" customHeight="1"/>
    <row r="25081" s="47" customFormat="1" ht="24.95" customHeight="1"/>
    <row r="25082" s="47" customFormat="1" ht="24.95" customHeight="1"/>
    <row r="25083" s="47" customFormat="1" ht="24.95" customHeight="1"/>
    <row r="25084" s="47" customFormat="1" ht="24.95" customHeight="1"/>
    <row r="25085" s="47" customFormat="1" ht="24.95" customHeight="1"/>
    <row r="25086" s="47" customFormat="1" ht="24.95" customHeight="1"/>
    <row r="25087" s="47" customFormat="1" ht="24.95" customHeight="1"/>
    <row r="25088" s="47" customFormat="1" ht="24.95" customHeight="1"/>
    <row r="25089" s="47" customFormat="1" ht="24.95" customHeight="1"/>
    <row r="25090" s="47" customFormat="1" ht="24.95" customHeight="1"/>
    <row r="25091" s="47" customFormat="1" ht="24.95" customHeight="1"/>
    <row r="25092" s="47" customFormat="1" ht="24.95" customHeight="1"/>
    <row r="25093" s="47" customFormat="1" ht="24.95" customHeight="1"/>
    <row r="25094" s="47" customFormat="1" ht="24.95" customHeight="1"/>
    <row r="25095" s="47" customFormat="1" ht="24.95" customHeight="1"/>
    <row r="25096" s="47" customFormat="1" ht="24.95" customHeight="1"/>
    <row r="25097" s="47" customFormat="1" ht="24.95" customHeight="1"/>
    <row r="25098" s="47" customFormat="1" ht="24.95" customHeight="1"/>
    <row r="25099" s="47" customFormat="1" ht="24.95" customHeight="1"/>
    <row r="25100" s="47" customFormat="1" ht="24.95" customHeight="1"/>
    <row r="25101" s="47" customFormat="1" ht="24.95" customHeight="1"/>
    <row r="25102" s="47" customFormat="1" ht="24.95" customHeight="1"/>
    <row r="25103" s="47" customFormat="1" ht="24.95" customHeight="1"/>
    <row r="25104" s="47" customFormat="1" ht="24.95" customHeight="1"/>
    <row r="25105" s="47" customFormat="1" ht="24.95" customHeight="1"/>
    <row r="25106" s="47" customFormat="1" ht="24.95" customHeight="1"/>
    <row r="25107" s="47" customFormat="1" ht="24.95" customHeight="1"/>
    <row r="25108" s="47" customFormat="1" ht="24.95" customHeight="1"/>
    <row r="25109" s="47" customFormat="1" ht="24.95" customHeight="1"/>
    <row r="25110" s="47" customFormat="1" ht="24.95" customHeight="1"/>
    <row r="25111" s="47" customFormat="1" ht="24.95" customHeight="1"/>
    <row r="25112" s="47" customFormat="1" ht="24.95" customHeight="1"/>
    <row r="25113" s="47" customFormat="1" ht="24.95" customHeight="1"/>
    <row r="25114" s="47" customFormat="1" ht="24.95" customHeight="1"/>
    <row r="25115" s="47" customFormat="1" ht="24.95" customHeight="1"/>
    <row r="25116" s="47" customFormat="1" ht="24.95" customHeight="1"/>
    <row r="25117" s="47" customFormat="1" ht="24.95" customHeight="1"/>
    <row r="25118" s="47" customFormat="1" ht="24.95" customHeight="1"/>
    <row r="25119" s="47" customFormat="1" ht="24.95" customHeight="1"/>
    <row r="25120" s="47" customFormat="1" ht="24.95" customHeight="1"/>
    <row r="25121" s="47" customFormat="1" ht="24.95" customHeight="1"/>
    <row r="25122" s="47" customFormat="1" ht="24.95" customHeight="1"/>
    <row r="25123" s="47" customFormat="1" ht="24.95" customHeight="1"/>
    <row r="25124" s="47" customFormat="1" ht="24.95" customHeight="1"/>
    <row r="25125" s="47" customFormat="1" ht="24.95" customHeight="1"/>
    <row r="25126" s="47" customFormat="1" ht="24.95" customHeight="1"/>
    <row r="25127" s="47" customFormat="1" ht="24.95" customHeight="1"/>
    <row r="25128" s="47" customFormat="1" ht="24.95" customHeight="1"/>
    <row r="25129" s="47" customFormat="1" ht="24.95" customHeight="1"/>
    <row r="25130" s="47" customFormat="1" ht="24.95" customHeight="1"/>
    <row r="25131" s="47" customFormat="1" ht="24.95" customHeight="1"/>
    <row r="25132" s="47" customFormat="1" ht="24.95" customHeight="1"/>
    <row r="25133" s="47" customFormat="1" ht="24.95" customHeight="1"/>
    <row r="25134" s="47" customFormat="1" ht="24.95" customHeight="1"/>
    <row r="25135" s="47" customFormat="1" ht="24.95" customHeight="1"/>
    <row r="25136" s="47" customFormat="1" ht="24.95" customHeight="1"/>
    <row r="25137" s="47" customFormat="1" ht="24.95" customHeight="1"/>
    <row r="25138" s="47" customFormat="1" ht="24.95" customHeight="1"/>
    <row r="25139" s="47" customFormat="1" ht="24.95" customHeight="1"/>
    <row r="25140" s="47" customFormat="1" ht="24.95" customHeight="1"/>
    <row r="25141" s="47" customFormat="1" ht="24.95" customHeight="1"/>
    <row r="25142" s="47" customFormat="1" ht="24.95" customHeight="1"/>
    <row r="25143" s="47" customFormat="1" ht="24.95" customHeight="1"/>
    <row r="25144" s="47" customFormat="1" ht="24.95" customHeight="1"/>
    <row r="25145" s="47" customFormat="1" ht="24.95" customHeight="1"/>
    <row r="25146" s="47" customFormat="1" ht="24.95" customHeight="1"/>
    <row r="25147" s="47" customFormat="1" ht="24.95" customHeight="1"/>
    <row r="25148" s="47" customFormat="1" ht="24.95" customHeight="1"/>
    <row r="25149" s="47" customFormat="1" ht="24.95" customHeight="1"/>
    <row r="25150" s="47" customFormat="1" ht="24.95" customHeight="1"/>
    <row r="25151" s="47" customFormat="1" ht="24.95" customHeight="1"/>
    <row r="25152" s="47" customFormat="1" ht="24.95" customHeight="1"/>
    <row r="25153" s="47" customFormat="1" ht="24.95" customHeight="1"/>
    <row r="25154" s="47" customFormat="1" ht="24.95" customHeight="1"/>
    <row r="25155" s="47" customFormat="1" ht="24.95" customHeight="1"/>
    <row r="25156" s="47" customFormat="1" ht="24.95" customHeight="1"/>
    <row r="25157" s="47" customFormat="1" ht="24.95" customHeight="1"/>
    <row r="25158" s="47" customFormat="1" ht="24.95" customHeight="1"/>
    <row r="25159" s="47" customFormat="1" ht="24.95" customHeight="1"/>
    <row r="25160" s="47" customFormat="1" ht="24.95" customHeight="1"/>
    <row r="25161" s="47" customFormat="1" ht="24.95" customHeight="1"/>
    <row r="25162" s="47" customFormat="1" ht="24.95" customHeight="1"/>
    <row r="25163" s="47" customFormat="1" ht="24.95" customHeight="1"/>
    <row r="25164" s="47" customFormat="1" ht="24.95" customHeight="1"/>
    <row r="25165" s="47" customFormat="1" ht="24.95" customHeight="1"/>
    <row r="25166" s="47" customFormat="1" ht="24.95" customHeight="1"/>
    <row r="25167" s="47" customFormat="1" ht="24.95" customHeight="1"/>
    <row r="25168" s="47" customFormat="1" ht="24.95" customHeight="1"/>
    <row r="25169" s="47" customFormat="1" ht="24.95" customHeight="1"/>
    <row r="25170" s="47" customFormat="1" ht="24.95" customHeight="1"/>
    <row r="25171" s="47" customFormat="1" ht="24.95" customHeight="1"/>
    <row r="25172" s="47" customFormat="1" ht="24.95" customHeight="1"/>
    <row r="25173" s="47" customFormat="1" ht="24.95" customHeight="1"/>
    <row r="25174" s="47" customFormat="1" ht="24.95" customHeight="1"/>
    <row r="25175" s="47" customFormat="1" ht="24.95" customHeight="1"/>
    <row r="25176" s="47" customFormat="1" ht="24.95" customHeight="1"/>
    <row r="25177" s="47" customFormat="1" ht="24.95" customHeight="1"/>
    <row r="25178" s="47" customFormat="1" ht="24.95" customHeight="1"/>
    <row r="25179" s="47" customFormat="1" ht="24.95" customHeight="1"/>
    <row r="25180" s="47" customFormat="1" ht="24.95" customHeight="1"/>
    <row r="25181" s="47" customFormat="1" ht="24.95" customHeight="1"/>
    <row r="25182" s="47" customFormat="1" ht="24.95" customHeight="1"/>
    <row r="25183" s="47" customFormat="1" ht="24.95" customHeight="1"/>
    <row r="25184" s="47" customFormat="1" ht="24.95" customHeight="1"/>
    <row r="25185" s="47" customFormat="1" ht="24.95" customHeight="1"/>
    <row r="25186" s="47" customFormat="1" ht="24.95" customHeight="1"/>
    <row r="25187" s="47" customFormat="1" ht="24.95" customHeight="1"/>
    <row r="25188" s="47" customFormat="1" ht="24.95" customHeight="1"/>
    <row r="25189" s="47" customFormat="1" ht="24.95" customHeight="1"/>
    <row r="25190" s="47" customFormat="1" ht="24.95" customHeight="1"/>
    <row r="25191" s="47" customFormat="1" ht="24.95" customHeight="1"/>
    <row r="25192" s="47" customFormat="1" ht="24.95" customHeight="1"/>
    <row r="25193" s="47" customFormat="1" ht="24.95" customHeight="1"/>
    <row r="25194" s="47" customFormat="1" ht="24.95" customHeight="1"/>
    <row r="25195" s="47" customFormat="1" ht="24.95" customHeight="1"/>
    <row r="25196" s="47" customFormat="1" ht="24.95" customHeight="1"/>
    <row r="25197" s="47" customFormat="1" ht="24.95" customHeight="1"/>
    <row r="25198" s="47" customFormat="1" ht="24.95" customHeight="1"/>
    <row r="25199" s="47" customFormat="1" ht="24.95" customHeight="1"/>
    <row r="25200" s="47" customFormat="1" ht="24.95" customHeight="1"/>
    <row r="25201" s="47" customFormat="1" ht="24.95" customHeight="1"/>
    <row r="25202" s="47" customFormat="1" ht="24.95" customHeight="1"/>
    <row r="25203" s="47" customFormat="1" ht="24.95" customHeight="1"/>
    <row r="25204" s="47" customFormat="1" ht="24.95" customHeight="1"/>
    <row r="25205" s="47" customFormat="1" ht="24.95" customHeight="1"/>
    <row r="25206" s="47" customFormat="1" ht="24.95" customHeight="1"/>
    <row r="25207" s="47" customFormat="1" ht="24.95" customHeight="1"/>
    <row r="25208" s="47" customFormat="1" ht="24.95" customHeight="1"/>
    <row r="25209" s="47" customFormat="1" ht="24.95" customHeight="1"/>
    <row r="25210" s="47" customFormat="1" ht="24.95" customHeight="1"/>
    <row r="25211" s="47" customFormat="1" ht="24.95" customHeight="1"/>
    <row r="25212" s="47" customFormat="1" ht="24.95" customHeight="1"/>
    <row r="25213" s="47" customFormat="1" ht="24.95" customHeight="1"/>
    <row r="25214" s="47" customFormat="1" ht="24.95" customHeight="1"/>
    <row r="25215" s="47" customFormat="1" ht="24.95" customHeight="1"/>
    <row r="25216" s="47" customFormat="1" ht="24.95" customHeight="1"/>
    <row r="25217" s="47" customFormat="1" ht="24.95" customHeight="1"/>
    <row r="25218" s="47" customFormat="1" ht="24.95" customHeight="1"/>
    <row r="25219" s="47" customFormat="1" ht="24.95" customHeight="1"/>
    <row r="25220" s="47" customFormat="1" ht="24.95" customHeight="1"/>
    <row r="25221" s="47" customFormat="1" ht="24.95" customHeight="1"/>
    <row r="25222" s="47" customFormat="1" ht="24.95" customHeight="1"/>
    <row r="25223" s="47" customFormat="1" ht="24.95" customHeight="1"/>
    <row r="25224" s="47" customFormat="1" ht="24.95" customHeight="1"/>
    <row r="25225" s="47" customFormat="1" ht="24.95" customHeight="1"/>
    <row r="25226" s="47" customFormat="1" ht="24.95" customHeight="1"/>
    <row r="25227" s="47" customFormat="1" ht="24.95" customHeight="1"/>
    <row r="25228" s="47" customFormat="1" ht="24.95" customHeight="1"/>
    <row r="25229" s="47" customFormat="1" ht="24.95" customHeight="1"/>
    <row r="25230" s="47" customFormat="1" ht="24.95" customHeight="1"/>
    <row r="25231" s="47" customFormat="1" ht="24.95" customHeight="1"/>
    <row r="25232" s="47" customFormat="1" ht="24.95" customHeight="1"/>
    <row r="25233" s="47" customFormat="1" ht="24.95" customHeight="1"/>
    <row r="25234" s="47" customFormat="1" ht="24.95" customHeight="1"/>
    <row r="25235" s="47" customFormat="1" ht="24.95" customHeight="1"/>
    <row r="25236" s="47" customFormat="1" ht="24.95" customHeight="1"/>
    <row r="25237" s="47" customFormat="1" ht="24.95" customHeight="1"/>
    <row r="25238" s="47" customFormat="1" ht="24.95" customHeight="1"/>
    <row r="25239" s="47" customFormat="1" ht="24.95" customHeight="1"/>
    <row r="25240" s="47" customFormat="1" ht="24.95" customHeight="1"/>
    <row r="25241" s="47" customFormat="1" ht="24.95" customHeight="1"/>
    <row r="25242" s="47" customFormat="1" ht="24.95" customHeight="1"/>
    <row r="25243" s="47" customFormat="1" ht="24.95" customHeight="1"/>
    <row r="25244" s="47" customFormat="1" ht="24.95" customHeight="1"/>
    <row r="25245" s="47" customFormat="1" ht="24.95" customHeight="1"/>
    <row r="25246" s="47" customFormat="1" ht="24.95" customHeight="1"/>
    <row r="25250" s="47" customFormat="1" ht="24.95" customHeight="1"/>
    <row r="25251" s="47" customFormat="1" ht="24.95" customHeight="1"/>
    <row r="25252" s="47" customFormat="1" ht="24.95" customHeight="1"/>
    <row r="25253" s="47" customFormat="1" ht="24.95" customHeight="1"/>
    <row r="25257" s="47" customFormat="1" ht="24.95" customHeight="1"/>
    <row r="25258" s="47" customFormat="1" ht="24.95" customHeight="1"/>
    <row r="25259" s="47" customFormat="1" ht="24.95" customHeight="1"/>
    <row r="25260" s="47" customFormat="1" ht="24.95" customHeight="1"/>
    <row r="25261" s="47" customFormat="1" ht="24.95" customHeight="1"/>
    <row r="25262" s="47" customFormat="1" ht="24.95" customHeight="1"/>
    <row r="25263" s="47" customFormat="1" ht="24.95" customHeight="1"/>
    <row r="25264" s="47" customFormat="1" ht="24.95" customHeight="1"/>
    <row r="25265" s="47" customFormat="1" ht="24.95" customHeight="1"/>
    <row r="25266" s="47" customFormat="1" ht="24.95" customHeight="1"/>
    <row r="25267" s="47" customFormat="1" ht="24.95" customHeight="1"/>
    <row r="25268" s="47" customFormat="1" ht="24.95" customHeight="1"/>
    <row r="25269" s="47" customFormat="1" ht="24.95" customHeight="1"/>
    <row r="25270" s="47" customFormat="1" ht="24.95" customHeight="1"/>
    <row r="25271" s="47" customFormat="1" ht="24.95" customHeight="1"/>
    <row r="25272" s="47" customFormat="1" ht="24.95" customHeight="1"/>
    <row r="25273" s="47" customFormat="1" ht="24.95" customHeight="1"/>
    <row r="25274" s="47" customFormat="1" ht="24.95" customHeight="1"/>
    <row r="25275" s="47" customFormat="1" ht="24.95" customHeight="1"/>
    <row r="25276" s="47" customFormat="1" ht="24.95" customHeight="1"/>
    <row r="25277" s="47" customFormat="1" ht="24.95" customHeight="1"/>
    <row r="25278" s="47" customFormat="1" ht="24.95" customHeight="1"/>
    <row r="25279" s="47" customFormat="1" ht="24.95" customHeight="1"/>
    <row r="25280" s="47" customFormat="1" ht="24.95" customHeight="1"/>
    <row r="25281" s="47" customFormat="1" ht="24.95" customHeight="1"/>
    <row r="25282" s="47" customFormat="1" ht="24.95" customHeight="1"/>
    <row r="25283" s="47" customFormat="1" ht="24.95" customHeight="1"/>
    <row r="25284" s="47" customFormat="1" ht="24.95" customHeight="1"/>
    <row r="25285" s="47" customFormat="1" ht="24.95" customHeight="1"/>
    <row r="25286" s="47" customFormat="1" ht="24.95" customHeight="1"/>
    <row r="25287" s="47" customFormat="1" ht="24.95" customHeight="1"/>
    <row r="25288" s="47" customFormat="1" ht="24.95" customHeight="1"/>
    <row r="25289" s="47" customFormat="1" ht="24.95" customHeight="1"/>
    <row r="25290" s="47" customFormat="1" ht="24.95" customHeight="1"/>
    <row r="25291" s="47" customFormat="1" ht="24.95" customHeight="1"/>
    <row r="25292" s="47" customFormat="1" ht="24.95" customHeight="1"/>
    <row r="25293" s="47" customFormat="1" ht="24.95" customHeight="1"/>
    <row r="25294" s="47" customFormat="1" ht="24.95" customHeight="1"/>
    <row r="25295" s="47" customFormat="1" ht="24.95" customHeight="1"/>
    <row r="25296" s="47" customFormat="1" ht="24.95" customHeight="1"/>
    <row r="25297" s="47" customFormat="1" ht="24.95" customHeight="1"/>
    <row r="25298" s="47" customFormat="1" ht="24.95" customHeight="1"/>
    <row r="25299" s="47" customFormat="1" ht="24.95" customHeight="1"/>
    <row r="25300" s="47" customFormat="1" ht="24.95" customHeight="1"/>
    <row r="25301" s="47" customFormat="1" ht="24.95" customHeight="1"/>
    <row r="25302" s="47" customFormat="1" ht="24.95" customHeight="1"/>
    <row r="25303" s="47" customFormat="1" ht="24.95" customHeight="1"/>
    <row r="25304" s="47" customFormat="1" ht="24.95" customHeight="1"/>
    <row r="25305" s="47" customFormat="1" ht="24.95" customHeight="1"/>
    <row r="25306" s="47" customFormat="1" ht="24.95" customHeight="1"/>
    <row r="25307" s="47" customFormat="1" ht="24.95" customHeight="1"/>
    <row r="25308" s="47" customFormat="1" ht="24.95" customHeight="1"/>
    <row r="25309" s="47" customFormat="1" ht="24.95" customHeight="1"/>
    <row r="25310" s="47" customFormat="1" ht="24.95" customHeight="1"/>
    <row r="25311" s="47" customFormat="1" ht="24.95" customHeight="1"/>
    <row r="25312" s="47" customFormat="1" ht="24.95" customHeight="1"/>
    <row r="25313" s="47" customFormat="1" ht="24.95" customHeight="1"/>
    <row r="25314" s="47" customFormat="1" ht="24.95" customHeight="1"/>
    <row r="25315" s="47" customFormat="1" ht="24.95" customHeight="1"/>
    <row r="25316" s="47" customFormat="1" ht="24.95" customHeight="1"/>
    <row r="25317" s="47" customFormat="1" ht="24.95" customHeight="1"/>
    <row r="25318" s="47" customFormat="1" ht="24.95" customHeight="1"/>
    <row r="25319" s="47" customFormat="1" ht="24.95" customHeight="1"/>
    <row r="25320" s="47" customFormat="1" ht="24.95" customHeight="1"/>
    <row r="25321" s="47" customFormat="1" ht="24.95" customHeight="1"/>
    <row r="25322" s="47" customFormat="1" ht="24.95" customHeight="1"/>
    <row r="25323" s="47" customFormat="1" ht="24.95" customHeight="1"/>
    <row r="25324" s="47" customFormat="1" ht="24.95" customHeight="1"/>
    <row r="25325" s="47" customFormat="1" ht="24.95" customHeight="1"/>
    <row r="25326" s="47" customFormat="1" ht="24.95" customHeight="1"/>
    <row r="25327" s="47" customFormat="1" ht="24.95" customHeight="1"/>
    <row r="25328" s="47" customFormat="1" ht="24.95" customHeight="1"/>
    <row r="25329" s="47" customFormat="1" ht="24.95" customHeight="1"/>
    <row r="25330" s="47" customFormat="1" ht="24.95" customHeight="1"/>
    <row r="25331" s="47" customFormat="1" ht="24.95" customHeight="1"/>
    <row r="25332" s="47" customFormat="1" ht="24.95" customHeight="1"/>
    <row r="25333" s="47" customFormat="1" ht="24.95" customHeight="1"/>
    <row r="25334" s="47" customFormat="1" ht="24.95" customHeight="1"/>
    <row r="25335" s="47" customFormat="1" ht="24.95" customHeight="1"/>
    <row r="25336" s="47" customFormat="1" ht="24.95" customHeight="1"/>
    <row r="25337" s="47" customFormat="1" ht="24.95" customHeight="1"/>
    <row r="25338" s="47" customFormat="1" ht="24.95" customHeight="1"/>
    <row r="25339" s="47" customFormat="1" ht="24.95" customHeight="1"/>
    <row r="25340" s="47" customFormat="1" ht="24.95" customHeight="1"/>
    <row r="25341" s="47" customFormat="1" ht="24.95" customHeight="1"/>
    <row r="25342" s="47" customFormat="1" ht="24.95" customHeight="1"/>
    <row r="25343" s="47" customFormat="1" ht="24.95" customHeight="1"/>
    <row r="25344" s="47" customFormat="1" ht="24.95" customHeight="1"/>
    <row r="25345" s="47" customFormat="1" ht="24.95" customHeight="1"/>
    <row r="25346" s="47" customFormat="1" ht="24.95" customHeight="1"/>
    <row r="25347" s="47" customFormat="1" ht="24.95" customHeight="1"/>
    <row r="25348" s="47" customFormat="1" ht="24.95" customHeight="1"/>
    <row r="25349" s="47" customFormat="1" ht="24.95" customHeight="1"/>
    <row r="25350" s="47" customFormat="1" ht="24.95" customHeight="1"/>
    <row r="25351" s="47" customFormat="1" ht="24.95" customHeight="1"/>
    <row r="25352" s="47" customFormat="1" ht="24.95" customHeight="1"/>
    <row r="25353" s="47" customFormat="1" ht="24.95" customHeight="1"/>
    <row r="25354" s="47" customFormat="1" ht="24.95" customHeight="1"/>
    <row r="25355" s="47" customFormat="1" ht="24.95" customHeight="1"/>
    <row r="25356" s="47" customFormat="1" ht="24.95" customHeight="1"/>
    <row r="25357" s="47" customFormat="1" ht="24.95" customHeight="1"/>
    <row r="25358" s="47" customFormat="1" ht="24.95" customHeight="1"/>
    <row r="25359" s="47" customFormat="1" ht="24.95" customHeight="1"/>
    <row r="25360" s="47" customFormat="1" ht="24.95" customHeight="1"/>
    <row r="25361" s="47" customFormat="1" ht="24.95" customHeight="1"/>
    <row r="25362" s="47" customFormat="1" ht="24.95" customHeight="1"/>
    <row r="25363" s="47" customFormat="1" ht="24.95" customHeight="1"/>
    <row r="25364" s="47" customFormat="1" ht="24.95" customHeight="1"/>
    <row r="25365" s="47" customFormat="1" ht="24.95" customHeight="1"/>
    <row r="25366" s="47" customFormat="1" ht="24.95" customHeight="1"/>
    <row r="25367" s="47" customFormat="1" ht="24.95" customHeight="1"/>
    <row r="25368" s="47" customFormat="1" ht="24.95" customHeight="1"/>
    <row r="25369" s="47" customFormat="1" ht="24.95" customHeight="1"/>
    <row r="25370" s="47" customFormat="1" ht="24.95" customHeight="1"/>
    <row r="25371" s="47" customFormat="1" ht="24.95" customHeight="1"/>
    <row r="25372" s="47" customFormat="1" ht="24.95" customHeight="1"/>
    <row r="25373" s="47" customFormat="1" ht="24.95" customHeight="1"/>
    <row r="25374" s="47" customFormat="1" ht="24.95" customHeight="1"/>
    <row r="25375" s="47" customFormat="1" ht="24.95" customHeight="1"/>
    <row r="25376" s="47" customFormat="1" ht="24.95" customHeight="1"/>
    <row r="25377" s="47" customFormat="1" ht="24.95" customHeight="1"/>
    <row r="25378" s="47" customFormat="1" ht="24.95" customHeight="1"/>
    <row r="25379" s="47" customFormat="1" ht="24.95" customHeight="1"/>
    <row r="25380" s="47" customFormat="1" ht="24.95" customHeight="1"/>
    <row r="25381" s="47" customFormat="1" ht="24.95" customHeight="1"/>
    <row r="25382" s="47" customFormat="1" ht="24.95" customHeight="1"/>
    <row r="25383" s="47" customFormat="1" ht="24.95" customHeight="1"/>
    <row r="25384" s="47" customFormat="1" ht="24.95" customHeight="1"/>
    <row r="25385" s="47" customFormat="1" ht="24.95" customHeight="1"/>
    <row r="25386" s="47" customFormat="1" ht="24.95" customHeight="1"/>
    <row r="25387" s="47" customFormat="1" ht="24.95" customHeight="1"/>
    <row r="25388" s="47" customFormat="1" ht="24.95" customHeight="1"/>
    <row r="25389" s="47" customFormat="1" ht="24.95" customHeight="1"/>
    <row r="25390" s="47" customFormat="1" ht="24.95" customHeight="1"/>
    <row r="25391" s="47" customFormat="1" ht="24.95" customHeight="1"/>
    <row r="25392" s="47" customFormat="1" ht="24.95" customHeight="1"/>
    <row r="25393" s="47" customFormat="1" ht="24.95" customHeight="1"/>
    <row r="25394" s="47" customFormat="1" ht="24.95" customHeight="1"/>
    <row r="25395" s="47" customFormat="1" ht="24.95" customHeight="1"/>
    <row r="25396" s="47" customFormat="1" ht="24.95" customHeight="1"/>
    <row r="25397" s="47" customFormat="1" ht="24.95" customHeight="1"/>
    <row r="25398" s="47" customFormat="1" ht="24.95" customHeight="1"/>
    <row r="25399" s="47" customFormat="1" ht="24.95" customHeight="1"/>
    <row r="25400" s="47" customFormat="1" ht="24.95" customHeight="1"/>
    <row r="25401" s="47" customFormat="1" ht="24.95" customHeight="1"/>
    <row r="25402" s="47" customFormat="1" ht="24.95" customHeight="1"/>
    <row r="25403" s="47" customFormat="1" ht="24.95" customHeight="1"/>
    <row r="25404" s="47" customFormat="1" ht="24.95" customHeight="1"/>
    <row r="25405" s="47" customFormat="1" ht="24.95" customHeight="1"/>
    <row r="25406" s="47" customFormat="1" ht="24.95" customHeight="1"/>
    <row r="25407" s="47" customFormat="1" ht="24.95" customHeight="1"/>
    <row r="25408" s="47" customFormat="1" ht="24.95" customHeight="1"/>
    <row r="25409" s="47" customFormat="1" ht="24.95" customHeight="1"/>
    <row r="25410" s="47" customFormat="1" ht="24.95" customHeight="1"/>
    <row r="25411" s="47" customFormat="1" ht="24.95" customHeight="1"/>
    <row r="25412" s="47" customFormat="1" ht="24.95" customHeight="1"/>
    <row r="25413" s="47" customFormat="1" ht="24.95" customHeight="1"/>
    <row r="25414" s="47" customFormat="1" ht="24.95" customHeight="1"/>
    <row r="25415" s="47" customFormat="1" ht="24.95" customHeight="1"/>
    <row r="25416" s="47" customFormat="1" ht="24.95" customHeight="1"/>
    <row r="25417" s="47" customFormat="1" ht="24.95" customHeight="1"/>
    <row r="25418" s="47" customFormat="1" ht="24.95" customHeight="1"/>
    <row r="25419" s="47" customFormat="1" ht="24.95" customHeight="1"/>
    <row r="25420" s="47" customFormat="1" ht="24.95" customHeight="1"/>
    <row r="25421" s="47" customFormat="1" ht="24.95" customHeight="1"/>
    <row r="25422" s="47" customFormat="1" ht="24.95" customHeight="1"/>
    <row r="25423" s="47" customFormat="1" ht="24.95" customHeight="1"/>
    <row r="25424" s="47" customFormat="1" ht="24.95" customHeight="1"/>
    <row r="25425" s="47" customFormat="1" ht="24.95" customHeight="1"/>
    <row r="25426" s="47" customFormat="1" ht="24.95" customHeight="1"/>
    <row r="25427" s="47" customFormat="1" ht="24.95" customHeight="1"/>
    <row r="25428" s="47" customFormat="1" ht="24.95" customHeight="1"/>
    <row r="25429" s="47" customFormat="1" ht="24.95" customHeight="1"/>
    <row r="25430" s="47" customFormat="1" ht="24.95" customHeight="1"/>
    <row r="25431" s="47" customFormat="1" ht="24.95" customHeight="1"/>
    <row r="25432" s="47" customFormat="1" ht="24.95" customHeight="1"/>
    <row r="25433" s="47" customFormat="1" ht="24.95" customHeight="1"/>
    <row r="25434" s="47" customFormat="1" ht="24.95" customHeight="1"/>
    <row r="25435" s="47" customFormat="1" ht="24.95" customHeight="1"/>
    <row r="25436" s="47" customFormat="1" ht="24.95" customHeight="1"/>
    <row r="25437" s="47" customFormat="1" ht="24.95" customHeight="1"/>
    <row r="25438" s="47" customFormat="1" ht="24.95" customHeight="1"/>
    <row r="25439" s="47" customFormat="1" ht="24.95" customHeight="1"/>
    <row r="25440" s="47" customFormat="1" ht="24.95" customHeight="1"/>
    <row r="25441" s="47" customFormat="1" ht="24.95" customHeight="1"/>
    <row r="25442" s="47" customFormat="1" ht="24.95" customHeight="1"/>
    <row r="25443" s="47" customFormat="1" ht="24.95" customHeight="1"/>
    <row r="25444" s="47" customFormat="1" ht="24.95" customHeight="1"/>
    <row r="25445" s="47" customFormat="1" ht="24.95" customHeight="1"/>
    <row r="25446" s="47" customFormat="1" ht="24.95" customHeight="1"/>
    <row r="25447" s="47" customFormat="1" ht="24.95" customHeight="1"/>
    <row r="25448" s="47" customFormat="1" ht="24.95" customHeight="1"/>
    <row r="25449" s="47" customFormat="1" ht="24.95" customHeight="1"/>
    <row r="25450" s="47" customFormat="1" ht="24.95" customHeight="1"/>
    <row r="25451" s="47" customFormat="1" ht="24.95" customHeight="1"/>
    <row r="25452" s="47" customFormat="1" ht="24.95" customHeight="1"/>
    <row r="25453" s="47" customFormat="1" ht="24.95" customHeight="1"/>
    <row r="25454" s="47" customFormat="1" ht="24.95" customHeight="1"/>
    <row r="25455" s="47" customFormat="1" ht="24.95" customHeight="1"/>
    <row r="25456" s="47" customFormat="1" ht="24.95" customHeight="1"/>
    <row r="25457" s="47" customFormat="1" ht="24.95" customHeight="1"/>
    <row r="25458" s="47" customFormat="1" ht="24.95" customHeight="1"/>
    <row r="25459" s="47" customFormat="1" ht="24.95" customHeight="1"/>
    <row r="25460" s="47" customFormat="1" ht="24.95" customHeight="1"/>
    <row r="25461" s="47" customFormat="1" ht="24.95" customHeight="1"/>
    <row r="25462" s="47" customFormat="1" ht="24.95" customHeight="1"/>
    <row r="25463" s="47" customFormat="1" ht="24.95" customHeight="1"/>
    <row r="25464" s="47" customFormat="1" ht="24.95" customHeight="1"/>
    <row r="25465" s="47" customFormat="1" ht="24.95" customHeight="1"/>
    <row r="25466" s="47" customFormat="1" ht="24.95" customHeight="1"/>
    <row r="25467" s="47" customFormat="1" ht="24.95" customHeight="1"/>
    <row r="25468" s="47" customFormat="1" ht="24.95" customHeight="1"/>
    <row r="25469" s="47" customFormat="1" ht="24.95" customHeight="1"/>
    <row r="25470" s="47" customFormat="1" ht="24.95" customHeight="1"/>
    <row r="25471" s="47" customFormat="1" ht="24.95" customHeight="1"/>
    <row r="25472" s="47" customFormat="1" ht="24.95" customHeight="1"/>
    <row r="25473" s="47" customFormat="1" ht="24.95" customHeight="1"/>
    <row r="25474" s="47" customFormat="1" ht="24.95" customHeight="1"/>
    <row r="25475" s="47" customFormat="1" ht="24.95" customHeight="1"/>
    <row r="25476" s="47" customFormat="1" ht="24.95" customHeight="1"/>
    <row r="25477" s="47" customFormat="1" ht="24.95" customHeight="1"/>
    <row r="25478" s="47" customFormat="1" ht="24.95" customHeight="1"/>
    <row r="25479" s="47" customFormat="1" ht="24.95" customHeight="1"/>
    <row r="25480" s="47" customFormat="1" ht="24.95" customHeight="1"/>
    <row r="25481" s="47" customFormat="1" ht="24.95" customHeight="1"/>
    <row r="25482" s="47" customFormat="1" ht="24.95" customHeight="1"/>
    <row r="25483" s="47" customFormat="1" ht="24.95" customHeight="1"/>
    <row r="25484" s="47" customFormat="1" ht="24.95" customHeight="1"/>
    <row r="25485" s="47" customFormat="1" ht="24.95" customHeight="1"/>
    <row r="25486" s="47" customFormat="1" ht="24.95" customHeight="1"/>
    <row r="25487" s="47" customFormat="1" ht="24.95" customHeight="1"/>
    <row r="25488" s="47" customFormat="1" ht="24.95" customHeight="1"/>
    <row r="25489" s="47" customFormat="1" ht="24.95" customHeight="1"/>
    <row r="25490" s="47" customFormat="1" ht="24.95" customHeight="1"/>
    <row r="25491" s="47" customFormat="1" ht="24.95" customHeight="1"/>
    <row r="25492" s="47" customFormat="1" ht="24.95" customHeight="1"/>
    <row r="25493" s="47" customFormat="1" ht="24.95" customHeight="1"/>
    <row r="25494" s="47" customFormat="1" ht="24.95" customHeight="1"/>
    <row r="25495" s="47" customFormat="1" ht="24.95" customHeight="1"/>
    <row r="25496" s="47" customFormat="1" ht="24.95" customHeight="1"/>
    <row r="25497" s="47" customFormat="1" ht="24.95" customHeight="1"/>
    <row r="25498" s="47" customFormat="1" ht="24.95" customHeight="1"/>
    <row r="25499" s="47" customFormat="1" ht="24.95" customHeight="1"/>
    <row r="25500" s="47" customFormat="1" ht="24.95" customHeight="1"/>
    <row r="25501" s="47" customFormat="1" ht="24.95" customHeight="1"/>
    <row r="25502" s="47" customFormat="1" ht="24.95" customHeight="1"/>
    <row r="25503" s="47" customFormat="1" ht="24.95" customHeight="1"/>
    <row r="25504" s="47" customFormat="1" ht="24.95" customHeight="1"/>
    <row r="25505" s="47" customFormat="1" ht="24.95" customHeight="1"/>
    <row r="25506" s="47" customFormat="1" ht="24.95" customHeight="1"/>
    <row r="25507" s="47" customFormat="1" ht="24.95" customHeight="1"/>
    <row r="25508" s="47" customFormat="1" ht="24.95" customHeight="1"/>
    <row r="25509" s="47" customFormat="1" ht="24.95" customHeight="1"/>
    <row r="25510" s="47" customFormat="1" ht="24.95" customHeight="1"/>
    <row r="25511" s="47" customFormat="1" ht="24.95" customHeight="1"/>
    <row r="25512" s="47" customFormat="1" ht="24.95" customHeight="1"/>
    <row r="25513" s="47" customFormat="1" ht="24.95" customHeight="1"/>
    <row r="25514" s="47" customFormat="1" ht="24.95" customHeight="1"/>
    <row r="25515" s="47" customFormat="1" ht="24.95" customHeight="1"/>
    <row r="25516" s="47" customFormat="1" ht="24.95" customHeight="1"/>
    <row r="25517" s="47" customFormat="1" ht="24.95" customHeight="1"/>
    <row r="25518" s="47" customFormat="1" ht="24.95" customHeight="1"/>
    <row r="25519" s="47" customFormat="1" ht="24.95" customHeight="1"/>
    <row r="25520" s="47" customFormat="1" ht="24.95" customHeight="1"/>
    <row r="25521" s="47" customFormat="1" ht="24.95" customHeight="1"/>
    <row r="25522" s="47" customFormat="1" ht="24.95" customHeight="1"/>
    <row r="25523" s="47" customFormat="1" ht="24.95" customHeight="1"/>
    <row r="25524" s="47" customFormat="1" ht="24.95" customHeight="1"/>
    <row r="25525" s="47" customFormat="1" ht="24.95" customHeight="1"/>
    <row r="25526" s="47" customFormat="1" ht="24.95" customHeight="1"/>
    <row r="25527" s="47" customFormat="1" ht="24.95" customHeight="1"/>
    <row r="25528" s="47" customFormat="1" ht="24.95" customHeight="1"/>
    <row r="25529" s="47" customFormat="1" ht="24.95" customHeight="1"/>
    <row r="25530" s="47" customFormat="1" ht="24.95" customHeight="1"/>
    <row r="25531" s="47" customFormat="1" ht="24.95" customHeight="1"/>
    <row r="25532" s="47" customFormat="1" ht="24.95" customHeight="1"/>
    <row r="25533" s="47" customFormat="1" ht="24.95" customHeight="1"/>
    <row r="25534" s="47" customFormat="1" ht="24.95" customHeight="1"/>
    <row r="25535" s="47" customFormat="1" ht="24.95" customHeight="1"/>
    <row r="25536" s="47" customFormat="1" ht="24.95" customHeight="1"/>
    <row r="25537" s="47" customFormat="1" ht="24.95" customHeight="1"/>
    <row r="25538" s="47" customFormat="1" ht="24.95" customHeight="1"/>
    <row r="25539" s="47" customFormat="1" ht="24.95" customHeight="1"/>
    <row r="25540" s="47" customFormat="1" ht="24.95" customHeight="1"/>
    <row r="25541" s="47" customFormat="1" ht="24.95" customHeight="1"/>
    <row r="25542" s="47" customFormat="1" ht="24.95" customHeight="1"/>
    <row r="25543" s="47" customFormat="1" ht="24.95" customHeight="1"/>
    <row r="25544" s="47" customFormat="1" ht="24.95" customHeight="1"/>
    <row r="25545" s="47" customFormat="1" ht="24.95" customHeight="1"/>
    <row r="25546" s="47" customFormat="1" ht="24.95" customHeight="1"/>
    <row r="25547" s="47" customFormat="1" ht="24.95" customHeight="1"/>
    <row r="25548" s="47" customFormat="1" ht="24.95" customHeight="1"/>
    <row r="25549" s="47" customFormat="1" ht="24.95" customHeight="1"/>
    <row r="25550" s="47" customFormat="1" ht="24.95" customHeight="1"/>
    <row r="25551" s="47" customFormat="1" ht="24.95" customHeight="1"/>
    <row r="25552" s="47" customFormat="1" ht="24.95" customHeight="1"/>
    <row r="25553" s="47" customFormat="1" ht="24.95" customHeight="1"/>
    <row r="25554" s="47" customFormat="1" ht="24.95" customHeight="1"/>
    <row r="25555" s="47" customFormat="1" ht="24.95" customHeight="1"/>
    <row r="25556" s="47" customFormat="1" ht="24.95" customHeight="1"/>
    <row r="25557" s="47" customFormat="1" ht="24.95" customHeight="1"/>
    <row r="25558" s="47" customFormat="1" ht="24.95" customHeight="1"/>
    <row r="25559" s="47" customFormat="1" ht="24.95" customHeight="1"/>
    <row r="25560" s="47" customFormat="1" ht="24.95" customHeight="1"/>
    <row r="25561" s="47" customFormat="1" ht="24.95" customHeight="1"/>
    <row r="25562" s="47" customFormat="1" ht="24.95" customHeight="1"/>
    <row r="25563" s="47" customFormat="1" ht="24.95" customHeight="1"/>
    <row r="25564" s="47" customFormat="1" ht="24.95" customHeight="1"/>
    <row r="25565" s="47" customFormat="1" ht="24.95" customHeight="1"/>
    <row r="25566" s="47" customFormat="1" ht="24.95" customHeight="1"/>
    <row r="25567" s="47" customFormat="1" ht="24.95" customHeight="1"/>
    <row r="25568" s="47" customFormat="1" ht="24.95" customHeight="1"/>
    <row r="25569" s="47" customFormat="1" ht="24.95" customHeight="1"/>
    <row r="25570" s="47" customFormat="1" ht="24.95" customHeight="1"/>
    <row r="25571" s="47" customFormat="1" ht="24.95" customHeight="1"/>
    <row r="25572" s="47" customFormat="1" ht="24.95" customHeight="1"/>
    <row r="25573" s="47" customFormat="1" ht="24.95" customHeight="1"/>
    <row r="25574" s="47" customFormat="1" ht="24.95" customHeight="1"/>
    <row r="25575" s="47" customFormat="1" ht="24.95" customHeight="1"/>
    <row r="25576" s="47" customFormat="1" ht="24.95" customHeight="1"/>
    <row r="25577" s="47" customFormat="1" ht="24.95" customHeight="1"/>
    <row r="25578" s="47" customFormat="1" ht="24.95" customHeight="1"/>
    <row r="25579" s="47" customFormat="1" ht="24.95" customHeight="1"/>
    <row r="25580" s="47" customFormat="1" ht="24.95" customHeight="1"/>
    <row r="25581" s="47" customFormat="1" ht="24.95" customHeight="1"/>
    <row r="25582" s="47" customFormat="1" ht="24.95" customHeight="1"/>
    <row r="25583" s="47" customFormat="1" ht="24.95" customHeight="1"/>
    <row r="25584" s="47" customFormat="1" ht="24.95" customHeight="1"/>
    <row r="25585" s="47" customFormat="1" ht="24.95" customHeight="1"/>
    <row r="25586" s="47" customFormat="1" ht="24.95" customHeight="1"/>
    <row r="25587" s="47" customFormat="1" ht="24.95" customHeight="1"/>
    <row r="25588" s="47" customFormat="1" ht="24.95" customHeight="1"/>
    <row r="25589" s="47" customFormat="1" ht="24.95" customHeight="1"/>
    <row r="25590" s="47" customFormat="1" ht="24.95" customHeight="1"/>
    <row r="25591" s="47" customFormat="1" ht="24.95" customHeight="1"/>
    <row r="25592" s="47" customFormat="1" ht="24.95" customHeight="1"/>
    <row r="25593" s="47" customFormat="1" ht="24.95" customHeight="1"/>
    <row r="25594" s="47" customFormat="1" ht="24.95" customHeight="1"/>
    <row r="25595" s="47" customFormat="1" ht="24.95" customHeight="1"/>
    <row r="25596" s="47" customFormat="1" ht="24.95" customHeight="1"/>
    <row r="25597" s="47" customFormat="1" ht="24.95" customHeight="1"/>
    <row r="25598" s="47" customFormat="1" ht="24.95" customHeight="1"/>
    <row r="25599" s="47" customFormat="1" ht="24.95" customHeight="1"/>
    <row r="25600" s="47" customFormat="1" ht="24.95" customHeight="1"/>
    <row r="25601" s="47" customFormat="1" ht="24.95" customHeight="1"/>
    <row r="25602" s="47" customFormat="1" ht="24.95" customHeight="1"/>
    <row r="25603" s="47" customFormat="1" ht="24.95" customHeight="1"/>
    <row r="25604" s="47" customFormat="1" ht="24.95" customHeight="1"/>
    <row r="25605" s="47" customFormat="1" ht="24.95" customHeight="1"/>
    <row r="25606" s="47" customFormat="1" ht="24.95" customHeight="1"/>
    <row r="25607" s="47" customFormat="1" ht="24.95" customHeight="1"/>
    <row r="25608" s="47" customFormat="1" ht="24.95" customHeight="1"/>
    <row r="25609" s="47" customFormat="1" ht="24.95" customHeight="1"/>
    <row r="25610" s="47" customFormat="1" ht="24.95" customHeight="1"/>
    <row r="25611" s="47" customFormat="1" ht="24.95" customHeight="1"/>
    <row r="25612" s="47" customFormat="1" ht="24.95" customHeight="1"/>
    <row r="25613" s="47" customFormat="1" ht="24.95" customHeight="1"/>
    <row r="25614" s="47" customFormat="1" ht="24.95" customHeight="1"/>
    <row r="25615" s="47" customFormat="1" ht="24.95" customHeight="1"/>
    <row r="25616" s="47" customFormat="1" ht="24.95" customHeight="1"/>
    <row r="25617" s="47" customFormat="1" ht="24.95" customHeight="1"/>
    <row r="25618" s="47" customFormat="1" ht="24.95" customHeight="1"/>
    <row r="25619" s="47" customFormat="1" ht="24.95" customHeight="1"/>
    <row r="25620" s="47" customFormat="1" ht="24.95" customHeight="1"/>
    <row r="25621" s="47" customFormat="1" ht="24.95" customHeight="1"/>
    <row r="25622" s="47" customFormat="1" ht="24.95" customHeight="1"/>
    <row r="25623" s="47" customFormat="1" ht="24.95" customHeight="1"/>
    <row r="25624" s="47" customFormat="1" ht="24.95" customHeight="1"/>
    <row r="25625" s="47" customFormat="1" ht="24.95" customHeight="1"/>
    <row r="25626" s="47" customFormat="1" ht="24.95" customHeight="1"/>
    <row r="25627" s="47" customFormat="1" ht="24.95" customHeight="1"/>
    <row r="25628" s="47" customFormat="1" ht="24.95" customHeight="1"/>
    <row r="25629" s="47" customFormat="1" ht="24.95" customHeight="1"/>
    <row r="25630" s="47" customFormat="1" ht="24.95" customHeight="1"/>
    <row r="25631" s="47" customFormat="1" ht="24.95" customHeight="1"/>
    <row r="25632" s="47" customFormat="1" ht="24.95" customHeight="1"/>
    <row r="25633" s="47" customFormat="1" ht="24.95" customHeight="1"/>
    <row r="25634" s="47" customFormat="1" ht="24.95" customHeight="1"/>
    <row r="25635" s="47" customFormat="1" ht="24.95" customHeight="1"/>
    <row r="25636" s="47" customFormat="1" ht="24.95" customHeight="1"/>
    <row r="25637" s="47" customFormat="1" ht="24.95" customHeight="1"/>
    <row r="25638" s="47" customFormat="1" ht="24.95" customHeight="1"/>
    <row r="25639" s="47" customFormat="1" ht="24.95" customHeight="1"/>
    <row r="25640" s="47" customFormat="1" ht="24.95" customHeight="1"/>
    <row r="25641" s="47" customFormat="1" ht="24.95" customHeight="1"/>
    <row r="25642" s="47" customFormat="1" ht="24.95" customHeight="1"/>
    <row r="25643" s="47" customFormat="1" ht="24.95" customHeight="1"/>
    <row r="25644" s="47" customFormat="1" ht="24.95" customHeight="1"/>
    <row r="25645" s="47" customFormat="1" ht="24.95" customHeight="1"/>
    <row r="25646" s="47" customFormat="1" ht="24.95" customHeight="1"/>
    <row r="25647" s="47" customFormat="1" ht="24.95" customHeight="1"/>
    <row r="25648" s="47" customFormat="1" ht="24.95" customHeight="1"/>
    <row r="25649" s="47" customFormat="1" ht="24.95" customHeight="1"/>
    <row r="25650" s="47" customFormat="1" ht="24.95" customHeight="1"/>
    <row r="25651" s="47" customFormat="1" ht="24.95" customHeight="1"/>
    <row r="25652" s="47" customFormat="1" ht="24.95" customHeight="1"/>
    <row r="25653" s="47" customFormat="1" ht="24.95" customHeight="1"/>
    <row r="25654" s="47" customFormat="1" ht="24.95" customHeight="1"/>
    <row r="25655" s="47" customFormat="1" ht="24.95" customHeight="1"/>
    <row r="25656" s="47" customFormat="1" ht="24.95" customHeight="1"/>
    <row r="25657" s="47" customFormat="1" ht="24.95" customHeight="1"/>
    <row r="25658" s="47" customFormat="1" ht="24.95" customHeight="1"/>
    <row r="25659" s="47" customFormat="1" ht="24.95" customHeight="1"/>
    <row r="25660" s="47" customFormat="1" ht="24.95" customHeight="1"/>
    <row r="25661" s="47" customFormat="1" ht="24.95" customHeight="1"/>
    <row r="25662" s="47" customFormat="1" ht="24.95" customHeight="1"/>
    <row r="25663" s="47" customFormat="1" ht="24.95" customHeight="1"/>
    <row r="25664" s="47" customFormat="1" ht="24.95" customHeight="1"/>
    <row r="25665" s="47" customFormat="1" ht="24.95" customHeight="1"/>
    <row r="25666" s="47" customFormat="1" ht="24.95" customHeight="1"/>
    <row r="25667" s="47" customFormat="1" ht="24.95" customHeight="1"/>
    <row r="25668" s="47" customFormat="1" ht="24.95" customHeight="1"/>
    <row r="25669" s="47" customFormat="1" ht="24.95" customHeight="1"/>
    <row r="25670" s="47" customFormat="1" ht="24.95" customHeight="1"/>
    <row r="25671" s="47" customFormat="1" ht="24.95" customHeight="1"/>
    <row r="25672" s="47" customFormat="1" ht="24.95" customHeight="1"/>
    <row r="25673" s="47" customFormat="1" ht="24.95" customHeight="1"/>
    <row r="25674" s="47" customFormat="1" ht="24.95" customHeight="1"/>
    <row r="25675" s="47" customFormat="1" ht="24.95" customHeight="1"/>
    <row r="25676" s="47" customFormat="1" ht="24.95" customHeight="1"/>
    <row r="25677" s="47" customFormat="1" ht="24.95" customHeight="1"/>
    <row r="25678" s="47" customFormat="1" ht="24.95" customHeight="1"/>
    <row r="25679" s="47" customFormat="1" ht="24.95" customHeight="1"/>
    <row r="25680" s="47" customFormat="1" ht="24.95" customHeight="1"/>
    <row r="25681" s="47" customFormat="1" ht="24.95" customHeight="1"/>
    <row r="25682" s="47" customFormat="1" ht="24.95" customHeight="1"/>
    <row r="25683" s="47" customFormat="1" ht="24.95" customHeight="1"/>
    <row r="25684" s="47" customFormat="1" ht="24.95" customHeight="1"/>
    <row r="25685" s="47" customFormat="1" ht="24.95" customHeight="1"/>
    <row r="25686" s="47" customFormat="1" ht="24.95" customHeight="1"/>
    <row r="25687" s="47" customFormat="1" ht="24.95" customHeight="1"/>
    <row r="25688" s="47" customFormat="1" ht="24.95" customHeight="1"/>
    <row r="25689" s="47" customFormat="1" ht="24.95" customHeight="1"/>
    <row r="25690" s="47" customFormat="1" ht="24.95" customHeight="1"/>
    <row r="25691" s="47" customFormat="1" ht="24.95" customHeight="1"/>
    <row r="25692" s="47" customFormat="1" ht="24.95" customHeight="1"/>
    <row r="25693" s="47" customFormat="1" ht="24.95" customHeight="1"/>
    <row r="25694" s="47" customFormat="1" ht="24.95" customHeight="1"/>
    <row r="25695" s="47" customFormat="1" ht="24.95" customHeight="1"/>
    <row r="25696" s="47" customFormat="1" ht="24.95" customHeight="1"/>
    <row r="25697" s="47" customFormat="1" ht="24.95" customHeight="1"/>
    <row r="25698" s="47" customFormat="1" ht="24.95" customHeight="1"/>
    <row r="25699" s="47" customFormat="1" ht="24.95" customHeight="1"/>
    <row r="25700" s="47" customFormat="1" ht="24.95" customHeight="1"/>
    <row r="25701" s="47" customFormat="1" ht="24.95" customHeight="1"/>
    <row r="25702" s="47" customFormat="1" ht="24.95" customHeight="1"/>
    <row r="25703" s="47" customFormat="1" ht="24.95" customHeight="1"/>
    <row r="25704" s="47" customFormat="1" ht="24.95" customHeight="1"/>
    <row r="25705" s="47" customFormat="1" ht="24.95" customHeight="1"/>
    <row r="25706" s="47" customFormat="1" ht="24.95" customHeight="1"/>
    <row r="25707" s="47" customFormat="1" ht="24.95" customHeight="1"/>
    <row r="25708" s="47" customFormat="1" ht="24.95" customHeight="1"/>
    <row r="25709" s="47" customFormat="1" ht="24.95" customHeight="1"/>
    <row r="25710" s="47" customFormat="1" ht="24.95" customHeight="1"/>
    <row r="25711" s="47" customFormat="1" ht="24.95" customHeight="1"/>
    <row r="25712" s="47" customFormat="1" ht="24.95" customHeight="1"/>
    <row r="25713" s="47" customFormat="1" ht="24.95" customHeight="1"/>
    <row r="25714" s="47" customFormat="1" ht="24.95" customHeight="1"/>
    <row r="25715" s="47" customFormat="1" ht="24.95" customHeight="1"/>
    <row r="25716" s="47" customFormat="1" ht="24.95" customHeight="1"/>
    <row r="25717" s="47" customFormat="1" ht="24.95" customHeight="1"/>
    <row r="25718" s="47" customFormat="1" ht="24.95" customHeight="1"/>
    <row r="25719" s="47" customFormat="1" ht="24.95" customHeight="1"/>
    <row r="25720" s="47" customFormat="1" ht="24.95" customHeight="1"/>
    <row r="25721" s="47" customFormat="1" ht="24.95" customHeight="1"/>
    <row r="25722" s="47" customFormat="1" ht="24.95" customHeight="1"/>
    <row r="25723" s="47" customFormat="1" ht="24.95" customHeight="1"/>
    <row r="25724" s="47" customFormat="1" ht="24.95" customHeight="1"/>
    <row r="25725" s="47" customFormat="1" ht="24.95" customHeight="1"/>
    <row r="25726" s="47" customFormat="1" ht="24.95" customHeight="1"/>
    <row r="25727" s="47" customFormat="1" ht="24.95" customHeight="1"/>
    <row r="25728" s="47" customFormat="1" ht="24.95" customHeight="1"/>
    <row r="25729" s="47" customFormat="1" ht="24.95" customHeight="1"/>
    <row r="25730" s="47" customFormat="1" ht="24.95" customHeight="1"/>
    <row r="25731" s="47" customFormat="1" ht="24.95" customHeight="1"/>
    <row r="25732" s="47" customFormat="1" ht="24.95" customHeight="1"/>
    <row r="25733" s="47" customFormat="1" ht="24.95" customHeight="1"/>
    <row r="25734" s="47" customFormat="1" ht="24.95" customHeight="1"/>
    <row r="25735" s="47" customFormat="1" ht="24.95" customHeight="1"/>
    <row r="25736" s="47" customFormat="1" ht="24.95" customHeight="1"/>
    <row r="25737" s="47" customFormat="1" ht="24.95" customHeight="1"/>
    <row r="25738" s="47" customFormat="1" ht="24.95" customHeight="1"/>
    <row r="25739" s="47" customFormat="1" ht="24.95" customHeight="1"/>
    <row r="25740" s="47" customFormat="1" ht="24.95" customHeight="1"/>
    <row r="25741" s="47" customFormat="1" ht="24.95" customHeight="1"/>
    <row r="25742" s="47" customFormat="1" ht="24.95" customHeight="1"/>
    <row r="25743" s="47" customFormat="1" ht="24.95" customHeight="1"/>
    <row r="25744" s="47" customFormat="1" ht="24.95" customHeight="1"/>
    <row r="25745" s="47" customFormat="1" ht="24.95" customHeight="1"/>
    <row r="25746" s="47" customFormat="1" ht="24.95" customHeight="1"/>
    <row r="25747" s="47" customFormat="1" ht="24.95" customHeight="1"/>
    <row r="25748" s="47" customFormat="1" ht="24.95" customHeight="1"/>
    <row r="25749" s="47" customFormat="1" ht="24.95" customHeight="1"/>
    <row r="25750" s="47" customFormat="1" ht="24.95" customHeight="1"/>
    <row r="25751" s="47" customFormat="1" ht="24.95" customHeight="1"/>
    <row r="25752" s="47" customFormat="1" ht="24.95" customHeight="1"/>
    <row r="25753" s="47" customFormat="1" ht="24.95" customHeight="1"/>
    <row r="25754" s="47" customFormat="1" ht="24.95" customHeight="1"/>
    <row r="25755" s="47" customFormat="1" ht="24.95" customHeight="1"/>
    <row r="25756" s="47" customFormat="1" ht="24.95" customHeight="1"/>
    <row r="25757" s="47" customFormat="1" ht="24.95" customHeight="1"/>
    <row r="25758" s="47" customFormat="1" ht="24.95" customHeight="1"/>
    <row r="25759" s="47" customFormat="1" ht="24.95" customHeight="1"/>
    <row r="25760" s="47" customFormat="1" ht="24.95" customHeight="1"/>
    <row r="25761" s="47" customFormat="1" ht="24.95" customHeight="1"/>
    <row r="25762" s="47" customFormat="1" ht="24.95" customHeight="1"/>
    <row r="25763" s="47" customFormat="1" ht="24.95" customHeight="1"/>
    <row r="25764" s="47" customFormat="1" ht="24.95" customHeight="1"/>
    <row r="25765" s="47" customFormat="1" ht="24.95" customHeight="1"/>
    <row r="25766" s="47" customFormat="1" ht="24.95" customHeight="1"/>
    <row r="25767" s="47" customFormat="1" ht="24.95" customHeight="1"/>
    <row r="25768" s="47" customFormat="1" ht="24.95" customHeight="1"/>
    <row r="25769" s="47" customFormat="1" ht="24.95" customHeight="1"/>
    <row r="25770" s="47" customFormat="1" ht="24.95" customHeight="1"/>
    <row r="25771" s="47" customFormat="1" ht="24.95" customHeight="1"/>
    <row r="25772" s="47" customFormat="1" ht="24.95" customHeight="1"/>
    <row r="25773" s="47" customFormat="1" ht="24.95" customHeight="1"/>
    <row r="25774" s="47" customFormat="1" ht="24.95" customHeight="1"/>
    <row r="25775" s="47" customFormat="1" ht="24.95" customHeight="1"/>
    <row r="25776" s="47" customFormat="1" ht="24.95" customHeight="1"/>
    <row r="25777" s="47" customFormat="1" ht="24.95" customHeight="1"/>
    <row r="25778" s="47" customFormat="1" ht="24.95" customHeight="1"/>
    <row r="25779" s="47" customFormat="1" ht="24.95" customHeight="1"/>
    <row r="25780" s="47" customFormat="1" ht="24.95" customHeight="1"/>
    <row r="25781" s="47" customFormat="1" ht="24.95" customHeight="1"/>
    <row r="25782" s="47" customFormat="1" ht="24.95" customHeight="1"/>
    <row r="25783" s="47" customFormat="1" ht="24.95" customHeight="1"/>
    <row r="25784" s="47" customFormat="1" ht="24.95" customHeight="1"/>
    <row r="25785" s="47" customFormat="1" ht="24.95" customHeight="1"/>
    <row r="25786" s="47" customFormat="1" ht="24.95" customHeight="1"/>
    <row r="25787" s="47" customFormat="1" ht="24.95" customHeight="1"/>
    <row r="25788" s="47" customFormat="1" ht="24.95" customHeight="1"/>
    <row r="25789" s="47" customFormat="1" ht="24.95" customHeight="1"/>
    <row r="25790" s="47" customFormat="1" ht="24.95" customHeight="1"/>
    <row r="25791" s="47" customFormat="1" ht="24.95" customHeight="1"/>
    <row r="25792" s="47" customFormat="1" ht="24.95" customHeight="1"/>
    <row r="25793" s="47" customFormat="1" ht="24.95" customHeight="1"/>
    <row r="25794" s="47" customFormat="1" ht="24.95" customHeight="1"/>
    <row r="25795" s="47" customFormat="1" ht="24.95" customHeight="1"/>
    <row r="25796" s="47" customFormat="1" ht="24.95" customHeight="1"/>
    <row r="25797" s="47" customFormat="1" ht="24.95" customHeight="1"/>
    <row r="25798" s="47" customFormat="1" ht="24.95" customHeight="1"/>
    <row r="25799" s="47" customFormat="1" ht="24.95" customHeight="1"/>
    <row r="25800" s="47" customFormat="1" ht="24.95" customHeight="1"/>
    <row r="25801" s="47" customFormat="1" ht="24.95" customHeight="1"/>
    <row r="25802" s="47" customFormat="1" ht="24.95" customHeight="1"/>
    <row r="25803" s="47" customFormat="1" ht="24.95" customHeight="1"/>
    <row r="25804" s="47" customFormat="1" ht="24.95" customHeight="1"/>
    <row r="25805" s="47" customFormat="1" ht="24.95" customHeight="1"/>
    <row r="25806" s="47" customFormat="1" ht="24.95" customHeight="1"/>
    <row r="25807" s="47" customFormat="1" ht="24.95" customHeight="1"/>
    <row r="25811" s="47" customFormat="1" ht="24.95" customHeight="1"/>
    <row r="25812" s="47" customFormat="1" ht="24.95" customHeight="1"/>
    <row r="25813" s="47" customFormat="1" ht="24.95" customHeight="1"/>
    <row r="25814" s="47" customFormat="1" ht="24.95" customHeight="1"/>
    <row r="25818" s="47" customFormat="1" ht="24.95" customHeight="1"/>
    <row r="25819" s="47" customFormat="1" ht="24.95" customHeight="1"/>
    <row r="25820" s="47" customFormat="1" ht="24.95" customHeight="1"/>
    <row r="25821" s="47" customFormat="1" ht="24.95" customHeight="1"/>
    <row r="25822" s="47" customFormat="1" ht="24.95" customHeight="1"/>
    <row r="25823" s="47" customFormat="1" ht="24.95" customHeight="1"/>
    <row r="25824" s="47" customFormat="1" ht="24.95" customHeight="1"/>
    <row r="25825" s="47" customFormat="1" ht="24.95" customHeight="1"/>
    <row r="25826" s="47" customFormat="1" ht="24.95" customHeight="1"/>
    <row r="25827" s="47" customFormat="1" ht="24.95" customHeight="1"/>
    <row r="25828" s="47" customFormat="1" ht="24.95" customHeight="1"/>
    <row r="25829" s="47" customFormat="1" ht="24.95" customHeight="1"/>
    <row r="25830" s="47" customFormat="1" ht="24.95" customHeight="1"/>
    <row r="25831" s="47" customFormat="1" ht="24.95" customHeight="1"/>
    <row r="25832" s="47" customFormat="1" ht="24.95" customHeight="1"/>
    <row r="25833" s="47" customFormat="1" ht="24.95" customHeight="1"/>
    <row r="25834" s="47" customFormat="1" ht="24.95" customHeight="1"/>
    <row r="25835" s="47" customFormat="1" ht="24.95" customHeight="1"/>
    <row r="25836" s="47" customFormat="1" ht="24.95" customHeight="1"/>
    <row r="25837" s="47" customFormat="1" ht="24.95" customHeight="1"/>
    <row r="25838" s="47" customFormat="1" ht="24.95" customHeight="1"/>
    <row r="25839" s="47" customFormat="1" ht="24.95" customHeight="1"/>
    <row r="25840" s="47" customFormat="1" ht="24.95" customHeight="1"/>
    <row r="25841" s="47" customFormat="1" ht="24.95" customHeight="1"/>
    <row r="25842" s="47" customFormat="1" ht="24.95" customHeight="1"/>
    <row r="25843" s="47" customFormat="1" ht="24.95" customHeight="1"/>
    <row r="25844" s="47" customFormat="1" ht="24.95" customHeight="1"/>
    <row r="25845" s="47" customFormat="1" ht="24.95" customHeight="1"/>
    <row r="25846" s="47" customFormat="1" ht="24.95" customHeight="1"/>
    <row r="25847" s="47" customFormat="1" ht="24.95" customHeight="1"/>
    <row r="25848" s="47" customFormat="1" ht="24.95" customHeight="1"/>
    <row r="25849" s="47" customFormat="1" ht="24.95" customHeight="1"/>
    <row r="25850" s="47" customFormat="1" ht="24.95" customHeight="1"/>
    <row r="25851" s="47" customFormat="1" ht="24.95" customHeight="1"/>
    <row r="25852" s="47" customFormat="1" ht="24.95" customHeight="1"/>
    <row r="25853" s="47" customFormat="1" ht="24.95" customHeight="1"/>
    <row r="25854" s="47" customFormat="1" ht="24.95" customHeight="1"/>
    <row r="25855" s="47" customFormat="1" ht="24.95" customHeight="1"/>
    <row r="25856" s="47" customFormat="1" ht="24.95" customHeight="1"/>
    <row r="25857" s="47" customFormat="1" ht="24.95" customHeight="1"/>
    <row r="25858" s="47" customFormat="1" ht="24.95" customHeight="1"/>
    <row r="25859" s="47" customFormat="1" ht="24.95" customHeight="1"/>
    <row r="25860" s="47" customFormat="1" ht="24.95" customHeight="1"/>
    <row r="25861" s="47" customFormat="1" ht="24.95" customHeight="1"/>
    <row r="25862" s="47" customFormat="1" ht="24.95" customHeight="1"/>
    <row r="25863" s="47" customFormat="1" ht="24.95" customHeight="1"/>
    <row r="25864" s="47" customFormat="1" ht="24.95" customHeight="1"/>
    <row r="25865" s="47" customFormat="1" ht="24.95" customHeight="1"/>
    <row r="25866" s="47" customFormat="1" ht="24.95" customHeight="1"/>
    <row r="25867" s="47" customFormat="1" ht="24.95" customHeight="1"/>
    <row r="25868" s="47" customFormat="1" ht="24.95" customHeight="1"/>
    <row r="25869" s="47" customFormat="1" ht="24.95" customHeight="1"/>
    <row r="25870" s="47" customFormat="1" ht="24.95" customHeight="1"/>
    <row r="25871" s="47" customFormat="1" ht="24.95" customHeight="1"/>
    <row r="25872" s="47" customFormat="1" ht="24.95" customHeight="1"/>
    <row r="25873" s="47" customFormat="1" ht="24.95" customHeight="1"/>
    <row r="25874" s="47" customFormat="1" ht="24.95" customHeight="1"/>
    <row r="25875" s="47" customFormat="1" ht="24.95" customHeight="1"/>
    <row r="25876" s="47" customFormat="1" ht="24.95" customHeight="1"/>
    <row r="25877" s="47" customFormat="1" ht="24.95" customHeight="1"/>
    <row r="25878" s="47" customFormat="1" ht="24.95" customHeight="1"/>
    <row r="25879" s="47" customFormat="1" ht="24.95" customHeight="1"/>
    <row r="25880" s="47" customFormat="1" ht="24.95" customHeight="1"/>
    <row r="25881" s="47" customFormat="1" ht="24.95" customHeight="1"/>
    <row r="25882" s="47" customFormat="1" ht="24.95" customHeight="1"/>
    <row r="25883" s="47" customFormat="1" ht="24.95" customHeight="1"/>
    <row r="25884" s="47" customFormat="1" ht="24.95" customHeight="1"/>
    <row r="25885" s="47" customFormat="1" ht="24.95" customHeight="1"/>
    <row r="25889" s="47" customFormat="1" ht="24.95" customHeight="1"/>
    <row r="25890" s="47" customFormat="1" ht="24.95" customHeight="1"/>
    <row r="25891" s="47" customFormat="1" ht="24.95" customHeight="1"/>
    <row r="25892" s="47" customFormat="1" ht="24.95" customHeight="1"/>
    <row r="25896" s="47" customFormat="1" ht="24.95" customHeight="1"/>
    <row r="25897" s="47" customFormat="1" ht="24.95" customHeight="1"/>
    <row r="25898" s="47" customFormat="1" ht="24.95" customHeight="1"/>
    <row r="25899" s="47" customFormat="1" ht="24.95" customHeight="1"/>
    <row r="25900" s="47" customFormat="1" ht="24.95" customHeight="1"/>
    <row r="25901" s="47" customFormat="1" ht="24.95" customHeight="1"/>
    <row r="25902" s="47" customFormat="1" ht="24.95" customHeight="1"/>
    <row r="25903" s="47" customFormat="1" ht="24.95" customHeight="1"/>
    <row r="25904" s="47" customFormat="1" ht="24.95" customHeight="1"/>
    <row r="25905" s="47" customFormat="1" ht="24.95" customHeight="1"/>
    <row r="25906" s="47" customFormat="1" ht="24.95" customHeight="1"/>
    <row r="25907" s="47" customFormat="1" ht="24.95" customHeight="1"/>
    <row r="25908" s="47" customFormat="1" ht="24.95" customHeight="1"/>
    <row r="25909" s="47" customFormat="1" ht="24.95" customHeight="1"/>
    <row r="25910" s="47" customFormat="1" ht="24.95" customHeight="1"/>
    <row r="25911" s="47" customFormat="1" ht="24.95" customHeight="1"/>
    <row r="25912" s="47" customFormat="1" ht="24.95" customHeight="1"/>
    <row r="25913" s="47" customFormat="1" ht="24.95" customHeight="1"/>
    <row r="25914" s="47" customFormat="1" ht="24.95" customHeight="1"/>
    <row r="25915" s="47" customFormat="1" ht="24.95" customHeight="1"/>
    <row r="25916" s="47" customFormat="1" ht="24.95" customHeight="1"/>
    <row r="25917" s="47" customFormat="1" ht="24.95" customHeight="1"/>
    <row r="25918" s="47" customFormat="1" ht="24.95" customHeight="1"/>
    <row r="25919" s="47" customFormat="1" ht="24.95" customHeight="1"/>
    <row r="25920" s="47" customFormat="1" ht="24.95" customHeight="1"/>
    <row r="25921" s="47" customFormat="1" ht="24.95" customHeight="1"/>
    <row r="25922" s="47" customFormat="1" ht="24.95" customHeight="1"/>
    <row r="25923" s="47" customFormat="1" ht="24.95" customHeight="1"/>
    <row r="25924" s="47" customFormat="1" ht="24.95" customHeight="1"/>
    <row r="25925" s="47" customFormat="1" ht="24.95" customHeight="1"/>
    <row r="25926" s="47" customFormat="1" ht="24.95" customHeight="1"/>
    <row r="25927" s="47" customFormat="1" ht="24.95" customHeight="1"/>
    <row r="25928" s="47" customFormat="1" ht="24.95" customHeight="1"/>
    <row r="25929" s="47" customFormat="1" ht="24.95" customHeight="1"/>
    <row r="25930" s="47" customFormat="1" ht="24.95" customHeight="1"/>
    <row r="25931" s="47" customFormat="1" ht="24.95" customHeight="1"/>
    <row r="25932" s="47" customFormat="1" ht="24.95" customHeight="1"/>
    <row r="25933" s="47" customFormat="1" ht="24.95" customHeight="1"/>
    <row r="25934" s="47" customFormat="1" ht="24.95" customHeight="1"/>
    <row r="25935" s="47" customFormat="1" ht="24.95" customHeight="1"/>
    <row r="25936" s="47" customFormat="1" ht="24.95" customHeight="1"/>
    <row r="25937" s="47" customFormat="1" ht="24.95" customHeight="1"/>
    <row r="25938" s="47" customFormat="1" ht="24.95" customHeight="1"/>
    <row r="25939" s="47" customFormat="1" ht="24.95" customHeight="1"/>
    <row r="25940" s="47" customFormat="1" ht="24.95" customHeight="1"/>
    <row r="25941" s="47" customFormat="1" ht="24.95" customHeight="1"/>
    <row r="25942" s="47" customFormat="1" ht="24.95" customHeight="1"/>
    <row r="25943" s="47" customFormat="1" ht="24.95" customHeight="1"/>
    <row r="25944" s="47" customFormat="1" ht="24.95" customHeight="1"/>
    <row r="25945" s="47" customFormat="1" ht="24.95" customHeight="1"/>
    <row r="25946" s="47" customFormat="1" ht="24.95" customHeight="1"/>
    <row r="25947" s="47" customFormat="1" ht="24.95" customHeight="1"/>
    <row r="25948" s="47" customFormat="1" ht="24.95" customHeight="1"/>
    <row r="25949" s="47" customFormat="1" ht="24.95" customHeight="1"/>
    <row r="25950" s="47" customFormat="1" ht="24.95" customHeight="1"/>
    <row r="25951" s="47" customFormat="1" ht="24.95" customHeight="1"/>
    <row r="25952" s="47" customFormat="1" ht="24.95" customHeight="1"/>
    <row r="25953" s="47" customFormat="1" ht="24.95" customHeight="1"/>
    <row r="25954" s="47" customFormat="1" ht="24.95" customHeight="1"/>
    <row r="25955" s="47" customFormat="1" ht="24.95" customHeight="1"/>
    <row r="25956" s="47" customFormat="1" ht="24.95" customHeight="1"/>
    <row r="25957" s="47" customFormat="1" ht="24.95" customHeight="1"/>
    <row r="25958" s="47" customFormat="1" ht="24.95" customHeight="1"/>
    <row r="25959" s="47" customFormat="1" ht="24.95" customHeight="1"/>
    <row r="25960" s="47" customFormat="1" ht="24.95" customHeight="1"/>
    <row r="25961" s="47" customFormat="1" ht="24.95" customHeight="1"/>
    <row r="25962" s="47" customFormat="1" ht="24.95" customHeight="1"/>
    <row r="25963" s="47" customFormat="1" ht="24.95" customHeight="1"/>
    <row r="25964" s="47" customFormat="1" ht="24.95" customHeight="1"/>
    <row r="25965" s="47" customFormat="1" ht="24.95" customHeight="1"/>
    <row r="25966" s="47" customFormat="1" ht="24.95" customHeight="1"/>
    <row r="25967" s="47" customFormat="1" ht="24.95" customHeight="1"/>
    <row r="25968" s="47" customFormat="1" ht="24.95" customHeight="1"/>
    <row r="25969" s="47" customFormat="1" ht="24.95" customHeight="1"/>
    <row r="25970" s="47" customFormat="1" ht="24.95" customHeight="1"/>
    <row r="25971" s="47" customFormat="1" ht="24.95" customHeight="1"/>
    <row r="25972" s="47" customFormat="1" ht="24.95" customHeight="1"/>
    <row r="25973" s="47" customFormat="1" ht="24.95" customHeight="1"/>
    <row r="25974" s="47" customFormat="1" ht="24.95" customHeight="1"/>
    <row r="25975" s="47" customFormat="1" ht="24.95" customHeight="1"/>
    <row r="25976" s="47" customFormat="1" ht="24.95" customHeight="1"/>
    <row r="25977" s="47" customFormat="1" ht="24.95" customHeight="1"/>
    <row r="25978" s="47" customFormat="1" ht="24.95" customHeight="1"/>
    <row r="25979" s="47" customFormat="1" ht="24.95" customHeight="1"/>
    <row r="25980" s="47" customFormat="1" ht="24.95" customHeight="1"/>
    <row r="25981" s="47" customFormat="1" ht="24.95" customHeight="1"/>
    <row r="25982" s="47" customFormat="1" ht="24.95" customHeight="1"/>
    <row r="25983" s="47" customFormat="1" ht="24.95" customHeight="1"/>
    <row r="25984" s="47" customFormat="1" ht="24.95" customHeight="1"/>
    <row r="25985" s="47" customFormat="1" ht="24.95" customHeight="1"/>
    <row r="25986" s="47" customFormat="1" ht="24.95" customHeight="1"/>
    <row r="25987" s="47" customFormat="1" ht="24.95" customHeight="1"/>
    <row r="25988" s="47" customFormat="1" ht="24.95" customHeight="1"/>
    <row r="25989" s="47" customFormat="1" ht="24.95" customHeight="1"/>
    <row r="25990" s="47" customFormat="1" ht="24.95" customHeight="1"/>
    <row r="25991" s="47" customFormat="1" ht="24.95" customHeight="1"/>
    <row r="25992" s="47" customFormat="1" ht="24.95" customHeight="1"/>
    <row r="25993" s="47" customFormat="1" ht="24.95" customHeight="1"/>
    <row r="25994" s="47" customFormat="1" ht="24.95" customHeight="1"/>
    <row r="25995" s="47" customFormat="1" ht="24.95" customHeight="1"/>
    <row r="25996" s="47" customFormat="1" ht="24.95" customHeight="1"/>
    <row r="25997" s="47" customFormat="1" ht="24.95" customHeight="1"/>
    <row r="25998" s="47" customFormat="1" ht="24.95" customHeight="1"/>
    <row r="25999" s="47" customFormat="1" ht="24.95" customHeight="1"/>
    <row r="26000" s="47" customFormat="1" ht="24.95" customHeight="1"/>
    <row r="26001" s="47" customFormat="1" ht="24.95" customHeight="1"/>
    <row r="26002" s="47" customFormat="1" ht="24.95" customHeight="1"/>
    <row r="26003" s="47" customFormat="1" ht="24.95" customHeight="1"/>
    <row r="26004" s="47" customFormat="1" ht="24.95" customHeight="1"/>
    <row r="26005" s="47" customFormat="1" ht="24.95" customHeight="1"/>
    <row r="26006" s="47" customFormat="1" ht="24.95" customHeight="1"/>
    <row r="26007" s="47" customFormat="1" ht="24.95" customHeight="1"/>
    <row r="26008" s="47" customFormat="1" ht="24.95" customHeight="1"/>
    <row r="26009" s="47" customFormat="1" ht="24.95" customHeight="1"/>
    <row r="26010" s="47" customFormat="1" ht="24.95" customHeight="1"/>
    <row r="26011" s="47" customFormat="1" ht="24.95" customHeight="1"/>
    <row r="26012" s="47" customFormat="1" ht="24.95" customHeight="1"/>
    <row r="26013" s="47" customFormat="1" ht="24.95" customHeight="1"/>
    <row r="26014" s="47" customFormat="1" ht="24.95" customHeight="1"/>
    <row r="26015" s="47" customFormat="1" ht="24.95" customHeight="1"/>
    <row r="26016" s="47" customFormat="1" ht="24.95" customHeight="1"/>
    <row r="26017" s="47" customFormat="1" ht="24.95" customHeight="1"/>
    <row r="26018" s="47" customFormat="1" ht="24.95" customHeight="1"/>
    <row r="26019" s="47" customFormat="1" ht="24.95" customHeight="1"/>
    <row r="26020" s="47" customFormat="1" ht="24.95" customHeight="1"/>
    <row r="26021" s="47" customFormat="1" ht="24.95" customHeight="1"/>
    <row r="26022" s="47" customFormat="1" ht="24.95" customHeight="1"/>
    <row r="26023" s="47" customFormat="1" ht="24.95" customHeight="1"/>
    <row r="26024" s="47" customFormat="1" ht="24.95" customHeight="1"/>
    <row r="26025" s="47" customFormat="1" ht="24.95" customHeight="1"/>
    <row r="26026" s="47" customFormat="1" ht="24.95" customHeight="1"/>
    <row r="26027" s="47" customFormat="1" ht="24.95" customHeight="1"/>
    <row r="26028" s="47" customFormat="1" ht="24.95" customHeight="1"/>
    <row r="26029" s="47" customFormat="1" ht="24.95" customHeight="1"/>
    <row r="26030" s="47" customFormat="1" ht="24.95" customHeight="1"/>
    <row r="26031" s="47" customFormat="1" ht="24.95" customHeight="1"/>
    <row r="26032" s="47" customFormat="1" ht="24.95" customHeight="1"/>
    <row r="26033" s="47" customFormat="1" ht="24.95" customHeight="1"/>
    <row r="26034" s="47" customFormat="1" ht="24.95" customHeight="1"/>
    <row r="26035" s="47" customFormat="1" ht="24.95" customHeight="1"/>
    <row r="26036" s="47" customFormat="1" ht="24.95" customHeight="1"/>
    <row r="26037" s="47" customFormat="1" ht="24.95" customHeight="1"/>
    <row r="26038" s="47" customFormat="1" ht="24.95" customHeight="1"/>
    <row r="26039" s="47" customFormat="1" ht="24.95" customHeight="1"/>
    <row r="26040" s="47" customFormat="1" ht="24.95" customHeight="1"/>
    <row r="26041" s="47" customFormat="1" ht="24.95" customHeight="1"/>
    <row r="26042" s="47" customFormat="1" ht="24.95" customHeight="1"/>
    <row r="26043" s="47" customFormat="1" ht="24.95" customHeight="1"/>
    <row r="26044" s="47" customFormat="1" ht="24.95" customHeight="1"/>
    <row r="26045" s="47" customFormat="1" ht="24.95" customHeight="1"/>
    <row r="26046" s="47" customFormat="1" ht="24.95" customHeight="1"/>
    <row r="26047" s="47" customFormat="1" ht="24.95" customHeight="1"/>
    <row r="26048" s="47" customFormat="1" ht="24.95" customHeight="1"/>
    <row r="26049" s="47" customFormat="1" ht="24.95" customHeight="1"/>
    <row r="26050" s="47" customFormat="1" ht="24.95" customHeight="1"/>
    <row r="26051" s="47" customFormat="1" ht="24.95" customHeight="1"/>
    <row r="26052" s="47" customFormat="1" ht="24.95" customHeight="1"/>
    <row r="26053" s="47" customFormat="1" ht="24.95" customHeight="1"/>
    <row r="26054" s="47" customFormat="1" ht="24.95" customHeight="1"/>
    <row r="26055" s="47" customFormat="1" ht="24.95" customHeight="1"/>
    <row r="26056" s="47" customFormat="1" ht="24.95" customHeight="1"/>
    <row r="26057" s="47" customFormat="1" ht="24.95" customHeight="1"/>
    <row r="26058" s="47" customFormat="1" ht="24.95" customHeight="1"/>
    <row r="26059" s="47" customFormat="1" ht="24.95" customHeight="1"/>
    <row r="26060" s="47" customFormat="1" ht="24.95" customHeight="1"/>
    <row r="26061" s="47" customFormat="1" ht="24.95" customHeight="1"/>
    <row r="26062" s="47" customFormat="1" ht="24.95" customHeight="1"/>
    <row r="26063" s="47" customFormat="1" ht="24.95" customHeight="1"/>
    <row r="26064" s="47" customFormat="1" ht="24.95" customHeight="1"/>
    <row r="26065" s="47" customFormat="1" ht="24.95" customHeight="1"/>
    <row r="26066" s="47" customFormat="1" ht="24.95" customHeight="1"/>
    <row r="26067" s="47" customFormat="1" ht="24.95" customHeight="1"/>
    <row r="26068" s="47" customFormat="1" ht="24.95" customHeight="1"/>
    <row r="26069" s="47" customFormat="1" ht="24.95" customHeight="1"/>
    <row r="26070" s="47" customFormat="1" ht="24.95" customHeight="1"/>
    <row r="26071" s="47" customFormat="1" ht="24.95" customHeight="1"/>
    <row r="26072" s="47" customFormat="1" ht="24.95" customHeight="1"/>
    <row r="26073" s="47" customFormat="1" ht="24.95" customHeight="1"/>
    <row r="26074" s="47" customFormat="1" ht="24.95" customHeight="1"/>
    <row r="26075" s="47" customFormat="1" ht="24.95" customHeight="1"/>
    <row r="26076" s="47" customFormat="1" ht="24.95" customHeight="1"/>
    <row r="26077" s="47" customFormat="1" ht="24.95" customHeight="1"/>
    <row r="26078" s="47" customFormat="1" ht="24.95" customHeight="1"/>
    <row r="26079" s="47" customFormat="1" ht="24.95" customHeight="1"/>
    <row r="26080" s="47" customFormat="1" ht="24.95" customHeight="1"/>
    <row r="26081" s="47" customFormat="1" ht="24.95" customHeight="1"/>
    <row r="26082" s="47" customFormat="1" ht="24.95" customHeight="1"/>
    <row r="26083" s="47" customFormat="1" ht="24.95" customHeight="1"/>
    <row r="26084" s="47" customFormat="1" ht="24.95" customHeight="1"/>
    <row r="26085" s="47" customFormat="1" ht="24.95" customHeight="1"/>
    <row r="26086" s="47" customFormat="1" ht="24.95" customHeight="1"/>
    <row r="26087" s="47" customFormat="1" ht="24.95" customHeight="1"/>
    <row r="26088" s="47" customFormat="1" ht="24.95" customHeight="1"/>
    <row r="26089" s="47" customFormat="1" ht="24.95" customHeight="1"/>
    <row r="26090" s="47" customFormat="1" ht="24.95" customHeight="1"/>
    <row r="26091" s="47" customFormat="1" ht="24.95" customHeight="1"/>
    <row r="26092" s="47" customFormat="1" ht="24.95" customHeight="1"/>
    <row r="26093" s="47" customFormat="1" ht="24.95" customHeight="1"/>
    <row r="26094" s="47" customFormat="1" ht="24.95" customHeight="1"/>
    <row r="26095" s="47" customFormat="1" ht="24.95" customHeight="1"/>
    <row r="26096" s="47" customFormat="1" ht="24.95" customHeight="1"/>
    <row r="26097" s="47" customFormat="1" ht="24.95" customHeight="1"/>
    <row r="26098" s="47" customFormat="1" ht="24.95" customHeight="1"/>
    <row r="26099" s="47" customFormat="1" ht="24.95" customHeight="1"/>
    <row r="26100" s="47" customFormat="1" ht="24.95" customHeight="1"/>
    <row r="26101" s="47" customFormat="1" ht="24.95" customHeight="1"/>
    <row r="26102" s="47" customFormat="1" ht="24.95" customHeight="1"/>
    <row r="26103" s="47" customFormat="1" ht="24.95" customHeight="1"/>
    <row r="26104" s="47" customFormat="1" ht="24.95" customHeight="1"/>
    <row r="26105" s="47" customFormat="1" ht="24.95" customHeight="1"/>
    <row r="26106" s="47" customFormat="1" ht="24.95" customHeight="1"/>
    <row r="26107" s="47" customFormat="1" ht="24.95" customHeight="1"/>
    <row r="26108" s="47" customFormat="1" ht="24.95" customHeight="1"/>
    <row r="26109" s="47" customFormat="1" ht="24.95" customHeight="1"/>
    <row r="26110" s="47" customFormat="1" ht="24.95" customHeight="1"/>
    <row r="26111" s="47" customFormat="1" ht="24.95" customHeight="1"/>
    <row r="26112" s="47" customFormat="1" ht="24.95" customHeight="1"/>
    <row r="26113" s="47" customFormat="1" ht="24.95" customHeight="1"/>
    <row r="26114" s="47" customFormat="1" ht="24.95" customHeight="1"/>
    <row r="26115" s="47" customFormat="1" ht="24.95" customHeight="1"/>
    <row r="26116" s="47" customFormat="1" ht="24.95" customHeight="1"/>
    <row r="26117" s="47" customFormat="1" ht="24.95" customHeight="1"/>
    <row r="26118" s="47" customFormat="1" ht="24.95" customHeight="1"/>
    <row r="26119" s="47" customFormat="1" ht="24.95" customHeight="1"/>
    <row r="26120" s="47" customFormat="1" ht="24.95" customHeight="1"/>
    <row r="26121" s="47" customFormat="1" ht="24.95" customHeight="1"/>
    <row r="26122" s="47" customFormat="1" ht="24.95" customHeight="1"/>
    <row r="26123" s="47" customFormat="1" ht="24.95" customHeight="1"/>
    <row r="26124" s="47" customFormat="1" ht="24.95" customHeight="1"/>
    <row r="26125" s="47" customFormat="1" ht="24.95" customHeight="1"/>
    <row r="26126" s="47" customFormat="1" ht="24.95" customHeight="1"/>
    <row r="26127" s="47" customFormat="1" ht="24.95" customHeight="1"/>
    <row r="26128" s="47" customFormat="1" ht="24.95" customHeight="1"/>
    <row r="26129" s="47" customFormat="1" ht="24.95" customHeight="1"/>
    <row r="26130" s="47" customFormat="1" ht="24.95" customHeight="1"/>
    <row r="26131" s="47" customFormat="1" ht="24.95" customHeight="1"/>
    <row r="26132" s="47" customFormat="1" ht="24.95" customHeight="1"/>
    <row r="26133" s="47" customFormat="1" ht="24.95" customHeight="1"/>
    <row r="26134" s="47" customFormat="1" ht="24.95" customHeight="1"/>
    <row r="26135" s="47" customFormat="1" ht="24.95" customHeight="1"/>
    <row r="26136" s="47" customFormat="1" ht="24.95" customHeight="1"/>
    <row r="26137" s="47" customFormat="1" ht="24.95" customHeight="1"/>
    <row r="26138" s="47" customFormat="1" ht="24.95" customHeight="1"/>
    <row r="26139" s="47" customFormat="1" ht="24.95" customHeight="1"/>
    <row r="26140" s="47" customFormat="1" ht="24.95" customHeight="1"/>
    <row r="26141" s="47" customFormat="1" ht="24.95" customHeight="1"/>
    <row r="26142" s="47" customFormat="1" ht="24.95" customHeight="1"/>
    <row r="26143" s="47" customFormat="1" ht="24.95" customHeight="1"/>
    <row r="26144" s="47" customFormat="1" ht="24.95" customHeight="1"/>
    <row r="26145" s="47" customFormat="1" ht="24.95" customHeight="1"/>
    <row r="26146" s="47" customFormat="1" ht="24.95" customHeight="1"/>
    <row r="26147" s="47" customFormat="1" ht="24.95" customHeight="1"/>
    <row r="26148" s="47" customFormat="1" ht="24.95" customHeight="1"/>
    <row r="26149" s="47" customFormat="1" ht="24.95" customHeight="1"/>
    <row r="26150" s="47" customFormat="1" ht="24.95" customHeight="1"/>
    <row r="26151" s="47" customFormat="1" ht="24.95" customHeight="1"/>
    <row r="26152" s="47" customFormat="1" ht="24.95" customHeight="1"/>
    <row r="26153" s="47" customFormat="1" ht="24.95" customHeight="1"/>
    <row r="26154" s="47" customFormat="1" ht="24.95" customHeight="1"/>
    <row r="26155" s="47" customFormat="1" ht="24.95" customHeight="1"/>
    <row r="26156" s="47" customFormat="1" ht="24.95" customHeight="1"/>
    <row r="26157" s="47" customFormat="1" ht="24.95" customHeight="1"/>
    <row r="26158" s="47" customFormat="1" ht="24.95" customHeight="1"/>
    <row r="26159" s="47" customFormat="1" ht="24.95" customHeight="1"/>
    <row r="26160" s="47" customFormat="1" ht="24.95" customHeight="1"/>
    <row r="26161" s="47" customFormat="1" ht="24.95" customHeight="1"/>
    <row r="26162" s="47" customFormat="1" ht="24.95" customHeight="1"/>
    <row r="26163" s="47" customFormat="1" ht="24.95" customHeight="1"/>
    <row r="26164" s="47" customFormat="1" ht="24.95" customHeight="1"/>
    <row r="26165" s="47" customFormat="1" ht="24.95" customHeight="1"/>
    <row r="26166" s="47" customFormat="1" ht="24.95" customHeight="1"/>
    <row r="26167" s="47" customFormat="1" ht="24.95" customHeight="1"/>
    <row r="26168" s="47" customFormat="1" ht="24.95" customHeight="1"/>
    <row r="26169" s="47" customFormat="1" ht="24.95" customHeight="1"/>
    <row r="26170" s="47" customFormat="1" ht="24.95" customHeight="1"/>
    <row r="26171" s="47" customFormat="1" ht="24.95" customHeight="1"/>
    <row r="26172" s="47" customFormat="1" ht="24.95" customHeight="1"/>
    <row r="26173" s="47" customFormat="1" ht="24.95" customHeight="1"/>
    <row r="26174" s="47" customFormat="1" ht="24.95" customHeight="1"/>
    <row r="26175" s="47" customFormat="1" ht="24.95" customHeight="1"/>
    <row r="26176" s="47" customFormat="1" ht="24.95" customHeight="1"/>
    <row r="26177" s="47" customFormat="1" ht="24.95" customHeight="1"/>
    <row r="26178" s="47" customFormat="1" ht="24.95" customHeight="1"/>
    <row r="26179" s="47" customFormat="1" ht="24.95" customHeight="1"/>
    <row r="26180" s="47" customFormat="1" ht="24.95" customHeight="1"/>
    <row r="26181" s="47" customFormat="1" ht="24.95" customHeight="1"/>
    <row r="26182" s="47" customFormat="1" ht="24.95" customHeight="1"/>
    <row r="26183" s="47" customFormat="1" ht="24.95" customHeight="1"/>
    <row r="26184" s="47" customFormat="1" ht="24.95" customHeight="1"/>
    <row r="26185" s="47" customFormat="1" ht="24.95" customHeight="1"/>
    <row r="26186" s="47" customFormat="1" ht="24.95" customHeight="1"/>
    <row r="26187" s="47" customFormat="1" ht="24.95" customHeight="1"/>
    <row r="26188" s="47" customFormat="1" ht="24.95" customHeight="1"/>
    <row r="26189" s="47" customFormat="1" ht="24.95" customHeight="1"/>
    <row r="26190" s="47" customFormat="1" ht="24.95" customHeight="1"/>
    <row r="26191" s="47" customFormat="1" ht="24.95" customHeight="1"/>
    <row r="26192" s="47" customFormat="1" ht="24.95" customHeight="1"/>
    <row r="26193" s="47" customFormat="1" ht="24.95" customHeight="1"/>
    <row r="26194" s="47" customFormat="1" ht="24.95" customHeight="1"/>
    <row r="26195" s="47" customFormat="1" ht="24.95" customHeight="1"/>
    <row r="26196" s="47" customFormat="1" ht="24.95" customHeight="1"/>
    <row r="26197" s="47" customFormat="1" ht="24.95" customHeight="1"/>
    <row r="26198" s="47" customFormat="1" ht="24.95" customHeight="1"/>
    <row r="26199" s="47" customFormat="1" ht="24.95" customHeight="1"/>
    <row r="26200" s="47" customFormat="1" ht="24.95" customHeight="1"/>
    <row r="26201" s="47" customFormat="1" ht="24.95" customHeight="1"/>
    <row r="26202" s="47" customFormat="1" ht="24.95" customHeight="1"/>
    <row r="26203" s="47" customFormat="1" ht="24.95" customHeight="1"/>
    <row r="26204" s="47" customFormat="1" ht="24.95" customHeight="1"/>
    <row r="26205" s="47" customFormat="1" ht="24.95" customHeight="1"/>
    <row r="26206" s="47" customFormat="1" ht="24.95" customHeight="1"/>
    <row r="26207" s="47" customFormat="1" ht="24.95" customHeight="1"/>
    <row r="26208" s="47" customFormat="1" ht="24.95" customHeight="1"/>
    <row r="26209" s="47" customFormat="1" ht="24.95" customHeight="1"/>
    <row r="26210" s="47" customFormat="1" ht="24.95" customHeight="1"/>
    <row r="26211" s="47" customFormat="1" ht="24.95" customHeight="1"/>
    <row r="26212" s="47" customFormat="1" ht="24.95" customHeight="1"/>
    <row r="26213" s="47" customFormat="1" ht="24.95" customHeight="1"/>
    <row r="26214" s="47" customFormat="1" ht="24.95" customHeight="1"/>
    <row r="26215" s="47" customFormat="1" ht="24.95" customHeight="1"/>
    <row r="26216" s="47" customFormat="1" ht="24.95" customHeight="1"/>
    <row r="26217" s="47" customFormat="1" ht="24.95" customHeight="1"/>
    <row r="26218" s="47" customFormat="1" ht="24.95" customHeight="1"/>
    <row r="26219" s="47" customFormat="1" ht="24.95" customHeight="1"/>
    <row r="26220" s="47" customFormat="1" ht="24.95" customHeight="1"/>
    <row r="26221" s="47" customFormat="1" ht="24.95" customHeight="1"/>
    <row r="26222" s="47" customFormat="1" ht="24.95" customHeight="1"/>
    <row r="26223" s="47" customFormat="1" ht="24.95" customHeight="1"/>
    <row r="26224" s="47" customFormat="1" ht="24.95" customHeight="1"/>
    <row r="26225" s="47" customFormat="1" ht="24.95" customHeight="1"/>
    <row r="26226" s="47" customFormat="1" ht="24.95" customHeight="1"/>
    <row r="26227" s="47" customFormat="1" ht="24.95" customHeight="1"/>
    <row r="26228" s="47" customFormat="1" ht="24.95" customHeight="1"/>
    <row r="26229" s="47" customFormat="1" ht="24.95" customHeight="1"/>
    <row r="26230" s="47" customFormat="1" ht="24.95" customHeight="1"/>
    <row r="26231" s="47" customFormat="1" ht="24.95" customHeight="1"/>
    <row r="26232" s="47" customFormat="1" ht="24.95" customHeight="1"/>
    <row r="26233" s="47" customFormat="1" ht="24.95" customHeight="1"/>
    <row r="26234" s="47" customFormat="1" ht="24.95" customHeight="1"/>
    <row r="26235" s="47" customFormat="1" ht="24.95" customHeight="1"/>
    <row r="26236" s="47" customFormat="1" ht="24.95" customHeight="1"/>
    <row r="26237" s="47" customFormat="1" ht="24.95" customHeight="1"/>
    <row r="26238" s="47" customFormat="1" ht="24.95" customHeight="1"/>
    <row r="26239" s="47" customFormat="1" ht="24.95" customHeight="1"/>
    <row r="26240" s="47" customFormat="1" ht="24.95" customHeight="1"/>
    <row r="26241" s="47" customFormat="1" ht="24.95" customHeight="1"/>
    <row r="26242" s="47" customFormat="1" ht="24.95" customHeight="1"/>
    <row r="26243" s="47" customFormat="1" ht="24.95" customHeight="1"/>
    <row r="26244" s="47" customFormat="1" ht="24.95" customHeight="1"/>
    <row r="26245" s="47" customFormat="1" ht="24.95" customHeight="1"/>
    <row r="26246" s="47" customFormat="1" ht="24.95" customHeight="1"/>
    <row r="26247" s="47" customFormat="1" ht="24.95" customHeight="1"/>
    <row r="26248" s="47" customFormat="1" ht="24.95" customHeight="1"/>
    <row r="26249" s="47" customFormat="1" ht="24.95" customHeight="1"/>
    <row r="26250" s="47" customFormat="1" ht="24.95" customHeight="1"/>
    <row r="26251" s="47" customFormat="1" ht="24.95" customHeight="1"/>
    <row r="26252" s="47" customFormat="1" ht="24.95" customHeight="1"/>
    <row r="26253" s="47" customFormat="1" ht="24.95" customHeight="1"/>
    <row r="26254" s="47" customFormat="1" ht="24.95" customHeight="1"/>
    <row r="26255" s="47" customFormat="1" ht="24.95" customHeight="1"/>
    <row r="26256" s="47" customFormat="1" ht="24.95" customHeight="1"/>
    <row r="26257" s="47" customFormat="1" ht="24.95" customHeight="1"/>
    <row r="26258" s="47" customFormat="1" ht="24.95" customHeight="1"/>
    <row r="26259" s="47" customFormat="1" ht="24.95" customHeight="1"/>
    <row r="26260" s="47" customFormat="1" ht="24.95" customHeight="1"/>
    <row r="26261" s="47" customFormat="1" ht="24.95" customHeight="1"/>
    <row r="26262" s="47" customFormat="1" ht="24.95" customHeight="1"/>
    <row r="26263" s="47" customFormat="1" ht="24.95" customHeight="1"/>
    <row r="26264" s="47" customFormat="1" ht="24.95" customHeight="1"/>
    <row r="26265" s="47" customFormat="1" ht="24.95" customHeight="1"/>
    <row r="26266" s="47" customFormat="1" ht="24.95" customHeight="1"/>
    <row r="26267" s="47" customFormat="1" ht="24.95" customHeight="1"/>
    <row r="26268" s="47" customFormat="1" ht="24.95" customHeight="1"/>
    <row r="26269" s="47" customFormat="1" ht="24.95" customHeight="1"/>
    <row r="26270" s="47" customFormat="1" ht="24.95" customHeight="1"/>
    <row r="26271" s="47" customFormat="1" ht="24.95" customHeight="1"/>
    <row r="26272" s="47" customFormat="1" ht="24.95" customHeight="1"/>
    <row r="26273" s="47" customFormat="1" ht="24.95" customHeight="1"/>
    <row r="26274" s="47" customFormat="1" ht="24.95" customHeight="1"/>
    <row r="26275" s="47" customFormat="1" ht="24.95" customHeight="1"/>
    <row r="26276" s="47" customFormat="1" ht="24.95" customHeight="1"/>
    <row r="26277" s="47" customFormat="1" ht="24.95" customHeight="1"/>
    <row r="26278" s="47" customFormat="1" ht="24.95" customHeight="1"/>
    <row r="26279" s="47" customFormat="1" ht="24.95" customHeight="1"/>
    <row r="26280" s="47" customFormat="1" ht="24.95" customHeight="1"/>
    <row r="26281" s="47" customFormat="1" ht="24.95" customHeight="1"/>
    <row r="26282" s="47" customFormat="1" ht="24.95" customHeight="1"/>
    <row r="26283" s="47" customFormat="1" ht="24.95" customHeight="1"/>
    <row r="26284" s="47" customFormat="1" ht="24.95" customHeight="1"/>
    <row r="26285" s="47" customFormat="1" ht="24.95" customHeight="1"/>
    <row r="26286" s="47" customFormat="1" ht="24.95" customHeight="1"/>
    <row r="26287" s="47" customFormat="1" ht="24.95" customHeight="1"/>
    <row r="26288" s="47" customFormat="1" ht="24.95" customHeight="1"/>
    <row r="26289" s="47" customFormat="1" ht="24.95" customHeight="1"/>
    <row r="26290" s="47" customFormat="1" ht="24.95" customHeight="1"/>
    <row r="26291" s="47" customFormat="1" ht="24.95" customHeight="1"/>
    <row r="26292" s="47" customFormat="1" ht="24.95" customHeight="1"/>
    <row r="26293" s="47" customFormat="1" ht="24.95" customHeight="1"/>
    <row r="26294" s="47" customFormat="1" ht="24.95" customHeight="1"/>
    <row r="26295" s="47" customFormat="1" ht="24.95" customHeight="1"/>
    <row r="26296" s="47" customFormat="1" ht="24.95" customHeight="1"/>
    <row r="26297" s="47" customFormat="1" ht="24.95" customHeight="1"/>
    <row r="26298" s="47" customFormat="1" ht="24.95" customHeight="1"/>
    <row r="26299" s="47" customFormat="1" ht="24.95" customHeight="1"/>
    <row r="26300" s="47" customFormat="1" ht="24.95" customHeight="1"/>
    <row r="26301" s="47" customFormat="1" ht="24.95" customHeight="1"/>
    <row r="26302" s="47" customFormat="1" ht="24.95" customHeight="1"/>
    <row r="26303" s="47" customFormat="1" ht="24.95" customHeight="1"/>
    <row r="26304" s="47" customFormat="1" ht="24.95" customHeight="1"/>
    <row r="26305" s="47" customFormat="1" ht="24.95" customHeight="1"/>
    <row r="26306" s="47" customFormat="1" ht="24.95" customHeight="1"/>
    <row r="26307" s="47" customFormat="1" ht="24.95" customHeight="1"/>
    <row r="26308" s="47" customFormat="1" ht="24.95" customHeight="1"/>
    <row r="26309" s="47" customFormat="1" ht="24.95" customHeight="1"/>
    <row r="26310" s="47" customFormat="1" ht="24.95" customHeight="1"/>
    <row r="26311" s="47" customFormat="1" ht="24.95" customHeight="1"/>
    <row r="26312" s="47" customFormat="1" ht="24.95" customHeight="1"/>
    <row r="26313" s="47" customFormat="1" ht="24.95" customHeight="1"/>
    <row r="26314" s="47" customFormat="1" ht="24.95" customHeight="1"/>
    <row r="26315" s="47" customFormat="1" ht="24.95" customHeight="1"/>
    <row r="26316" s="47" customFormat="1" ht="24.95" customHeight="1"/>
    <row r="26317" s="47" customFormat="1" ht="24.95" customHeight="1"/>
    <row r="26318" s="47" customFormat="1" ht="24.95" customHeight="1"/>
    <row r="26319" s="47" customFormat="1" ht="24.95" customHeight="1"/>
    <row r="26320" s="47" customFormat="1" ht="24.95" customHeight="1"/>
    <row r="26321" s="47" customFormat="1" ht="24.95" customHeight="1"/>
    <row r="26322" s="47" customFormat="1" ht="24.95" customHeight="1"/>
    <row r="26323" s="47" customFormat="1" ht="24.95" customHeight="1"/>
    <row r="26324" s="47" customFormat="1" ht="24.95" customHeight="1"/>
    <row r="26325" s="47" customFormat="1" ht="24.95" customHeight="1"/>
    <row r="26326" s="47" customFormat="1" ht="24.95" customHeight="1"/>
    <row r="26327" s="47" customFormat="1" ht="24.95" customHeight="1"/>
    <row r="26328" s="47" customFormat="1" ht="24.95" customHeight="1"/>
    <row r="26329" s="47" customFormat="1" ht="24.95" customHeight="1"/>
    <row r="26330" s="47" customFormat="1" ht="24.95" customHeight="1"/>
    <row r="26331" s="47" customFormat="1" ht="24.95" customHeight="1"/>
    <row r="26332" s="47" customFormat="1" ht="24.95" customHeight="1"/>
    <row r="26333" s="47" customFormat="1" ht="24.95" customHeight="1"/>
    <row r="26334" s="47" customFormat="1" ht="24.95" customHeight="1"/>
    <row r="26335" s="47" customFormat="1" ht="24.95" customHeight="1"/>
    <row r="26336" s="47" customFormat="1" ht="24.95" customHeight="1"/>
    <row r="26337" s="47" customFormat="1" ht="24.95" customHeight="1"/>
    <row r="26338" s="47" customFormat="1" ht="24.95" customHeight="1"/>
    <row r="26339" s="47" customFormat="1" ht="24.95" customHeight="1"/>
    <row r="26340" s="47" customFormat="1" ht="24.95" customHeight="1"/>
    <row r="26341" s="47" customFormat="1" ht="24.95" customHeight="1"/>
    <row r="26342" s="47" customFormat="1" ht="24.95" customHeight="1"/>
    <row r="26343" s="47" customFormat="1" ht="24.95" customHeight="1"/>
    <row r="26344" s="47" customFormat="1" ht="24.95" customHeight="1"/>
    <row r="26345" s="47" customFormat="1" ht="24.95" customHeight="1"/>
    <row r="26346" s="47" customFormat="1" ht="24.95" customHeight="1"/>
    <row r="26347" s="47" customFormat="1" ht="24.95" customHeight="1"/>
    <row r="26348" s="47" customFormat="1" ht="24.95" customHeight="1"/>
    <row r="26349" s="47" customFormat="1" ht="24.95" customHeight="1"/>
    <row r="26350" s="47" customFormat="1" ht="24.95" customHeight="1"/>
    <row r="26351" s="47" customFormat="1" ht="24.95" customHeight="1"/>
    <row r="26352" s="47" customFormat="1" ht="24.95" customHeight="1"/>
    <row r="26353" s="47" customFormat="1" ht="24.95" customHeight="1"/>
    <row r="26354" s="47" customFormat="1" ht="24.95" customHeight="1"/>
    <row r="26355" s="47" customFormat="1" ht="24.95" customHeight="1"/>
    <row r="26356" s="47" customFormat="1" ht="24.95" customHeight="1"/>
    <row r="26357" s="47" customFormat="1" ht="24.95" customHeight="1"/>
    <row r="26358" s="47" customFormat="1" ht="24.95" customHeight="1"/>
    <row r="26359" s="47" customFormat="1" ht="24.95" customHeight="1"/>
    <row r="26360" s="47" customFormat="1" ht="24.95" customHeight="1"/>
    <row r="26361" s="47" customFormat="1" ht="24.95" customHeight="1"/>
    <row r="26362" s="47" customFormat="1" ht="24.95" customHeight="1"/>
    <row r="26363" s="47" customFormat="1" ht="24.95" customHeight="1"/>
    <row r="26364" s="47" customFormat="1" ht="24.95" customHeight="1"/>
    <row r="26365" s="47" customFormat="1" ht="24.95" customHeight="1"/>
    <row r="26366" s="47" customFormat="1" ht="24.95" customHeight="1"/>
    <row r="26367" s="47" customFormat="1" ht="24.95" customHeight="1"/>
    <row r="26368" s="47" customFormat="1" ht="24.95" customHeight="1"/>
    <row r="26369" s="47" customFormat="1" ht="24.95" customHeight="1"/>
    <row r="26370" s="47" customFormat="1" ht="24.95" customHeight="1"/>
    <row r="26371" s="47" customFormat="1" ht="24.95" customHeight="1"/>
    <row r="26372" s="47" customFormat="1" ht="24.95" customHeight="1"/>
    <row r="26373" s="47" customFormat="1" ht="24.95" customHeight="1"/>
    <row r="26374" s="47" customFormat="1" ht="24.95" customHeight="1"/>
    <row r="26375" s="47" customFormat="1" ht="24.95" customHeight="1"/>
    <row r="26376" s="47" customFormat="1" ht="24.95" customHeight="1"/>
    <row r="26377" s="47" customFormat="1" ht="24.95" customHeight="1"/>
    <row r="26378" s="47" customFormat="1" ht="24.95" customHeight="1"/>
    <row r="26379" s="47" customFormat="1" ht="24.95" customHeight="1"/>
    <row r="26380" s="47" customFormat="1" ht="24.95" customHeight="1"/>
    <row r="26381" s="47" customFormat="1" ht="24.95" customHeight="1"/>
    <row r="26382" s="47" customFormat="1" ht="24.95" customHeight="1"/>
    <row r="26383" s="47" customFormat="1" ht="24.95" customHeight="1"/>
    <row r="26384" s="47" customFormat="1" ht="24.95" customHeight="1"/>
    <row r="26385" s="47" customFormat="1" ht="24.95" customHeight="1"/>
    <row r="26386" s="47" customFormat="1" ht="24.95" customHeight="1"/>
    <row r="26387" s="47" customFormat="1" ht="24.95" customHeight="1"/>
    <row r="26388" s="47" customFormat="1" ht="24.95" customHeight="1"/>
    <row r="26389" s="47" customFormat="1" ht="24.95" customHeight="1"/>
    <row r="26390" s="47" customFormat="1" ht="24.95" customHeight="1"/>
    <row r="26391" s="47" customFormat="1" ht="24.95" customHeight="1"/>
    <row r="26392" s="47" customFormat="1" ht="24.95" customHeight="1"/>
    <row r="26393" s="47" customFormat="1" ht="24.95" customHeight="1"/>
    <row r="26394" s="47" customFormat="1" ht="24.95" customHeight="1"/>
    <row r="26395" s="47" customFormat="1" ht="24.95" customHeight="1"/>
    <row r="26396" s="47" customFormat="1" ht="24.95" customHeight="1"/>
    <row r="26397" s="47" customFormat="1" ht="24.95" customHeight="1"/>
    <row r="26398" s="47" customFormat="1" ht="24.95" customHeight="1"/>
    <row r="26399" s="47" customFormat="1" ht="24.95" customHeight="1"/>
    <row r="26400" s="47" customFormat="1" ht="24.95" customHeight="1"/>
    <row r="26401" s="47" customFormat="1" ht="24.95" customHeight="1"/>
    <row r="26402" s="47" customFormat="1" ht="24.95" customHeight="1"/>
    <row r="26403" s="47" customFormat="1" ht="24.95" customHeight="1"/>
    <row r="26404" s="47" customFormat="1" ht="24.95" customHeight="1"/>
    <row r="26405" s="47" customFormat="1" ht="24.95" customHeight="1"/>
    <row r="26406" s="47" customFormat="1" ht="24.95" customHeight="1"/>
    <row r="26407" s="47" customFormat="1" ht="24.95" customHeight="1"/>
    <row r="26408" s="47" customFormat="1" ht="24.95" customHeight="1"/>
    <row r="26409" s="47" customFormat="1" ht="24.95" customHeight="1"/>
    <row r="26410" s="47" customFormat="1" ht="24.95" customHeight="1"/>
    <row r="26411" s="47" customFormat="1" ht="24.95" customHeight="1"/>
    <row r="26412" s="47" customFormat="1" ht="24.95" customHeight="1"/>
    <row r="26413" s="47" customFormat="1" ht="24.95" customHeight="1"/>
    <row r="26414" s="47" customFormat="1" ht="24.95" customHeight="1"/>
    <row r="26415" s="47" customFormat="1" ht="24.95" customHeight="1"/>
    <row r="26416" s="47" customFormat="1" ht="24.95" customHeight="1"/>
    <row r="26417" s="47" customFormat="1" ht="24.95" customHeight="1"/>
    <row r="26418" s="47" customFormat="1" ht="24.95" customHeight="1"/>
    <row r="26419" s="47" customFormat="1" ht="24.95" customHeight="1"/>
    <row r="26420" s="47" customFormat="1" ht="24.95" customHeight="1"/>
    <row r="26421" s="47" customFormat="1" ht="24.95" customHeight="1"/>
    <row r="26422" s="47" customFormat="1" ht="24.95" customHeight="1"/>
    <row r="26423" s="47" customFormat="1" ht="24.95" customHeight="1"/>
    <row r="26424" s="47" customFormat="1" ht="24.95" customHeight="1"/>
    <row r="26425" s="47" customFormat="1" ht="24.95" customHeight="1"/>
    <row r="26426" s="47" customFormat="1" ht="24.95" customHeight="1"/>
    <row r="26427" s="47" customFormat="1" ht="24.95" customHeight="1"/>
    <row r="26428" s="47" customFormat="1" ht="24.95" customHeight="1"/>
    <row r="26429" s="47" customFormat="1" ht="24.95" customHeight="1"/>
    <row r="26430" s="47" customFormat="1" ht="24.95" customHeight="1"/>
    <row r="26431" s="47" customFormat="1" ht="24.95" customHeight="1"/>
    <row r="26432" s="47" customFormat="1" ht="24.95" customHeight="1"/>
    <row r="26433" s="47" customFormat="1" ht="24.95" customHeight="1"/>
    <row r="26434" s="47" customFormat="1" ht="24.95" customHeight="1"/>
    <row r="26435" s="47" customFormat="1" ht="24.95" customHeight="1"/>
    <row r="26436" s="47" customFormat="1" ht="24.95" customHeight="1"/>
    <row r="26437" s="47" customFormat="1" ht="24.95" customHeight="1"/>
    <row r="26438" s="47" customFormat="1" ht="24.95" customHeight="1"/>
    <row r="26439" s="47" customFormat="1" ht="24.95" customHeight="1"/>
    <row r="26440" s="47" customFormat="1" ht="24.95" customHeight="1"/>
    <row r="26441" s="47" customFormat="1" ht="24.95" customHeight="1"/>
    <row r="26442" s="47" customFormat="1" ht="24.95" customHeight="1"/>
    <row r="26443" s="47" customFormat="1" ht="24.95" customHeight="1"/>
    <row r="26444" s="47" customFormat="1" ht="24.95" customHeight="1"/>
    <row r="26445" s="47" customFormat="1" ht="24.95" customHeight="1"/>
    <row r="26446" s="47" customFormat="1" ht="24.95" customHeight="1"/>
    <row r="26447" s="47" customFormat="1" ht="24.95" customHeight="1"/>
    <row r="26448" s="47" customFormat="1" ht="24.95" customHeight="1"/>
    <row r="26449" s="47" customFormat="1" ht="24.95" customHeight="1"/>
    <row r="26450" s="47" customFormat="1" ht="24.95" customHeight="1"/>
    <row r="26451" s="47" customFormat="1" ht="24.95" customHeight="1"/>
    <row r="26452" s="47" customFormat="1" ht="24.95" customHeight="1"/>
    <row r="26453" s="47" customFormat="1" ht="24.95" customHeight="1"/>
    <row r="26454" s="47" customFormat="1" ht="24.95" customHeight="1"/>
    <row r="26455" s="47" customFormat="1" ht="24.95" customHeight="1"/>
    <row r="26456" s="47" customFormat="1" ht="24.95" customHeight="1"/>
    <row r="26457" s="47" customFormat="1" ht="24.95" customHeight="1"/>
    <row r="26458" s="47" customFormat="1" ht="24.95" customHeight="1"/>
    <row r="26459" s="47" customFormat="1" ht="24.95" customHeight="1"/>
    <row r="26460" s="47" customFormat="1" ht="24.95" customHeight="1"/>
    <row r="26461" s="47" customFormat="1" ht="24.95" customHeight="1"/>
    <row r="26462" s="47" customFormat="1" ht="24.95" customHeight="1"/>
    <row r="26463" s="47" customFormat="1" ht="24.95" customHeight="1"/>
    <row r="26464" s="47" customFormat="1" ht="24.95" customHeight="1"/>
    <row r="26465" s="47" customFormat="1" ht="24.95" customHeight="1"/>
    <row r="26466" s="47" customFormat="1" ht="24.95" customHeight="1"/>
    <row r="26467" s="47" customFormat="1" ht="24.95" customHeight="1"/>
    <row r="26468" s="47" customFormat="1" ht="24.95" customHeight="1"/>
    <row r="26469" s="47" customFormat="1" ht="24.95" customHeight="1"/>
    <row r="26470" s="47" customFormat="1" ht="24.95" customHeight="1"/>
    <row r="26471" s="47" customFormat="1" ht="24.95" customHeight="1"/>
    <row r="26472" s="47" customFormat="1" ht="24.95" customHeight="1"/>
    <row r="26473" s="47" customFormat="1" ht="24.95" customHeight="1"/>
    <row r="26474" s="47" customFormat="1" ht="24.95" customHeight="1"/>
    <row r="26475" s="47" customFormat="1" ht="24.95" customHeight="1"/>
    <row r="26476" s="47" customFormat="1" ht="24.95" customHeight="1"/>
    <row r="26477" s="47" customFormat="1" ht="24.95" customHeight="1"/>
    <row r="26478" s="47" customFormat="1" ht="24.95" customHeight="1"/>
    <row r="26479" s="47" customFormat="1" ht="24.95" customHeight="1"/>
    <row r="26480" s="47" customFormat="1" ht="24.95" customHeight="1"/>
    <row r="26481" s="47" customFormat="1" ht="24.95" customHeight="1"/>
    <row r="26482" s="47" customFormat="1" ht="24.95" customHeight="1"/>
    <row r="26483" s="47" customFormat="1" ht="24.95" customHeight="1"/>
    <row r="26484" s="47" customFormat="1" ht="24.95" customHeight="1"/>
    <row r="26485" s="47" customFormat="1" ht="24.95" customHeight="1"/>
    <row r="26486" s="47" customFormat="1" ht="24.95" customHeight="1"/>
    <row r="26487" s="47" customFormat="1" ht="24.95" customHeight="1"/>
    <row r="26488" s="47" customFormat="1" ht="24.95" customHeight="1"/>
    <row r="26489" s="47" customFormat="1" ht="24.95" customHeight="1"/>
    <row r="26490" s="47" customFormat="1" ht="24.95" customHeight="1"/>
    <row r="26491" s="47" customFormat="1" ht="24.95" customHeight="1"/>
    <row r="26492" s="47" customFormat="1" ht="24.95" customHeight="1"/>
    <row r="26493" s="47" customFormat="1" ht="24.95" customHeight="1"/>
    <row r="26494" s="47" customFormat="1" ht="24.95" customHeight="1"/>
    <row r="26495" s="47" customFormat="1" ht="24.95" customHeight="1"/>
    <row r="26496" s="47" customFormat="1" ht="24.95" customHeight="1"/>
    <row r="26497" s="47" customFormat="1" ht="24.95" customHeight="1"/>
    <row r="26498" s="47" customFormat="1" ht="24.95" customHeight="1"/>
    <row r="26499" s="47" customFormat="1" ht="24.95" customHeight="1"/>
    <row r="26500" s="47" customFormat="1" ht="24.95" customHeight="1"/>
    <row r="26501" s="47" customFormat="1" ht="24.95" customHeight="1"/>
    <row r="26502" s="47" customFormat="1" ht="24.95" customHeight="1"/>
    <row r="26503" s="47" customFormat="1" ht="24.95" customHeight="1"/>
    <row r="26504" s="47" customFormat="1" ht="24.95" customHeight="1"/>
    <row r="26505" s="47" customFormat="1" ht="24.95" customHeight="1"/>
    <row r="26506" s="47" customFormat="1" ht="24.95" customHeight="1"/>
    <row r="26507" s="47" customFormat="1" ht="24.95" customHeight="1"/>
    <row r="26508" s="47" customFormat="1" ht="24.95" customHeight="1"/>
    <row r="26509" s="47" customFormat="1" ht="24.95" customHeight="1"/>
    <row r="26510" s="47" customFormat="1" ht="24.95" customHeight="1"/>
    <row r="26511" s="47" customFormat="1" ht="24.95" customHeight="1"/>
    <row r="26512" s="47" customFormat="1" ht="24.95" customHeight="1"/>
    <row r="26513" s="47" customFormat="1" ht="24.95" customHeight="1"/>
    <row r="26514" s="47" customFormat="1" ht="24.95" customHeight="1"/>
    <row r="26515" s="47" customFormat="1" ht="24.95" customHeight="1"/>
    <row r="26519" s="47" customFormat="1" ht="24.95" customHeight="1"/>
    <row r="26520" s="47" customFormat="1" ht="24.95" customHeight="1"/>
    <row r="26521" s="47" customFormat="1" ht="24.95" customHeight="1"/>
    <row r="26522" s="47" customFormat="1" ht="24.95" customHeight="1"/>
    <row r="26526" s="47" customFormat="1" ht="24.95" customHeight="1"/>
    <row r="26527" s="47" customFormat="1" ht="24.95" customHeight="1"/>
    <row r="26528" s="47" customFormat="1" ht="24.95" customHeight="1"/>
    <row r="26529" s="47" customFormat="1" ht="24.95" customHeight="1"/>
    <row r="26530" s="47" customFormat="1" ht="24.95" customHeight="1"/>
    <row r="26531" s="47" customFormat="1" ht="24.95" customHeight="1"/>
    <row r="26532" s="47" customFormat="1" ht="24.95" customHeight="1"/>
    <row r="26533" s="47" customFormat="1" ht="24.95" customHeight="1"/>
    <row r="26534" s="47" customFormat="1" ht="24.95" customHeight="1"/>
    <row r="26535" s="47" customFormat="1" ht="24.95" customHeight="1"/>
    <row r="26536" s="47" customFormat="1" ht="24.95" customHeight="1"/>
    <row r="26537" s="47" customFormat="1" ht="24.95" customHeight="1"/>
    <row r="26538" s="47" customFormat="1" ht="24.95" customHeight="1"/>
    <row r="26539" s="47" customFormat="1" ht="24.95" customHeight="1"/>
    <row r="26540" s="47" customFormat="1" ht="24.95" customHeight="1"/>
    <row r="26541" s="47" customFormat="1" ht="24.95" customHeight="1"/>
    <row r="26542" s="47" customFormat="1" ht="24.95" customHeight="1"/>
    <row r="26543" s="47" customFormat="1" ht="24.95" customHeight="1"/>
    <row r="26544" s="47" customFormat="1" ht="24.95" customHeight="1"/>
    <row r="26545" s="47" customFormat="1" ht="24.95" customHeight="1"/>
    <row r="26546" s="47" customFormat="1" ht="24.95" customHeight="1"/>
    <row r="26547" s="47" customFormat="1" ht="24.95" customHeight="1"/>
    <row r="26548" s="47" customFormat="1" ht="24.95" customHeight="1"/>
    <row r="26549" s="47" customFormat="1" ht="24.95" customHeight="1"/>
    <row r="26550" s="47" customFormat="1" ht="24.95" customHeight="1"/>
    <row r="26551" s="47" customFormat="1" ht="24.95" customHeight="1"/>
    <row r="26552" s="47" customFormat="1" ht="24.95" customHeight="1"/>
    <row r="26553" s="47" customFormat="1" ht="24.95" customHeight="1"/>
    <row r="26554" s="47" customFormat="1" ht="24.95" customHeight="1"/>
    <row r="26555" s="47" customFormat="1" ht="24.95" customHeight="1"/>
    <row r="26556" s="47" customFormat="1" ht="24.95" customHeight="1"/>
    <row r="26557" s="47" customFormat="1" ht="24.95" customHeight="1"/>
    <row r="26558" s="47" customFormat="1" ht="24.95" customHeight="1"/>
    <row r="26559" s="47" customFormat="1" ht="24.95" customHeight="1"/>
    <row r="26560" s="47" customFormat="1" ht="24.95" customHeight="1"/>
    <row r="26561" s="47" customFormat="1" ht="24.95" customHeight="1"/>
    <row r="26562" s="47" customFormat="1" ht="24.95" customHeight="1"/>
    <row r="26563" s="47" customFormat="1" ht="24.95" customHeight="1"/>
    <row r="26564" s="47" customFormat="1" ht="24.95" customHeight="1"/>
    <row r="26565" s="47" customFormat="1" ht="24.95" customHeight="1"/>
    <row r="26566" s="47" customFormat="1" ht="24.95" customHeight="1"/>
    <row r="26567" s="47" customFormat="1" ht="24.95" customHeight="1"/>
    <row r="26568" s="47" customFormat="1" ht="24.95" customHeight="1"/>
    <row r="26569" s="47" customFormat="1" ht="24.95" customHeight="1"/>
    <row r="26570" s="47" customFormat="1" ht="24.95" customHeight="1"/>
    <row r="26571" s="47" customFormat="1" ht="24.95" customHeight="1"/>
    <row r="26572" s="47" customFormat="1" ht="24.95" customHeight="1"/>
    <row r="26573" s="47" customFormat="1" ht="24.95" customHeight="1"/>
    <row r="26574" s="47" customFormat="1" ht="24.95" customHeight="1"/>
    <row r="26575" s="47" customFormat="1" ht="24.95" customHeight="1"/>
    <row r="26576" s="47" customFormat="1" ht="24.95" customHeight="1"/>
    <row r="26577" s="47" customFormat="1" ht="24.95" customHeight="1"/>
    <row r="26578" s="47" customFormat="1" ht="24.95" customHeight="1"/>
    <row r="26579" s="47" customFormat="1" ht="24.95" customHeight="1"/>
    <row r="26580" s="47" customFormat="1" ht="24.95" customHeight="1"/>
    <row r="26581" s="47" customFormat="1" ht="24.95" customHeight="1"/>
    <row r="26582" s="47" customFormat="1" ht="24.95" customHeight="1"/>
    <row r="26583" s="47" customFormat="1" ht="24.95" customHeight="1"/>
    <row r="26584" s="47" customFormat="1" ht="24.95" customHeight="1"/>
    <row r="26585" s="47" customFormat="1" ht="24.95" customHeight="1"/>
    <row r="26586" s="47" customFormat="1" ht="24.95" customHeight="1"/>
    <row r="26587" s="47" customFormat="1" ht="24.95" customHeight="1"/>
    <row r="26588" s="47" customFormat="1" ht="24.95" customHeight="1"/>
    <row r="26589" s="47" customFormat="1" ht="24.95" customHeight="1"/>
    <row r="26590" s="47" customFormat="1" ht="24.95" customHeight="1"/>
    <row r="26591" s="47" customFormat="1" ht="24.95" customHeight="1"/>
    <row r="26592" s="47" customFormat="1" ht="24.95" customHeight="1"/>
    <row r="26593" s="47" customFormat="1" ht="24.95" customHeight="1"/>
    <row r="26597" s="47" customFormat="1" ht="24.95" customHeight="1"/>
    <row r="26598" s="47" customFormat="1" ht="24.95" customHeight="1"/>
    <row r="26599" s="47" customFormat="1" ht="24.95" customHeight="1"/>
    <row r="26600" s="47" customFormat="1" ht="24.95" customHeight="1"/>
    <row r="26604" s="47" customFormat="1" ht="24.95" customHeight="1"/>
    <row r="26605" s="47" customFormat="1" ht="24.95" customHeight="1"/>
    <row r="26606" s="47" customFormat="1" ht="24.95" customHeight="1"/>
    <row r="26607" s="47" customFormat="1" ht="24.95" customHeight="1"/>
    <row r="26608" s="47" customFormat="1" ht="24.95" customHeight="1"/>
    <row r="26609" s="47" customFormat="1" ht="24.95" customHeight="1"/>
    <row r="26610" s="47" customFormat="1" ht="24.95" customHeight="1"/>
    <row r="26611" s="47" customFormat="1" ht="24.95" customHeight="1"/>
    <row r="26612" s="47" customFormat="1" ht="24.95" customHeight="1"/>
    <row r="26613" s="47" customFormat="1" ht="24.95" customHeight="1"/>
    <row r="26614" s="47" customFormat="1" ht="24.95" customHeight="1"/>
    <row r="26615" s="47" customFormat="1" ht="24.95" customHeight="1"/>
    <row r="26616" s="47" customFormat="1" ht="24.95" customHeight="1"/>
    <row r="26617" s="47" customFormat="1" ht="24.95" customHeight="1"/>
    <row r="26618" s="47" customFormat="1" ht="24.95" customHeight="1"/>
    <row r="26619" s="47" customFormat="1" ht="24.95" customHeight="1"/>
    <row r="26620" s="47" customFormat="1" ht="24.95" customHeight="1"/>
    <row r="26621" s="47" customFormat="1" ht="24.95" customHeight="1"/>
    <row r="26622" s="47" customFormat="1" ht="24.95" customHeight="1"/>
    <row r="26623" s="47" customFormat="1" ht="24.95" customHeight="1"/>
    <row r="26624" s="47" customFormat="1" ht="24.95" customHeight="1"/>
    <row r="26625" s="47" customFormat="1" ht="24.95" customHeight="1"/>
    <row r="26626" s="47" customFormat="1" ht="24.95" customHeight="1"/>
    <row r="26627" s="47" customFormat="1" ht="24.95" customHeight="1"/>
    <row r="26628" s="47" customFormat="1" ht="24.95" customHeight="1"/>
    <row r="26629" s="47" customFormat="1" ht="24.95" customHeight="1"/>
    <row r="26630" s="47" customFormat="1" ht="24.95" customHeight="1"/>
    <row r="26631" s="47" customFormat="1" ht="24.95" customHeight="1"/>
    <row r="26632" s="47" customFormat="1" ht="24.95" customHeight="1"/>
    <row r="26633" s="47" customFormat="1" ht="24.95" customHeight="1"/>
    <row r="26634" s="47" customFormat="1" ht="24.95" customHeight="1"/>
    <row r="26635" s="47" customFormat="1" ht="24.95" customHeight="1"/>
    <row r="26636" s="47" customFormat="1" ht="24.95" customHeight="1"/>
    <row r="26637" s="47" customFormat="1" ht="24.95" customHeight="1"/>
    <row r="26638" s="47" customFormat="1" ht="24.95" customHeight="1"/>
    <row r="26639" s="47" customFormat="1" ht="24.95" customHeight="1"/>
    <row r="26640" s="47" customFormat="1" ht="24.95" customHeight="1"/>
    <row r="26641" s="47" customFormat="1" ht="24.95" customHeight="1"/>
    <row r="26642" s="47" customFormat="1" ht="24.95" customHeight="1"/>
    <row r="26643" s="47" customFormat="1" ht="24.95" customHeight="1"/>
    <row r="26644" s="47" customFormat="1" ht="24.95" customHeight="1"/>
    <row r="26645" s="47" customFormat="1" ht="24.95" customHeight="1"/>
    <row r="26646" s="47" customFormat="1" ht="24.95" customHeight="1"/>
    <row r="26647" s="47" customFormat="1" ht="24.95" customHeight="1"/>
    <row r="26648" s="47" customFormat="1" ht="24.95" customHeight="1"/>
    <row r="26649" s="47" customFormat="1" ht="24.95" customHeight="1"/>
    <row r="26650" s="47" customFormat="1" ht="24.95" customHeight="1"/>
    <row r="26651" s="47" customFormat="1" ht="24.95" customHeight="1"/>
    <row r="26652" s="47" customFormat="1" ht="24.95" customHeight="1"/>
    <row r="26653" s="47" customFormat="1" ht="24.95" customHeight="1"/>
    <row r="26654" s="47" customFormat="1" ht="24.95" customHeight="1"/>
    <row r="26655" s="47" customFormat="1" ht="24.95" customHeight="1"/>
    <row r="26656" s="47" customFormat="1" ht="24.95" customHeight="1"/>
    <row r="26657" s="47" customFormat="1" ht="24.95" customHeight="1"/>
    <row r="26658" s="47" customFormat="1" ht="24.95" customHeight="1"/>
    <row r="26659" s="47" customFormat="1" ht="24.95" customHeight="1"/>
    <row r="26660" s="47" customFormat="1" ht="24.95" customHeight="1"/>
    <row r="26661" s="47" customFormat="1" ht="24.95" customHeight="1"/>
    <row r="26662" s="47" customFormat="1" ht="24.95" customHeight="1"/>
    <row r="26663" s="47" customFormat="1" ht="24.95" customHeight="1"/>
    <row r="26664" s="47" customFormat="1" ht="24.95" customHeight="1"/>
    <row r="26665" s="47" customFormat="1" ht="24.95" customHeight="1"/>
    <row r="26666" s="47" customFormat="1" ht="24.95" customHeight="1"/>
    <row r="26667" s="47" customFormat="1" ht="24.95" customHeight="1"/>
    <row r="26668" s="47" customFormat="1" ht="24.95" customHeight="1"/>
    <row r="26669" s="47" customFormat="1" ht="24.95" customHeight="1"/>
    <row r="26670" s="47" customFormat="1" ht="24.95" customHeight="1"/>
    <row r="26671" s="47" customFormat="1" ht="24.95" customHeight="1"/>
    <row r="26672" s="47" customFormat="1" ht="24.95" customHeight="1"/>
    <row r="26673" s="47" customFormat="1" ht="24.95" customHeight="1"/>
    <row r="26674" s="47" customFormat="1" ht="24.95" customHeight="1"/>
    <row r="26675" s="47" customFormat="1" ht="24.95" customHeight="1"/>
    <row r="26676" s="47" customFormat="1" ht="24.95" customHeight="1"/>
    <row r="26677" s="47" customFormat="1" ht="24.95" customHeight="1"/>
    <row r="26678" s="47" customFormat="1" ht="24.95" customHeight="1"/>
    <row r="26679" s="47" customFormat="1" ht="24.95" customHeight="1"/>
    <row r="26680" s="47" customFormat="1" ht="24.95" customHeight="1"/>
    <row r="26681" s="47" customFormat="1" ht="24.95" customHeight="1"/>
    <row r="26682" s="47" customFormat="1" ht="24.95" customHeight="1"/>
    <row r="26683" s="47" customFormat="1" ht="24.95" customHeight="1"/>
    <row r="26684" s="47" customFormat="1" ht="24.95" customHeight="1"/>
    <row r="26685" s="47" customFormat="1" ht="24.95" customHeight="1"/>
    <row r="26686" s="47" customFormat="1" ht="24.95" customHeight="1"/>
    <row r="26687" s="47" customFormat="1" ht="24.95" customHeight="1"/>
    <row r="26688" s="47" customFormat="1" ht="24.95" customHeight="1"/>
    <row r="26689" s="47" customFormat="1" ht="24.95" customHeight="1"/>
    <row r="26690" s="47" customFormat="1" ht="24.95" customHeight="1"/>
    <row r="26691" s="47" customFormat="1" ht="24.95" customHeight="1"/>
    <row r="26692" s="47" customFormat="1" ht="24.95" customHeight="1"/>
    <row r="26693" s="47" customFormat="1" ht="24.95" customHeight="1"/>
    <row r="26694" s="47" customFormat="1" ht="24.95" customHeight="1"/>
    <row r="26695" s="47" customFormat="1" ht="24.95" customHeight="1"/>
    <row r="26696" s="47" customFormat="1" ht="24.95" customHeight="1"/>
    <row r="26697" s="47" customFormat="1" ht="24.95" customHeight="1"/>
    <row r="26698" s="47" customFormat="1" ht="24.95" customHeight="1"/>
    <row r="26699" s="47" customFormat="1" ht="24.95" customHeight="1"/>
    <row r="26700" s="47" customFormat="1" ht="24.95" customHeight="1"/>
    <row r="26701" s="47" customFormat="1" ht="24.95" customHeight="1"/>
    <row r="26702" s="47" customFormat="1" ht="24.95" customHeight="1"/>
    <row r="26703" s="47" customFormat="1" ht="24.95" customHeight="1"/>
    <row r="26704" s="47" customFormat="1" ht="24.95" customHeight="1"/>
    <row r="26705" s="47" customFormat="1" ht="24.95" customHeight="1"/>
    <row r="26706" s="47" customFormat="1" ht="24.95" customHeight="1"/>
    <row r="26707" s="47" customFormat="1" ht="24.95" customHeight="1"/>
    <row r="26708" s="47" customFormat="1" ht="24.95" customHeight="1"/>
    <row r="26709" s="47" customFormat="1" ht="24.95" customHeight="1"/>
    <row r="26710" s="47" customFormat="1" ht="24.95" customHeight="1"/>
    <row r="26711" s="47" customFormat="1" ht="24.95" customHeight="1"/>
    <row r="26712" s="47" customFormat="1" ht="24.95" customHeight="1"/>
    <row r="26713" s="47" customFormat="1" ht="24.95" customHeight="1"/>
    <row r="26714" s="47" customFormat="1" ht="24.95" customHeight="1"/>
    <row r="26715" s="47" customFormat="1" ht="24.95" customHeight="1"/>
    <row r="26716" s="47" customFormat="1" ht="24.95" customHeight="1"/>
    <row r="26717" s="47" customFormat="1" ht="24.95" customHeight="1"/>
    <row r="26718" s="47" customFormat="1" ht="24.95" customHeight="1"/>
    <row r="26719" s="47" customFormat="1" ht="24.95" customHeight="1"/>
    <row r="26720" s="47" customFormat="1" ht="24.95" customHeight="1"/>
    <row r="26721" s="47" customFormat="1" ht="24.95" customHeight="1"/>
    <row r="26722" s="47" customFormat="1" ht="24.95" customHeight="1"/>
    <row r="26723" s="47" customFormat="1" ht="24.95" customHeight="1"/>
    <row r="26724" s="47" customFormat="1" ht="24.95" customHeight="1"/>
    <row r="26725" s="47" customFormat="1" ht="24.95" customHeight="1"/>
    <row r="26726" s="47" customFormat="1" ht="24.95" customHeight="1"/>
    <row r="26727" s="47" customFormat="1" ht="24.95" customHeight="1"/>
    <row r="26728" s="47" customFormat="1" ht="24.95" customHeight="1"/>
    <row r="26729" s="47" customFormat="1" ht="24.95" customHeight="1"/>
    <row r="26730" s="47" customFormat="1" ht="24.95" customHeight="1"/>
    <row r="26731" s="47" customFormat="1" ht="24.95" customHeight="1"/>
    <row r="26732" s="47" customFormat="1" ht="24.95" customHeight="1"/>
    <row r="26733" s="47" customFormat="1" ht="24.95" customHeight="1"/>
    <row r="26734" s="47" customFormat="1" ht="24.95" customHeight="1"/>
    <row r="26735" s="47" customFormat="1" ht="24.95" customHeight="1"/>
    <row r="26736" s="47" customFormat="1" ht="24.95" customHeight="1"/>
    <row r="26737" s="47" customFormat="1" ht="24.95" customHeight="1"/>
    <row r="26738" s="47" customFormat="1" ht="24.95" customHeight="1"/>
    <row r="26739" s="47" customFormat="1" ht="24.95" customHeight="1"/>
    <row r="26740" s="47" customFormat="1" ht="24.95" customHeight="1"/>
    <row r="26741" s="47" customFormat="1" ht="24.95" customHeight="1"/>
    <row r="26742" s="47" customFormat="1" ht="24.95" customHeight="1"/>
    <row r="26743" s="47" customFormat="1" ht="24.95" customHeight="1"/>
    <row r="26744" s="47" customFormat="1" ht="24.95" customHeight="1"/>
    <row r="26745" s="47" customFormat="1" ht="24.95" customHeight="1"/>
    <row r="26746" s="47" customFormat="1" ht="24.95" customHeight="1"/>
    <row r="26747" s="47" customFormat="1" ht="24.95" customHeight="1"/>
    <row r="26748" s="47" customFormat="1" ht="24.95" customHeight="1"/>
    <row r="26749" s="47" customFormat="1" ht="24.95" customHeight="1"/>
    <row r="26750" s="47" customFormat="1" ht="24.95" customHeight="1"/>
    <row r="26751" s="47" customFormat="1" ht="24.95" customHeight="1"/>
    <row r="26752" s="47" customFormat="1" ht="24.95" customHeight="1"/>
    <row r="26753" s="47" customFormat="1" ht="24.95" customHeight="1"/>
    <row r="26754" s="47" customFormat="1" ht="24.95" customHeight="1"/>
    <row r="26755" s="47" customFormat="1" ht="24.95" customHeight="1"/>
    <row r="26756" s="47" customFormat="1" ht="24.95" customHeight="1"/>
    <row r="26757" s="47" customFormat="1" ht="24.95" customHeight="1"/>
    <row r="26758" s="47" customFormat="1" ht="24.95" customHeight="1"/>
    <row r="26759" s="47" customFormat="1" ht="24.95" customHeight="1"/>
    <row r="26760" s="47" customFormat="1" ht="24.95" customHeight="1"/>
    <row r="26761" s="47" customFormat="1" ht="24.95" customHeight="1"/>
    <row r="26762" s="47" customFormat="1" ht="24.95" customHeight="1"/>
    <row r="26763" s="47" customFormat="1" ht="24.95" customHeight="1"/>
    <row r="26764" s="47" customFormat="1" ht="24.95" customHeight="1"/>
    <row r="26765" s="47" customFormat="1" ht="24.95" customHeight="1"/>
    <row r="26766" s="47" customFormat="1" ht="24.95" customHeight="1"/>
    <row r="26767" s="47" customFormat="1" ht="24.95" customHeight="1"/>
    <row r="26768" s="47" customFormat="1" ht="24.95" customHeight="1"/>
    <row r="26769" s="47" customFormat="1" ht="24.95" customHeight="1"/>
    <row r="26770" s="47" customFormat="1" ht="24.95" customHeight="1"/>
    <row r="26771" s="47" customFormat="1" ht="24.95" customHeight="1"/>
    <row r="26772" s="47" customFormat="1" ht="24.95" customHeight="1"/>
    <row r="26773" s="47" customFormat="1" ht="24.95" customHeight="1"/>
    <row r="26774" s="47" customFormat="1" ht="24.95" customHeight="1"/>
    <row r="26775" s="47" customFormat="1" ht="24.95" customHeight="1"/>
    <row r="26776" s="47" customFormat="1" ht="24.95" customHeight="1"/>
    <row r="26777" s="47" customFormat="1" ht="24.95" customHeight="1"/>
    <row r="26778" s="47" customFormat="1" ht="24.95" customHeight="1"/>
    <row r="26779" s="47" customFormat="1" ht="24.95" customHeight="1"/>
    <row r="26780" s="47" customFormat="1" ht="24.95" customHeight="1"/>
    <row r="26781" s="47" customFormat="1" ht="24.95" customHeight="1"/>
    <row r="26782" s="47" customFormat="1" ht="24.95" customHeight="1"/>
    <row r="26783" s="47" customFormat="1" ht="24.95" customHeight="1"/>
    <row r="26784" s="47" customFormat="1" ht="24.95" customHeight="1"/>
    <row r="26785" s="47" customFormat="1" ht="24.95" customHeight="1"/>
    <row r="26786" s="47" customFormat="1" ht="24.95" customHeight="1"/>
    <row r="26787" s="47" customFormat="1" ht="24.95" customHeight="1"/>
    <row r="26788" s="47" customFormat="1" ht="24.95" customHeight="1"/>
    <row r="26789" s="47" customFormat="1" ht="24.95" customHeight="1"/>
    <row r="26790" s="47" customFormat="1" ht="24.95" customHeight="1"/>
    <row r="26791" s="47" customFormat="1" ht="24.95" customHeight="1"/>
    <row r="26792" s="47" customFormat="1" ht="24.95" customHeight="1"/>
    <row r="26793" s="47" customFormat="1" ht="24.95" customHeight="1"/>
    <row r="26794" s="47" customFormat="1" ht="24.95" customHeight="1"/>
    <row r="26795" s="47" customFormat="1" ht="24.95" customHeight="1"/>
    <row r="26796" s="47" customFormat="1" ht="24.95" customHeight="1"/>
    <row r="26797" s="47" customFormat="1" ht="24.95" customHeight="1"/>
    <row r="26798" s="47" customFormat="1" ht="24.95" customHeight="1"/>
    <row r="26799" s="47" customFormat="1" ht="24.95" customHeight="1"/>
    <row r="26800" s="47" customFormat="1" ht="24.95" customHeight="1"/>
    <row r="26801" s="47" customFormat="1" ht="24.95" customHeight="1"/>
    <row r="26802" s="47" customFormat="1" ht="24.95" customHeight="1"/>
    <row r="26803" s="47" customFormat="1" ht="24.95" customHeight="1"/>
    <row r="26804" s="47" customFormat="1" ht="24.95" customHeight="1"/>
    <row r="26805" s="47" customFormat="1" ht="24.95" customHeight="1"/>
    <row r="26806" s="47" customFormat="1" ht="24.95" customHeight="1"/>
    <row r="26807" s="47" customFormat="1" ht="24.95" customHeight="1"/>
    <row r="26808" s="47" customFormat="1" ht="24.95" customHeight="1"/>
    <row r="26809" s="47" customFormat="1" ht="24.95" customHeight="1"/>
    <row r="26810" s="47" customFormat="1" ht="24.95" customHeight="1"/>
    <row r="26811" s="47" customFormat="1" ht="24.95" customHeight="1"/>
    <row r="26812" s="47" customFormat="1" ht="24.95" customHeight="1"/>
    <row r="26813" s="47" customFormat="1" ht="24.95" customHeight="1"/>
    <row r="26814" s="47" customFormat="1" ht="24.95" customHeight="1"/>
    <row r="26815" s="47" customFormat="1" ht="24.95" customHeight="1"/>
    <row r="26816" s="47" customFormat="1" ht="24.95" customHeight="1"/>
    <row r="26817" s="47" customFormat="1" ht="24.95" customHeight="1"/>
    <row r="26818" s="47" customFormat="1" ht="24.95" customHeight="1"/>
    <row r="26819" s="47" customFormat="1" ht="24.95" customHeight="1"/>
    <row r="26820" s="47" customFormat="1" ht="24.95" customHeight="1"/>
    <row r="26821" s="47" customFormat="1" ht="24.95" customHeight="1"/>
    <row r="26822" s="47" customFormat="1" ht="24.95" customHeight="1"/>
    <row r="26823" s="47" customFormat="1" ht="24.95" customHeight="1"/>
    <row r="26824" s="47" customFormat="1" ht="24.95" customHeight="1"/>
    <row r="26825" s="47" customFormat="1" ht="24.95" customHeight="1"/>
    <row r="26826" s="47" customFormat="1" ht="24.95" customHeight="1"/>
    <row r="26827" s="47" customFormat="1" ht="24.95" customHeight="1"/>
    <row r="26828" s="47" customFormat="1" ht="24.95" customHeight="1"/>
    <row r="26829" s="47" customFormat="1" ht="24.95" customHeight="1"/>
    <row r="26830" s="47" customFormat="1" ht="24.95" customHeight="1"/>
    <row r="26831" s="47" customFormat="1" ht="24.95" customHeight="1"/>
    <row r="26832" s="47" customFormat="1" ht="24.95" customHeight="1"/>
    <row r="26833" s="47" customFormat="1" ht="24.95" customHeight="1"/>
    <row r="26834" s="47" customFormat="1" ht="24.95" customHeight="1"/>
    <row r="26835" s="47" customFormat="1" ht="24.95" customHeight="1"/>
    <row r="26836" s="47" customFormat="1" ht="24.95" customHeight="1"/>
    <row r="26837" s="47" customFormat="1" ht="24.95" customHeight="1"/>
    <row r="26838" s="47" customFormat="1" ht="24.95" customHeight="1"/>
    <row r="26839" s="47" customFormat="1" ht="24.95" customHeight="1"/>
    <row r="26840" s="47" customFormat="1" ht="24.95" customHeight="1"/>
    <row r="26841" s="47" customFormat="1" ht="24.95" customHeight="1"/>
    <row r="26842" s="47" customFormat="1" ht="24.95" customHeight="1"/>
    <row r="26843" s="47" customFormat="1" ht="24.95" customHeight="1"/>
    <row r="26844" s="47" customFormat="1" ht="24.95" customHeight="1"/>
    <row r="26845" s="47" customFormat="1" ht="24.95" customHeight="1"/>
    <row r="26846" s="47" customFormat="1" ht="24.95" customHeight="1"/>
    <row r="26847" s="47" customFormat="1" ht="24.95" customHeight="1"/>
    <row r="26848" s="47" customFormat="1" ht="24.95" customHeight="1"/>
    <row r="26849" s="47" customFormat="1" ht="24.95" customHeight="1"/>
    <row r="26850" s="47" customFormat="1" ht="24.95" customHeight="1"/>
    <row r="26851" s="47" customFormat="1" ht="24.95" customHeight="1"/>
    <row r="26852" s="47" customFormat="1" ht="24.95" customHeight="1"/>
    <row r="26853" s="47" customFormat="1" ht="24.95" customHeight="1"/>
    <row r="26854" s="47" customFormat="1" ht="24.95" customHeight="1"/>
    <row r="26855" s="47" customFormat="1" ht="24.95" customHeight="1"/>
    <row r="26856" s="47" customFormat="1" ht="24.95" customHeight="1"/>
    <row r="26857" s="47" customFormat="1" ht="24.95" customHeight="1"/>
    <row r="26858" s="47" customFormat="1" ht="24.95" customHeight="1"/>
    <row r="26859" s="47" customFormat="1" ht="24.95" customHeight="1"/>
    <row r="26860" s="47" customFormat="1" ht="24.95" customHeight="1"/>
    <row r="26861" s="47" customFormat="1" ht="24.95" customHeight="1"/>
    <row r="26862" s="47" customFormat="1" ht="24.95" customHeight="1"/>
    <row r="26863" s="47" customFormat="1" ht="24.95" customHeight="1"/>
    <row r="26864" s="47" customFormat="1" ht="24.95" customHeight="1"/>
    <row r="26865" s="47" customFormat="1" ht="24.95" customHeight="1"/>
    <row r="26866" s="47" customFormat="1" ht="24.95" customHeight="1"/>
    <row r="26867" s="47" customFormat="1" ht="24.95" customHeight="1"/>
    <row r="26868" s="47" customFormat="1" ht="24.95" customHeight="1"/>
    <row r="26869" s="47" customFormat="1" ht="24.95" customHeight="1"/>
    <row r="26870" s="47" customFormat="1" ht="24.95" customHeight="1"/>
    <row r="26871" s="47" customFormat="1" ht="24.95" customHeight="1"/>
    <row r="26872" s="47" customFormat="1" ht="24.95" customHeight="1"/>
    <row r="26873" s="47" customFormat="1" ht="24.95" customHeight="1"/>
    <row r="26874" s="47" customFormat="1" ht="24.95" customHeight="1"/>
    <row r="26875" s="47" customFormat="1" ht="24.95" customHeight="1"/>
    <row r="26876" s="47" customFormat="1" ht="24.95" customHeight="1"/>
    <row r="26877" s="47" customFormat="1" ht="24.95" customHeight="1"/>
    <row r="26878" s="47" customFormat="1" ht="24.95" customHeight="1"/>
    <row r="26879" s="47" customFormat="1" ht="24.95" customHeight="1"/>
    <row r="26880" s="47" customFormat="1" ht="24.95" customHeight="1"/>
    <row r="26881" s="47" customFormat="1" ht="24.95" customHeight="1"/>
    <row r="26882" s="47" customFormat="1" ht="24.95" customHeight="1"/>
    <row r="26883" s="47" customFormat="1" ht="24.95" customHeight="1"/>
    <row r="26884" s="47" customFormat="1" ht="24.95" customHeight="1"/>
    <row r="26885" s="47" customFormat="1" ht="24.95" customHeight="1"/>
    <row r="26886" s="47" customFormat="1" ht="24.95" customHeight="1"/>
    <row r="26887" s="47" customFormat="1" ht="24.95" customHeight="1"/>
    <row r="26888" s="47" customFormat="1" ht="24.95" customHeight="1"/>
    <row r="26889" s="47" customFormat="1" ht="24.95" customHeight="1"/>
    <row r="26890" s="47" customFormat="1" ht="24.95" customHeight="1"/>
    <row r="26891" s="47" customFormat="1" ht="24.95" customHeight="1"/>
    <row r="26892" s="47" customFormat="1" ht="24.95" customHeight="1"/>
    <row r="26893" s="47" customFormat="1" ht="24.95" customHeight="1"/>
    <row r="26894" s="47" customFormat="1" ht="24.95" customHeight="1"/>
    <row r="26895" s="47" customFormat="1" ht="24.95" customHeight="1"/>
    <row r="26896" s="47" customFormat="1" ht="24.95" customHeight="1"/>
    <row r="26897" s="47" customFormat="1" ht="24.95" customHeight="1"/>
    <row r="26898" s="47" customFormat="1" ht="24.95" customHeight="1"/>
    <row r="26899" s="47" customFormat="1" ht="24.95" customHeight="1"/>
    <row r="26900" s="47" customFormat="1" ht="24.95" customHeight="1"/>
    <row r="26901" s="47" customFormat="1" ht="24.95" customHeight="1"/>
    <row r="26902" s="47" customFormat="1" ht="24.95" customHeight="1"/>
    <row r="26903" s="47" customFormat="1" ht="24.95" customHeight="1"/>
    <row r="26904" s="47" customFormat="1" ht="24.95" customHeight="1"/>
    <row r="26905" s="47" customFormat="1" ht="24.95" customHeight="1"/>
    <row r="26906" s="47" customFormat="1" ht="24.95" customHeight="1"/>
    <row r="26907" s="47" customFormat="1" ht="24.95" customHeight="1"/>
    <row r="26908" s="47" customFormat="1" ht="24.95" customHeight="1"/>
    <row r="26909" s="47" customFormat="1" ht="24.95" customHeight="1"/>
    <row r="26910" s="47" customFormat="1" ht="24.95" customHeight="1"/>
    <row r="26911" s="47" customFormat="1" ht="24.95" customHeight="1"/>
    <row r="26912" s="47" customFormat="1" ht="24.95" customHeight="1"/>
    <row r="26913" s="47" customFormat="1" ht="24.95" customHeight="1"/>
    <row r="26914" s="47" customFormat="1" ht="24.95" customHeight="1"/>
    <row r="26915" s="47" customFormat="1" ht="24.95" customHeight="1"/>
    <row r="26916" s="47" customFormat="1" ht="24.95" customHeight="1"/>
    <row r="26917" s="47" customFormat="1" ht="24.95" customHeight="1"/>
    <row r="26918" s="47" customFormat="1" ht="24.95" customHeight="1"/>
    <row r="26919" s="47" customFormat="1" ht="24.95" customHeight="1"/>
    <row r="26920" s="47" customFormat="1" ht="24.95" customHeight="1"/>
    <row r="26921" s="47" customFormat="1" ht="24.95" customHeight="1"/>
    <row r="26922" s="47" customFormat="1" ht="24.95" customHeight="1"/>
    <row r="26923" s="47" customFormat="1" ht="24.95" customHeight="1"/>
    <row r="26924" s="47" customFormat="1" ht="24.95" customHeight="1"/>
    <row r="26925" s="47" customFormat="1" ht="24.95" customHeight="1"/>
    <row r="26926" s="47" customFormat="1" ht="24.95" customHeight="1"/>
    <row r="26927" s="47" customFormat="1" ht="24.95" customHeight="1"/>
    <row r="26928" s="47" customFormat="1" ht="24.95" customHeight="1"/>
    <row r="26929" s="47" customFormat="1" ht="24.95" customHeight="1"/>
    <row r="26930" s="47" customFormat="1" ht="24.95" customHeight="1"/>
    <row r="26931" s="47" customFormat="1" ht="24.95" customHeight="1"/>
    <row r="26932" s="47" customFormat="1" ht="24.95" customHeight="1"/>
    <row r="26933" s="47" customFormat="1" ht="24.95" customHeight="1"/>
    <row r="26934" s="47" customFormat="1" ht="24.95" customHeight="1"/>
    <row r="26935" s="47" customFormat="1" ht="24.95" customHeight="1"/>
    <row r="26936" s="47" customFormat="1" ht="24.95" customHeight="1"/>
    <row r="26937" s="47" customFormat="1" ht="24.95" customHeight="1"/>
    <row r="26938" s="47" customFormat="1" ht="24.95" customHeight="1"/>
    <row r="26939" s="47" customFormat="1" ht="24.95" customHeight="1"/>
    <row r="26940" s="47" customFormat="1" ht="24.95" customHeight="1"/>
    <row r="26941" s="47" customFormat="1" ht="24.95" customHeight="1"/>
    <row r="26942" s="47" customFormat="1" ht="24.95" customHeight="1"/>
    <row r="26943" s="47" customFormat="1" ht="24.95" customHeight="1"/>
    <row r="26944" s="47" customFormat="1" ht="24.95" customHeight="1"/>
    <row r="26945" s="47" customFormat="1" ht="24.95" customHeight="1"/>
    <row r="26946" s="47" customFormat="1" ht="24.95" customHeight="1"/>
    <row r="26947" s="47" customFormat="1" ht="24.95" customHeight="1"/>
    <row r="26948" s="47" customFormat="1" ht="24.95" customHeight="1"/>
    <row r="26949" s="47" customFormat="1" ht="24.95" customHeight="1"/>
    <row r="26950" s="47" customFormat="1" ht="24.95" customHeight="1"/>
    <row r="26951" s="47" customFormat="1" ht="24.95" customHeight="1"/>
    <row r="26952" s="47" customFormat="1" ht="24.95" customHeight="1"/>
    <row r="26953" s="47" customFormat="1" ht="24.95" customHeight="1"/>
    <row r="26954" s="47" customFormat="1" ht="24.95" customHeight="1"/>
    <row r="26955" s="47" customFormat="1" ht="24.95" customHeight="1"/>
    <row r="26956" s="47" customFormat="1" ht="24.95" customHeight="1"/>
    <row r="26957" s="47" customFormat="1" ht="24.95" customHeight="1"/>
    <row r="26958" s="47" customFormat="1" ht="24.95" customHeight="1"/>
    <row r="26959" s="47" customFormat="1" ht="24.95" customHeight="1"/>
    <row r="26960" s="47" customFormat="1" ht="24.95" customHeight="1"/>
    <row r="26961" s="47" customFormat="1" ht="24.95" customHeight="1"/>
    <row r="26962" s="47" customFormat="1" ht="24.95" customHeight="1"/>
    <row r="26963" s="47" customFormat="1" ht="24.95" customHeight="1"/>
    <row r="26964" s="47" customFormat="1" ht="24.95" customHeight="1"/>
    <row r="26965" s="47" customFormat="1" ht="24.95" customHeight="1"/>
    <row r="26966" s="47" customFormat="1" ht="24.95" customHeight="1"/>
    <row r="26967" s="47" customFormat="1" ht="24.95" customHeight="1"/>
    <row r="26968" s="47" customFormat="1" ht="24.95" customHeight="1"/>
    <row r="26969" s="47" customFormat="1" ht="24.95" customHeight="1"/>
    <row r="26970" s="47" customFormat="1" ht="24.95" customHeight="1"/>
    <row r="26971" s="47" customFormat="1" ht="24.95" customHeight="1"/>
    <row r="26972" s="47" customFormat="1" ht="24.95" customHeight="1"/>
    <row r="26973" s="47" customFormat="1" ht="24.95" customHeight="1"/>
    <row r="26974" s="47" customFormat="1" ht="24.95" customHeight="1"/>
    <row r="26975" s="47" customFormat="1" ht="24.95" customHeight="1"/>
    <row r="26976" s="47" customFormat="1" ht="24.95" customHeight="1"/>
    <row r="26977" s="47" customFormat="1" ht="24.95" customHeight="1"/>
    <row r="26978" s="47" customFormat="1" ht="24.95" customHeight="1"/>
    <row r="26979" s="47" customFormat="1" ht="24.95" customHeight="1"/>
    <row r="26980" s="47" customFormat="1" ht="24.95" customHeight="1"/>
    <row r="26981" s="47" customFormat="1" ht="24.95" customHeight="1"/>
    <row r="26982" s="47" customFormat="1" ht="24.95" customHeight="1"/>
    <row r="26983" s="47" customFormat="1" ht="24.95" customHeight="1"/>
    <row r="26984" s="47" customFormat="1" ht="24.95" customHeight="1"/>
    <row r="26985" s="47" customFormat="1" ht="24.95" customHeight="1"/>
    <row r="26986" s="47" customFormat="1" ht="24.95" customHeight="1"/>
    <row r="26987" s="47" customFormat="1" ht="24.95" customHeight="1"/>
    <row r="26988" s="47" customFormat="1" ht="24.95" customHeight="1"/>
    <row r="26989" s="47" customFormat="1" ht="24.95" customHeight="1"/>
    <row r="26990" s="47" customFormat="1" ht="24.95" customHeight="1"/>
    <row r="26991" s="47" customFormat="1" ht="24.95" customHeight="1"/>
    <row r="26992" s="47" customFormat="1" ht="24.95" customHeight="1"/>
    <row r="26993" s="47" customFormat="1" ht="24.95" customHeight="1"/>
    <row r="26994" s="47" customFormat="1" ht="24.95" customHeight="1"/>
    <row r="26995" s="47" customFormat="1" ht="24.95" customHeight="1"/>
    <row r="26996" s="47" customFormat="1" ht="24.95" customHeight="1"/>
    <row r="26997" s="47" customFormat="1" ht="24.95" customHeight="1"/>
    <row r="26998" s="47" customFormat="1" ht="24.95" customHeight="1"/>
    <row r="26999" s="47" customFormat="1" ht="24.95" customHeight="1"/>
    <row r="27000" s="47" customFormat="1" ht="24.95" customHeight="1"/>
    <row r="27001" s="47" customFormat="1" ht="24.95" customHeight="1"/>
    <row r="27002" s="47" customFormat="1" ht="24.95" customHeight="1"/>
    <row r="27003" s="47" customFormat="1" ht="24.95" customHeight="1"/>
    <row r="27004" s="47" customFormat="1" ht="24.95" customHeight="1"/>
    <row r="27008" s="47" customFormat="1" ht="24.95" customHeight="1"/>
    <row r="27009" s="47" customFormat="1" ht="24.95" customHeight="1"/>
    <row r="27010" s="47" customFormat="1" ht="24.95" customHeight="1"/>
    <row r="27011" s="47" customFormat="1" ht="24.95" customHeight="1"/>
    <row r="27015" s="47" customFormat="1" ht="24.95" customHeight="1"/>
    <row r="27016" s="47" customFormat="1" ht="24.95" customHeight="1"/>
    <row r="27017" s="47" customFormat="1" ht="24.95" customHeight="1"/>
    <row r="27018" s="47" customFormat="1" ht="24.95" customHeight="1"/>
    <row r="27019" s="47" customFormat="1" ht="24.95" customHeight="1"/>
    <row r="27020" s="47" customFormat="1" ht="24.95" customHeight="1"/>
    <row r="27021" s="47" customFormat="1" ht="24.95" customHeight="1"/>
    <row r="27022" s="47" customFormat="1" ht="24.95" customHeight="1"/>
    <row r="27023" s="47" customFormat="1" ht="24.95" customHeight="1"/>
    <row r="27024" s="47" customFormat="1" ht="24.95" customHeight="1"/>
    <row r="27025" s="47" customFormat="1" ht="24.95" customHeight="1"/>
    <row r="27026" s="47" customFormat="1" ht="24.95" customHeight="1"/>
    <row r="27027" s="47" customFormat="1" ht="24.95" customHeight="1"/>
    <row r="27028" s="47" customFormat="1" ht="24.95" customHeight="1"/>
    <row r="27029" s="47" customFormat="1" ht="24.95" customHeight="1"/>
    <row r="27030" s="47" customFormat="1" ht="24.95" customHeight="1"/>
    <row r="27031" s="47" customFormat="1" ht="24.95" customHeight="1"/>
    <row r="27032" s="47" customFormat="1" ht="24.95" customHeight="1"/>
    <row r="27033" s="47" customFormat="1" ht="24.95" customHeight="1"/>
    <row r="27034" s="47" customFormat="1" ht="24.95" customHeight="1"/>
    <row r="27035" s="47" customFormat="1" ht="24.95" customHeight="1"/>
    <row r="27036" s="47" customFormat="1" ht="24.95" customHeight="1"/>
    <row r="27037" s="47" customFormat="1" ht="24.95" customHeight="1"/>
    <row r="27038" s="47" customFormat="1" ht="24.95" customHeight="1"/>
    <row r="27039" s="47" customFormat="1" ht="24.95" customHeight="1"/>
    <row r="27040" s="47" customFormat="1" ht="24.95" customHeight="1"/>
    <row r="27041" s="47" customFormat="1" ht="24.95" customHeight="1"/>
    <row r="27042" s="47" customFormat="1" ht="24.95" customHeight="1"/>
    <row r="27043" s="47" customFormat="1" ht="24.95" customHeight="1"/>
    <row r="27044" s="47" customFormat="1" ht="24.95" customHeight="1"/>
    <row r="27045" s="47" customFormat="1" ht="24.95" customHeight="1"/>
    <row r="27046" s="47" customFormat="1" ht="24.95" customHeight="1"/>
    <row r="27047" s="47" customFormat="1" ht="24.95" customHeight="1"/>
    <row r="27048" s="47" customFormat="1" ht="24.95" customHeight="1"/>
    <row r="27049" s="47" customFormat="1" ht="24.95" customHeight="1"/>
    <row r="27050" s="47" customFormat="1" ht="24.95" customHeight="1"/>
    <row r="27051" s="47" customFormat="1" ht="24.95" customHeight="1"/>
    <row r="27052" s="47" customFormat="1" ht="24.95" customHeight="1"/>
    <row r="27053" s="47" customFormat="1" ht="24.95" customHeight="1"/>
    <row r="27054" s="47" customFormat="1" ht="24.95" customHeight="1"/>
    <row r="27055" s="47" customFormat="1" ht="24.95" customHeight="1"/>
    <row r="27056" s="47" customFormat="1" ht="24.95" customHeight="1"/>
    <row r="27057" s="47" customFormat="1" ht="24.95" customHeight="1"/>
    <row r="27058" s="47" customFormat="1" ht="24.95" customHeight="1"/>
    <row r="27059" s="47" customFormat="1" ht="24.95" customHeight="1"/>
    <row r="27060" s="47" customFormat="1" ht="24.95" customHeight="1"/>
    <row r="27061" s="47" customFormat="1" ht="24.95" customHeight="1"/>
    <row r="27062" s="47" customFormat="1" ht="24.95" customHeight="1"/>
    <row r="27063" s="47" customFormat="1" ht="24.95" customHeight="1"/>
    <row r="27064" s="47" customFormat="1" ht="24.95" customHeight="1"/>
    <row r="27065" s="47" customFormat="1" ht="24.95" customHeight="1"/>
    <row r="27066" s="47" customFormat="1" ht="24.95" customHeight="1"/>
    <row r="27067" s="47" customFormat="1" ht="24.95" customHeight="1"/>
    <row r="27068" s="47" customFormat="1" ht="24.95" customHeight="1"/>
    <row r="27069" s="47" customFormat="1" ht="24.95" customHeight="1"/>
    <row r="27070" s="47" customFormat="1" ht="24.95" customHeight="1"/>
    <row r="27071" s="47" customFormat="1" ht="24.95" customHeight="1"/>
    <row r="27072" s="47" customFormat="1" ht="24.95" customHeight="1"/>
    <row r="27073" s="47" customFormat="1" ht="24.95" customHeight="1"/>
    <row r="27074" s="47" customFormat="1" ht="24.95" customHeight="1"/>
    <row r="27075" s="47" customFormat="1" ht="24.95" customHeight="1"/>
    <row r="27076" s="47" customFormat="1" ht="24.95" customHeight="1"/>
    <row r="27077" s="47" customFormat="1" ht="24.95" customHeight="1"/>
    <row r="27078" s="47" customFormat="1" ht="24.95" customHeight="1"/>
    <row r="27079" s="47" customFormat="1" ht="24.95" customHeight="1"/>
    <row r="27080" s="47" customFormat="1" ht="24.95" customHeight="1"/>
    <row r="27081" s="47" customFormat="1" ht="24.95" customHeight="1"/>
    <row r="27082" s="47" customFormat="1" ht="24.95" customHeight="1"/>
    <row r="27083" s="47" customFormat="1" ht="24.95" customHeight="1"/>
    <row r="27084" s="47" customFormat="1" ht="24.95" customHeight="1"/>
    <row r="27085" s="47" customFormat="1" ht="24.95" customHeight="1"/>
    <row r="27086" s="47" customFormat="1" ht="24.95" customHeight="1"/>
    <row r="27087" s="47" customFormat="1" ht="24.95" customHeight="1"/>
    <row r="27088" s="47" customFormat="1" ht="24.95" customHeight="1"/>
    <row r="27089" s="47" customFormat="1" ht="24.95" customHeight="1"/>
    <row r="27090" s="47" customFormat="1" ht="24.95" customHeight="1"/>
    <row r="27091" s="47" customFormat="1" ht="24.95" customHeight="1"/>
    <row r="27092" s="47" customFormat="1" ht="24.95" customHeight="1"/>
    <row r="27093" s="47" customFormat="1" ht="24.95" customHeight="1"/>
    <row r="27094" s="47" customFormat="1" ht="24.95" customHeight="1"/>
    <row r="27095" s="47" customFormat="1" ht="24.95" customHeight="1"/>
    <row r="27096" s="47" customFormat="1" ht="24.95" customHeight="1"/>
    <row r="27097" s="47" customFormat="1" ht="24.95" customHeight="1"/>
    <row r="27098" s="47" customFormat="1" ht="24.95" customHeight="1"/>
    <row r="27099" s="47" customFormat="1" ht="24.95" customHeight="1"/>
    <row r="27100" s="47" customFormat="1" ht="24.95" customHeight="1"/>
    <row r="27101" s="47" customFormat="1" ht="24.95" customHeight="1"/>
    <row r="27102" s="47" customFormat="1" ht="24.95" customHeight="1"/>
    <row r="27103" s="47" customFormat="1" ht="24.95" customHeight="1"/>
    <row r="27104" s="47" customFormat="1" ht="24.95" customHeight="1"/>
    <row r="27105" s="47" customFormat="1" ht="24.95" customHeight="1"/>
    <row r="27106" s="47" customFormat="1" ht="24.95" customHeight="1"/>
    <row r="27107" s="47" customFormat="1" ht="24.95" customHeight="1"/>
    <row r="27108" s="47" customFormat="1" ht="24.95" customHeight="1"/>
    <row r="27109" s="47" customFormat="1" ht="24.95" customHeight="1"/>
    <row r="27110" s="47" customFormat="1" ht="24.95" customHeight="1"/>
    <row r="27111" s="47" customFormat="1" ht="24.95" customHeight="1"/>
    <row r="27112" s="47" customFormat="1" ht="24.95" customHeight="1"/>
    <row r="27113" s="47" customFormat="1" ht="24.95" customHeight="1"/>
    <row r="27114" s="47" customFormat="1" ht="24.95" customHeight="1"/>
    <row r="27115" s="47" customFormat="1" ht="24.95" customHeight="1"/>
    <row r="27116" s="47" customFormat="1" ht="24.95" customHeight="1"/>
    <row r="27117" s="47" customFormat="1" ht="24.95" customHeight="1"/>
    <row r="27118" s="47" customFormat="1" ht="24.95" customHeight="1"/>
    <row r="27119" s="47" customFormat="1" ht="24.95" customHeight="1"/>
    <row r="27120" s="47" customFormat="1" ht="24.95" customHeight="1"/>
    <row r="27121" s="47" customFormat="1" ht="24.95" customHeight="1"/>
    <row r="27122" s="47" customFormat="1" ht="24.95" customHeight="1"/>
    <row r="27123" s="47" customFormat="1" ht="24.95" customHeight="1"/>
    <row r="27124" s="47" customFormat="1" ht="24.95" customHeight="1"/>
    <row r="27125" s="47" customFormat="1" ht="24.95" customHeight="1"/>
    <row r="27126" s="47" customFormat="1" ht="24.95" customHeight="1"/>
    <row r="27127" s="47" customFormat="1" ht="24.95" customHeight="1"/>
    <row r="27128" s="47" customFormat="1" ht="24.95" customHeight="1"/>
    <row r="27129" s="47" customFormat="1" ht="24.95" customHeight="1"/>
    <row r="27130" s="47" customFormat="1" ht="24.95" customHeight="1"/>
    <row r="27131" s="47" customFormat="1" ht="24.95" customHeight="1"/>
    <row r="27132" s="47" customFormat="1" ht="24.95" customHeight="1"/>
    <row r="27133" s="47" customFormat="1" ht="24.95" customHeight="1"/>
    <row r="27134" s="47" customFormat="1" ht="24.95" customHeight="1"/>
    <row r="27135" s="47" customFormat="1" ht="24.95" customHeight="1"/>
    <row r="27136" s="47" customFormat="1" ht="24.95" customHeight="1"/>
    <row r="27137" s="47" customFormat="1" ht="24.95" customHeight="1"/>
    <row r="27138" s="47" customFormat="1" ht="24.95" customHeight="1"/>
    <row r="27139" s="47" customFormat="1" ht="24.95" customHeight="1"/>
    <row r="27140" s="47" customFormat="1" ht="24.95" customHeight="1"/>
    <row r="27141" s="47" customFormat="1" ht="24.95" customHeight="1"/>
    <row r="27142" s="47" customFormat="1" ht="24.95" customHeight="1"/>
    <row r="27143" s="47" customFormat="1" ht="24.95" customHeight="1"/>
    <row r="27144" s="47" customFormat="1" ht="24.95" customHeight="1"/>
    <row r="27145" s="47" customFormat="1" ht="24.95" customHeight="1"/>
    <row r="27146" s="47" customFormat="1" ht="24.95" customHeight="1"/>
    <row r="27147" s="47" customFormat="1" ht="24.95" customHeight="1"/>
    <row r="27148" s="47" customFormat="1" ht="24.95" customHeight="1"/>
    <row r="27149" s="47" customFormat="1" ht="24.95" customHeight="1"/>
    <row r="27150" s="47" customFormat="1" ht="24.95" customHeight="1"/>
    <row r="27151" s="47" customFormat="1" ht="24.95" customHeight="1"/>
    <row r="27152" s="47" customFormat="1" ht="24.95" customHeight="1"/>
    <row r="27153" s="47" customFormat="1" ht="24.95" customHeight="1"/>
    <row r="27154" s="47" customFormat="1" ht="24.95" customHeight="1"/>
    <row r="27155" s="47" customFormat="1" ht="24.95" customHeight="1"/>
    <row r="27156" s="47" customFormat="1" ht="24.95" customHeight="1"/>
    <row r="27157" s="47" customFormat="1" ht="24.95" customHeight="1"/>
    <row r="27158" s="47" customFormat="1" ht="24.95" customHeight="1"/>
    <row r="27159" s="47" customFormat="1" ht="24.95" customHeight="1"/>
    <row r="27160" s="47" customFormat="1" ht="24.95" customHeight="1"/>
    <row r="27161" s="47" customFormat="1" ht="24.95" customHeight="1"/>
    <row r="27162" s="47" customFormat="1" ht="24.95" customHeight="1"/>
    <row r="27163" s="47" customFormat="1" ht="24.95" customHeight="1"/>
    <row r="27164" s="47" customFormat="1" ht="24.95" customHeight="1"/>
    <row r="27165" s="47" customFormat="1" ht="24.95" customHeight="1"/>
    <row r="27166" s="47" customFormat="1" ht="24.95" customHeight="1"/>
    <row r="27167" s="47" customFormat="1" ht="24.95" customHeight="1"/>
    <row r="27168" s="47" customFormat="1" ht="24.95" customHeight="1"/>
    <row r="27169" s="47" customFormat="1" ht="24.95" customHeight="1"/>
    <row r="27170" s="47" customFormat="1" ht="24.95" customHeight="1"/>
    <row r="27171" s="47" customFormat="1" ht="24.95" customHeight="1"/>
    <row r="27172" s="47" customFormat="1" ht="24.95" customHeight="1"/>
    <row r="27173" s="47" customFormat="1" ht="24.95" customHeight="1"/>
    <row r="27174" s="47" customFormat="1" ht="24.95" customHeight="1"/>
    <row r="27175" s="47" customFormat="1" ht="24.95" customHeight="1"/>
    <row r="27176" s="47" customFormat="1" ht="24.95" customHeight="1"/>
    <row r="27177" s="47" customFormat="1" ht="24.95" customHeight="1"/>
    <row r="27178" s="47" customFormat="1" ht="24.95" customHeight="1"/>
    <row r="27179" s="47" customFormat="1" ht="24.95" customHeight="1"/>
    <row r="27180" s="47" customFormat="1" ht="24.95" customHeight="1"/>
    <row r="27181" s="47" customFormat="1" ht="24.95" customHeight="1"/>
    <row r="27182" s="47" customFormat="1" ht="24.95" customHeight="1"/>
    <row r="27183" s="47" customFormat="1" ht="24.95" customHeight="1"/>
    <row r="27184" s="47" customFormat="1" ht="24.95" customHeight="1"/>
    <row r="27185" s="47" customFormat="1" ht="24.95" customHeight="1"/>
    <row r="27186" s="47" customFormat="1" ht="24.95" customHeight="1"/>
    <row r="27187" s="47" customFormat="1" ht="24.95" customHeight="1"/>
    <row r="27188" s="47" customFormat="1" ht="24.95" customHeight="1"/>
    <row r="27189" s="47" customFormat="1" ht="24.95" customHeight="1"/>
    <row r="27190" s="47" customFormat="1" ht="24.95" customHeight="1"/>
    <row r="27191" s="47" customFormat="1" ht="24.95" customHeight="1"/>
    <row r="27192" s="47" customFormat="1" ht="24.95" customHeight="1"/>
    <row r="27193" s="47" customFormat="1" ht="24.95" customHeight="1"/>
    <row r="27194" s="47" customFormat="1" ht="24.95" customHeight="1"/>
    <row r="27195" s="47" customFormat="1" ht="24.95" customHeight="1"/>
    <row r="27196" s="47" customFormat="1" ht="24.95" customHeight="1"/>
    <row r="27197" s="47" customFormat="1" ht="24.95" customHeight="1"/>
    <row r="27198" s="47" customFormat="1" ht="24.95" customHeight="1"/>
    <row r="27199" s="47" customFormat="1" ht="24.95" customHeight="1"/>
    <row r="27200" s="47" customFormat="1" ht="24.95" customHeight="1"/>
    <row r="27201" s="47" customFormat="1" ht="24.95" customHeight="1"/>
    <row r="27202" s="47" customFormat="1" ht="24.95" customHeight="1"/>
    <row r="27203" s="47" customFormat="1" ht="24.95" customHeight="1"/>
    <row r="27204" s="47" customFormat="1" ht="24.95" customHeight="1"/>
    <row r="27205" s="47" customFormat="1" ht="24.95" customHeight="1"/>
    <row r="27206" s="47" customFormat="1" ht="24.95" customHeight="1"/>
    <row r="27207" s="47" customFormat="1" ht="24.95" customHeight="1"/>
    <row r="27208" s="47" customFormat="1" ht="24.95" customHeight="1"/>
    <row r="27209" s="47" customFormat="1" ht="24.95" customHeight="1"/>
    <row r="27210" s="47" customFormat="1" ht="24.95" customHeight="1"/>
    <row r="27211" s="47" customFormat="1" ht="24.95" customHeight="1"/>
    <row r="27212" s="47" customFormat="1" ht="24.95" customHeight="1"/>
    <row r="27213" s="47" customFormat="1" ht="24.95" customHeight="1"/>
    <row r="27214" s="47" customFormat="1" ht="24.95" customHeight="1"/>
    <row r="27215" s="47" customFormat="1" ht="24.95" customHeight="1"/>
    <row r="27216" s="47" customFormat="1" ht="24.95" customHeight="1"/>
    <row r="27217" s="47" customFormat="1" ht="24.95" customHeight="1"/>
    <row r="27218" s="47" customFormat="1" ht="24.95" customHeight="1"/>
    <row r="27219" s="47" customFormat="1" ht="24.95" customHeight="1"/>
    <row r="27220" s="47" customFormat="1" ht="24.95" customHeight="1"/>
    <row r="27221" s="47" customFormat="1" ht="24.95" customHeight="1"/>
    <row r="27222" s="47" customFormat="1" ht="24.95" customHeight="1"/>
    <row r="27223" s="47" customFormat="1" ht="24.95" customHeight="1"/>
    <row r="27224" s="47" customFormat="1" ht="24.95" customHeight="1"/>
    <row r="27225" s="47" customFormat="1" ht="24.95" customHeight="1"/>
    <row r="27226" s="47" customFormat="1" ht="24.95" customHeight="1"/>
    <row r="27227" s="47" customFormat="1" ht="24.95" customHeight="1"/>
    <row r="27228" s="47" customFormat="1" ht="24.95" customHeight="1"/>
    <row r="27229" s="47" customFormat="1" ht="24.95" customHeight="1"/>
    <row r="27230" s="47" customFormat="1" ht="24.95" customHeight="1"/>
    <row r="27231" s="47" customFormat="1" ht="24.95" customHeight="1"/>
    <row r="27232" s="47" customFormat="1" ht="24.95" customHeight="1"/>
    <row r="27233" s="47" customFormat="1" ht="24.95" customHeight="1"/>
    <row r="27234" s="47" customFormat="1" ht="24.95" customHeight="1"/>
    <row r="27235" s="47" customFormat="1" ht="24.95" customHeight="1"/>
    <row r="27236" s="47" customFormat="1" ht="24.95" customHeight="1"/>
    <row r="27237" s="47" customFormat="1" ht="24.95" customHeight="1"/>
    <row r="27238" s="47" customFormat="1" ht="24.95" customHeight="1"/>
    <row r="27239" s="47" customFormat="1" ht="24.95" customHeight="1"/>
    <row r="27240" s="47" customFormat="1" ht="24.95" customHeight="1"/>
    <row r="27241" s="47" customFormat="1" ht="24.95" customHeight="1"/>
    <row r="27242" s="47" customFormat="1" ht="24.95" customHeight="1"/>
    <row r="27243" s="47" customFormat="1" ht="24.95" customHeight="1"/>
    <row r="27244" s="47" customFormat="1" ht="24.95" customHeight="1"/>
    <row r="27245" s="47" customFormat="1" ht="24.95" customHeight="1"/>
    <row r="27246" s="47" customFormat="1" ht="24.95" customHeight="1"/>
    <row r="27247" s="47" customFormat="1" ht="24.95" customHeight="1"/>
    <row r="27248" s="47" customFormat="1" ht="24.95" customHeight="1"/>
    <row r="27249" s="47" customFormat="1" ht="24.95" customHeight="1"/>
    <row r="27250" s="47" customFormat="1" ht="24.95" customHeight="1"/>
    <row r="27251" s="47" customFormat="1" ht="24.95" customHeight="1"/>
    <row r="27252" s="47" customFormat="1" ht="24.95" customHeight="1"/>
    <row r="27253" s="47" customFormat="1" ht="24.95" customHeight="1"/>
    <row r="27254" s="47" customFormat="1" ht="24.95" customHeight="1"/>
    <row r="27255" s="47" customFormat="1" ht="24.95" customHeight="1"/>
    <row r="27256" s="47" customFormat="1" ht="24.95" customHeight="1"/>
    <row r="27257" s="47" customFormat="1" ht="24.95" customHeight="1"/>
    <row r="27258" s="47" customFormat="1" ht="24.95" customHeight="1"/>
    <row r="27259" s="47" customFormat="1" ht="24.95" customHeight="1"/>
    <row r="27260" s="47" customFormat="1" ht="24.95" customHeight="1"/>
    <row r="27261" s="47" customFormat="1" ht="24.95" customHeight="1"/>
    <row r="27262" s="47" customFormat="1" ht="24.95" customHeight="1"/>
    <row r="27263" s="47" customFormat="1" ht="24.95" customHeight="1"/>
    <row r="27264" s="47" customFormat="1" ht="24.95" customHeight="1"/>
    <row r="27265" s="47" customFormat="1" ht="24.95" customHeight="1"/>
    <row r="27266" s="47" customFormat="1" ht="24.95" customHeight="1"/>
    <row r="27267" s="47" customFormat="1" ht="24.95" customHeight="1"/>
    <row r="27268" s="47" customFormat="1" ht="24.95" customHeight="1"/>
    <row r="27269" s="47" customFormat="1" ht="24.95" customHeight="1"/>
    <row r="27270" s="47" customFormat="1" ht="24.95" customHeight="1"/>
    <row r="27271" s="47" customFormat="1" ht="24.95" customHeight="1"/>
    <row r="27272" s="47" customFormat="1" ht="24.95" customHeight="1"/>
    <row r="27273" s="47" customFormat="1" ht="24.95" customHeight="1"/>
    <row r="27274" s="47" customFormat="1" ht="24.95" customHeight="1"/>
    <row r="27275" s="47" customFormat="1" ht="24.95" customHeight="1"/>
    <row r="27276" s="47" customFormat="1" ht="24.95" customHeight="1"/>
    <row r="27277" s="47" customFormat="1" ht="24.95" customHeight="1"/>
    <row r="27278" s="47" customFormat="1" ht="24.95" customHeight="1"/>
    <row r="27279" s="47" customFormat="1" ht="24.95" customHeight="1"/>
    <row r="27280" s="47" customFormat="1" ht="24.95" customHeight="1"/>
    <row r="27281" s="47" customFormat="1" ht="24.95" customHeight="1"/>
    <row r="27282" s="47" customFormat="1" ht="24.95" customHeight="1"/>
    <row r="27283" s="47" customFormat="1" ht="24.95" customHeight="1"/>
    <row r="27284" s="47" customFormat="1" ht="24.95" customHeight="1"/>
    <row r="27285" s="47" customFormat="1" ht="24.95" customHeight="1"/>
    <row r="27286" s="47" customFormat="1" ht="24.95" customHeight="1"/>
    <row r="27287" s="47" customFormat="1" ht="24.95" customHeight="1"/>
    <row r="27288" s="47" customFormat="1" ht="24.95" customHeight="1"/>
    <row r="27289" s="47" customFormat="1" ht="24.95" customHeight="1"/>
    <row r="27290" s="47" customFormat="1" ht="24.95" customHeight="1"/>
    <row r="27291" s="47" customFormat="1" ht="24.95" customHeight="1"/>
    <row r="27292" s="47" customFormat="1" ht="24.95" customHeight="1"/>
    <row r="27293" s="47" customFormat="1" ht="24.95" customHeight="1"/>
    <row r="27294" s="47" customFormat="1" ht="24.95" customHeight="1"/>
    <row r="27295" s="47" customFormat="1" ht="24.95" customHeight="1"/>
    <row r="27296" s="47" customFormat="1" ht="24.95" customHeight="1"/>
    <row r="27297" s="47" customFormat="1" ht="24.95" customHeight="1"/>
    <row r="27298" s="47" customFormat="1" ht="24.95" customHeight="1"/>
    <row r="27299" s="47" customFormat="1" ht="24.95" customHeight="1"/>
    <row r="27300" s="47" customFormat="1" ht="24.95" customHeight="1"/>
    <row r="27301" s="47" customFormat="1" ht="24.95" customHeight="1"/>
    <row r="27302" s="47" customFormat="1" ht="24.95" customHeight="1"/>
    <row r="27303" s="47" customFormat="1" ht="24.95" customHeight="1"/>
    <row r="27304" s="47" customFormat="1" ht="24.95" customHeight="1"/>
    <row r="27305" s="47" customFormat="1" ht="24.95" customHeight="1"/>
    <row r="27306" s="47" customFormat="1" ht="24.95" customHeight="1"/>
    <row r="27307" s="47" customFormat="1" ht="24.95" customHeight="1"/>
    <row r="27308" s="47" customFormat="1" ht="24.95" customHeight="1"/>
    <row r="27309" s="47" customFormat="1" ht="24.95" customHeight="1"/>
    <row r="27310" s="47" customFormat="1" ht="24.95" customHeight="1"/>
    <row r="27311" s="47" customFormat="1" ht="24.95" customHeight="1"/>
    <row r="27312" s="47" customFormat="1" ht="24.95" customHeight="1"/>
    <row r="27313" s="47" customFormat="1" ht="24.95" customHeight="1"/>
    <row r="27314" s="47" customFormat="1" ht="24.95" customHeight="1"/>
    <row r="27315" s="47" customFormat="1" ht="24.95" customHeight="1"/>
    <row r="27316" s="47" customFormat="1" ht="24.95" customHeight="1"/>
    <row r="27317" s="47" customFormat="1" ht="24.95" customHeight="1"/>
    <row r="27318" s="47" customFormat="1" ht="24.95" customHeight="1"/>
    <row r="27319" s="47" customFormat="1" ht="24.95" customHeight="1"/>
    <row r="27320" s="47" customFormat="1" ht="24.95" customHeight="1"/>
    <row r="27321" s="47" customFormat="1" ht="24.95" customHeight="1"/>
    <row r="27322" s="47" customFormat="1" ht="24.95" customHeight="1"/>
    <row r="27323" s="47" customFormat="1" ht="24.95" customHeight="1"/>
    <row r="27324" s="47" customFormat="1" ht="24.95" customHeight="1"/>
    <row r="27325" s="47" customFormat="1" ht="24.95" customHeight="1"/>
    <row r="27326" s="47" customFormat="1" ht="24.95" customHeight="1"/>
    <row r="27327" s="47" customFormat="1" ht="24.95" customHeight="1"/>
    <row r="27328" s="47" customFormat="1" ht="24.95" customHeight="1"/>
    <row r="27329" s="47" customFormat="1" ht="24.95" customHeight="1"/>
    <row r="27330" s="47" customFormat="1" ht="24.95" customHeight="1"/>
    <row r="27331" s="47" customFormat="1" ht="24.95" customHeight="1"/>
    <row r="27332" s="47" customFormat="1" ht="24.95" customHeight="1"/>
    <row r="27333" s="47" customFormat="1" ht="24.95" customHeight="1"/>
    <row r="27334" s="47" customFormat="1" ht="24.95" customHeight="1"/>
    <row r="27335" s="47" customFormat="1" ht="24.95" customHeight="1"/>
    <row r="27336" s="47" customFormat="1" ht="24.95" customHeight="1"/>
    <row r="27337" s="47" customFormat="1" ht="24.95" customHeight="1"/>
    <row r="27338" s="47" customFormat="1" ht="24.95" customHeight="1"/>
    <row r="27339" s="47" customFormat="1" ht="24.95" customHeight="1"/>
    <row r="27340" s="47" customFormat="1" ht="24.95" customHeight="1"/>
    <row r="27341" s="47" customFormat="1" ht="24.95" customHeight="1"/>
    <row r="27342" s="47" customFormat="1" ht="24.95" customHeight="1"/>
    <row r="27343" s="47" customFormat="1" ht="24.95" customHeight="1"/>
    <row r="27344" s="47" customFormat="1" ht="24.95" customHeight="1"/>
    <row r="27345" s="47" customFormat="1" ht="24.95" customHeight="1"/>
    <row r="27346" s="47" customFormat="1" ht="24.95" customHeight="1"/>
    <row r="27347" s="47" customFormat="1" ht="24.95" customHeight="1"/>
    <row r="27348" s="47" customFormat="1" ht="24.95" customHeight="1"/>
    <row r="27349" s="47" customFormat="1" ht="24.95" customHeight="1"/>
    <row r="27350" s="47" customFormat="1" ht="24.95" customHeight="1"/>
    <row r="27351" s="47" customFormat="1" ht="24.95" customHeight="1"/>
    <row r="27352" s="47" customFormat="1" ht="24.95" customHeight="1"/>
    <row r="27353" s="47" customFormat="1" ht="24.95" customHeight="1"/>
    <row r="27354" s="47" customFormat="1" ht="24.95" customHeight="1"/>
    <row r="27355" s="47" customFormat="1" ht="24.95" customHeight="1"/>
    <row r="27356" s="47" customFormat="1" ht="24.95" customHeight="1"/>
    <row r="27357" s="47" customFormat="1" ht="24.95" customHeight="1"/>
    <row r="27358" s="47" customFormat="1" ht="24.95" customHeight="1"/>
    <row r="27359" s="47" customFormat="1" ht="24.95" customHeight="1"/>
    <row r="27360" s="47" customFormat="1" ht="24.95" customHeight="1"/>
    <row r="27361" s="47" customFormat="1" ht="24.95" customHeight="1"/>
    <row r="27362" s="47" customFormat="1" ht="24.95" customHeight="1"/>
    <row r="27363" s="47" customFormat="1" ht="24.95" customHeight="1"/>
    <row r="27364" s="47" customFormat="1" ht="24.95" customHeight="1"/>
    <row r="27365" s="47" customFormat="1" ht="24.95" customHeight="1"/>
    <row r="27366" s="47" customFormat="1" ht="24.95" customHeight="1"/>
    <row r="27367" s="47" customFormat="1" ht="24.95" customHeight="1"/>
    <row r="27368" s="47" customFormat="1" ht="24.95" customHeight="1"/>
    <row r="27369" s="47" customFormat="1" ht="24.95" customHeight="1"/>
    <row r="27370" s="47" customFormat="1" ht="24.95" customHeight="1"/>
    <row r="27371" s="47" customFormat="1" ht="24.95" customHeight="1"/>
    <row r="27372" s="47" customFormat="1" ht="24.95" customHeight="1"/>
    <row r="27373" s="47" customFormat="1" ht="24.95" customHeight="1"/>
    <row r="27374" s="47" customFormat="1" ht="24.95" customHeight="1"/>
    <row r="27375" s="47" customFormat="1" ht="24.95" customHeight="1"/>
    <row r="27376" s="47" customFormat="1" ht="24.95" customHeight="1"/>
    <row r="27377" s="47" customFormat="1" ht="24.95" customHeight="1"/>
    <row r="27378" s="47" customFormat="1" ht="24.95" customHeight="1"/>
    <row r="27379" s="47" customFormat="1" ht="24.95" customHeight="1"/>
    <row r="27380" s="47" customFormat="1" ht="24.95" customHeight="1"/>
    <row r="27381" s="47" customFormat="1" ht="24.95" customHeight="1"/>
    <row r="27382" s="47" customFormat="1" ht="24.95" customHeight="1"/>
    <row r="27383" s="47" customFormat="1" ht="24.95" customHeight="1"/>
    <row r="27384" s="47" customFormat="1" ht="24.95" customHeight="1"/>
    <row r="27385" s="47" customFormat="1" ht="24.95" customHeight="1"/>
    <row r="27386" s="47" customFormat="1" ht="24.95" customHeight="1"/>
    <row r="27387" s="47" customFormat="1" ht="24.95" customHeight="1"/>
    <row r="27388" s="47" customFormat="1" ht="24.95" customHeight="1"/>
    <row r="27389" s="47" customFormat="1" ht="24.95" customHeight="1"/>
    <row r="27390" s="47" customFormat="1" ht="24.95" customHeight="1"/>
    <row r="27391" s="47" customFormat="1" ht="24.95" customHeight="1"/>
    <row r="27392" s="47" customFormat="1" ht="24.95" customHeight="1"/>
    <row r="27393" s="47" customFormat="1" ht="24.95" customHeight="1"/>
    <row r="27394" s="47" customFormat="1" ht="24.95" customHeight="1"/>
    <row r="27395" s="47" customFormat="1" ht="24.95" customHeight="1"/>
    <row r="27396" s="47" customFormat="1" ht="24.95" customHeight="1"/>
    <row r="27397" s="47" customFormat="1" ht="24.95" customHeight="1"/>
    <row r="27398" s="47" customFormat="1" ht="24.95" customHeight="1"/>
    <row r="27399" s="47" customFormat="1" ht="24.95" customHeight="1"/>
    <row r="27400" s="47" customFormat="1" ht="24.95" customHeight="1"/>
    <row r="27401" s="47" customFormat="1" ht="24.95" customHeight="1"/>
    <row r="27402" s="47" customFormat="1" ht="24.95" customHeight="1"/>
    <row r="27403" s="47" customFormat="1" ht="24.95" customHeight="1"/>
    <row r="27404" s="47" customFormat="1" ht="24.95" customHeight="1"/>
    <row r="27405" s="47" customFormat="1" ht="24.95" customHeight="1"/>
    <row r="27406" s="47" customFormat="1" ht="24.95" customHeight="1"/>
    <row r="27407" s="47" customFormat="1" ht="24.95" customHeight="1"/>
    <row r="27408" s="47" customFormat="1" ht="24.95" customHeight="1"/>
    <row r="27409" s="47" customFormat="1" ht="24.95" customHeight="1"/>
    <row r="27410" s="47" customFormat="1" ht="24.95" customHeight="1"/>
    <row r="27411" s="47" customFormat="1" ht="24.95" customHeight="1"/>
    <row r="27412" s="47" customFormat="1" ht="24.95" customHeight="1"/>
    <row r="27413" s="47" customFormat="1" ht="24.95" customHeight="1"/>
    <row r="27414" s="47" customFormat="1" ht="24.95" customHeight="1"/>
    <row r="27415" s="47" customFormat="1" ht="24.95" customHeight="1"/>
    <row r="27416" s="47" customFormat="1" ht="24.95" customHeight="1"/>
    <row r="27417" s="47" customFormat="1" ht="24.95" customHeight="1"/>
    <row r="27418" s="47" customFormat="1" ht="24.95" customHeight="1"/>
    <row r="27419" s="47" customFormat="1" ht="24.95" customHeight="1"/>
    <row r="27420" s="47" customFormat="1" ht="24.95" customHeight="1"/>
    <row r="27421" s="47" customFormat="1" ht="24.95" customHeight="1"/>
    <row r="27422" s="47" customFormat="1" ht="24.95" customHeight="1"/>
    <row r="27423" s="47" customFormat="1" ht="24.95" customHeight="1"/>
    <row r="27424" s="47" customFormat="1" ht="24.95" customHeight="1"/>
    <row r="27425" s="47" customFormat="1" ht="24.95" customHeight="1"/>
    <row r="27426" s="47" customFormat="1" ht="24.95" customHeight="1"/>
    <row r="27427" s="47" customFormat="1" ht="24.95" customHeight="1"/>
    <row r="27428" s="47" customFormat="1" ht="24.95" customHeight="1"/>
    <row r="27429" s="47" customFormat="1" ht="24.95" customHeight="1"/>
    <row r="27430" s="47" customFormat="1" ht="24.95" customHeight="1"/>
    <row r="27431" s="47" customFormat="1" ht="24.95" customHeight="1"/>
    <row r="27432" s="47" customFormat="1" ht="24.95" customHeight="1"/>
    <row r="27433" s="47" customFormat="1" ht="24.95" customHeight="1"/>
    <row r="27434" s="47" customFormat="1" ht="24.95" customHeight="1"/>
    <row r="27435" s="47" customFormat="1" ht="24.95" customHeight="1"/>
    <row r="27436" s="47" customFormat="1" ht="24.95" customHeight="1"/>
    <row r="27437" s="47" customFormat="1" ht="24.95" customHeight="1"/>
    <row r="27438" s="47" customFormat="1" ht="24.95" customHeight="1"/>
    <row r="27439" s="47" customFormat="1" ht="24.95" customHeight="1"/>
    <row r="27440" s="47" customFormat="1" ht="24.95" customHeight="1"/>
    <row r="27441" s="47" customFormat="1" ht="24.95" customHeight="1"/>
    <row r="27442" s="47" customFormat="1" ht="24.95" customHeight="1"/>
    <row r="27443" s="47" customFormat="1" ht="24.95" customHeight="1"/>
    <row r="27444" s="47" customFormat="1" ht="24.95" customHeight="1"/>
    <row r="27445" s="47" customFormat="1" ht="24.95" customHeight="1"/>
    <row r="27446" s="47" customFormat="1" ht="24.95" customHeight="1"/>
    <row r="27447" s="47" customFormat="1" ht="24.95" customHeight="1"/>
    <row r="27448" s="47" customFormat="1" ht="24.95" customHeight="1"/>
    <row r="27449" s="47" customFormat="1" ht="24.95" customHeight="1"/>
    <row r="27450" s="47" customFormat="1" ht="24.95" customHeight="1"/>
    <row r="27451" s="47" customFormat="1" ht="24.95" customHeight="1"/>
    <row r="27452" s="47" customFormat="1" ht="24.95" customHeight="1"/>
    <row r="27453" s="47" customFormat="1" ht="24.95" customHeight="1"/>
    <row r="27454" s="47" customFormat="1" ht="24.95" customHeight="1"/>
    <row r="27455" s="47" customFormat="1" ht="24.95" customHeight="1"/>
    <row r="27456" s="47" customFormat="1" ht="24.95" customHeight="1"/>
    <row r="27457" s="47" customFormat="1" ht="24.95" customHeight="1"/>
    <row r="27458" s="47" customFormat="1" ht="24.95" customHeight="1"/>
    <row r="27459" s="47" customFormat="1" ht="24.95" customHeight="1"/>
    <row r="27460" s="47" customFormat="1" ht="24.95" customHeight="1"/>
    <row r="27461" s="47" customFormat="1" ht="24.95" customHeight="1"/>
    <row r="27462" s="47" customFormat="1" ht="24.95" customHeight="1"/>
    <row r="27463" s="47" customFormat="1" ht="24.95" customHeight="1"/>
    <row r="27464" s="47" customFormat="1" ht="24.95" customHeight="1"/>
    <row r="27465" s="47" customFormat="1" ht="24.95" customHeight="1"/>
    <row r="27466" s="47" customFormat="1" ht="24.95" customHeight="1"/>
    <row r="27467" s="47" customFormat="1" ht="24.95" customHeight="1"/>
    <row r="27468" s="47" customFormat="1" ht="24.95" customHeight="1"/>
    <row r="27469" s="47" customFormat="1" ht="24.95" customHeight="1"/>
    <row r="27470" s="47" customFormat="1" ht="24.95" customHeight="1"/>
    <row r="27471" s="47" customFormat="1" ht="24.95" customHeight="1"/>
    <row r="27472" s="47" customFormat="1" ht="24.95" customHeight="1"/>
    <row r="27473" s="47" customFormat="1" ht="24.95" customHeight="1"/>
    <row r="27474" s="47" customFormat="1" ht="24.95" customHeight="1"/>
    <row r="27475" s="47" customFormat="1" ht="24.95" customHeight="1"/>
    <row r="27476" s="47" customFormat="1" ht="24.95" customHeight="1"/>
    <row r="27477" s="47" customFormat="1" ht="24.95" customHeight="1"/>
    <row r="27478" s="47" customFormat="1" ht="24.95" customHeight="1"/>
    <row r="27479" s="47" customFormat="1" ht="24.95" customHeight="1"/>
    <row r="27480" s="47" customFormat="1" ht="24.95" customHeight="1"/>
    <row r="27481" s="47" customFormat="1" ht="24.95" customHeight="1"/>
    <row r="27482" s="47" customFormat="1" ht="24.95" customHeight="1"/>
    <row r="27483" s="47" customFormat="1" ht="24.95" customHeight="1"/>
    <row r="27484" s="47" customFormat="1" ht="24.95" customHeight="1"/>
    <row r="27485" s="47" customFormat="1" ht="24.95" customHeight="1"/>
    <row r="27486" s="47" customFormat="1" ht="24.95" customHeight="1"/>
    <row r="27487" s="47" customFormat="1" ht="24.95" customHeight="1"/>
    <row r="27488" s="47" customFormat="1" ht="24.95" customHeight="1"/>
    <row r="27489" s="47" customFormat="1" ht="24.95" customHeight="1"/>
    <row r="27490" s="47" customFormat="1" ht="24.95" customHeight="1"/>
    <row r="27491" s="47" customFormat="1" ht="24.95" customHeight="1"/>
    <row r="27492" s="47" customFormat="1" ht="24.95" customHeight="1"/>
    <row r="27493" s="47" customFormat="1" ht="24.95" customHeight="1"/>
    <row r="27494" s="47" customFormat="1" ht="24.95" customHeight="1"/>
    <row r="27495" s="47" customFormat="1" ht="24.95" customHeight="1"/>
    <row r="27496" s="47" customFormat="1" ht="24.95" customHeight="1"/>
    <row r="27497" s="47" customFormat="1" ht="24.95" customHeight="1"/>
    <row r="27498" s="47" customFormat="1" ht="24.95" customHeight="1"/>
    <row r="27499" s="47" customFormat="1" ht="24.95" customHeight="1"/>
    <row r="27500" s="47" customFormat="1" ht="24.95" customHeight="1"/>
    <row r="27501" s="47" customFormat="1" ht="24.95" customHeight="1"/>
    <row r="27502" s="47" customFormat="1" ht="24.95" customHeight="1"/>
    <row r="27503" s="47" customFormat="1" ht="24.95" customHeight="1"/>
    <row r="27504" s="47" customFormat="1" ht="24.95" customHeight="1"/>
    <row r="27505" s="47" customFormat="1" ht="24.95" customHeight="1"/>
    <row r="27506" s="47" customFormat="1" ht="24.95" customHeight="1"/>
    <row r="27507" s="47" customFormat="1" ht="24.95" customHeight="1"/>
    <row r="27508" s="47" customFormat="1" ht="24.95" customHeight="1"/>
    <row r="27509" s="47" customFormat="1" ht="24.95" customHeight="1"/>
    <row r="27510" s="47" customFormat="1" ht="24.95" customHeight="1"/>
    <row r="27511" s="47" customFormat="1" ht="24.95" customHeight="1"/>
    <row r="27512" s="47" customFormat="1" ht="24.95" customHeight="1"/>
    <row r="27513" s="47" customFormat="1" ht="24.95" customHeight="1"/>
    <row r="27514" s="47" customFormat="1" ht="24.95" customHeight="1"/>
    <row r="27515" s="47" customFormat="1" ht="24.95" customHeight="1"/>
    <row r="27516" s="47" customFormat="1" ht="24.95" customHeight="1"/>
    <row r="27517" s="47" customFormat="1" ht="24.95" customHeight="1"/>
    <row r="27518" s="47" customFormat="1" ht="24.95" customHeight="1"/>
    <row r="27519" s="47" customFormat="1" ht="24.95" customHeight="1"/>
    <row r="27520" s="47" customFormat="1" ht="24.95" customHeight="1"/>
    <row r="27521" s="47" customFormat="1" ht="24.95" customHeight="1"/>
    <row r="27522" s="47" customFormat="1" ht="24.95" customHeight="1"/>
    <row r="27523" s="47" customFormat="1" ht="24.95" customHeight="1"/>
    <row r="27524" s="47" customFormat="1" ht="24.95" customHeight="1"/>
    <row r="27525" s="47" customFormat="1" ht="24.95" customHeight="1"/>
    <row r="27526" s="47" customFormat="1" ht="24.95" customHeight="1"/>
    <row r="27527" s="47" customFormat="1" ht="24.95" customHeight="1"/>
    <row r="27528" s="47" customFormat="1" ht="24.95" customHeight="1"/>
    <row r="27529" s="47" customFormat="1" ht="24.95" customHeight="1"/>
    <row r="27530" s="47" customFormat="1" ht="24.95" customHeight="1"/>
    <row r="27531" s="47" customFormat="1" ht="24.95" customHeight="1"/>
    <row r="27532" s="47" customFormat="1" ht="24.95" customHeight="1"/>
    <row r="27533" s="47" customFormat="1" ht="24.95" customHeight="1"/>
    <row r="27534" s="47" customFormat="1" ht="24.95" customHeight="1"/>
    <row r="27535" s="47" customFormat="1" ht="24.95" customHeight="1"/>
    <row r="27536" s="47" customFormat="1" ht="24.95" customHeight="1"/>
    <row r="27537" s="47" customFormat="1" ht="24.95" customHeight="1"/>
    <row r="27538" s="47" customFormat="1" ht="24.95" customHeight="1"/>
    <row r="27539" s="47" customFormat="1" ht="24.95" customHeight="1"/>
    <row r="27540" s="47" customFormat="1" ht="24.95" customHeight="1"/>
    <row r="27541" s="47" customFormat="1" ht="24.95" customHeight="1"/>
    <row r="27542" s="47" customFormat="1" ht="24.95" customHeight="1"/>
    <row r="27543" s="47" customFormat="1" ht="24.95" customHeight="1"/>
    <row r="27544" s="47" customFormat="1" ht="24.95" customHeight="1"/>
    <row r="27545" s="47" customFormat="1" ht="24.95" customHeight="1"/>
    <row r="27546" s="47" customFormat="1" ht="24.95" customHeight="1"/>
    <row r="27547" s="47" customFormat="1" ht="24.95" customHeight="1"/>
    <row r="27548" s="47" customFormat="1" ht="24.95" customHeight="1"/>
    <row r="27549" s="47" customFormat="1" ht="24.95" customHeight="1"/>
    <row r="27550" s="47" customFormat="1" ht="24.95" customHeight="1"/>
    <row r="27551" s="47" customFormat="1" ht="24.95" customHeight="1"/>
    <row r="27552" s="47" customFormat="1" ht="24.95" customHeight="1"/>
    <row r="27553" s="47" customFormat="1" ht="24.95" customHeight="1"/>
    <row r="27554" s="47" customFormat="1" ht="24.95" customHeight="1"/>
    <row r="27555" s="47" customFormat="1" ht="24.95" customHeight="1"/>
    <row r="27556" s="47" customFormat="1" ht="24.95" customHeight="1"/>
    <row r="27557" s="47" customFormat="1" ht="24.95" customHeight="1"/>
    <row r="27558" s="47" customFormat="1" ht="24.95" customHeight="1"/>
    <row r="27559" s="47" customFormat="1" ht="24.95" customHeight="1"/>
    <row r="27560" s="47" customFormat="1" ht="24.95" customHeight="1"/>
    <row r="27561" s="47" customFormat="1" ht="24.95" customHeight="1"/>
    <row r="27562" s="47" customFormat="1" ht="24.95" customHeight="1"/>
    <row r="27563" s="47" customFormat="1" ht="24.95" customHeight="1"/>
    <row r="27564" s="47" customFormat="1" ht="24.95" customHeight="1"/>
    <row r="27565" s="47" customFormat="1" ht="24.95" customHeight="1"/>
    <row r="27569" s="47" customFormat="1" ht="24.95" customHeight="1"/>
    <row r="27570" s="47" customFormat="1" ht="24.95" customHeight="1"/>
    <row r="27571" s="47" customFormat="1" ht="24.95" customHeight="1"/>
    <row r="27572" s="47" customFormat="1" ht="24.95" customHeight="1"/>
    <row r="27576" s="47" customFormat="1" ht="24.95" customHeight="1"/>
    <row r="27577" s="47" customFormat="1" ht="24.95" customHeight="1"/>
    <row r="27578" s="47" customFormat="1" ht="24.95" customHeight="1"/>
    <row r="27579" s="47" customFormat="1" ht="24.95" customHeight="1"/>
    <row r="27580" s="47" customFormat="1" ht="24.95" customHeight="1"/>
    <row r="27581" s="47" customFormat="1" ht="24.95" customHeight="1"/>
    <row r="27582" s="47" customFormat="1" ht="24.95" customHeight="1"/>
    <row r="27583" s="47" customFormat="1" ht="24.95" customHeight="1"/>
    <row r="27584" s="47" customFormat="1" ht="24.95" customHeight="1"/>
    <row r="27585" s="47" customFormat="1" ht="24.95" customHeight="1"/>
    <row r="27586" s="47" customFormat="1" ht="24.95" customHeight="1"/>
    <row r="27587" s="47" customFormat="1" ht="24.95" customHeight="1"/>
    <row r="27588" s="47" customFormat="1" ht="24.95" customHeight="1"/>
    <row r="27589" s="47" customFormat="1" ht="24.95" customHeight="1"/>
    <row r="27590" s="47" customFormat="1" ht="24.95" customHeight="1"/>
    <row r="27591" s="47" customFormat="1" ht="24.95" customHeight="1"/>
    <row r="27592" s="47" customFormat="1" ht="24.95" customHeight="1"/>
    <row r="27593" s="47" customFormat="1" ht="24.95" customHeight="1"/>
    <row r="27594" s="47" customFormat="1" ht="24.95" customHeight="1"/>
    <row r="27595" s="47" customFormat="1" ht="24.95" customHeight="1"/>
    <row r="27596" s="47" customFormat="1" ht="24.95" customHeight="1"/>
    <row r="27597" s="47" customFormat="1" ht="24.95" customHeight="1"/>
    <row r="27598" s="47" customFormat="1" ht="24.95" customHeight="1"/>
    <row r="27599" s="47" customFormat="1" ht="24.95" customHeight="1"/>
    <row r="27600" s="47" customFormat="1" ht="24.95" customHeight="1"/>
    <row r="27601" s="47" customFormat="1" ht="24.95" customHeight="1"/>
    <row r="27602" s="47" customFormat="1" ht="24.95" customHeight="1"/>
    <row r="27603" s="47" customFormat="1" ht="24.95" customHeight="1"/>
    <row r="27604" s="47" customFormat="1" ht="24.95" customHeight="1"/>
    <row r="27605" s="47" customFormat="1" ht="24.95" customHeight="1"/>
    <row r="27606" s="47" customFormat="1" ht="24.95" customHeight="1"/>
    <row r="27607" s="47" customFormat="1" ht="24.95" customHeight="1"/>
    <row r="27608" s="47" customFormat="1" ht="24.95" customHeight="1"/>
    <row r="27609" s="47" customFormat="1" ht="24.95" customHeight="1"/>
    <row r="27610" s="47" customFormat="1" ht="24.95" customHeight="1"/>
    <row r="27611" s="47" customFormat="1" ht="24.95" customHeight="1"/>
    <row r="27612" s="47" customFormat="1" ht="24.95" customHeight="1"/>
    <row r="27613" s="47" customFormat="1" ht="24.95" customHeight="1"/>
    <row r="27614" s="47" customFormat="1" ht="24.95" customHeight="1"/>
    <row r="27615" s="47" customFormat="1" ht="24.95" customHeight="1"/>
    <row r="27616" s="47" customFormat="1" ht="24.95" customHeight="1"/>
    <row r="27617" s="47" customFormat="1" ht="24.95" customHeight="1"/>
    <row r="27618" s="47" customFormat="1" ht="24.95" customHeight="1"/>
    <row r="27619" s="47" customFormat="1" ht="24.95" customHeight="1"/>
    <row r="27620" s="47" customFormat="1" ht="24.95" customHeight="1"/>
    <row r="27621" s="47" customFormat="1" ht="24.95" customHeight="1"/>
    <row r="27622" s="47" customFormat="1" ht="24.95" customHeight="1"/>
    <row r="27623" s="47" customFormat="1" ht="24.95" customHeight="1"/>
    <row r="27624" s="47" customFormat="1" ht="24.95" customHeight="1"/>
    <row r="27625" s="47" customFormat="1" ht="24.95" customHeight="1"/>
    <row r="27626" s="47" customFormat="1" ht="24.95" customHeight="1"/>
    <row r="27627" s="47" customFormat="1" ht="24.95" customHeight="1"/>
    <row r="27628" s="47" customFormat="1" ht="24.95" customHeight="1"/>
    <row r="27629" s="47" customFormat="1" ht="24.95" customHeight="1"/>
    <row r="27630" s="47" customFormat="1" ht="24.95" customHeight="1"/>
    <row r="27631" s="47" customFormat="1" ht="24.95" customHeight="1"/>
    <row r="27632" s="47" customFormat="1" ht="24.95" customHeight="1"/>
    <row r="27633" s="47" customFormat="1" ht="24.95" customHeight="1"/>
    <row r="27634" s="47" customFormat="1" ht="24.95" customHeight="1"/>
    <row r="27635" s="47" customFormat="1" ht="24.95" customHeight="1"/>
    <row r="27636" s="47" customFormat="1" ht="24.95" customHeight="1"/>
    <row r="27637" s="47" customFormat="1" ht="24.95" customHeight="1"/>
    <row r="27638" s="47" customFormat="1" ht="24.95" customHeight="1"/>
    <row r="27639" s="47" customFormat="1" ht="24.95" customHeight="1"/>
    <row r="27640" s="47" customFormat="1" ht="24.95" customHeight="1"/>
    <row r="27641" s="47" customFormat="1" ht="24.95" customHeight="1"/>
    <row r="27642" s="47" customFormat="1" ht="24.95" customHeight="1"/>
    <row r="27643" s="47" customFormat="1" ht="24.95" customHeight="1"/>
    <row r="27647" s="47" customFormat="1" ht="24.95" customHeight="1"/>
    <row r="27648" s="47" customFormat="1" ht="24.95" customHeight="1"/>
    <row r="27649" s="47" customFormat="1" ht="24.95" customHeight="1"/>
    <row r="27650" s="47" customFormat="1" ht="24.95" customHeight="1"/>
    <row r="27654" s="47" customFormat="1" ht="24.95" customHeight="1"/>
    <row r="27655" s="47" customFormat="1" ht="24.95" customHeight="1"/>
    <row r="27656" s="47" customFormat="1" ht="24.95" customHeight="1"/>
    <row r="27657" s="47" customFormat="1" ht="24.95" customHeight="1"/>
    <row r="27658" s="47" customFormat="1" ht="24.95" customHeight="1"/>
    <row r="27659" s="47" customFormat="1" ht="24.95" customHeight="1"/>
    <row r="27660" s="47" customFormat="1" ht="24.95" customHeight="1"/>
    <row r="27661" s="47" customFormat="1" ht="24.95" customHeight="1"/>
    <row r="27662" s="47" customFormat="1" ht="24.95" customHeight="1"/>
    <row r="27663" s="47" customFormat="1" ht="24.95" customHeight="1"/>
    <row r="27664" s="47" customFormat="1" ht="24.95" customHeight="1"/>
    <row r="27665" s="47" customFormat="1" ht="24.95" customHeight="1"/>
    <row r="27666" s="47" customFormat="1" ht="24.95" customHeight="1"/>
    <row r="27667" s="47" customFormat="1" ht="24.95" customHeight="1"/>
    <row r="27668" s="47" customFormat="1" ht="24.95" customHeight="1"/>
    <row r="27669" s="47" customFormat="1" ht="24.95" customHeight="1"/>
    <row r="27670" s="47" customFormat="1" ht="24.95" customHeight="1"/>
    <row r="27671" s="47" customFormat="1" ht="24.95" customHeight="1"/>
    <row r="27672" s="47" customFormat="1" ht="24.95" customHeight="1"/>
    <row r="27673" s="47" customFormat="1" ht="24.95" customHeight="1"/>
    <row r="27674" s="47" customFormat="1" ht="24.95" customHeight="1"/>
    <row r="27675" s="47" customFormat="1" ht="24.95" customHeight="1"/>
    <row r="27676" s="47" customFormat="1" ht="24.95" customHeight="1"/>
    <row r="27677" s="47" customFormat="1" ht="24.95" customHeight="1"/>
    <row r="27678" s="47" customFormat="1" ht="24.95" customHeight="1"/>
    <row r="27679" s="47" customFormat="1" ht="24.95" customHeight="1"/>
    <row r="27680" s="47" customFormat="1" ht="24.95" customHeight="1"/>
    <row r="27681" s="47" customFormat="1" ht="24.95" customHeight="1"/>
    <row r="27682" s="47" customFormat="1" ht="24.95" customHeight="1"/>
    <row r="27683" s="47" customFormat="1" ht="24.95" customHeight="1"/>
    <row r="27684" s="47" customFormat="1" ht="24.95" customHeight="1"/>
    <row r="27685" s="47" customFormat="1" ht="24.95" customHeight="1"/>
    <row r="27686" s="47" customFormat="1" ht="24.95" customHeight="1"/>
    <row r="27687" s="47" customFormat="1" ht="24.95" customHeight="1"/>
    <row r="27688" s="47" customFormat="1" ht="24.95" customHeight="1"/>
    <row r="27689" s="47" customFormat="1" ht="24.95" customHeight="1"/>
    <row r="27690" s="47" customFormat="1" ht="24.95" customHeight="1"/>
    <row r="27691" s="47" customFormat="1" ht="24.95" customHeight="1"/>
    <row r="27692" s="47" customFormat="1" ht="24.95" customHeight="1"/>
    <row r="27693" s="47" customFormat="1" ht="24.95" customHeight="1"/>
    <row r="27694" s="47" customFormat="1" ht="24.95" customHeight="1"/>
    <row r="27695" s="47" customFormat="1" ht="24.95" customHeight="1"/>
    <row r="27696" s="47" customFormat="1" ht="24.95" customHeight="1"/>
    <row r="27697" s="47" customFormat="1" ht="24.95" customHeight="1"/>
    <row r="27698" s="47" customFormat="1" ht="24.95" customHeight="1"/>
    <row r="27699" s="47" customFormat="1" ht="24.95" customHeight="1"/>
    <row r="27700" s="47" customFormat="1" ht="24.95" customHeight="1"/>
    <row r="27701" s="47" customFormat="1" ht="24.95" customHeight="1"/>
    <row r="27702" s="47" customFormat="1" ht="24.95" customHeight="1"/>
    <row r="27703" s="47" customFormat="1" ht="24.95" customHeight="1"/>
    <row r="27704" s="47" customFormat="1" ht="24.95" customHeight="1"/>
    <row r="27705" s="47" customFormat="1" ht="24.95" customHeight="1"/>
    <row r="27706" s="47" customFormat="1" ht="24.95" customHeight="1"/>
    <row r="27707" s="47" customFormat="1" ht="24.95" customHeight="1"/>
    <row r="27708" s="47" customFormat="1" ht="24.95" customHeight="1"/>
    <row r="27709" s="47" customFormat="1" ht="24.95" customHeight="1"/>
    <row r="27710" s="47" customFormat="1" ht="24.95" customHeight="1"/>
    <row r="27711" s="47" customFormat="1" ht="24.95" customHeight="1"/>
    <row r="27712" s="47" customFormat="1" ht="24.95" customHeight="1"/>
    <row r="27713" s="47" customFormat="1" ht="24.95" customHeight="1"/>
    <row r="27714" s="47" customFormat="1" ht="24.95" customHeight="1"/>
    <row r="27715" s="47" customFormat="1" ht="24.95" customHeight="1"/>
    <row r="27716" s="47" customFormat="1" ht="24.95" customHeight="1"/>
    <row r="27717" s="47" customFormat="1" ht="24.95" customHeight="1"/>
    <row r="27718" s="47" customFormat="1" ht="24.95" customHeight="1"/>
    <row r="27719" s="47" customFormat="1" ht="24.95" customHeight="1"/>
    <row r="27720" s="47" customFormat="1" ht="24.95" customHeight="1"/>
    <row r="27721" s="47" customFormat="1" ht="24.95" customHeight="1"/>
    <row r="27722" s="47" customFormat="1" ht="24.95" customHeight="1"/>
    <row r="27723" s="47" customFormat="1" ht="24.95" customHeight="1"/>
    <row r="27724" s="47" customFormat="1" ht="24.95" customHeight="1"/>
    <row r="27725" s="47" customFormat="1" ht="24.95" customHeight="1"/>
    <row r="27726" s="47" customFormat="1" ht="24.95" customHeight="1"/>
    <row r="27727" s="47" customFormat="1" ht="24.95" customHeight="1"/>
    <row r="27728" s="47" customFormat="1" ht="24.95" customHeight="1"/>
    <row r="27729" s="47" customFormat="1" ht="24.95" customHeight="1"/>
    <row r="27730" s="47" customFormat="1" ht="24.95" customHeight="1"/>
    <row r="27731" s="47" customFormat="1" ht="24.95" customHeight="1"/>
    <row r="27732" s="47" customFormat="1" ht="24.95" customHeight="1"/>
    <row r="27733" s="47" customFormat="1" ht="24.95" customHeight="1"/>
    <row r="27734" s="47" customFormat="1" ht="24.95" customHeight="1"/>
    <row r="27735" s="47" customFormat="1" ht="24.95" customHeight="1"/>
    <row r="27736" s="47" customFormat="1" ht="24.95" customHeight="1"/>
    <row r="27737" s="47" customFormat="1" ht="24.95" customHeight="1"/>
    <row r="27738" s="47" customFormat="1" ht="24.95" customHeight="1"/>
    <row r="27739" s="47" customFormat="1" ht="24.95" customHeight="1"/>
    <row r="27740" s="47" customFormat="1" ht="24.95" customHeight="1"/>
    <row r="27741" s="47" customFormat="1" ht="24.95" customHeight="1"/>
    <row r="27742" s="47" customFormat="1" ht="24.95" customHeight="1"/>
    <row r="27743" s="47" customFormat="1" ht="24.95" customHeight="1"/>
    <row r="27744" s="47" customFormat="1" ht="24.95" customHeight="1"/>
    <row r="27745" s="47" customFormat="1" ht="24.95" customHeight="1"/>
    <row r="27746" s="47" customFormat="1" ht="24.95" customHeight="1"/>
    <row r="27747" s="47" customFormat="1" ht="24.95" customHeight="1"/>
    <row r="27748" s="47" customFormat="1" ht="24.95" customHeight="1"/>
    <row r="27749" s="47" customFormat="1" ht="24.95" customHeight="1"/>
    <row r="27750" s="47" customFormat="1" ht="24.95" customHeight="1"/>
    <row r="27751" s="47" customFormat="1" ht="24.95" customHeight="1"/>
    <row r="27752" s="47" customFormat="1" ht="24.95" customHeight="1"/>
    <row r="27753" s="47" customFormat="1" ht="24.95" customHeight="1"/>
    <row r="27754" s="47" customFormat="1" ht="24.95" customHeight="1"/>
    <row r="27755" s="47" customFormat="1" ht="24.95" customHeight="1"/>
    <row r="27756" s="47" customFormat="1" ht="24.95" customHeight="1"/>
    <row r="27757" s="47" customFormat="1" ht="24.95" customHeight="1"/>
    <row r="27758" s="47" customFormat="1" ht="24.95" customHeight="1"/>
    <row r="27759" s="47" customFormat="1" ht="24.95" customHeight="1"/>
    <row r="27760" s="47" customFormat="1" ht="24.95" customHeight="1"/>
    <row r="27761" s="47" customFormat="1" ht="24.95" customHeight="1"/>
    <row r="27762" s="47" customFormat="1" ht="24.95" customHeight="1"/>
    <row r="27763" s="47" customFormat="1" ht="24.95" customHeight="1"/>
    <row r="27764" s="47" customFormat="1" ht="24.95" customHeight="1"/>
    <row r="27765" s="47" customFormat="1" ht="24.95" customHeight="1"/>
    <row r="27766" s="47" customFormat="1" ht="24.95" customHeight="1"/>
    <row r="27767" s="47" customFormat="1" ht="24.95" customHeight="1"/>
    <row r="27768" s="47" customFormat="1" ht="24.95" customHeight="1"/>
    <row r="27769" s="47" customFormat="1" ht="24.95" customHeight="1"/>
    <row r="27770" s="47" customFormat="1" ht="24.95" customHeight="1"/>
    <row r="27771" s="47" customFormat="1" ht="24.95" customHeight="1"/>
    <row r="27772" s="47" customFormat="1" ht="24.95" customHeight="1"/>
    <row r="27773" s="47" customFormat="1" ht="24.95" customHeight="1"/>
    <row r="27774" s="47" customFormat="1" ht="24.95" customHeight="1"/>
    <row r="27775" s="47" customFormat="1" ht="24.95" customHeight="1"/>
    <row r="27776" s="47" customFormat="1" ht="24.95" customHeight="1"/>
    <row r="27777" s="47" customFormat="1" ht="24.95" customHeight="1"/>
    <row r="27778" s="47" customFormat="1" ht="24.95" customHeight="1"/>
    <row r="27779" s="47" customFormat="1" ht="24.95" customHeight="1"/>
    <row r="27780" s="47" customFormat="1" ht="24.95" customHeight="1"/>
    <row r="27781" s="47" customFormat="1" ht="24.95" customHeight="1"/>
    <row r="27782" s="47" customFormat="1" ht="24.95" customHeight="1"/>
    <row r="27783" s="47" customFormat="1" ht="24.95" customHeight="1"/>
    <row r="27784" s="47" customFormat="1" ht="24.95" customHeight="1"/>
    <row r="27785" s="47" customFormat="1" ht="24.95" customHeight="1"/>
    <row r="27786" s="47" customFormat="1" ht="24.95" customHeight="1"/>
    <row r="27787" s="47" customFormat="1" ht="24.95" customHeight="1"/>
    <row r="27788" s="47" customFormat="1" ht="24.95" customHeight="1"/>
    <row r="27789" s="47" customFormat="1" ht="24.95" customHeight="1"/>
    <row r="27790" s="47" customFormat="1" ht="24.95" customHeight="1"/>
    <row r="27794" s="47" customFormat="1" ht="24.95" customHeight="1"/>
    <row r="27795" s="47" customFormat="1" ht="24.95" customHeight="1"/>
    <row r="27796" s="47" customFormat="1" ht="24.95" customHeight="1"/>
    <row r="27797" s="47" customFormat="1" ht="24.95" customHeight="1"/>
    <row r="27801" s="47" customFormat="1" ht="24.95" customHeight="1"/>
    <row r="27802" s="47" customFormat="1" ht="24.95" customHeight="1"/>
    <row r="27803" s="47" customFormat="1" ht="24.95" customHeight="1"/>
    <row r="27804" s="47" customFormat="1" ht="24.95" customHeight="1"/>
    <row r="27805" s="47" customFormat="1" ht="24.95" customHeight="1"/>
    <row r="27806" s="47" customFormat="1" ht="24.95" customHeight="1"/>
    <row r="27807" s="47" customFormat="1" ht="24.95" customHeight="1"/>
    <row r="27808" s="47" customFormat="1" ht="24.95" customHeight="1"/>
    <row r="27809" s="47" customFormat="1" ht="24.95" customHeight="1"/>
    <row r="27810" s="47" customFormat="1" ht="24.95" customHeight="1"/>
    <row r="27811" s="47" customFormat="1" ht="24.95" customHeight="1"/>
    <row r="27812" s="47" customFormat="1" ht="24.95" customHeight="1"/>
    <row r="27813" s="47" customFormat="1" ht="24.95" customHeight="1"/>
    <row r="27814" s="47" customFormat="1" ht="24.95" customHeight="1"/>
    <row r="27815" s="47" customFormat="1" ht="24.95" customHeight="1"/>
    <row r="27816" s="47" customFormat="1" ht="24.95" customHeight="1"/>
    <row r="27817" s="47" customFormat="1" ht="24.95" customHeight="1"/>
    <row r="27818" s="47" customFormat="1" ht="24.95" customHeight="1"/>
    <row r="27819" s="47" customFormat="1" ht="24.95" customHeight="1"/>
    <row r="27820" s="47" customFormat="1" ht="24.95" customHeight="1"/>
    <row r="27821" s="47" customFormat="1" ht="24.95" customHeight="1"/>
    <row r="27822" s="47" customFormat="1" ht="24.95" customHeight="1"/>
    <row r="27823" s="47" customFormat="1" ht="24.95" customHeight="1"/>
    <row r="27824" s="47" customFormat="1" ht="24.95" customHeight="1"/>
    <row r="27825" s="47" customFormat="1" ht="24.95" customHeight="1"/>
    <row r="27826" s="47" customFormat="1" ht="24.95" customHeight="1"/>
    <row r="27827" s="47" customFormat="1" ht="24.95" customHeight="1"/>
    <row r="27828" s="47" customFormat="1" ht="24.95" customHeight="1"/>
    <row r="27829" s="47" customFormat="1" ht="24.95" customHeight="1"/>
    <row r="27830" s="47" customFormat="1" ht="24.95" customHeight="1"/>
    <row r="27831" s="47" customFormat="1" ht="24.95" customHeight="1"/>
    <row r="27832" s="47" customFormat="1" ht="24.95" customHeight="1"/>
    <row r="27833" s="47" customFormat="1" ht="24.95" customHeight="1"/>
    <row r="27834" s="47" customFormat="1" ht="24.95" customHeight="1"/>
    <row r="27835" s="47" customFormat="1" ht="24.95" customHeight="1"/>
    <row r="27836" s="47" customFormat="1" ht="24.95" customHeight="1"/>
    <row r="27837" s="47" customFormat="1" ht="24.95" customHeight="1"/>
    <row r="27838" s="47" customFormat="1" ht="24.95" customHeight="1"/>
    <row r="27839" s="47" customFormat="1" ht="24.95" customHeight="1"/>
    <row r="27840" s="47" customFormat="1" ht="24.95" customHeight="1"/>
    <row r="27841" s="47" customFormat="1" ht="24.95" customHeight="1"/>
    <row r="27842" s="47" customFormat="1" ht="24.95" customHeight="1"/>
    <row r="27843" s="47" customFormat="1" ht="24.95" customHeight="1"/>
    <row r="27844" s="47" customFormat="1" ht="24.95" customHeight="1"/>
    <row r="27845" s="47" customFormat="1" ht="24.95" customHeight="1"/>
    <row r="27846" s="47" customFormat="1" ht="24.95" customHeight="1"/>
    <row r="27847" s="47" customFormat="1" ht="24.95" customHeight="1"/>
    <row r="27848" s="47" customFormat="1" ht="24.95" customHeight="1"/>
    <row r="27849" s="47" customFormat="1" ht="24.95" customHeight="1"/>
    <row r="27850" s="47" customFormat="1" ht="24.95" customHeight="1"/>
    <row r="27851" s="47" customFormat="1" ht="24.95" customHeight="1"/>
    <row r="27852" s="47" customFormat="1" ht="24.95" customHeight="1"/>
    <row r="27853" s="47" customFormat="1" ht="24.95" customHeight="1"/>
    <row r="27854" s="47" customFormat="1" ht="24.95" customHeight="1"/>
    <row r="27855" s="47" customFormat="1" ht="24.95" customHeight="1"/>
    <row r="27856" s="47" customFormat="1" ht="24.95" customHeight="1"/>
    <row r="27857" s="47" customFormat="1" ht="24.95" customHeight="1"/>
    <row r="27858" s="47" customFormat="1" ht="24.95" customHeight="1"/>
    <row r="27859" s="47" customFormat="1" ht="24.95" customHeight="1"/>
    <row r="27860" s="47" customFormat="1" ht="24.95" customHeight="1"/>
    <row r="27861" s="47" customFormat="1" ht="24.95" customHeight="1"/>
    <row r="27862" s="47" customFormat="1" ht="24.95" customHeight="1"/>
    <row r="27863" s="47" customFormat="1" ht="24.95" customHeight="1"/>
    <row r="27864" s="47" customFormat="1" ht="24.95" customHeight="1"/>
    <row r="27865" s="47" customFormat="1" ht="24.95" customHeight="1"/>
    <row r="27866" s="47" customFormat="1" ht="24.95" customHeight="1"/>
    <row r="27867" s="47" customFormat="1" ht="24.95" customHeight="1"/>
    <row r="27868" s="47" customFormat="1" ht="24.95" customHeight="1"/>
    <row r="27869" s="47" customFormat="1" ht="24.95" customHeight="1"/>
    <row r="27870" s="47" customFormat="1" ht="24.95" customHeight="1"/>
    <row r="27871" s="47" customFormat="1" ht="24.95" customHeight="1"/>
    <row r="27872" s="47" customFormat="1" ht="24.95" customHeight="1"/>
    <row r="27873" s="47" customFormat="1" ht="24.95" customHeight="1"/>
    <row r="27874" s="47" customFormat="1" ht="24.95" customHeight="1"/>
    <row r="27875" s="47" customFormat="1" ht="24.95" customHeight="1"/>
    <row r="27876" s="47" customFormat="1" ht="24.95" customHeight="1"/>
    <row r="27877" s="47" customFormat="1" ht="24.95" customHeight="1"/>
    <row r="27878" s="47" customFormat="1" ht="24.95" customHeight="1"/>
    <row r="27879" s="47" customFormat="1" ht="24.95" customHeight="1"/>
    <row r="27880" s="47" customFormat="1" ht="24.95" customHeight="1"/>
    <row r="27881" s="47" customFormat="1" ht="24.95" customHeight="1"/>
    <row r="27882" s="47" customFormat="1" ht="24.95" customHeight="1"/>
    <row r="27883" s="47" customFormat="1" ht="24.95" customHeight="1"/>
    <row r="27884" s="47" customFormat="1" ht="24.95" customHeight="1"/>
    <row r="27885" s="47" customFormat="1" ht="24.95" customHeight="1"/>
    <row r="27886" s="47" customFormat="1" ht="24.95" customHeight="1"/>
    <row r="27887" s="47" customFormat="1" ht="24.95" customHeight="1"/>
    <row r="27891" s="47" customFormat="1" ht="24.95" customHeight="1"/>
    <row r="27892" s="47" customFormat="1" ht="24.95" customHeight="1"/>
    <row r="27893" s="47" customFormat="1" ht="24.95" customHeight="1"/>
    <row r="27894" s="47" customFormat="1" ht="24.95" customHeight="1"/>
    <row r="27898" s="47" customFormat="1" ht="24.95" customHeight="1"/>
    <row r="27899" s="47" customFormat="1" ht="24.95" customHeight="1"/>
    <row r="27900" s="47" customFormat="1" ht="24.95" customHeight="1"/>
    <row r="27901" s="47" customFormat="1" ht="24.95" customHeight="1"/>
    <row r="27902" s="47" customFormat="1" ht="24.95" customHeight="1"/>
    <row r="27903" s="47" customFormat="1" ht="24.95" customHeight="1"/>
    <row r="27904" s="47" customFormat="1" ht="24.95" customHeight="1"/>
    <row r="27905" s="47" customFormat="1" ht="24.95" customHeight="1"/>
    <row r="27906" s="47" customFormat="1" ht="24.95" customHeight="1"/>
    <row r="27907" s="47" customFormat="1" ht="24.95" customHeight="1"/>
    <row r="27908" s="47" customFormat="1" ht="24.95" customHeight="1"/>
    <row r="27909" s="47" customFormat="1" ht="24.95" customHeight="1"/>
    <row r="27910" s="47" customFormat="1" ht="24.95" customHeight="1"/>
    <row r="27911" s="47" customFormat="1" ht="24.95" customHeight="1"/>
    <row r="27912" s="47" customFormat="1" ht="24.95" customHeight="1"/>
    <row r="27913" s="47" customFormat="1" ht="24.95" customHeight="1"/>
    <row r="27914" s="47" customFormat="1" ht="24.95" customHeight="1"/>
    <row r="27915" s="47" customFormat="1" ht="24.95" customHeight="1"/>
    <row r="27916" s="47" customFormat="1" ht="24.95" customHeight="1"/>
    <row r="27917" s="47" customFormat="1" ht="24.95" customHeight="1"/>
    <row r="27918" s="47" customFormat="1" ht="24.95" customHeight="1"/>
    <row r="27919" s="47" customFormat="1" ht="24.95" customHeight="1"/>
    <row r="27920" s="47" customFormat="1" ht="24.95" customHeight="1"/>
    <row r="27921" s="47" customFormat="1" ht="24.95" customHeight="1"/>
    <row r="27922" s="47" customFormat="1" ht="24.95" customHeight="1"/>
    <row r="27923" s="47" customFormat="1" ht="24.95" customHeight="1"/>
    <row r="27924" s="47" customFormat="1" ht="24.95" customHeight="1"/>
    <row r="27925" s="47" customFormat="1" ht="24.95" customHeight="1"/>
    <row r="27926" s="47" customFormat="1" ht="24.95" customHeight="1"/>
    <row r="27927" s="47" customFormat="1" ht="24.95" customHeight="1"/>
    <row r="27928" s="47" customFormat="1" ht="24.95" customHeight="1"/>
    <row r="27929" s="47" customFormat="1" ht="24.95" customHeight="1"/>
    <row r="27930" s="47" customFormat="1" ht="24.95" customHeight="1"/>
    <row r="27931" s="47" customFormat="1" ht="24.95" customHeight="1"/>
    <row r="27932" s="47" customFormat="1" ht="24.95" customHeight="1"/>
    <row r="27933" s="47" customFormat="1" ht="24.95" customHeight="1"/>
    <row r="27934" s="47" customFormat="1" ht="24.95" customHeight="1"/>
    <row r="27935" s="47" customFormat="1" ht="24.95" customHeight="1"/>
    <row r="27936" s="47" customFormat="1" ht="24.95" customHeight="1"/>
    <row r="27937" s="47" customFormat="1" ht="24.95" customHeight="1"/>
    <row r="27938" s="47" customFormat="1" ht="24.95" customHeight="1"/>
    <row r="27939" s="47" customFormat="1" ht="24.95" customHeight="1"/>
    <row r="27940" s="47" customFormat="1" ht="24.95" customHeight="1"/>
    <row r="27941" s="47" customFormat="1" ht="24.95" customHeight="1"/>
    <row r="27942" s="47" customFormat="1" ht="24.95" customHeight="1"/>
    <row r="27943" s="47" customFormat="1" ht="24.95" customHeight="1"/>
    <row r="27944" s="47" customFormat="1" ht="24.95" customHeight="1"/>
    <row r="27945" s="47" customFormat="1" ht="24.95" customHeight="1"/>
    <row r="27946" s="47" customFormat="1" ht="24.95" customHeight="1"/>
    <row r="27947" s="47" customFormat="1" ht="24.95" customHeight="1"/>
    <row r="27948" s="47" customFormat="1" ht="24.95" customHeight="1"/>
    <row r="27949" s="47" customFormat="1" ht="24.95" customHeight="1"/>
    <row r="27951" s="47" customFormat="1" ht="24.95" customHeight="1"/>
    <row r="27952" s="47" customFormat="1" ht="24.95" customHeight="1"/>
    <row r="27953" s="47" customFormat="1" ht="24.95" customHeight="1"/>
    <row r="27954" s="47" customFormat="1" ht="24.95" customHeight="1"/>
    <row r="27955" s="47" customFormat="1" ht="24.95" customHeight="1"/>
    <row r="27956" s="47" customFormat="1" ht="24.95" customHeight="1"/>
    <row r="27957" s="47" customFormat="1" ht="24.95" customHeight="1"/>
    <row r="27958" s="47" customFormat="1" ht="24.95" customHeight="1"/>
    <row r="27959" s="47" customFormat="1" ht="24.95" customHeight="1"/>
    <row r="27960" s="47" customFormat="1" ht="24.95" customHeight="1"/>
    <row r="27961" s="47" customFormat="1" ht="24.95" customHeight="1"/>
    <row r="27962" s="47" customFormat="1" ht="24.95" customHeight="1"/>
    <row r="27963" s="47" customFormat="1" ht="24.95" customHeight="1"/>
    <row r="27964" s="47" customFormat="1" ht="24.95" customHeight="1"/>
    <row r="27965" s="47" customFormat="1" ht="24.95" customHeight="1"/>
    <row r="27966" s="47" customFormat="1" ht="24.95" customHeight="1"/>
    <row r="27967" s="47" customFormat="1" ht="24.95" customHeight="1"/>
    <row r="27968" s="47" customFormat="1" ht="24.95" customHeight="1"/>
    <row r="27969" s="47" customFormat="1" ht="24.95" customHeight="1"/>
    <row r="27970" s="47" customFormat="1" ht="24.95" customHeight="1"/>
    <row r="27971" s="47" customFormat="1" ht="24.95" customHeight="1"/>
    <row r="27972" s="47" customFormat="1" ht="24.95" customHeight="1"/>
    <row r="27973" s="47" customFormat="1" ht="24.95" customHeight="1"/>
    <row r="27974" s="47" customFormat="1" ht="24.95" customHeight="1"/>
    <row r="27975" s="47" customFormat="1" ht="24.95" customHeight="1"/>
    <row r="27976" s="47" customFormat="1" ht="24.95" customHeight="1"/>
    <row r="27977" s="47" customFormat="1" ht="24.95" customHeight="1"/>
    <row r="27978" s="47" customFormat="1" ht="24.95" customHeight="1"/>
    <row r="27979" s="47" customFormat="1" ht="24.95" customHeight="1"/>
    <row r="27980" s="47" customFormat="1" ht="24.95" customHeight="1"/>
    <row r="27981" s="47" customFormat="1" ht="24.95" customHeight="1"/>
    <row r="27982" s="47" customFormat="1" ht="24.95" customHeight="1"/>
    <row r="27983" s="47" customFormat="1" ht="24.95" customHeight="1"/>
    <row r="27984" s="47" customFormat="1" ht="24.95" customHeight="1"/>
    <row r="27985" s="47" customFormat="1" ht="24.95" customHeight="1"/>
    <row r="27986" s="47" customFormat="1" ht="24.95" customHeight="1"/>
    <row r="27987" s="47" customFormat="1" ht="24.95" customHeight="1"/>
    <row r="27988" s="47" customFormat="1" ht="24.95" customHeight="1"/>
    <row r="27989" s="47" customFormat="1" ht="24.95" customHeight="1"/>
    <row r="27990" s="47" customFormat="1" ht="24.95" customHeight="1"/>
    <row r="27991" s="47" customFormat="1" ht="24.95" customHeight="1"/>
    <row r="27992" s="47" customFormat="1" ht="24.95" customHeight="1"/>
    <row r="27993" s="47" customFormat="1" ht="24.95" customHeight="1"/>
    <row r="27994" s="47" customFormat="1" ht="24.95" customHeight="1"/>
    <row r="27995" s="47" customFormat="1" ht="24.95" customHeight="1"/>
    <row r="27996" s="47" customFormat="1" ht="24.95" customHeight="1"/>
    <row r="27997" s="47" customFormat="1" ht="24.95" customHeight="1"/>
    <row r="27998" s="47" customFormat="1" ht="24.95" customHeight="1"/>
    <row r="27999" s="47" customFormat="1" ht="24.95" customHeight="1"/>
    <row r="28000" s="47" customFormat="1" ht="24.95" customHeight="1"/>
    <row r="28001" s="47" customFormat="1" ht="24.95" customHeight="1"/>
    <row r="28002" s="47" customFormat="1" ht="24.95" customHeight="1"/>
    <row r="28003" s="47" customFormat="1" ht="24.95" customHeight="1"/>
    <row r="28004" s="47" customFormat="1" ht="24.95" customHeight="1"/>
    <row r="28005" s="47" customFormat="1" ht="24.95" customHeight="1"/>
    <row r="28006" s="47" customFormat="1" ht="24.95" customHeight="1"/>
    <row r="28007" s="47" customFormat="1" ht="24.95" customHeight="1"/>
    <row r="28008" s="47" customFormat="1" ht="24.95" customHeight="1"/>
    <row r="28009" s="47" customFormat="1" ht="24.95" customHeight="1"/>
    <row r="28010" s="47" customFormat="1" ht="24.95" customHeight="1"/>
    <row r="28011" s="47" customFormat="1" ht="24.95" customHeight="1"/>
    <row r="28012" s="47" customFormat="1" ht="24.95" customHeight="1"/>
    <row r="28013" s="47" customFormat="1" ht="24.95" customHeight="1"/>
    <row r="28014" s="47" customFormat="1" ht="24.95" customHeight="1"/>
    <row r="28015" s="47" customFormat="1" ht="24.95" customHeight="1"/>
    <row r="28016" s="47" customFormat="1" ht="24.95" customHeight="1"/>
    <row r="28017" s="47" customFormat="1" ht="24.95" customHeight="1"/>
    <row r="28018" s="47" customFormat="1" ht="24.95" customHeight="1"/>
    <row r="28019" s="47" customFormat="1" ht="24.95" customHeight="1"/>
    <row r="28020" s="47" customFormat="1" ht="24.95" customHeight="1"/>
    <row r="28021" s="47" customFormat="1" ht="24.95" customHeight="1"/>
    <row r="28022" s="47" customFormat="1" ht="24.95" customHeight="1"/>
    <row r="28023" s="47" customFormat="1" ht="24.95" customHeight="1"/>
    <row r="28024" s="47" customFormat="1" ht="24.95" customHeight="1"/>
    <row r="28025" s="47" customFormat="1" ht="24.95" customHeight="1"/>
    <row r="28026" s="47" customFormat="1" ht="24.95" customHeight="1"/>
    <row r="28027" s="47" customFormat="1" ht="24.95" customHeight="1"/>
    <row r="28028" s="47" customFormat="1" ht="24.95" customHeight="1"/>
    <row r="28029" s="47" customFormat="1" ht="24.95" customHeight="1"/>
    <row r="28030" s="47" customFormat="1" ht="24.95" customHeight="1"/>
    <row r="28031" s="47" customFormat="1" ht="24.95" customHeight="1"/>
    <row r="28032" s="47" customFormat="1" ht="24.95" customHeight="1"/>
    <row r="28033" s="47" customFormat="1" ht="24.95" customHeight="1"/>
    <row r="28034" s="47" customFormat="1" ht="24.95" customHeight="1"/>
    <row r="28035" s="47" customFormat="1" ht="24.95" customHeight="1"/>
    <row r="28036" s="47" customFormat="1" ht="24.95" customHeight="1"/>
    <row r="28037" s="47" customFormat="1" ht="24.95" customHeight="1"/>
    <row r="28038" s="47" customFormat="1" ht="24.95" customHeight="1"/>
    <row r="28039" s="47" customFormat="1" ht="24.95" customHeight="1"/>
    <row r="28040" s="47" customFormat="1" ht="24.95" customHeight="1"/>
    <row r="28041" s="47" customFormat="1" ht="24.95" customHeight="1"/>
    <row r="28042" s="47" customFormat="1" ht="24.95" customHeight="1"/>
    <row r="28043" s="47" customFormat="1" ht="24.95" customHeight="1"/>
    <row r="28044" s="47" customFormat="1" ht="24.95" customHeight="1"/>
    <row r="28045" s="47" customFormat="1" ht="24.95" customHeight="1"/>
    <row r="28046" s="47" customFormat="1" ht="24.95" customHeight="1"/>
    <row r="28047" s="47" customFormat="1" ht="24.95" customHeight="1"/>
    <row r="28048" s="47" customFormat="1" ht="24.95" customHeight="1"/>
    <row r="28049" s="47" customFormat="1" ht="24.95" customHeight="1"/>
    <row r="28050" s="47" customFormat="1" ht="24.95" customHeight="1"/>
    <row r="28051" s="47" customFormat="1" ht="24.95" customHeight="1"/>
    <row r="28052" s="47" customFormat="1" ht="24.95" customHeight="1"/>
    <row r="28053" s="47" customFormat="1" ht="24.95" customHeight="1"/>
    <row r="28054" s="47" customFormat="1" ht="24.95" customHeight="1"/>
    <row r="28055" s="47" customFormat="1" ht="24.95" customHeight="1"/>
    <row r="28056" s="47" customFormat="1" ht="24.95" customHeight="1"/>
    <row r="28057" s="47" customFormat="1" ht="24.95" customHeight="1"/>
    <row r="28058" s="47" customFormat="1" ht="24.95" customHeight="1"/>
    <row r="28059" s="47" customFormat="1" ht="24.95" customHeight="1"/>
    <row r="28060" s="47" customFormat="1" ht="24.95" customHeight="1"/>
    <row r="28061" s="47" customFormat="1" ht="24.95" customHeight="1"/>
    <row r="28062" s="47" customFormat="1" ht="24.95" customHeight="1"/>
    <row r="28063" s="47" customFormat="1" ht="24.95" customHeight="1"/>
    <row r="28064" s="47" customFormat="1" ht="24.95" customHeight="1"/>
    <row r="28065" s="47" customFormat="1" ht="24.95" customHeight="1"/>
    <row r="28066" s="47" customFormat="1" ht="24.95" customHeight="1"/>
    <row r="28067" s="47" customFormat="1" ht="24.95" customHeight="1"/>
    <row r="28068" s="47" customFormat="1" ht="24.95" customHeight="1"/>
    <row r="28069" s="47" customFormat="1" ht="24.95" customHeight="1"/>
    <row r="28070" s="47" customFormat="1" ht="24.95" customHeight="1"/>
    <row r="28071" s="47" customFormat="1" ht="24.95" customHeight="1"/>
    <row r="28072" s="47" customFormat="1" ht="24.95" customHeight="1"/>
    <row r="28073" s="47" customFormat="1" ht="24.95" customHeight="1"/>
    <row r="28074" s="47" customFormat="1" ht="24.95" customHeight="1"/>
    <row r="28075" s="47" customFormat="1" ht="24.95" customHeight="1"/>
    <row r="28076" s="47" customFormat="1" ht="24.95" customHeight="1"/>
    <row r="28077" s="47" customFormat="1" ht="24.95" customHeight="1"/>
    <row r="28078" s="47" customFormat="1" ht="24.95" customHeight="1"/>
    <row r="28079" s="47" customFormat="1" ht="24.95" customHeight="1"/>
    <row r="28080" s="47" customFormat="1" ht="24.95" customHeight="1"/>
    <row r="28081" s="47" customFormat="1" ht="24.95" customHeight="1"/>
    <row r="28082" s="47" customFormat="1" ht="24.95" customHeight="1"/>
    <row r="28083" s="47" customFormat="1" ht="24.95" customHeight="1"/>
    <row r="28084" s="47" customFormat="1" ht="24.95" customHeight="1"/>
    <row r="28085" s="47" customFormat="1" ht="24.95" customHeight="1"/>
    <row r="28086" s="47" customFormat="1" ht="24.95" customHeight="1"/>
    <row r="28087" s="47" customFormat="1" ht="24.95" customHeight="1"/>
    <row r="28088" s="47" customFormat="1" ht="24.95" customHeight="1"/>
    <row r="28089" s="47" customFormat="1" ht="24.95" customHeight="1"/>
    <row r="28090" s="47" customFormat="1" ht="24.95" customHeight="1"/>
    <row r="28091" s="47" customFormat="1" ht="24.95" customHeight="1"/>
    <row r="28092" s="47" customFormat="1" ht="24.95" customHeight="1"/>
    <row r="28093" s="47" customFormat="1" ht="24.95" customHeight="1"/>
    <row r="28094" s="47" customFormat="1" ht="24.95" customHeight="1"/>
    <row r="28095" s="47" customFormat="1" ht="24.95" customHeight="1"/>
    <row r="28096" s="47" customFormat="1" ht="24.95" customHeight="1"/>
    <row r="28097" s="47" customFormat="1" ht="24.95" customHeight="1"/>
    <row r="28098" s="47" customFormat="1" ht="24.95" customHeight="1"/>
    <row r="28099" s="47" customFormat="1" ht="24.95" customHeight="1"/>
    <row r="28100" s="47" customFormat="1" ht="24.95" customHeight="1"/>
    <row r="28101" s="47" customFormat="1" ht="24.95" customHeight="1"/>
    <row r="28102" s="47" customFormat="1" ht="24.95" customHeight="1"/>
    <row r="28103" s="47" customFormat="1" ht="24.95" customHeight="1"/>
    <row r="28104" s="47" customFormat="1" ht="24.95" customHeight="1"/>
    <row r="28105" s="47" customFormat="1" ht="24.95" customHeight="1"/>
    <row r="28106" s="47" customFormat="1" ht="24.95" customHeight="1"/>
    <row r="28107" s="47" customFormat="1" ht="24.95" customHeight="1"/>
    <row r="28108" s="47" customFormat="1" ht="24.95" customHeight="1"/>
    <row r="28109" s="47" customFormat="1" ht="24.95" customHeight="1"/>
    <row r="28110" s="47" customFormat="1" ht="24.95" customHeight="1"/>
    <row r="28111" s="47" customFormat="1" ht="24.95" customHeight="1"/>
    <row r="28112" s="47" customFormat="1" ht="24.95" customHeight="1"/>
    <row r="28113" s="47" customFormat="1" ht="24.95" customHeight="1"/>
    <row r="28114" s="47" customFormat="1" ht="24.95" customHeight="1"/>
    <row r="28115" s="47" customFormat="1" ht="24.95" customHeight="1"/>
    <row r="28116" s="47" customFormat="1" ht="24.95" customHeight="1"/>
    <row r="28117" s="47" customFormat="1" ht="24.95" customHeight="1"/>
    <row r="28118" s="47" customFormat="1" ht="24.95" customHeight="1"/>
    <row r="28119" s="47" customFormat="1" ht="24.95" customHeight="1"/>
    <row r="28120" s="47" customFormat="1" ht="24.95" customHeight="1"/>
    <row r="28121" s="47" customFormat="1" ht="24.95" customHeight="1"/>
    <row r="28122" s="47" customFormat="1" ht="24.95" customHeight="1"/>
    <row r="28123" s="47" customFormat="1" ht="24.95" customHeight="1"/>
    <row r="28124" s="47" customFormat="1" ht="24.95" customHeight="1"/>
    <row r="28125" s="47" customFormat="1" ht="24.95" customHeight="1"/>
    <row r="28126" s="47" customFormat="1" ht="24.95" customHeight="1"/>
    <row r="28127" s="47" customFormat="1" ht="24.95" customHeight="1"/>
    <row r="28128" s="47" customFormat="1" ht="24.95" customHeight="1"/>
    <row r="28129" s="47" customFormat="1" ht="24.95" customHeight="1"/>
    <row r="28130" s="47" customFormat="1" ht="24.95" customHeight="1"/>
    <row r="28131" s="47" customFormat="1" ht="24.95" customHeight="1"/>
    <row r="28132" s="47" customFormat="1" ht="24.95" customHeight="1"/>
    <row r="28133" s="47" customFormat="1" ht="24.95" customHeight="1"/>
    <row r="28134" s="47" customFormat="1" ht="24.95" customHeight="1"/>
    <row r="28135" s="47" customFormat="1" ht="24.95" customHeight="1"/>
    <row r="28136" s="47" customFormat="1" ht="24.95" customHeight="1"/>
    <row r="28137" s="47" customFormat="1" ht="24.95" customHeight="1"/>
    <row r="28138" s="47" customFormat="1" ht="24.95" customHeight="1"/>
    <row r="28139" s="47" customFormat="1" ht="24.95" customHeight="1"/>
    <row r="28140" s="47" customFormat="1" ht="24.95" customHeight="1"/>
    <row r="28141" s="47" customFormat="1" ht="24.95" customHeight="1"/>
    <row r="28142" s="47" customFormat="1" ht="24.95" customHeight="1"/>
    <row r="28143" s="47" customFormat="1" ht="24.95" customHeight="1"/>
    <row r="28144" s="47" customFormat="1" ht="24.95" customHeight="1"/>
    <row r="28145" s="47" customFormat="1" ht="24.95" customHeight="1"/>
    <row r="28146" s="47" customFormat="1" ht="24.95" customHeight="1"/>
    <row r="28147" s="47" customFormat="1" ht="24.95" customHeight="1"/>
    <row r="28148" s="47" customFormat="1" ht="24.95" customHeight="1"/>
    <row r="28149" s="47" customFormat="1" ht="24.95" customHeight="1"/>
    <row r="28150" s="47" customFormat="1" ht="24.95" customHeight="1"/>
    <row r="28151" s="47" customFormat="1" ht="24.95" customHeight="1"/>
    <row r="28152" s="47" customFormat="1" ht="24.95" customHeight="1"/>
    <row r="28153" s="47" customFormat="1" ht="24.95" customHeight="1"/>
    <row r="28154" s="47" customFormat="1" ht="24.95" customHeight="1"/>
    <row r="28155" s="47" customFormat="1" ht="24.95" customHeight="1"/>
    <row r="28156" s="47" customFormat="1" ht="24.95" customHeight="1"/>
    <row r="28157" s="47" customFormat="1" ht="24.95" customHeight="1"/>
    <row r="28158" s="47" customFormat="1" ht="24.95" customHeight="1"/>
    <row r="28159" s="47" customFormat="1" ht="24.95" customHeight="1"/>
    <row r="28160" s="47" customFormat="1" ht="24.95" customHeight="1"/>
    <row r="28161" s="47" customFormat="1" ht="24.95" customHeight="1"/>
    <row r="28162" s="47" customFormat="1" ht="24.95" customHeight="1"/>
    <row r="28163" s="47" customFormat="1" ht="24.95" customHeight="1"/>
    <row r="28164" s="47" customFormat="1" ht="24.95" customHeight="1"/>
    <row r="28165" s="47" customFormat="1" ht="24.95" customHeight="1"/>
    <row r="28166" s="47" customFormat="1" ht="24.95" customHeight="1"/>
    <row r="28167" s="47" customFormat="1" ht="24.95" customHeight="1"/>
    <row r="28168" s="47" customFormat="1" ht="24.95" customHeight="1"/>
    <row r="28169" s="47" customFormat="1" ht="24.95" customHeight="1"/>
    <row r="28170" s="47" customFormat="1" ht="24.95" customHeight="1"/>
    <row r="28171" s="47" customFormat="1" ht="24.95" customHeight="1"/>
    <row r="28172" s="47" customFormat="1" ht="24.95" customHeight="1"/>
    <row r="28173" s="47" customFormat="1" ht="24.95" customHeight="1"/>
    <row r="28174" s="47" customFormat="1" ht="24.95" customHeight="1"/>
    <row r="28175" s="47" customFormat="1" ht="24.95" customHeight="1"/>
    <row r="28176" s="47" customFormat="1" ht="24.95" customHeight="1"/>
    <row r="28177" s="47" customFormat="1" ht="24.95" customHeight="1"/>
    <row r="28178" s="47" customFormat="1" ht="24.95" customHeight="1"/>
    <row r="28179" s="47" customFormat="1" ht="24.95" customHeight="1"/>
    <row r="28180" s="47" customFormat="1" ht="24.95" customHeight="1"/>
    <row r="28181" s="47" customFormat="1" ht="24.95" customHeight="1"/>
    <row r="28182" s="47" customFormat="1" ht="24.95" customHeight="1"/>
    <row r="28183" s="47" customFormat="1" ht="24.95" customHeight="1"/>
    <row r="28184" s="47" customFormat="1" ht="24.95" customHeight="1"/>
    <row r="28185" s="47" customFormat="1" ht="24.95" customHeight="1"/>
    <row r="28186" s="47" customFormat="1" ht="24.95" customHeight="1"/>
    <row r="28187" s="47" customFormat="1" ht="24.95" customHeight="1"/>
    <row r="28188" s="47" customFormat="1" ht="24.95" customHeight="1"/>
    <row r="28189" s="47" customFormat="1" ht="24.95" customHeight="1"/>
    <row r="28190" s="47" customFormat="1" ht="24.95" customHeight="1"/>
    <row r="28191" s="47" customFormat="1" ht="24.95" customHeight="1"/>
    <row r="28192" s="47" customFormat="1" ht="24.95" customHeight="1"/>
    <row r="28193" s="47" customFormat="1" ht="24.95" customHeight="1"/>
    <row r="28194" s="47" customFormat="1" ht="24.95" customHeight="1"/>
    <row r="28195" s="47" customFormat="1" ht="24.95" customHeight="1"/>
    <row r="28196" s="47" customFormat="1" ht="24.95" customHeight="1"/>
    <row r="28197" s="47" customFormat="1" ht="24.95" customHeight="1"/>
    <row r="28198" s="47" customFormat="1" ht="24.95" customHeight="1"/>
    <row r="28199" s="47" customFormat="1" ht="24.95" customHeight="1"/>
    <row r="28200" s="47" customFormat="1" ht="24.95" customHeight="1"/>
    <row r="28201" s="47" customFormat="1" ht="24.95" customHeight="1"/>
    <row r="28202" s="47" customFormat="1" ht="24.95" customHeight="1"/>
    <row r="28203" s="47" customFormat="1" ht="24.95" customHeight="1"/>
    <row r="28204" s="47" customFormat="1" ht="24.95" customHeight="1"/>
    <row r="28205" s="47" customFormat="1" ht="24.95" customHeight="1"/>
    <row r="28206" s="47" customFormat="1" ht="24.95" customHeight="1"/>
    <row r="28207" s="47" customFormat="1" ht="24.95" customHeight="1"/>
    <row r="28208" s="47" customFormat="1" ht="24.95" customHeight="1"/>
    <row r="28209" s="47" customFormat="1" ht="24.95" customHeight="1"/>
    <row r="28210" s="47" customFormat="1" ht="24.95" customHeight="1"/>
    <row r="28211" s="47" customFormat="1" ht="24.95" customHeight="1"/>
    <row r="28212" s="47" customFormat="1" ht="24.95" customHeight="1"/>
    <row r="28213" s="47" customFormat="1" ht="24.95" customHeight="1"/>
    <row r="28214" s="47" customFormat="1" ht="24.95" customHeight="1"/>
    <row r="28215" s="47" customFormat="1" ht="24.95" customHeight="1"/>
    <row r="28216" s="47" customFormat="1" ht="24.95" customHeight="1"/>
    <row r="28217" s="47" customFormat="1" ht="24.95" customHeight="1"/>
    <row r="28218" s="47" customFormat="1" ht="24.95" customHeight="1"/>
    <row r="28219" s="47" customFormat="1" ht="24.95" customHeight="1"/>
    <row r="28220" s="47" customFormat="1" ht="24.95" customHeight="1"/>
    <row r="28221" s="47" customFormat="1" ht="24.95" customHeight="1"/>
    <row r="28222" s="47" customFormat="1" ht="24.95" customHeight="1"/>
    <row r="28223" s="47" customFormat="1" ht="24.95" customHeight="1"/>
    <row r="28224" s="47" customFormat="1" ht="24.95" customHeight="1"/>
    <row r="28225" s="47" customFormat="1" ht="24.95" customHeight="1"/>
    <row r="28226" s="47" customFormat="1" ht="24.95" customHeight="1"/>
    <row r="28227" s="47" customFormat="1" ht="24.95" customHeight="1"/>
    <row r="28228" s="47" customFormat="1" ht="24.95" customHeight="1"/>
    <row r="28229" s="47" customFormat="1" ht="24.95" customHeight="1"/>
    <row r="28230" s="47" customFormat="1" ht="24.95" customHeight="1"/>
    <row r="28231" s="47" customFormat="1" ht="24.95" customHeight="1"/>
    <row r="28232" s="47" customFormat="1" ht="24.95" customHeight="1"/>
    <row r="28233" s="47" customFormat="1" ht="24.95" customHeight="1"/>
    <row r="28234" s="47" customFormat="1" ht="24.95" customHeight="1"/>
    <row r="28235" s="47" customFormat="1" ht="24.95" customHeight="1"/>
    <row r="28236" s="47" customFormat="1" ht="24.95" customHeight="1"/>
    <row r="28237" s="47" customFormat="1" ht="24.95" customHeight="1"/>
    <row r="28238" s="47" customFormat="1" ht="24.95" customHeight="1"/>
    <row r="28239" s="47" customFormat="1" ht="24.95" customHeight="1"/>
    <row r="28240" s="47" customFormat="1" ht="24.95" customHeight="1"/>
    <row r="28241" s="47" customFormat="1" ht="24.95" customHeight="1"/>
    <row r="28242" s="47" customFormat="1" ht="24.95" customHeight="1"/>
    <row r="28243" s="47" customFormat="1" ht="24.95" customHeight="1"/>
    <row r="28244" s="47" customFormat="1" ht="24.95" customHeight="1"/>
    <row r="28245" s="47" customFormat="1" ht="24.95" customHeight="1"/>
    <row r="28246" s="47" customFormat="1" ht="24.95" customHeight="1"/>
    <row r="28247" s="47" customFormat="1" ht="24.95" customHeight="1"/>
    <row r="28248" s="47" customFormat="1" ht="24.95" customHeight="1"/>
    <row r="28249" s="47" customFormat="1" ht="24.95" customHeight="1"/>
    <row r="28250" s="47" customFormat="1" ht="24.95" customHeight="1"/>
    <row r="28251" s="47" customFormat="1" ht="24.95" customHeight="1"/>
    <row r="28252" s="47" customFormat="1" ht="24.95" customHeight="1"/>
    <row r="28253" s="47" customFormat="1" ht="24.95" customHeight="1"/>
    <row r="28254" s="47" customFormat="1" ht="24.95" customHeight="1"/>
    <row r="28255" s="47" customFormat="1" ht="24.95" customHeight="1"/>
    <row r="28256" s="47" customFormat="1" ht="24.95" customHeight="1"/>
    <row r="28257" s="47" customFormat="1" ht="24.95" customHeight="1"/>
    <row r="28258" s="47" customFormat="1" ht="24.95" customHeight="1"/>
    <row r="28259" s="47" customFormat="1" ht="24.95" customHeight="1"/>
    <row r="28260" s="47" customFormat="1" ht="24.95" customHeight="1"/>
    <row r="28261" s="47" customFormat="1" ht="24.95" customHeight="1"/>
    <row r="28262" s="47" customFormat="1" ht="24.95" customHeight="1"/>
    <row r="28263" s="47" customFormat="1" ht="24.95" customHeight="1"/>
    <row r="28264" s="47" customFormat="1" ht="24.95" customHeight="1"/>
    <row r="28265" s="47" customFormat="1" ht="24.95" customHeight="1"/>
    <row r="28266" s="47" customFormat="1" ht="24.95" customHeight="1"/>
    <row r="28267" s="47" customFormat="1" ht="24.95" customHeight="1"/>
    <row r="28268" s="47" customFormat="1" ht="24.95" customHeight="1"/>
    <row r="28269" s="47" customFormat="1" ht="24.95" customHeight="1"/>
    <row r="28270" s="47" customFormat="1" ht="24.95" customHeight="1"/>
    <row r="28271" s="47" customFormat="1" ht="24.95" customHeight="1"/>
    <row r="28272" s="47" customFormat="1" ht="24.95" customHeight="1"/>
    <row r="28273" s="47" customFormat="1" ht="24.95" customHeight="1"/>
    <row r="28274" s="47" customFormat="1" ht="24.95" customHeight="1"/>
    <row r="28275" s="47" customFormat="1" ht="24.95" customHeight="1"/>
    <row r="28276" s="47" customFormat="1" ht="24.95" customHeight="1"/>
    <row r="28277" s="47" customFormat="1" ht="24.95" customHeight="1"/>
    <row r="28278" s="47" customFormat="1" ht="24.95" customHeight="1"/>
    <row r="28279" s="47" customFormat="1" ht="24.95" customHeight="1"/>
    <row r="28280" s="47" customFormat="1" ht="24.95" customHeight="1"/>
    <row r="28281" s="47" customFormat="1" ht="24.95" customHeight="1"/>
    <row r="28282" s="47" customFormat="1" ht="24.95" customHeight="1"/>
    <row r="28283" s="47" customFormat="1" ht="24.95" customHeight="1"/>
    <row r="28284" s="47" customFormat="1" ht="24.95" customHeight="1"/>
    <row r="28285" s="47" customFormat="1" ht="24.95" customHeight="1"/>
    <row r="28286" s="47" customFormat="1" ht="24.95" customHeight="1"/>
    <row r="28287" s="47" customFormat="1" ht="24.95" customHeight="1"/>
    <row r="28288" s="47" customFormat="1" ht="24.95" customHeight="1"/>
    <row r="28289" s="47" customFormat="1" ht="24.95" customHeight="1"/>
    <row r="28290" s="47" customFormat="1" ht="24.95" customHeight="1"/>
    <row r="28291" s="47" customFormat="1" ht="24.95" customHeight="1"/>
    <row r="28292" s="47" customFormat="1" ht="24.95" customHeight="1"/>
    <row r="28293" s="47" customFormat="1" ht="24.95" customHeight="1"/>
    <row r="28294" s="47" customFormat="1" ht="24.95" customHeight="1"/>
    <row r="28295" s="47" customFormat="1" ht="24.95" customHeight="1"/>
    <row r="28296" s="47" customFormat="1" ht="24.95" customHeight="1"/>
    <row r="28297" s="47" customFormat="1" ht="24.95" customHeight="1"/>
    <row r="28298" s="47" customFormat="1" ht="24.95" customHeight="1"/>
    <row r="28299" s="47" customFormat="1" ht="24.95" customHeight="1"/>
    <row r="28300" s="47" customFormat="1" ht="24.95" customHeight="1"/>
    <row r="28301" s="47" customFormat="1" ht="24.95" customHeight="1"/>
    <row r="28302" s="47" customFormat="1" ht="24.95" customHeight="1"/>
    <row r="28303" s="47" customFormat="1" ht="24.95" customHeight="1"/>
    <row r="28304" s="47" customFormat="1" ht="24.95" customHeight="1"/>
    <row r="28305" s="47" customFormat="1" ht="24.95" customHeight="1"/>
    <row r="28306" s="47" customFormat="1" ht="24.95" customHeight="1"/>
    <row r="28307" s="47" customFormat="1" ht="24.95" customHeight="1"/>
    <row r="28308" s="47" customFormat="1" ht="24.95" customHeight="1"/>
    <row r="28309" s="47" customFormat="1" ht="24.95" customHeight="1"/>
    <row r="28310" s="47" customFormat="1" ht="24.95" customHeight="1"/>
    <row r="28311" s="47" customFormat="1" ht="24.95" customHeight="1"/>
    <row r="28312" s="47" customFormat="1" ht="24.95" customHeight="1"/>
    <row r="28313" s="47" customFormat="1" ht="24.95" customHeight="1"/>
    <row r="28314" s="47" customFormat="1" ht="24.95" customHeight="1"/>
    <row r="28315" s="47" customFormat="1" ht="24.95" customHeight="1"/>
    <row r="28316" s="47" customFormat="1" ht="24.95" customHeight="1"/>
    <row r="28317" s="47" customFormat="1" ht="24.95" customHeight="1"/>
    <row r="28318" s="47" customFormat="1" ht="24.95" customHeight="1"/>
    <row r="28319" s="47" customFormat="1" ht="24.95" customHeight="1"/>
    <row r="28320" s="47" customFormat="1" ht="24.95" customHeight="1"/>
    <row r="28321" s="47" customFormat="1" ht="24.95" customHeight="1"/>
    <row r="28322" s="47" customFormat="1" ht="24.95" customHeight="1"/>
    <row r="28323" s="47" customFormat="1" ht="24.95" customHeight="1"/>
    <row r="28324" s="47" customFormat="1" ht="24.95" customHeight="1"/>
    <row r="28325" s="47" customFormat="1" ht="24.95" customHeight="1"/>
    <row r="28326" s="47" customFormat="1" ht="24.95" customHeight="1"/>
    <row r="28327" s="47" customFormat="1" ht="24.95" customHeight="1"/>
    <row r="28328" s="47" customFormat="1" ht="24.95" customHeight="1"/>
    <row r="28329" s="47" customFormat="1" ht="24.95" customHeight="1"/>
    <row r="28330" s="47" customFormat="1" ht="24.95" customHeight="1"/>
    <row r="28331" s="47" customFormat="1" ht="24.95" customHeight="1"/>
    <row r="28332" s="47" customFormat="1" ht="24.95" customHeight="1"/>
    <row r="28333" s="47" customFormat="1" ht="24.95" customHeight="1"/>
    <row r="28334" s="47" customFormat="1" ht="24.95" customHeight="1"/>
    <row r="28335" s="47" customFormat="1" ht="24.95" customHeight="1"/>
    <row r="28336" s="47" customFormat="1" ht="24.95" customHeight="1"/>
    <row r="28337" s="47" customFormat="1" ht="24.95" customHeight="1"/>
    <row r="28338" s="47" customFormat="1" ht="24.95" customHeight="1"/>
    <row r="28339" s="47" customFormat="1" ht="24.95" customHeight="1"/>
    <row r="28340" s="47" customFormat="1" ht="24.95" customHeight="1"/>
    <row r="28341" s="47" customFormat="1" ht="24.95" customHeight="1"/>
    <row r="28342" s="47" customFormat="1" ht="24.95" customHeight="1"/>
    <row r="28343" s="47" customFormat="1" ht="24.95" customHeight="1"/>
    <row r="28344" s="47" customFormat="1" ht="24.95" customHeight="1"/>
    <row r="28345" s="47" customFormat="1" ht="24.95" customHeight="1"/>
    <row r="28346" s="47" customFormat="1" ht="24.95" customHeight="1"/>
    <row r="28347" s="47" customFormat="1" ht="24.95" customHeight="1"/>
    <row r="28348" s="47" customFormat="1" ht="24.95" customHeight="1"/>
    <row r="28349" s="47" customFormat="1" ht="24.95" customHeight="1"/>
    <row r="28350" s="47" customFormat="1" ht="24.95" customHeight="1"/>
    <row r="28351" s="47" customFormat="1" ht="24.95" customHeight="1"/>
    <row r="28352" s="47" customFormat="1" ht="24.95" customHeight="1"/>
    <row r="28353" s="47" customFormat="1" ht="24.95" customHeight="1"/>
    <row r="28354" s="47" customFormat="1" ht="24.95" customHeight="1"/>
    <row r="28355" s="47" customFormat="1" ht="24.95" customHeight="1"/>
    <row r="28356" s="47" customFormat="1" ht="24.95" customHeight="1"/>
    <row r="28357" s="47" customFormat="1" ht="24.95" customHeight="1"/>
    <row r="28358" s="47" customFormat="1" ht="24.95" customHeight="1"/>
    <row r="28359" s="47" customFormat="1" ht="24.95" customHeight="1"/>
    <row r="28360" s="47" customFormat="1" ht="24.95" customHeight="1"/>
    <row r="28361" s="47" customFormat="1" ht="24.95" customHeight="1"/>
    <row r="28362" s="47" customFormat="1" ht="24.95" customHeight="1"/>
    <row r="28363" s="47" customFormat="1" ht="24.95" customHeight="1"/>
    <row r="28364" s="47" customFormat="1" ht="24.95" customHeight="1"/>
    <row r="28365" s="47" customFormat="1" ht="24.95" customHeight="1"/>
    <row r="28366" s="47" customFormat="1" ht="24.95" customHeight="1"/>
    <row r="28367" s="47" customFormat="1" ht="24.95" customHeight="1"/>
    <row r="28368" s="47" customFormat="1" ht="24.95" customHeight="1"/>
    <row r="28369" s="47" customFormat="1" ht="24.95" customHeight="1"/>
    <row r="28370" s="47" customFormat="1" ht="24.95" customHeight="1"/>
    <row r="28371" s="47" customFormat="1" ht="24.95" customHeight="1"/>
    <row r="28372" s="47" customFormat="1" ht="24.95" customHeight="1"/>
    <row r="28373" s="47" customFormat="1" ht="24.95" customHeight="1"/>
    <row r="28374" s="47" customFormat="1" ht="24.95" customHeight="1"/>
    <row r="28375" s="47" customFormat="1" ht="24.95" customHeight="1"/>
    <row r="28376" s="47" customFormat="1" ht="24.95" customHeight="1"/>
    <row r="28377" s="47" customFormat="1" ht="24.95" customHeight="1"/>
    <row r="28378" s="47" customFormat="1" ht="24.95" customHeight="1"/>
    <row r="28379" s="47" customFormat="1" ht="24.95" customHeight="1"/>
    <row r="28380" s="47" customFormat="1" ht="24.95" customHeight="1"/>
    <row r="28381" s="47" customFormat="1" ht="24.95" customHeight="1"/>
    <row r="28382" s="47" customFormat="1" ht="24.95" customHeight="1"/>
    <row r="28383" s="47" customFormat="1" ht="24.95" customHeight="1"/>
    <row r="28384" s="47" customFormat="1" ht="24.95" customHeight="1"/>
    <row r="28385" s="47" customFormat="1" ht="24.95" customHeight="1"/>
    <row r="28386" s="47" customFormat="1" ht="24.95" customHeight="1"/>
    <row r="28387" s="47" customFormat="1" ht="24.95" customHeight="1"/>
    <row r="28388" s="47" customFormat="1" ht="24.95" customHeight="1"/>
    <row r="28389" s="47" customFormat="1" ht="24.95" customHeight="1"/>
    <row r="28390" s="47" customFormat="1" ht="24.95" customHeight="1"/>
    <row r="28391" s="47" customFormat="1" ht="24.95" customHeight="1"/>
    <row r="28392" s="47" customFormat="1" ht="24.95" customHeight="1"/>
    <row r="28393" s="47" customFormat="1" ht="24.95" customHeight="1"/>
    <row r="28394" s="47" customFormat="1" ht="24.95" customHeight="1"/>
    <row r="28395" s="47" customFormat="1" ht="24.95" customHeight="1"/>
    <row r="28396" s="47" customFormat="1" ht="24.95" customHeight="1"/>
    <row r="28397" s="47" customFormat="1" ht="24.95" customHeight="1"/>
    <row r="28398" s="47" customFormat="1" ht="24.95" customHeight="1"/>
    <row r="28399" s="47" customFormat="1" ht="24.95" customHeight="1"/>
    <row r="28400" s="47" customFormat="1" ht="24.95" customHeight="1"/>
    <row r="28401" s="47" customFormat="1" ht="24.95" customHeight="1"/>
    <row r="28402" s="47" customFormat="1" ht="24.95" customHeight="1"/>
    <row r="28403" s="47" customFormat="1" ht="24.95" customHeight="1"/>
    <row r="28404" s="47" customFormat="1" ht="24.95" customHeight="1"/>
    <row r="28405" s="47" customFormat="1" ht="24.95" customHeight="1"/>
    <row r="28406" s="47" customFormat="1" ht="24.95" customHeight="1"/>
    <row r="28407" s="47" customFormat="1" ht="24.95" customHeight="1"/>
    <row r="28408" s="47" customFormat="1" ht="24.95" customHeight="1"/>
    <row r="28409" s="47" customFormat="1" ht="24.95" customHeight="1"/>
    <row r="28410" s="47" customFormat="1" ht="24.95" customHeight="1"/>
    <row r="28411" s="47" customFormat="1" ht="24.95" customHeight="1"/>
    <row r="28412" s="47" customFormat="1" ht="24.95" customHeight="1"/>
    <row r="28413" s="47" customFormat="1" ht="24.95" customHeight="1"/>
    <row r="28414" s="47" customFormat="1" ht="24.95" customHeight="1"/>
    <row r="28415" s="47" customFormat="1" ht="24.95" customHeight="1"/>
    <row r="28416" s="47" customFormat="1" ht="24.95" customHeight="1"/>
    <row r="28417" s="47" customFormat="1" ht="24.95" customHeight="1"/>
    <row r="28418" s="47" customFormat="1" ht="24.95" customHeight="1"/>
    <row r="28419" s="47" customFormat="1" ht="24.95" customHeight="1"/>
    <row r="28420" s="47" customFormat="1" ht="24.95" customHeight="1"/>
    <row r="28421" s="47" customFormat="1" ht="24.95" customHeight="1"/>
    <row r="28422" s="47" customFormat="1" ht="24.95" customHeight="1"/>
    <row r="28423" s="47" customFormat="1" ht="24.95" customHeight="1"/>
    <row r="28424" s="47" customFormat="1" ht="24.95" customHeight="1"/>
    <row r="28425" s="47" customFormat="1" ht="24.95" customHeight="1"/>
    <row r="28426" s="47" customFormat="1" ht="24.95" customHeight="1"/>
    <row r="28427" s="47" customFormat="1" ht="24.95" customHeight="1"/>
    <row r="28428" s="47" customFormat="1" ht="24.95" customHeight="1"/>
    <row r="28429" s="47" customFormat="1" ht="24.95" customHeight="1"/>
    <row r="28430" s="47" customFormat="1" ht="24.95" customHeight="1"/>
    <row r="28431" s="47" customFormat="1" ht="24.95" customHeight="1"/>
    <row r="28432" s="47" customFormat="1" ht="24.95" customHeight="1"/>
    <row r="28433" s="47" customFormat="1" ht="24.95" customHeight="1"/>
    <row r="28434" s="47" customFormat="1" ht="24.95" customHeight="1"/>
    <row r="28435" s="47" customFormat="1" ht="24.95" customHeight="1"/>
    <row r="28436" s="47" customFormat="1" ht="24.95" customHeight="1"/>
    <row r="28437" s="47" customFormat="1" ht="24.95" customHeight="1"/>
    <row r="28438" s="47" customFormat="1" ht="24.95" customHeight="1"/>
    <row r="28439" s="47" customFormat="1" ht="24.95" customHeight="1"/>
    <row r="28440" s="47" customFormat="1" ht="24.95" customHeight="1"/>
    <row r="28441" s="47" customFormat="1" ht="24.95" customHeight="1"/>
    <row r="28442" s="47" customFormat="1" ht="24.95" customHeight="1"/>
    <row r="28443" s="47" customFormat="1" ht="24.95" customHeight="1"/>
    <row r="28444" s="47" customFormat="1" ht="24.95" customHeight="1"/>
    <row r="28445" s="47" customFormat="1" ht="24.95" customHeight="1"/>
    <row r="28446" s="47" customFormat="1" ht="24.95" customHeight="1"/>
    <row r="28447" s="47" customFormat="1" ht="24.95" customHeight="1"/>
    <row r="28448" s="47" customFormat="1" ht="24.95" customHeight="1"/>
    <row r="28449" s="47" customFormat="1" ht="24.95" customHeight="1"/>
    <row r="28450" s="47" customFormat="1" ht="24.95" customHeight="1"/>
    <row r="28451" s="47" customFormat="1" ht="24.95" customHeight="1"/>
    <row r="28452" s="47" customFormat="1" ht="24.95" customHeight="1"/>
    <row r="28453" s="47" customFormat="1" ht="24.95" customHeight="1"/>
    <row r="28454" s="47" customFormat="1" ht="24.95" customHeight="1"/>
    <row r="28455" s="47" customFormat="1" ht="24.95" customHeight="1"/>
    <row r="28456" s="47" customFormat="1" ht="24.95" customHeight="1"/>
    <row r="28457" s="47" customFormat="1" ht="24.95" customHeight="1"/>
    <row r="28458" s="47" customFormat="1" ht="24.95" customHeight="1"/>
    <row r="28459" s="47" customFormat="1" ht="24.95" customHeight="1"/>
    <row r="28460" s="47" customFormat="1" ht="24.95" customHeight="1"/>
    <row r="28461" s="47" customFormat="1" ht="24.95" customHeight="1"/>
    <row r="28462" s="47" customFormat="1" ht="24.95" customHeight="1"/>
    <row r="28463" s="47" customFormat="1" ht="24.95" customHeight="1"/>
    <row r="28464" s="47" customFormat="1" ht="24.95" customHeight="1"/>
    <row r="28465" s="47" customFormat="1" ht="24.95" customHeight="1"/>
    <row r="28466" s="47" customFormat="1" ht="24.95" customHeight="1"/>
    <row r="28467" s="47" customFormat="1" ht="24.95" customHeight="1"/>
    <row r="28468" s="47" customFormat="1" ht="24.95" customHeight="1"/>
    <row r="28469" s="47" customFormat="1" ht="24.95" customHeight="1"/>
    <row r="28470" s="47" customFormat="1" ht="24.95" customHeight="1"/>
    <row r="28471" s="47" customFormat="1" ht="24.95" customHeight="1"/>
    <row r="28472" s="47" customFormat="1" ht="24.95" customHeight="1"/>
    <row r="28473" s="47" customFormat="1" ht="24.95" customHeight="1"/>
    <row r="28474" s="47" customFormat="1" ht="24.95" customHeight="1"/>
    <row r="28475" s="47" customFormat="1" ht="24.95" customHeight="1"/>
    <row r="28476" s="47" customFormat="1" ht="24.95" customHeight="1"/>
    <row r="28477" s="47" customFormat="1" ht="24.95" customHeight="1"/>
    <row r="28478" s="47" customFormat="1" ht="24.95" customHeight="1"/>
    <row r="28479" s="47" customFormat="1" ht="24.95" customHeight="1"/>
    <row r="28480" s="47" customFormat="1" ht="24.95" customHeight="1"/>
    <row r="28481" s="47" customFormat="1" ht="24.95" customHeight="1"/>
    <row r="28482" s="47" customFormat="1" ht="24.95" customHeight="1"/>
    <row r="28483" s="47" customFormat="1" ht="24.95" customHeight="1"/>
    <row r="28484" s="47" customFormat="1" ht="24.95" customHeight="1"/>
    <row r="28485" s="47" customFormat="1" ht="24.95" customHeight="1"/>
    <row r="28486" s="47" customFormat="1" ht="24.95" customHeight="1"/>
    <row r="28487" s="47" customFormat="1" ht="24.95" customHeight="1"/>
    <row r="28488" s="47" customFormat="1" ht="24.95" customHeight="1"/>
    <row r="28489" s="47" customFormat="1" ht="24.95" customHeight="1"/>
    <row r="28490" s="47" customFormat="1" ht="24.95" customHeight="1"/>
    <row r="28491" s="47" customFormat="1" ht="24.95" customHeight="1"/>
    <row r="28492" s="47" customFormat="1" ht="24.95" customHeight="1"/>
    <row r="28493" s="47" customFormat="1" ht="24.95" customHeight="1"/>
    <row r="28494" s="47" customFormat="1" ht="24.95" customHeight="1"/>
    <row r="28495" s="47" customFormat="1" ht="24.95" customHeight="1"/>
    <row r="28496" s="47" customFormat="1" ht="24.95" customHeight="1"/>
    <row r="28497" s="47" customFormat="1" ht="24.95" customHeight="1"/>
    <row r="28498" s="47" customFormat="1" ht="24.95" customHeight="1"/>
    <row r="28499" s="47" customFormat="1" ht="24.95" customHeight="1"/>
    <row r="28500" s="47" customFormat="1" ht="24.95" customHeight="1"/>
    <row r="28501" s="47" customFormat="1" ht="24.95" customHeight="1"/>
    <row r="28505" s="47" customFormat="1" ht="24.95" customHeight="1"/>
    <row r="28506" s="47" customFormat="1" ht="24.95" customHeight="1"/>
    <row r="28507" s="47" customFormat="1" ht="24.95" customHeight="1"/>
    <row r="28508" s="47" customFormat="1" ht="24.95" customHeight="1"/>
    <row r="28512" s="47" customFormat="1" ht="24.95" customHeight="1"/>
    <row r="28513" s="47" customFormat="1" ht="24.95" customHeight="1"/>
    <row r="28514" s="47" customFormat="1" ht="24.95" customHeight="1"/>
    <row r="28515" s="47" customFormat="1" ht="24.95" customHeight="1"/>
    <row r="28516" s="47" customFormat="1" ht="24.95" customHeight="1"/>
    <row r="28517" s="47" customFormat="1" ht="24.95" customHeight="1"/>
    <row r="28518" s="47" customFormat="1" ht="24.95" customHeight="1"/>
    <row r="28519" s="47" customFormat="1" ht="24.95" customHeight="1"/>
    <row r="28520" s="47" customFormat="1" ht="24.95" customHeight="1"/>
    <row r="28521" s="47" customFormat="1" ht="24.95" customHeight="1"/>
    <row r="28522" s="47" customFormat="1" ht="24.95" customHeight="1"/>
    <row r="28523" s="47" customFormat="1" ht="24.95" customHeight="1"/>
    <row r="28524" s="47" customFormat="1" ht="24.95" customHeight="1"/>
    <row r="28525" s="47" customFormat="1" ht="24.95" customHeight="1"/>
    <row r="28526" s="47" customFormat="1" ht="24.95" customHeight="1"/>
    <row r="28527" s="47" customFormat="1" ht="24.95" customHeight="1"/>
    <row r="28528" s="47" customFormat="1" ht="24.95" customHeight="1"/>
    <row r="28529" s="47" customFormat="1" ht="24.95" customHeight="1"/>
    <row r="28530" s="47" customFormat="1" ht="24.95" customHeight="1"/>
    <row r="28531" s="47" customFormat="1" ht="24.95" customHeight="1"/>
    <row r="28532" s="47" customFormat="1" ht="24.95" customHeight="1"/>
    <row r="28533" s="47" customFormat="1" ht="24.95" customHeight="1"/>
    <row r="28534" s="47" customFormat="1" ht="24.95" customHeight="1"/>
    <row r="28535" s="47" customFormat="1" ht="24.95" customHeight="1"/>
    <row r="28536" s="47" customFormat="1" ht="24.95" customHeight="1"/>
    <row r="28537" s="47" customFormat="1" ht="24.95" customHeight="1"/>
    <row r="28538" s="47" customFormat="1" ht="24.95" customHeight="1"/>
    <row r="28539" s="47" customFormat="1" ht="24.95" customHeight="1"/>
    <row r="28540" s="47" customFormat="1" ht="24.95" customHeight="1"/>
    <row r="28541" s="47" customFormat="1" ht="24.95" customHeight="1"/>
    <row r="28542" s="47" customFormat="1" ht="24.95" customHeight="1"/>
    <row r="28543" s="47" customFormat="1" ht="24.95" customHeight="1"/>
    <row r="28544" s="47" customFormat="1" ht="24.95" customHeight="1"/>
    <row r="28545" s="47" customFormat="1" ht="24.95" customHeight="1"/>
    <row r="28546" s="47" customFormat="1" ht="24.95" customHeight="1"/>
    <row r="28547" s="47" customFormat="1" ht="24.95" customHeight="1"/>
    <row r="28548" s="47" customFormat="1" ht="24.95" customHeight="1"/>
    <row r="28549" s="47" customFormat="1" ht="24.95" customHeight="1"/>
    <row r="28550" s="47" customFormat="1" ht="24.95" customHeight="1"/>
    <row r="28551" s="47" customFormat="1" ht="24.95" customHeight="1"/>
    <row r="28552" s="47" customFormat="1" ht="24.95" customHeight="1"/>
    <row r="28553" s="47" customFormat="1" ht="24.95" customHeight="1"/>
    <row r="28554" s="47" customFormat="1" ht="24.95" customHeight="1"/>
    <row r="28555" s="47" customFormat="1" ht="24.95" customHeight="1"/>
    <row r="28556" s="47" customFormat="1" ht="24.95" customHeight="1"/>
    <row r="28557" s="47" customFormat="1" ht="24.95" customHeight="1"/>
    <row r="28558" s="47" customFormat="1" ht="24.95" customHeight="1"/>
    <row r="28559" s="47" customFormat="1" ht="24.95" customHeight="1"/>
    <row r="28560" s="47" customFormat="1" ht="24.95" customHeight="1"/>
    <row r="28561" s="47" customFormat="1" ht="24.95" customHeight="1"/>
    <row r="28562" s="47" customFormat="1" ht="24.95" customHeight="1"/>
    <row r="28563" s="47" customFormat="1" ht="24.95" customHeight="1"/>
    <row r="28564" s="47" customFormat="1" ht="24.95" customHeight="1"/>
    <row r="28565" s="47" customFormat="1" ht="24.95" customHeight="1"/>
    <row r="28566" s="47" customFormat="1" ht="24.95" customHeight="1"/>
    <row r="28567" s="47" customFormat="1" ht="24.95" customHeight="1"/>
    <row r="28568" s="47" customFormat="1" ht="24.95" customHeight="1"/>
    <row r="28569" s="47" customFormat="1" ht="24.95" customHeight="1"/>
    <row r="28570" s="47" customFormat="1" ht="24.95" customHeight="1"/>
    <row r="28571" s="47" customFormat="1" ht="24.95" customHeight="1"/>
    <row r="28572" s="47" customFormat="1" ht="24.95" customHeight="1"/>
    <row r="28573" s="47" customFormat="1" ht="24.95" customHeight="1"/>
    <row r="28574" s="47" customFormat="1" ht="24.95" customHeight="1"/>
    <row r="28575" s="47" customFormat="1" ht="24.95" customHeight="1"/>
    <row r="28576" s="47" customFormat="1" ht="24.95" customHeight="1"/>
    <row r="28577" s="47" customFormat="1" ht="24.95" customHeight="1"/>
    <row r="28578" s="47" customFormat="1" ht="24.95" customHeight="1"/>
    <row r="28579" s="47" customFormat="1" ht="24.95" customHeight="1"/>
    <row r="28583" s="47" customFormat="1" ht="24.95" customHeight="1"/>
    <row r="28584" s="47" customFormat="1" ht="24.95" customHeight="1"/>
    <row r="28585" s="47" customFormat="1" ht="24.95" customHeight="1"/>
    <row r="28586" s="47" customFormat="1" ht="24.95" customHeight="1"/>
    <row r="28590" s="47" customFormat="1" ht="24.95" customHeight="1"/>
    <row r="28591" s="47" customFormat="1" ht="24.95" customHeight="1"/>
    <row r="28592" s="47" customFormat="1" ht="24.95" customHeight="1"/>
    <row r="28593" s="47" customFormat="1" ht="24.95" customHeight="1"/>
    <row r="28594" s="47" customFormat="1" ht="24.95" customHeight="1"/>
    <row r="28595" s="47" customFormat="1" ht="24.95" customHeight="1"/>
    <row r="28596" s="47" customFormat="1" ht="24.95" customHeight="1"/>
    <row r="28597" s="47" customFormat="1" ht="24.95" customHeight="1"/>
    <row r="28598" s="47" customFormat="1" ht="24.95" customHeight="1"/>
    <row r="28599" s="47" customFormat="1" ht="24.95" customHeight="1"/>
    <row r="28600" s="47" customFormat="1" ht="24.95" customHeight="1"/>
    <row r="28601" s="47" customFormat="1" ht="24.95" customHeight="1"/>
    <row r="28602" s="47" customFormat="1" ht="24.95" customHeight="1"/>
    <row r="28603" s="47" customFormat="1" ht="24.95" customHeight="1"/>
    <row r="28604" s="47" customFormat="1" ht="24.95" customHeight="1"/>
    <row r="28605" s="47" customFormat="1" ht="24.95" customHeight="1"/>
    <row r="28606" s="47" customFormat="1" ht="24.95" customHeight="1"/>
    <row r="28607" s="47" customFormat="1" ht="24.95" customHeight="1"/>
    <row r="28608" s="47" customFormat="1" ht="24.95" customHeight="1"/>
    <row r="28609" s="47" customFormat="1" ht="24.95" customHeight="1"/>
    <row r="28610" s="47" customFormat="1" ht="24.95" customHeight="1"/>
    <row r="28611" s="47" customFormat="1" ht="24.95" customHeight="1"/>
    <row r="28612" s="47" customFormat="1" ht="24.95" customHeight="1"/>
    <row r="28613" s="47" customFormat="1" ht="24.95" customHeight="1"/>
    <row r="28614" s="47" customFormat="1" ht="24.95" customHeight="1"/>
    <row r="28615" s="47" customFormat="1" ht="24.95" customHeight="1"/>
    <row r="28616" s="47" customFormat="1" ht="24.95" customHeight="1"/>
    <row r="28617" s="47" customFormat="1" ht="24.95" customHeight="1"/>
    <row r="28618" s="47" customFormat="1" ht="24.95" customHeight="1"/>
    <row r="28619" s="47" customFormat="1" ht="24.95" customHeight="1"/>
    <row r="28620" s="47" customFormat="1" ht="24.95" customHeight="1"/>
    <row r="28621" s="47" customFormat="1" ht="24.95" customHeight="1"/>
    <row r="28622" s="47" customFormat="1" ht="24.95" customHeight="1"/>
    <row r="28623" s="47" customFormat="1" ht="24.95" customHeight="1"/>
    <row r="28624" s="47" customFormat="1" ht="24.95" customHeight="1"/>
    <row r="28625" s="47" customFormat="1" ht="24.95" customHeight="1"/>
    <row r="28626" s="47" customFormat="1" ht="24.95" customHeight="1"/>
    <row r="28627" s="47" customFormat="1" ht="24.95" customHeight="1"/>
    <row r="28628" s="47" customFormat="1" ht="24.95" customHeight="1"/>
    <row r="28629" s="47" customFormat="1" ht="24.95" customHeight="1"/>
    <row r="28630" s="47" customFormat="1" ht="24.95" customHeight="1"/>
    <row r="28631" s="47" customFormat="1" ht="24.95" customHeight="1"/>
    <row r="28632" s="47" customFormat="1" ht="24.95" customHeight="1"/>
    <row r="28633" s="47" customFormat="1" ht="24.95" customHeight="1"/>
    <row r="28634" s="47" customFormat="1" ht="24.95" customHeight="1"/>
    <row r="28635" s="47" customFormat="1" ht="24.95" customHeight="1"/>
    <row r="28636" s="47" customFormat="1" ht="24.95" customHeight="1"/>
    <row r="28637" s="47" customFormat="1" ht="24.95" customHeight="1"/>
    <row r="28638" s="47" customFormat="1" ht="24.95" customHeight="1"/>
    <row r="28639" s="47" customFormat="1" ht="24.95" customHeight="1"/>
    <row r="28640" s="47" customFormat="1" ht="24.95" customHeight="1"/>
    <row r="28641" s="47" customFormat="1" ht="24.95" customHeight="1"/>
    <row r="28642" s="47" customFormat="1" ht="24.95" customHeight="1"/>
    <row r="28643" s="47" customFormat="1" ht="24.95" customHeight="1"/>
    <row r="28644" s="47" customFormat="1" ht="24.95" customHeight="1"/>
    <row r="28645" s="47" customFormat="1" ht="24.95" customHeight="1"/>
    <row r="28646" s="47" customFormat="1" ht="24.95" customHeight="1"/>
    <row r="28647" s="47" customFormat="1" ht="24.95" customHeight="1"/>
    <row r="28648" s="47" customFormat="1" ht="24.95" customHeight="1"/>
    <row r="28649" s="47" customFormat="1" ht="24.95" customHeight="1"/>
    <row r="28650" s="47" customFormat="1" ht="24.95" customHeight="1"/>
    <row r="28651" s="47" customFormat="1" ht="24.95" customHeight="1"/>
    <row r="28652" s="47" customFormat="1" ht="24.95" customHeight="1"/>
    <row r="28653" s="47" customFormat="1" ht="24.95" customHeight="1"/>
    <row r="28654" s="47" customFormat="1" ht="24.95" customHeight="1"/>
    <row r="28655" s="47" customFormat="1" ht="24.95" customHeight="1"/>
    <row r="28656" s="47" customFormat="1" ht="24.95" customHeight="1"/>
    <row r="28657" s="47" customFormat="1" ht="24.95" customHeight="1"/>
    <row r="28658" s="47" customFormat="1" ht="24.95" customHeight="1"/>
    <row r="28659" s="47" customFormat="1" ht="24.95" customHeight="1"/>
    <row r="28660" s="47" customFormat="1" ht="24.95" customHeight="1"/>
    <row r="28661" s="47" customFormat="1" ht="24.95" customHeight="1"/>
    <row r="28662" s="47" customFormat="1" ht="24.95" customHeight="1"/>
    <row r="28663" s="47" customFormat="1" ht="24.95" customHeight="1"/>
    <row r="28664" s="47" customFormat="1" ht="24.95" customHeight="1"/>
    <row r="28665" s="47" customFormat="1" ht="24.95" customHeight="1"/>
    <row r="28666" s="47" customFormat="1" ht="24.95" customHeight="1"/>
    <row r="28667" s="47" customFormat="1" ht="24.95" customHeight="1"/>
    <row r="28668" s="47" customFormat="1" ht="24.95" customHeight="1"/>
    <row r="28669" s="47" customFormat="1" ht="24.95" customHeight="1"/>
    <row r="28670" s="47" customFormat="1" ht="24.95" customHeight="1"/>
    <row r="28671" s="47" customFormat="1" ht="24.95" customHeight="1"/>
    <row r="28672" s="47" customFormat="1" ht="24.95" customHeight="1"/>
    <row r="28673" s="47" customFormat="1" ht="24.95" customHeight="1"/>
    <row r="28674" s="47" customFormat="1" ht="24.95" customHeight="1"/>
    <row r="28675" s="47" customFormat="1" ht="24.95" customHeight="1"/>
    <row r="28676" s="47" customFormat="1" ht="24.95" customHeight="1"/>
    <row r="28677" s="47" customFormat="1" ht="24.95" customHeight="1"/>
    <row r="28678" s="47" customFormat="1" ht="24.95" customHeight="1"/>
    <row r="28679" s="47" customFormat="1" ht="24.95" customHeight="1"/>
    <row r="28680" s="47" customFormat="1" ht="24.95" customHeight="1"/>
    <row r="28681" s="47" customFormat="1" ht="24.95" customHeight="1"/>
    <row r="28682" s="47" customFormat="1" ht="24.95" customHeight="1"/>
    <row r="28683" s="47" customFormat="1" ht="24.95" customHeight="1"/>
    <row r="28684" s="47" customFormat="1" ht="24.95" customHeight="1"/>
    <row r="28685" s="47" customFormat="1" ht="24.95" customHeight="1"/>
    <row r="28686" s="47" customFormat="1" ht="24.95" customHeight="1"/>
    <row r="28687" s="47" customFormat="1" ht="24.95" customHeight="1"/>
    <row r="28688" s="47" customFormat="1" ht="24.95" customHeight="1"/>
    <row r="28689" s="47" customFormat="1" ht="24.95" customHeight="1"/>
    <row r="28690" s="47" customFormat="1" ht="24.95" customHeight="1"/>
    <row r="28691" s="47" customFormat="1" ht="24.95" customHeight="1"/>
    <row r="28692" s="47" customFormat="1" ht="24.95" customHeight="1"/>
    <row r="28693" s="47" customFormat="1" ht="24.95" customHeight="1"/>
    <row r="28694" s="47" customFormat="1" ht="24.95" customHeight="1"/>
    <row r="28695" s="47" customFormat="1" ht="24.95" customHeight="1"/>
    <row r="28696" s="47" customFormat="1" ht="24.95" customHeight="1"/>
    <row r="28697" s="47" customFormat="1" ht="24.95" customHeight="1"/>
    <row r="28698" s="47" customFormat="1" ht="24.95" customHeight="1"/>
    <row r="28699" s="47" customFormat="1" ht="24.95" customHeight="1"/>
    <row r="28700" s="47" customFormat="1" ht="24.95" customHeight="1"/>
    <row r="28701" s="47" customFormat="1" ht="24.95" customHeight="1"/>
    <row r="28702" s="47" customFormat="1" ht="24.95" customHeight="1"/>
    <row r="28703" s="47" customFormat="1" ht="24.95" customHeight="1"/>
    <row r="28704" s="47" customFormat="1" ht="24.95" customHeight="1"/>
    <row r="28705" s="47" customFormat="1" ht="24.95" customHeight="1"/>
    <row r="28706" s="47" customFormat="1" ht="24.95" customHeight="1"/>
    <row r="28707" s="47" customFormat="1" ht="24.95" customHeight="1"/>
    <row r="28708" s="47" customFormat="1" ht="24.95" customHeight="1"/>
    <row r="28709" s="47" customFormat="1" ht="24.95" customHeight="1"/>
    <row r="28710" s="47" customFormat="1" ht="24.95" customHeight="1"/>
    <row r="28711" s="47" customFormat="1" ht="24.95" customHeight="1"/>
    <row r="28712" s="47" customFormat="1" ht="24.95" customHeight="1"/>
    <row r="28713" s="47" customFormat="1" ht="24.95" customHeight="1"/>
    <row r="28714" s="47" customFormat="1" ht="24.95" customHeight="1"/>
    <row r="28715" s="47" customFormat="1" ht="24.95" customHeight="1"/>
    <row r="28716" s="47" customFormat="1" ht="24.95" customHeight="1"/>
    <row r="28717" s="47" customFormat="1" ht="24.95" customHeight="1"/>
    <row r="28718" s="47" customFormat="1" ht="24.95" customHeight="1"/>
    <row r="28719" s="47" customFormat="1" ht="24.95" customHeight="1"/>
    <row r="28720" s="47" customFormat="1" ht="24.95" customHeight="1"/>
    <row r="28721" s="47" customFormat="1" ht="24.95" customHeight="1"/>
    <row r="28722" s="47" customFormat="1" ht="24.95" customHeight="1"/>
    <row r="28723" s="47" customFormat="1" ht="24.95" customHeight="1"/>
    <row r="28724" s="47" customFormat="1" ht="24.95" customHeight="1"/>
    <row r="28725" s="47" customFormat="1" ht="24.95" customHeight="1"/>
    <row r="28726" s="47" customFormat="1" ht="24.95" customHeight="1"/>
    <row r="28727" s="47" customFormat="1" ht="24.95" customHeight="1"/>
    <row r="28728" s="47" customFormat="1" ht="24.95" customHeight="1"/>
    <row r="28729" s="47" customFormat="1" ht="24.95" customHeight="1"/>
    <row r="28730" s="47" customFormat="1" ht="24.95" customHeight="1"/>
    <row r="28731" s="47" customFormat="1" ht="24.95" customHeight="1"/>
    <row r="28732" s="47" customFormat="1" ht="24.95" customHeight="1"/>
    <row r="28733" s="47" customFormat="1" ht="24.95" customHeight="1"/>
    <row r="28734" s="47" customFormat="1" ht="24.95" customHeight="1"/>
    <row r="28735" s="47" customFormat="1" ht="24.95" customHeight="1"/>
    <row r="28736" s="47" customFormat="1" ht="24.95" customHeight="1"/>
    <row r="28737" s="47" customFormat="1" ht="24.95" customHeight="1"/>
    <row r="28738" s="47" customFormat="1" ht="24.95" customHeight="1"/>
    <row r="28739" s="47" customFormat="1" ht="24.95" customHeight="1"/>
    <row r="28740" s="47" customFormat="1" ht="24.95" customHeight="1"/>
    <row r="28741" s="47" customFormat="1" ht="24.95" customHeight="1"/>
    <row r="28742" s="47" customFormat="1" ht="24.95" customHeight="1"/>
    <row r="28743" s="47" customFormat="1" ht="24.95" customHeight="1"/>
    <row r="28744" s="47" customFormat="1" ht="24.95" customHeight="1"/>
    <row r="28745" s="47" customFormat="1" ht="24.95" customHeight="1"/>
    <row r="28746" s="47" customFormat="1" ht="24.95" customHeight="1"/>
    <row r="28747" s="47" customFormat="1" ht="24.95" customHeight="1"/>
    <row r="28748" s="47" customFormat="1" ht="24.95" customHeight="1"/>
    <row r="28749" s="47" customFormat="1" ht="24.95" customHeight="1"/>
    <row r="28750" s="47" customFormat="1" ht="24.95" customHeight="1"/>
    <row r="28751" s="47" customFormat="1" ht="24.95" customHeight="1"/>
    <row r="28752" s="47" customFormat="1" ht="24.95" customHeight="1"/>
    <row r="28753" s="47" customFormat="1" ht="24.95" customHeight="1"/>
    <row r="28754" s="47" customFormat="1" ht="24.95" customHeight="1"/>
    <row r="28755" s="47" customFormat="1" ht="24.95" customHeight="1"/>
    <row r="28756" s="47" customFormat="1" ht="24.95" customHeight="1"/>
    <row r="28757" s="47" customFormat="1" ht="24.95" customHeight="1"/>
    <row r="28758" s="47" customFormat="1" ht="24.95" customHeight="1"/>
    <row r="28759" s="47" customFormat="1" ht="24.95" customHeight="1"/>
    <row r="28760" s="47" customFormat="1" ht="24.95" customHeight="1"/>
    <row r="28761" s="47" customFormat="1" ht="24.95" customHeight="1"/>
    <row r="28762" s="47" customFormat="1" ht="24.95" customHeight="1"/>
    <row r="28763" s="47" customFormat="1" ht="24.95" customHeight="1"/>
    <row r="28764" s="47" customFormat="1" ht="24.95" customHeight="1"/>
    <row r="28765" s="47" customFormat="1" ht="24.95" customHeight="1"/>
    <row r="28766" s="47" customFormat="1" ht="24.95" customHeight="1"/>
    <row r="28767" s="47" customFormat="1" ht="24.95" customHeight="1"/>
    <row r="28768" s="47" customFormat="1" ht="24.95" customHeight="1"/>
    <row r="28769" s="47" customFormat="1" ht="24.95" customHeight="1"/>
    <row r="28770" s="47" customFormat="1" ht="24.95" customHeight="1"/>
    <row r="28771" s="47" customFormat="1" ht="24.95" customHeight="1"/>
    <row r="28772" s="47" customFormat="1" ht="24.95" customHeight="1"/>
    <row r="28773" s="47" customFormat="1" ht="24.95" customHeight="1"/>
    <row r="28774" s="47" customFormat="1" ht="24.95" customHeight="1"/>
    <row r="28775" s="47" customFormat="1" ht="24.95" customHeight="1"/>
    <row r="28776" s="47" customFormat="1" ht="24.95" customHeight="1"/>
    <row r="28777" s="47" customFormat="1" ht="24.95" customHeight="1"/>
    <row r="28778" s="47" customFormat="1" ht="24.95" customHeight="1"/>
    <row r="28779" s="47" customFormat="1" ht="24.95" customHeight="1"/>
    <row r="28780" s="47" customFormat="1" ht="24.95" customHeight="1"/>
    <row r="28781" s="47" customFormat="1" ht="24.95" customHeight="1"/>
    <row r="28782" s="47" customFormat="1" ht="24.95" customHeight="1"/>
    <row r="28783" s="47" customFormat="1" ht="24.95" customHeight="1"/>
    <row r="28784" s="47" customFormat="1" ht="24.95" customHeight="1"/>
    <row r="28785" s="47" customFormat="1" ht="24.95" customHeight="1"/>
    <row r="28786" s="47" customFormat="1" ht="24.95" customHeight="1"/>
    <row r="28787" s="47" customFormat="1" ht="24.95" customHeight="1"/>
    <row r="28788" s="47" customFormat="1" ht="24.95" customHeight="1"/>
    <row r="28789" s="47" customFormat="1" ht="24.95" customHeight="1"/>
    <row r="28790" s="47" customFormat="1" ht="24.95" customHeight="1"/>
    <row r="28791" s="47" customFormat="1" ht="24.95" customHeight="1"/>
    <row r="28792" s="47" customFormat="1" ht="24.95" customHeight="1"/>
    <row r="28793" s="47" customFormat="1" ht="24.95" customHeight="1"/>
    <row r="28794" s="47" customFormat="1" ht="24.95" customHeight="1"/>
    <row r="28795" s="47" customFormat="1" ht="24.95" customHeight="1"/>
    <row r="28796" s="47" customFormat="1" ht="24.95" customHeight="1"/>
    <row r="28797" s="47" customFormat="1" ht="24.95" customHeight="1"/>
    <row r="28798" s="47" customFormat="1" ht="24.95" customHeight="1"/>
    <row r="28799" s="47" customFormat="1" ht="24.95" customHeight="1"/>
    <row r="28800" s="47" customFormat="1" ht="24.95" customHeight="1"/>
    <row r="28801" s="47" customFormat="1" ht="24.95" customHeight="1"/>
    <row r="28802" s="47" customFormat="1" ht="24.95" customHeight="1"/>
    <row r="28803" s="47" customFormat="1" ht="24.95" customHeight="1"/>
    <row r="28804" s="47" customFormat="1" ht="24.95" customHeight="1"/>
    <row r="28805" s="47" customFormat="1" ht="24.95" customHeight="1"/>
    <row r="28806" s="47" customFormat="1" ht="24.95" customHeight="1"/>
    <row r="28807" s="47" customFormat="1" ht="24.95" customHeight="1"/>
    <row r="28808" s="47" customFormat="1" ht="24.95" customHeight="1"/>
    <row r="28809" s="47" customFormat="1" ht="24.95" customHeight="1"/>
    <row r="28810" s="47" customFormat="1" ht="24.95" customHeight="1"/>
    <row r="28811" s="47" customFormat="1" ht="24.95" customHeight="1"/>
    <row r="28812" s="47" customFormat="1" ht="24.95" customHeight="1"/>
    <row r="28813" s="47" customFormat="1" ht="24.95" customHeight="1"/>
    <row r="28814" s="47" customFormat="1" ht="24.95" customHeight="1"/>
    <row r="28815" s="47" customFormat="1" ht="24.95" customHeight="1"/>
    <row r="28816" s="47" customFormat="1" ht="24.95" customHeight="1"/>
    <row r="28817" s="47" customFormat="1" ht="24.95" customHeight="1"/>
    <row r="28818" s="47" customFormat="1" ht="24.95" customHeight="1"/>
    <row r="28819" s="47" customFormat="1" ht="24.95" customHeight="1"/>
    <row r="28820" s="47" customFormat="1" ht="24.95" customHeight="1"/>
    <row r="28821" s="47" customFormat="1" ht="24.95" customHeight="1"/>
    <row r="28822" s="47" customFormat="1" ht="24.95" customHeight="1"/>
    <row r="28823" s="47" customFormat="1" ht="24.95" customHeight="1"/>
    <row r="28824" s="47" customFormat="1" ht="24.95" customHeight="1"/>
    <row r="28825" s="47" customFormat="1" ht="24.95" customHeight="1"/>
    <row r="28826" s="47" customFormat="1" ht="24.95" customHeight="1"/>
    <row r="28827" s="47" customFormat="1" ht="24.95" customHeight="1"/>
    <row r="28828" s="47" customFormat="1" ht="24.95" customHeight="1"/>
    <row r="28829" s="47" customFormat="1" ht="24.95" customHeight="1"/>
    <row r="28830" s="47" customFormat="1" ht="24.95" customHeight="1"/>
    <row r="28831" s="47" customFormat="1" ht="24.95" customHeight="1"/>
    <row r="28832" s="47" customFormat="1" ht="24.95" customHeight="1"/>
    <row r="28833" s="47" customFormat="1" ht="24.95" customHeight="1"/>
    <row r="28834" s="47" customFormat="1" ht="24.95" customHeight="1"/>
    <row r="28835" s="47" customFormat="1" ht="24.95" customHeight="1"/>
    <row r="28836" s="47" customFormat="1" ht="24.95" customHeight="1"/>
    <row r="28837" s="47" customFormat="1" ht="24.95" customHeight="1"/>
    <row r="28838" s="47" customFormat="1" ht="24.95" customHeight="1"/>
    <row r="28839" s="47" customFormat="1" ht="24.95" customHeight="1"/>
    <row r="28840" s="47" customFormat="1" ht="24.95" customHeight="1"/>
    <row r="28841" s="47" customFormat="1" ht="24.95" customHeight="1"/>
    <row r="28842" s="47" customFormat="1" ht="24.95" customHeight="1"/>
    <row r="28843" s="47" customFormat="1" ht="24.95" customHeight="1"/>
    <row r="28844" s="47" customFormat="1" ht="24.95" customHeight="1"/>
    <row r="28845" s="47" customFormat="1" ht="24.95" customHeight="1"/>
    <row r="28846" s="47" customFormat="1" ht="24.95" customHeight="1"/>
    <row r="28847" s="47" customFormat="1" ht="24.95" customHeight="1"/>
    <row r="28848" s="47" customFormat="1" ht="24.95" customHeight="1"/>
    <row r="28849" s="47" customFormat="1" ht="24.95" customHeight="1"/>
    <row r="28850" s="47" customFormat="1" ht="24.95" customHeight="1"/>
    <row r="28851" s="47" customFormat="1" ht="24.95" customHeight="1"/>
    <row r="28852" s="47" customFormat="1" ht="24.95" customHeight="1"/>
    <row r="28853" s="47" customFormat="1" ht="24.95" customHeight="1"/>
    <row r="28854" s="47" customFormat="1" ht="24.95" customHeight="1"/>
    <row r="28855" s="47" customFormat="1" ht="24.95" customHeight="1"/>
    <row r="28856" s="47" customFormat="1" ht="24.95" customHeight="1"/>
    <row r="28857" s="47" customFormat="1" ht="24.95" customHeight="1"/>
    <row r="28858" s="47" customFormat="1" ht="24.95" customHeight="1"/>
    <row r="28859" s="47" customFormat="1" ht="24.95" customHeight="1"/>
    <row r="28860" s="47" customFormat="1" ht="24.95" customHeight="1"/>
    <row r="28861" s="47" customFormat="1" ht="24.95" customHeight="1"/>
    <row r="28862" s="47" customFormat="1" ht="24.95" customHeight="1"/>
    <row r="28863" s="47" customFormat="1" ht="24.95" customHeight="1"/>
    <row r="28864" s="47" customFormat="1" ht="24.95" customHeight="1"/>
    <row r="28865" s="47" customFormat="1" ht="24.95" customHeight="1"/>
    <row r="28866" s="47" customFormat="1" ht="24.95" customHeight="1"/>
    <row r="28867" s="47" customFormat="1" ht="24.95" customHeight="1"/>
    <row r="28868" s="47" customFormat="1" ht="24.95" customHeight="1"/>
    <row r="28869" s="47" customFormat="1" ht="24.95" customHeight="1"/>
    <row r="28870" s="47" customFormat="1" ht="24.95" customHeight="1"/>
    <row r="28871" s="47" customFormat="1" ht="24.95" customHeight="1"/>
    <row r="28872" s="47" customFormat="1" ht="24.95" customHeight="1"/>
    <row r="28873" s="47" customFormat="1" ht="24.95" customHeight="1"/>
    <row r="28874" s="47" customFormat="1" ht="24.95" customHeight="1"/>
    <row r="28875" s="47" customFormat="1" ht="24.95" customHeight="1"/>
    <row r="28876" s="47" customFormat="1" ht="24.95" customHeight="1"/>
    <row r="28877" s="47" customFormat="1" ht="24.95" customHeight="1"/>
    <row r="28878" s="47" customFormat="1" ht="24.95" customHeight="1"/>
    <row r="28879" s="47" customFormat="1" ht="24.95" customHeight="1"/>
    <row r="28880" s="47" customFormat="1" ht="24.95" customHeight="1"/>
    <row r="28881" s="47" customFormat="1" ht="24.95" customHeight="1"/>
    <row r="28882" s="47" customFormat="1" ht="24.95" customHeight="1"/>
    <row r="28883" s="47" customFormat="1" ht="24.95" customHeight="1"/>
    <row r="28884" s="47" customFormat="1" ht="24.95" customHeight="1"/>
    <row r="28885" s="47" customFormat="1" ht="24.95" customHeight="1"/>
    <row r="28886" s="47" customFormat="1" ht="24.95" customHeight="1"/>
    <row r="28887" s="47" customFormat="1" ht="24.95" customHeight="1"/>
    <row r="28888" s="47" customFormat="1" ht="24.95" customHeight="1"/>
    <row r="28889" s="47" customFormat="1" ht="24.95" customHeight="1"/>
    <row r="28890" s="47" customFormat="1" ht="24.95" customHeight="1"/>
    <row r="28891" s="47" customFormat="1" ht="24.95" customHeight="1"/>
    <row r="28892" s="47" customFormat="1" ht="24.95" customHeight="1"/>
    <row r="28893" s="47" customFormat="1" ht="24.95" customHeight="1"/>
    <row r="28894" s="47" customFormat="1" ht="24.95" customHeight="1"/>
    <row r="28895" s="47" customFormat="1" ht="24.95" customHeight="1"/>
    <row r="28896" s="47" customFormat="1" ht="24.95" customHeight="1"/>
    <row r="28897" s="47" customFormat="1" ht="24.95" customHeight="1"/>
    <row r="28898" s="47" customFormat="1" ht="24.95" customHeight="1"/>
    <row r="28899" s="47" customFormat="1" ht="24.95" customHeight="1"/>
    <row r="28900" s="47" customFormat="1" ht="24.95" customHeight="1"/>
    <row r="28901" s="47" customFormat="1" ht="24.95" customHeight="1"/>
    <row r="28902" s="47" customFormat="1" ht="24.95" customHeight="1"/>
    <row r="28903" s="47" customFormat="1" ht="24.95" customHeight="1"/>
    <row r="28904" s="47" customFormat="1" ht="24.95" customHeight="1"/>
    <row r="28905" s="47" customFormat="1" ht="24.95" customHeight="1"/>
    <row r="28906" s="47" customFormat="1" ht="24.95" customHeight="1"/>
    <row r="28907" s="47" customFormat="1" ht="24.95" customHeight="1"/>
    <row r="28908" s="47" customFormat="1" ht="24.95" customHeight="1"/>
    <row r="28909" s="47" customFormat="1" ht="24.95" customHeight="1"/>
    <row r="28910" s="47" customFormat="1" ht="24.95" customHeight="1"/>
    <row r="28911" s="47" customFormat="1" ht="24.95" customHeight="1"/>
    <row r="28912" s="47" customFormat="1" ht="24.95" customHeight="1"/>
    <row r="28913" s="47" customFormat="1" ht="24.95" customHeight="1"/>
    <row r="28914" s="47" customFormat="1" ht="24.95" customHeight="1"/>
    <row r="28915" s="47" customFormat="1" ht="24.95" customHeight="1"/>
    <row r="28916" s="47" customFormat="1" ht="24.95" customHeight="1"/>
    <row r="28917" s="47" customFormat="1" ht="24.95" customHeight="1"/>
    <row r="28918" s="47" customFormat="1" ht="24.95" customHeight="1"/>
    <row r="28919" s="47" customFormat="1" ht="24.95" customHeight="1"/>
    <row r="28920" s="47" customFormat="1" ht="24.95" customHeight="1"/>
    <row r="28921" s="47" customFormat="1" ht="24.95" customHeight="1"/>
    <row r="28922" s="47" customFormat="1" ht="24.95" customHeight="1"/>
    <row r="28923" s="47" customFormat="1" ht="24.95" customHeight="1"/>
    <row r="28924" s="47" customFormat="1" ht="24.95" customHeight="1"/>
    <row r="28925" s="47" customFormat="1" ht="24.95" customHeight="1"/>
    <row r="28926" s="47" customFormat="1" ht="24.95" customHeight="1"/>
    <row r="28927" s="47" customFormat="1" ht="24.95" customHeight="1"/>
    <row r="28928" s="47" customFormat="1" ht="24.95" customHeight="1"/>
    <row r="28929" s="47" customFormat="1" ht="24.95" customHeight="1"/>
    <row r="28930" s="47" customFormat="1" ht="24.95" customHeight="1"/>
    <row r="28931" s="47" customFormat="1" ht="24.95" customHeight="1"/>
    <row r="28932" s="47" customFormat="1" ht="24.95" customHeight="1"/>
    <row r="28933" s="47" customFormat="1" ht="24.95" customHeight="1"/>
    <row r="28934" s="47" customFormat="1" ht="24.95" customHeight="1"/>
    <row r="28935" s="47" customFormat="1" ht="24.95" customHeight="1"/>
    <row r="28936" s="47" customFormat="1" ht="24.95" customHeight="1"/>
    <row r="28937" s="47" customFormat="1" ht="24.95" customHeight="1"/>
    <row r="28938" s="47" customFormat="1" ht="24.95" customHeight="1"/>
    <row r="28939" s="47" customFormat="1" ht="24.95" customHeight="1"/>
    <row r="28940" s="47" customFormat="1" ht="24.95" customHeight="1"/>
    <row r="28941" s="47" customFormat="1" ht="24.95" customHeight="1"/>
    <row r="28942" s="47" customFormat="1" ht="24.95" customHeight="1"/>
    <row r="28943" s="47" customFormat="1" ht="24.95" customHeight="1"/>
    <row r="28944" s="47" customFormat="1" ht="24.95" customHeight="1"/>
    <row r="28945" s="47" customFormat="1" ht="24.95" customHeight="1"/>
    <row r="28946" s="47" customFormat="1" ht="24.95" customHeight="1"/>
    <row r="28947" s="47" customFormat="1" ht="24.95" customHeight="1"/>
    <row r="28948" s="47" customFormat="1" ht="24.95" customHeight="1"/>
    <row r="28949" s="47" customFormat="1" ht="24.95" customHeight="1"/>
    <row r="28950" s="47" customFormat="1" ht="24.95" customHeight="1"/>
    <row r="28951" s="47" customFormat="1" ht="24.95" customHeight="1"/>
    <row r="28952" s="47" customFormat="1" ht="24.95" customHeight="1"/>
    <row r="28953" s="47" customFormat="1" ht="24.95" customHeight="1"/>
    <row r="28954" s="47" customFormat="1" ht="24.95" customHeight="1"/>
    <row r="28955" s="47" customFormat="1" ht="24.95" customHeight="1"/>
    <row r="28956" s="47" customFormat="1" ht="24.95" customHeight="1"/>
    <row r="28957" s="47" customFormat="1" ht="24.95" customHeight="1"/>
    <row r="28958" s="47" customFormat="1" ht="24.95" customHeight="1"/>
    <row r="28959" s="47" customFormat="1" ht="24.95" customHeight="1"/>
    <row r="28960" s="47" customFormat="1" ht="24.95" customHeight="1"/>
    <row r="28961" s="47" customFormat="1" ht="24.95" customHeight="1"/>
    <row r="28962" s="47" customFormat="1" ht="24.95" customHeight="1"/>
    <row r="28963" s="47" customFormat="1" ht="24.95" customHeight="1"/>
    <row r="28964" s="47" customFormat="1" ht="24.95" customHeight="1"/>
    <row r="28965" s="47" customFormat="1" ht="24.95" customHeight="1"/>
    <row r="28966" s="47" customFormat="1" ht="24.95" customHeight="1"/>
    <row r="28967" s="47" customFormat="1" ht="24.95" customHeight="1"/>
    <row r="28968" s="47" customFormat="1" ht="24.95" customHeight="1"/>
    <row r="28969" s="47" customFormat="1" ht="24.95" customHeight="1"/>
    <row r="28970" s="47" customFormat="1" ht="24.95" customHeight="1"/>
    <row r="28971" s="47" customFormat="1" ht="24.95" customHeight="1"/>
    <row r="28972" s="47" customFormat="1" ht="24.95" customHeight="1"/>
    <row r="28973" s="47" customFormat="1" ht="24.95" customHeight="1"/>
    <row r="28974" s="47" customFormat="1" ht="24.95" customHeight="1"/>
    <row r="28975" s="47" customFormat="1" ht="24.95" customHeight="1"/>
    <row r="28976" s="47" customFormat="1" ht="24.95" customHeight="1"/>
    <row r="28977" s="47" customFormat="1" ht="24.95" customHeight="1"/>
    <row r="28978" s="47" customFormat="1" ht="24.95" customHeight="1"/>
    <row r="28979" s="47" customFormat="1" ht="24.95" customHeight="1"/>
    <row r="28980" s="47" customFormat="1" ht="24.95" customHeight="1"/>
    <row r="28981" s="47" customFormat="1" ht="24.95" customHeight="1"/>
    <row r="28982" s="47" customFormat="1" ht="24.95" customHeight="1"/>
    <row r="28983" s="47" customFormat="1" ht="24.95" customHeight="1"/>
    <row r="28984" s="47" customFormat="1" ht="24.95" customHeight="1"/>
    <row r="28985" s="47" customFormat="1" ht="24.95" customHeight="1"/>
    <row r="28986" s="47" customFormat="1" ht="24.95" customHeight="1"/>
    <row r="28987" s="47" customFormat="1" ht="24.95" customHeight="1"/>
    <row r="28988" s="47" customFormat="1" ht="24.95" customHeight="1"/>
    <row r="28989" s="47" customFormat="1" ht="24.95" customHeight="1"/>
    <row r="28990" s="47" customFormat="1" ht="24.95" customHeight="1"/>
    <row r="28994" s="47" customFormat="1" ht="24.95" customHeight="1"/>
    <row r="28995" s="47" customFormat="1" ht="24.95" customHeight="1"/>
    <row r="28996" s="47" customFormat="1" ht="24.95" customHeight="1"/>
    <row r="28997" s="47" customFormat="1" ht="24.95" customHeight="1"/>
    <row r="29001" s="47" customFormat="1" ht="24.95" customHeight="1"/>
    <row r="29002" s="47" customFormat="1" ht="24.95" customHeight="1"/>
    <row r="29003" s="47" customFormat="1" ht="24.95" customHeight="1"/>
    <row r="29004" s="47" customFormat="1" ht="24.95" customHeight="1"/>
    <row r="29005" s="47" customFormat="1" ht="24.95" customHeight="1"/>
    <row r="29006" s="47" customFormat="1" ht="24.95" customHeight="1"/>
    <row r="29007" s="47" customFormat="1" ht="24.95" customHeight="1"/>
    <row r="29008" s="47" customFormat="1" ht="24.95" customHeight="1"/>
    <row r="29009" s="47" customFormat="1" ht="24.95" customHeight="1"/>
    <row r="29010" s="47" customFormat="1" ht="24.95" customHeight="1"/>
    <row r="29011" s="47" customFormat="1" ht="24.95" customHeight="1"/>
    <row r="29012" s="47" customFormat="1" ht="24.95" customHeight="1"/>
    <row r="29013" s="47" customFormat="1" ht="24.95" customHeight="1"/>
    <row r="29014" s="47" customFormat="1" ht="24.95" customHeight="1"/>
    <row r="29015" s="47" customFormat="1" ht="24.95" customHeight="1"/>
    <row r="29016" s="47" customFormat="1" ht="24.95" customHeight="1"/>
    <row r="29017" s="47" customFormat="1" ht="24.95" customHeight="1"/>
    <row r="29018" s="47" customFormat="1" ht="24.95" customHeight="1"/>
    <row r="29019" s="47" customFormat="1" ht="24.95" customHeight="1"/>
    <row r="29020" s="47" customFormat="1" ht="24.95" customHeight="1"/>
    <row r="29021" s="47" customFormat="1" ht="24.95" customHeight="1"/>
    <row r="29022" s="47" customFormat="1" ht="24.95" customHeight="1"/>
    <row r="29023" s="47" customFormat="1" ht="24.95" customHeight="1"/>
    <row r="29024" s="47" customFormat="1" ht="24.95" customHeight="1"/>
    <row r="29025" s="47" customFormat="1" ht="24.95" customHeight="1"/>
    <row r="29026" s="47" customFormat="1" ht="24.95" customHeight="1"/>
    <row r="29027" s="47" customFormat="1" ht="24.95" customHeight="1"/>
    <row r="29028" s="47" customFormat="1" ht="24.95" customHeight="1"/>
    <row r="29029" s="47" customFormat="1" ht="24.95" customHeight="1"/>
    <row r="29030" s="47" customFormat="1" ht="24.95" customHeight="1"/>
    <row r="29031" s="47" customFormat="1" ht="24.95" customHeight="1"/>
    <row r="29032" s="47" customFormat="1" ht="24.95" customHeight="1"/>
    <row r="29033" s="47" customFormat="1" ht="24.95" customHeight="1"/>
    <row r="29034" s="47" customFormat="1" ht="24.95" customHeight="1"/>
    <row r="29035" s="47" customFormat="1" ht="24.95" customHeight="1"/>
    <row r="29036" s="47" customFormat="1" ht="24.95" customHeight="1"/>
    <row r="29037" s="47" customFormat="1" ht="24.95" customHeight="1"/>
    <row r="29038" s="47" customFormat="1" ht="24.95" customHeight="1"/>
    <row r="29039" s="47" customFormat="1" ht="24.95" customHeight="1"/>
    <row r="29040" s="47" customFormat="1" ht="24.95" customHeight="1"/>
    <row r="29041" s="47" customFormat="1" ht="24.95" customHeight="1"/>
    <row r="29042" s="47" customFormat="1" ht="24.95" customHeight="1"/>
    <row r="29043" s="47" customFormat="1" ht="24.95" customHeight="1"/>
    <row r="29044" s="47" customFormat="1" ht="24.95" customHeight="1"/>
    <row r="29045" s="47" customFormat="1" ht="24.95" customHeight="1"/>
    <row r="29046" s="47" customFormat="1" ht="24.95" customHeight="1"/>
    <row r="29047" s="47" customFormat="1" ht="24.95" customHeight="1"/>
    <row r="29048" s="47" customFormat="1" ht="24.95" customHeight="1"/>
    <row r="29049" s="47" customFormat="1" ht="24.95" customHeight="1"/>
    <row r="29050" s="47" customFormat="1" ht="24.95" customHeight="1"/>
    <row r="29051" s="47" customFormat="1" ht="24.95" customHeight="1"/>
    <row r="29052" s="47" customFormat="1" ht="24.95" customHeight="1"/>
    <row r="29053" s="47" customFormat="1" ht="24.95" customHeight="1"/>
    <row r="29054" s="47" customFormat="1" ht="24.95" customHeight="1"/>
    <row r="29055" s="47" customFormat="1" ht="24.95" customHeight="1"/>
    <row r="29056" s="47" customFormat="1" ht="24.95" customHeight="1"/>
    <row r="29057" s="47" customFormat="1" ht="24.95" customHeight="1"/>
    <row r="29058" s="47" customFormat="1" ht="24.95" customHeight="1"/>
    <row r="29059" s="47" customFormat="1" ht="24.95" customHeight="1"/>
    <row r="29060" s="47" customFormat="1" ht="24.95" customHeight="1"/>
    <row r="29061" s="47" customFormat="1" ht="24.95" customHeight="1"/>
    <row r="29062" s="47" customFormat="1" ht="24.95" customHeight="1"/>
    <row r="29063" s="47" customFormat="1" ht="24.95" customHeight="1"/>
    <row r="29064" s="47" customFormat="1" ht="24.95" customHeight="1"/>
    <row r="29065" s="47" customFormat="1" ht="24.95" customHeight="1"/>
    <row r="29066" s="47" customFormat="1" ht="24.95" customHeight="1"/>
    <row r="29067" s="47" customFormat="1" ht="24.95" customHeight="1"/>
    <row r="29068" s="47" customFormat="1" ht="24.95" customHeight="1"/>
    <row r="29069" s="47" customFormat="1" ht="24.95" customHeight="1"/>
    <row r="29070" s="47" customFormat="1" ht="24.95" customHeight="1"/>
    <row r="29071" s="47" customFormat="1" ht="24.95" customHeight="1"/>
    <row r="29072" s="47" customFormat="1" ht="24.95" customHeight="1"/>
    <row r="29073" s="47" customFormat="1" ht="24.95" customHeight="1"/>
    <row r="29074" s="47" customFormat="1" ht="24.95" customHeight="1"/>
    <row r="29075" s="47" customFormat="1" ht="24.95" customHeight="1"/>
    <row r="29076" s="47" customFormat="1" ht="24.95" customHeight="1"/>
    <row r="29077" s="47" customFormat="1" ht="24.95" customHeight="1"/>
    <row r="29078" s="47" customFormat="1" ht="24.95" customHeight="1"/>
    <row r="29079" s="47" customFormat="1" ht="24.95" customHeight="1"/>
    <row r="29080" s="47" customFormat="1" ht="24.95" customHeight="1"/>
    <row r="29081" s="47" customFormat="1" ht="24.95" customHeight="1"/>
    <row r="29082" s="47" customFormat="1" ht="24.95" customHeight="1"/>
    <row r="29083" s="47" customFormat="1" ht="24.95" customHeight="1"/>
    <row r="29084" s="47" customFormat="1" ht="24.95" customHeight="1"/>
    <row r="29085" s="47" customFormat="1" ht="24.95" customHeight="1"/>
    <row r="29086" s="47" customFormat="1" ht="24.95" customHeight="1"/>
    <row r="29087" s="47" customFormat="1" ht="24.95" customHeight="1"/>
    <row r="29088" s="47" customFormat="1" ht="24.95" customHeight="1"/>
    <row r="29089" s="47" customFormat="1" ht="24.95" customHeight="1"/>
    <row r="29090" s="47" customFormat="1" ht="24.95" customHeight="1"/>
    <row r="29091" s="47" customFormat="1" ht="24.95" customHeight="1"/>
    <row r="29092" s="47" customFormat="1" ht="24.95" customHeight="1"/>
    <row r="29093" s="47" customFormat="1" ht="24.95" customHeight="1"/>
    <row r="29094" s="47" customFormat="1" ht="24.95" customHeight="1"/>
    <row r="29095" s="47" customFormat="1" ht="24.95" customHeight="1"/>
    <row r="29096" s="47" customFormat="1" ht="24.95" customHeight="1"/>
    <row r="29097" s="47" customFormat="1" ht="24.95" customHeight="1"/>
    <row r="29098" s="47" customFormat="1" ht="24.95" customHeight="1"/>
    <row r="29099" s="47" customFormat="1" ht="24.95" customHeight="1"/>
    <row r="29100" s="47" customFormat="1" ht="24.95" customHeight="1"/>
    <row r="29101" s="47" customFormat="1" ht="24.95" customHeight="1"/>
    <row r="29102" s="47" customFormat="1" ht="24.95" customHeight="1"/>
    <row r="29103" s="47" customFormat="1" ht="24.95" customHeight="1"/>
    <row r="29104" s="47" customFormat="1" ht="24.95" customHeight="1"/>
    <row r="29105" s="47" customFormat="1" ht="24.95" customHeight="1"/>
    <row r="29106" s="47" customFormat="1" ht="24.95" customHeight="1"/>
    <row r="29107" s="47" customFormat="1" ht="24.95" customHeight="1"/>
    <row r="29108" s="47" customFormat="1" ht="24.95" customHeight="1"/>
    <row r="29109" s="47" customFormat="1" ht="24.95" customHeight="1"/>
    <row r="29110" s="47" customFormat="1" ht="24.95" customHeight="1"/>
    <row r="29111" s="47" customFormat="1" ht="24.95" customHeight="1"/>
    <row r="29112" s="47" customFormat="1" ht="24.95" customHeight="1"/>
    <row r="29113" s="47" customFormat="1" ht="24.95" customHeight="1"/>
    <row r="29114" s="47" customFormat="1" ht="24.95" customHeight="1"/>
    <row r="29115" s="47" customFormat="1" ht="24.95" customHeight="1"/>
    <row r="29116" s="47" customFormat="1" ht="24.95" customHeight="1"/>
    <row r="29117" s="47" customFormat="1" ht="24.95" customHeight="1"/>
    <row r="29118" s="47" customFormat="1" ht="24.95" customHeight="1"/>
    <row r="29119" s="47" customFormat="1" ht="24.95" customHeight="1"/>
    <row r="29120" s="47" customFormat="1" ht="24.95" customHeight="1"/>
    <row r="29121" s="47" customFormat="1" ht="24.95" customHeight="1"/>
    <row r="29122" s="47" customFormat="1" ht="24.95" customHeight="1"/>
    <row r="29123" s="47" customFormat="1" ht="24.95" customHeight="1"/>
    <row r="29124" s="47" customFormat="1" ht="24.95" customHeight="1"/>
    <row r="29125" s="47" customFormat="1" ht="24.95" customHeight="1"/>
    <row r="29126" s="47" customFormat="1" ht="24.95" customHeight="1"/>
    <row r="29127" s="47" customFormat="1" ht="24.95" customHeight="1"/>
    <row r="29128" s="47" customFormat="1" ht="24.95" customHeight="1"/>
    <row r="29129" s="47" customFormat="1" ht="24.95" customHeight="1"/>
    <row r="29130" s="47" customFormat="1" ht="24.95" customHeight="1"/>
    <row r="29131" s="47" customFormat="1" ht="24.95" customHeight="1"/>
    <row r="29132" s="47" customFormat="1" ht="24.95" customHeight="1"/>
    <row r="29133" s="47" customFormat="1" ht="24.95" customHeight="1"/>
    <row r="29134" s="47" customFormat="1" ht="24.95" customHeight="1"/>
    <row r="29135" s="47" customFormat="1" ht="24.95" customHeight="1"/>
    <row r="29136" s="47" customFormat="1" ht="24.95" customHeight="1"/>
    <row r="29137" s="47" customFormat="1" ht="24.95" customHeight="1"/>
    <row r="29138" s="47" customFormat="1" ht="24.95" customHeight="1"/>
    <row r="29139" s="47" customFormat="1" ht="24.95" customHeight="1"/>
    <row r="29140" s="47" customFormat="1" ht="24.95" customHeight="1"/>
    <row r="29141" s="47" customFormat="1" ht="24.95" customHeight="1"/>
    <row r="29142" s="47" customFormat="1" ht="24.95" customHeight="1"/>
    <row r="29143" s="47" customFormat="1" ht="24.95" customHeight="1"/>
    <row r="29144" s="47" customFormat="1" ht="24.95" customHeight="1"/>
    <row r="29145" s="47" customFormat="1" ht="24.95" customHeight="1"/>
    <row r="29146" s="47" customFormat="1" ht="24.95" customHeight="1"/>
    <row r="29147" s="47" customFormat="1" ht="24.95" customHeight="1"/>
    <row r="29148" s="47" customFormat="1" ht="24.95" customHeight="1"/>
    <row r="29149" s="47" customFormat="1" ht="24.95" customHeight="1"/>
    <row r="29150" s="47" customFormat="1" ht="24.95" customHeight="1"/>
    <row r="29151" s="47" customFormat="1" ht="24.95" customHeight="1"/>
    <row r="29152" s="47" customFormat="1" ht="24.95" customHeight="1"/>
    <row r="29153" s="47" customFormat="1" ht="24.95" customHeight="1"/>
    <row r="29154" s="47" customFormat="1" ht="24.95" customHeight="1"/>
    <row r="29155" s="47" customFormat="1" ht="24.95" customHeight="1"/>
    <row r="29156" s="47" customFormat="1" ht="24.95" customHeight="1"/>
    <row r="29157" s="47" customFormat="1" ht="24.95" customHeight="1"/>
    <row r="29158" s="47" customFormat="1" ht="24.95" customHeight="1"/>
    <row r="29159" s="47" customFormat="1" ht="24.95" customHeight="1"/>
    <row r="29160" s="47" customFormat="1" ht="24.95" customHeight="1"/>
    <row r="29161" s="47" customFormat="1" ht="24.95" customHeight="1"/>
    <row r="29162" s="47" customFormat="1" ht="24.95" customHeight="1"/>
    <row r="29163" s="47" customFormat="1" ht="24.95" customHeight="1"/>
    <row r="29164" s="47" customFormat="1" ht="24.95" customHeight="1"/>
    <row r="29165" s="47" customFormat="1" ht="24.95" customHeight="1"/>
    <row r="29166" s="47" customFormat="1" ht="24.95" customHeight="1"/>
    <row r="29167" s="47" customFormat="1" ht="24.95" customHeight="1"/>
    <row r="29168" s="47" customFormat="1" ht="24.95" customHeight="1"/>
    <row r="29169" s="47" customFormat="1" ht="24.95" customHeight="1"/>
    <row r="29170" s="47" customFormat="1" ht="24.95" customHeight="1"/>
    <row r="29171" s="47" customFormat="1" ht="24.95" customHeight="1"/>
    <row r="29172" s="47" customFormat="1" ht="24.95" customHeight="1"/>
    <row r="29173" s="47" customFormat="1" ht="24.95" customHeight="1"/>
    <row r="29174" s="47" customFormat="1" ht="24.95" customHeight="1"/>
    <row r="29175" s="47" customFormat="1" ht="24.95" customHeight="1"/>
    <row r="29176" s="47" customFormat="1" ht="24.95" customHeight="1"/>
    <row r="29177" s="47" customFormat="1" ht="24.95" customHeight="1"/>
    <row r="29178" s="47" customFormat="1" ht="24.95" customHeight="1"/>
    <row r="29179" s="47" customFormat="1" ht="24.95" customHeight="1"/>
    <row r="29180" s="47" customFormat="1" ht="24.95" customHeight="1"/>
    <row r="29181" s="47" customFormat="1" ht="24.95" customHeight="1"/>
    <row r="29182" s="47" customFormat="1" ht="24.95" customHeight="1"/>
    <row r="29183" s="47" customFormat="1" ht="24.95" customHeight="1"/>
    <row r="29184" s="47" customFormat="1" ht="24.95" customHeight="1"/>
    <row r="29185" s="47" customFormat="1" ht="24.95" customHeight="1"/>
    <row r="29186" s="47" customFormat="1" ht="24.95" customHeight="1"/>
    <row r="29187" s="47" customFormat="1" ht="24.95" customHeight="1"/>
    <row r="29188" s="47" customFormat="1" ht="24.95" customHeight="1"/>
    <row r="29189" s="47" customFormat="1" ht="24.95" customHeight="1"/>
    <row r="29190" s="47" customFormat="1" ht="24.95" customHeight="1"/>
    <row r="29191" s="47" customFormat="1" ht="24.95" customHeight="1"/>
    <row r="29192" s="47" customFormat="1" ht="24.95" customHeight="1"/>
    <row r="29193" s="47" customFormat="1" ht="24.95" customHeight="1"/>
    <row r="29194" s="47" customFormat="1" ht="24.95" customHeight="1"/>
    <row r="29195" s="47" customFormat="1" ht="24.95" customHeight="1"/>
    <row r="29196" s="47" customFormat="1" ht="24.95" customHeight="1"/>
    <row r="29197" s="47" customFormat="1" ht="24.95" customHeight="1"/>
    <row r="29198" s="47" customFormat="1" ht="24.95" customHeight="1"/>
    <row r="29199" s="47" customFormat="1" ht="24.95" customHeight="1"/>
    <row r="29200" s="47" customFormat="1" ht="24.95" customHeight="1"/>
    <row r="29201" s="47" customFormat="1" ht="24.95" customHeight="1"/>
    <row r="29202" s="47" customFormat="1" ht="24.95" customHeight="1"/>
    <row r="29203" s="47" customFormat="1" ht="24.95" customHeight="1"/>
    <row r="29204" s="47" customFormat="1" ht="24.95" customHeight="1"/>
    <row r="29205" s="47" customFormat="1" ht="24.95" customHeight="1"/>
    <row r="29206" s="47" customFormat="1" ht="24.95" customHeight="1"/>
    <row r="29207" s="47" customFormat="1" ht="24.95" customHeight="1"/>
    <row r="29208" s="47" customFormat="1" ht="24.95" customHeight="1"/>
    <row r="29209" s="47" customFormat="1" ht="24.95" customHeight="1"/>
    <row r="29210" s="47" customFormat="1" ht="24.95" customHeight="1"/>
    <row r="29211" s="47" customFormat="1" ht="24.95" customHeight="1"/>
    <row r="29212" s="47" customFormat="1" ht="24.95" customHeight="1"/>
    <row r="29213" s="47" customFormat="1" ht="24.95" customHeight="1"/>
    <row r="29214" s="47" customFormat="1" ht="24.95" customHeight="1"/>
    <row r="29215" s="47" customFormat="1" ht="24.95" customHeight="1"/>
    <row r="29216" s="47" customFormat="1" ht="24.95" customHeight="1"/>
    <row r="29217" s="47" customFormat="1" ht="24.95" customHeight="1"/>
    <row r="29218" s="47" customFormat="1" ht="24.95" customHeight="1"/>
    <row r="29219" s="47" customFormat="1" ht="24.95" customHeight="1"/>
    <row r="29220" s="47" customFormat="1" ht="24.95" customHeight="1"/>
    <row r="29221" s="47" customFormat="1" ht="24.95" customHeight="1"/>
    <row r="29222" s="47" customFormat="1" ht="24.95" customHeight="1"/>
    <row r="29223" s="47" customFormat="1" ht="24.95" customHeight="1"/>
    <row r="29224" s="47" customFormat="1" ht="24.95" customHeight="1"/>
    <row r="29225" s="47" customFormat="1" ht="24.95" customHeight="1"/>
    <row r="29226" s="47" customFormat="1" ht="24.95" customHeight="1"/>
    <row r="29227" s="47" customFormat="1" ht="24.95" customHeight="1"/>
    <row r="29228" s="47" customFormat="1" ht="24.95" customHeight="1"/>
    <row r="29229" s="47" customFormat="1" ht="24.95" customHeight="1"/>
    <row r="29230" s="47" customFormat="1" ht="24.95" customHeight="1"/>
    <row r="29231" s="47" customFormat="1" ht="24.95" customHeight="1"/>
    <row r="29232" s="47" customFormat="1" ht="24.95" customHeight="1"/>
    <row r="29233" s="47" customFormat="1" ht="24.95" customHeight="1"/>
    <row r="29234" s="47" customFormat="1" ht="24.95" customHeight="1"/>
    <row r="29235" s="47" customFormat="1" ht="24.95" customHeight="1"/>
    <row r="29236" s="47" customFormat="1" ht="24.95" customHeight="1"/>
    <row r="29237" s="47" customFormat="1" ht="24.95" customHeight="1"/>
    <row r="29238" s="47" customFormat="1" ht="24.95" customHeight="1"/>
    <row r="29239" s="47" customFormat="1" ht="24.95" customHeight="1"/>
    <row r="29240" s="47" customFormat="1" ht="24.95" customHeight="1"/>
    <row r="29241" s="47" customFormat="1" ht="24.95" customHeight="1"/>
    <row r="29242" s="47" customFormat="1" ht="24.95" customHeight="1"/>
    <row r="29243" s="47" customFormat="1" ht="24.95" customHeight="1"/>
    <row r="29244" s="47" customFormat="1" ht="24.95" customHeight="1"/>
    <row r="29245" s="47" customFormat="1" ht="24.95" customHeight="1"/>
    <row r="29246" s="47" customFormat="1" ht="24.95" customHeight="1"/>
    <row r="29247" s="47" customFormat="1" ht="24.95" customHeight="1"/>
    <row r="29248" s="47" customFormat="1" ht="24.95" customHeight="1"/>
    <row r="29249" s="47" customFormat="1" ht="24.95" customHeight="1"/>
    <row r="29250" s="47" customFormat="1" ht="24.95" customHeight="1"/>
    <row r="29251" s="47" customFormat="1" ht="24.95" customHeight="1"/>
    <row r="29252" s="47" customFormat="1" ht="24.95" customHeight="1"/>
    <row r="29253" s="47" customFormat="1" ht="24.95" customHeight="1"/>
    <row r="29254" s="47" customFormat="1" ht="24.95" customHeight="1"/>
    <row r="29255" s="47" customFormat="1" ht="24.95" customHeight="1"/>
    <row r="29256" s="47" customFormat="1" ht="24.95" customHeight="1"/>
    <row r="29257" s="47" customFormat="1" ht="24.95" customHeight="1"/>
    <row r="29258" s="47" customFormat="1" ht="24.95" customHeight="1"/>
    <row r="29259" s="47" customFormat="1" ht="24.95" customHeight="1"/>
    <row r="29260" s="47" customFormat="1" ht="24.95" customHeight="1"/>
    <row r="29261" s="47" customFormat="1" ht="24.95" customHeight="1"/>
    <row r="29262" s="47" customFormat="1" ht="24.95" customHeight="1"/>
    <row r="29263" s="47" customFormat="1" ht="24.95" customHeight="1"/>
    <row r="29264" s="47" customFormat="1" ht="24.95" customHeight="1"/>
    <row r="29265" s="47" customFormat="1" ht="24.95" customHeight="1"/>
    <row r="29266" s="47" customFormat="1" ht="24.95" customHeight="1"/>
    <row r="29267" s="47" customFormat="1" ht="24.95" customHeight="1"/>
    <row r="29268" s="47" customFormat="1" ht="24.95" customHeight="1"/>
    <row r="29269" s="47" customFormat="1" ht="24.95" customHeight="1"/>
    <row r="29270" s="47" customFormat="1" ht="24.95" customHeight="1"/>
    <row r="29271" s="47" customFormat="1" ht="24.95" customHeight="1"/>
    <row r="29272" s="47" customFormat="1" ht="24.95" customHeight="1"/>
    <row r="29273" s="47" customFormat="1" ht="24.95" customHeight="1"/>
    <row r="29274" s="47" customFormat="1" ht="24.95" customHeight="1"/>
    <row r="29275" s="47" customFormat="1" ht="24.95" customHeight="1"/>
    <row r="29276" s="47" customFormat="1" ht="24.95" customHeight="1"/>
    <row r="29277" s="47" customFormat="1" ht="24.95" customHeight="1"/>
    <row r="29278" s="47" customFormat="1" ht="24.95" customHeight="1"/>
    <row r="29279" s="47" customFormat="1" ht="24.95" customHeight="1"/>
    <row r="29280" s="47" customFormat="1" ht="24.95" customHeight="1"/>
    <row r="29281" s="47" customFormat="1" ht="24.95" customHeight="1"/>
    <row r="29282" s="47" customFormat="1" ht="24.95" customHeight="1"/>
    <row r="29283" s="47" customFormat="1" ht="24.95" customHeight="1"/>
    <row r="29284" s="47" customFormat="1" ht="24.95" customHeight="1"/>
    <row r="29285" s="47" customFormat="1" ht="24.95" customHeight="1"/>
    <row r="29286" s="47" customFormat="1" ht="24.95" customHeight="1"/>
    <row r="29287" s="47" customFormat="1" ht="24.95" customHeight="1"/>
    <row r="29288" s="47" customFormat="1" ht="24.95" customHeight="1"/>
    <row r="29289" s="47" customFormat="1" ht="24.95" customHeight="1"/>
    <row r="29290" s="47" customFormat="1" ht="24.95" customHeight="1"/>
    <row r="29291" s="47" customFormat="1" ht="24.95" customHeight="1"/>
    <row r="29292" s="47" customFormat="1" ht="24.95" customHeight="1"/>
    <row r="29293" s="47" customFormat="1" ht="24.95" customHeight="1"/>
    <row r="29294" s="47" customFormat="1" ht="24.95" customHeight="1"/>
    <row r="29295" s="47" customFormat="1" ht="24.95" customHeight="1"/>
    <row r="29296" s="47" customFormat="1" ht="24.95" customHeight="1"/>
    <row r="29297" s="47" customFormat="1" ht="24.95" customHeight="1"/>
    <row r="29298" s="47" customFormat="1" ht="24.95" customHeight="1"/>
    <row r="29299" s="47" customFormat="1" ht="24.95" customHeight="1"/>
    <row r="29300" s="47" customFormat="1" ht="24.95" customHeight="1"/>
    <row r="29301" s="47" customFormat="1" ht="24.95" customHeight="1"/>
    <row r="29302" s="47" customFormat="1" ht="24.95" customHeight="1"/>
    <row r="29303" s="47" customFormat="1" ht="24.95" customHeight="1"/>
    <row r="29304" s="47" customFormat="1" ht="24.95" customHeight="1"/>
    <row r="29305" s="47" customFormat="1" ht="24.95" customHeight="1"/>
    <row r="29306" s="47" customFormat="1" ht="24.95" customHeight="1"/>
    <row r="29307" s="47" customFormat="1" ht="24.95" customHeight="1"/>
    <row r="29308" s="47" customFormat="1" ht="24.95" customHeight="1"/>
    <row r="29309" s="47" customFormat="1" ht="24.95" customHeight="1"/>
    <row r="29310" s="47" customFormat="1" ht="24.95" customHeight="1"/>
    <row r="29311" s="47" customFormat="1" ht="24.95" customHeight="1"/>
    <row r="29312" s="47" customFormat="1" ht="24.95" customHeight="1"/>
    <row r="29313" s="47" customFormat="1" ht="24.95" customHeight="1"/>
    <row r="29314" s="47" customFormat="1" ht="24.95" customHeight="1"/>
    <row r="29315" s="47" customFormat="1" ht="24.95" customHeight="1"/>
    <row r="29316" s="47" customFormat="1" ht="24.95" customHeight="1"/>
    <row r="29317" s="47" customFormat="1" ht="24.95" customHeight="1"/>
    <row r="29318" s="47" customFormat="1" ht="24.95" customHeight="1"/>
    <row r="29319" s="47" customFormat="1" ht="24.95" customHeight="1"/>
    <row r="29320" s="47" customFormat="1" ht="24.95" customHeight="1"/>
    <row r="29321" s="47" customFormat="1" ht="24.95" customHeight="1"/>
    <row r="29322" s="47" customFormat="1" ht="24.95" customHeight="1"/>
    <row r="29323" s="47" customFormat="1" ht="24.95" customHeight="1"/>
    <row r="29324" s="47" customFormat="1" ht="24.95" customHeight="1"/>
    <row r="29325" s="47" customFormat="1" ht="24.95" customHeight="1"/>
    <row r="29326" s="47" customFormat="1" ht="24.95" customHeight="1"/>
    <row r="29327" s="47" customFormat="1" ht="24.95" customHeight="1"/>
    <row r="29328" s="47" customFormat="1" ht="24.95" customHeight="1"/>
    <row r="29329" s="47" customFormat="1" ht="24.95" customHeight="1"/>
    <row r="29330" s="47" customFormat="1" ht="24.95" customHeight="1"/>
    <row r="29331" s="47" customFormat="1" ht="24.95" customHeight="1"/>
    <row r="29332" s="47" customFormat="1" ht="24.95" customHeight="1"/>
    <row r="29333" s="47" customFormat="1" ht="24.95" customHeight="1"/>
    <row r="29334" s="47" customFormat="1" ht="24.95" customHeight="1"/>
    <row r="29335" s="47" customFormat="1" ht="24.95" customHeight="1"/>
    <row r="29336" s="47" customFormat="1" ht="24.95" customHeight="1"/>
    <row r="29337" s="47" customFormat="1" ht="24.95" customHeight="1"/>
    <row r="29338" s="47" customFormat="1" ht="24.95" customHeight="1"/>
    <row r="29339" s="47" customFormat="1" ht="24.95" customHeight="1"/>
    <row r="29340" s="47" customFormat="1" ht="24.95" customHeight="1"/>
    <row r="29341" s="47" customFormat="1" ht="24.95" customHeight="1"/>
    <row r="29342" s="47" customFormat="1" ht="24.95" customHeight="1"/>
    <row r="29343" s="47" customFormat="1" ht="24.95" customHeight="1"/>
    <row r="29344" s="47" customFormat="1" ht="24.95" customHeight="1"/>
    <row r="29345" s="47" customFormat="1" ht="24.95" customHeight="1"/>
    <row r="29346" s="47" customFormat="1" ht="24.95" customHeight="1"/>
    <row r="29347" s="47" customFormat="1" ht="24.95" customHeight="1"/>
    <row r="29348" s="47" customFormat="1" ht="24.95" customHeight="1"/>
    <row r="29349" s="47" customFormat="1" ht="24.95" customHeight="1"/>
    <row r="29350" s="47" customFormat="1" ht="24.95" customHeight="1"/>
    <row r="29351" s="47" customFormat="1" ht="24.95" customHeight="1"/>
    <row r="29352" s="47" customFormat="1" ht="24.95" customHeight="1"/>
    <row r="29353" s="47" customFormat="1" ht="24.95" customHeight="1"/>
    <row r="29354" s="47" customFormat="1" ht="24.95" customHeight="1"/>
    <row r="29355" s="47" customFormat="1" ht="24.95" customHeight="1"/>
    <row r="29356" s="47" customFormat="1" ht="24.95" customHeight="1"/>
    <row r="29357" s="47" customFormat="1" ht="24.95" customHeight="1"/>
    <row r="29358" s="47" customFormat="1" ht="24.95" customHeight="1"/>
    <row r="29359" s="47" customFormat="1" ht="24.95" customHeight="1"/>
    <row r="29360" s="47" customFormat="1" ht="24.95" customHeight="1"/>
    <row r="29361" s="47" customFormat="1" ht="24.95" customHeight="1"/>
    <row r="29362" s="47" customFormat="1" ht="24.95" customHeight="1"/>
    <row r="29363" s="47" customFormat="1" ht="24.95" customHeight="1"/>
    <row r="29364" s="47" customFormat="1" ht="24.95" customHeight="1"/>
    <row r="29365" s="47" customFormat="1" ht="24.95" customHeight="1"/>
    <row r="29366" s="47" customFormat="1" ht="24.95" customHeight="1"/>
    <row r="29367" s="47" customFormat="1" ht="24.95" customHeight="1"/>
    <row r="29368" s="47" customFormat="1" ht="24.95" customHeight="1"/>
    <row r="29369" s="47" customFormat="1" ht="24.95" customHeight="1"/>
    <row r="29370" s="47" customFormat="1" ht="24.95" customHeight="1"/>
    <row r="29371" s="47" customFormat="1" ht="24.95" customHeight="1"/>
    <row r="29372" s="47" customFormat="1" ht="24.95" customHeight="1"/>
    <row r="29373" s="47" customFormat="1" ht="24.95" customHeight="1"/>
    <row r="29374" s="47" customFormat="1" ht="24.95" customHeight="1"/>
    <row r="29375" s="47" customFormat="1" ht="24.95" customHeight="1"/>
    <row r="29376" s="47" customFormat="1" ht="24.95" customHeight="1"/>
    <row r="29377" s="47" customFormat="1" ht="24.95" customHeight="1"/>
    <row r="29378" s="47" customFormat="1" ht="24.95" customHeight="1"/>
    <row r="29379" s="47" customFormat="1" ht="24.95" customHeight="1"/>
    <row r="29380" s="47" customFormat="1" ht="24.95" customHeight="1"/>
    <row r="29381" s="47" customFormat="1" ht="24.95" customHeight="1"/>
    <row r="29382" s="47" customFormat="1" ht="24.95" customHeight="1"/>
    <row r="29383" s="47" customFormat="1" ht="24.95" customHeight="1"/>
    <row r="29384" s="47" customFormat="1" ht="24.95" customHeight="1"/>
    <row r="29385" s="47" customFormat="1" ht="24.95" customHeight="1"/>
    <row r="29386" s="47" customFormat="1" ht="24.95" customHeight="1"/>
    <row r="29387" s="47" customFormat="1" ht="24.95" customHeight="1"/>
    <row r="29388" s="47" customFormat="1" ht="24.95" customHeight="1"/>
    <row r="29389" s="47" customFormat="1" ht="24.95" customHeight="1"/>
    <row r="29390" s="47" customFormat="1" ht="24.95" customHeight="1"/>
    <row r="29391" s="47" customFormat="1" ht="24.95" customHeight="1"/>
    <row r="29392" s="47" customFormat="1" ht="24.95" customHeight="1"/>
    <row r="29393" s="47" customFormat="1" ht="24.95" customHeight="1"/>
    <row r="29394" s="47" customFormat="1" ht="24.95" customHeight="1"/>
    <row r="29395" s="47" customFormat="1" ht="24.95" customHeight="1"/>
    <row r="29396" s="47" customFormat="1" ht="24.95" customHeight="1"/>
    <row r="29397" s="47" customFormat="1" ht="24.95" customHeight="1"/>
    <row r="29398" s="47" customFormat="1" ht="24.95" customHeight="1"/>
    <row r="29399" s="47" customFormat="1" ht="24.95" customHeight="1"/>
    <row r="29400" s="47" customFormat="1" ht="24.95" customHeight="1"/>
    <row r="29401" s="47" customFormat="1" ht="24.95" customHeight="1"/>
    <row r="29402" s="47" customFormat="1" ht="24.95" customHeight="1"/>
    <row r="29403" s="47" customFormat="1" ht="24.95" customHeight="1"/>
    <row r="29404" s="47" customFormat="1" ht="24.95" customHeight="1"/>
    <row r="29405" s="47" customFormat="1" ht="24.95" customHeight="1"/>
    <row r="29406" s="47" customFormat="1" ht="24.95" customHeight="1"/>
    <row r="29407" s="47" customFormat="1" ht="24.95" customHeight="1"/>
    <row r="29408" s="47" customFormat="1" ht="24.95" customHeight="1"/>
    <row r="29409" s="47" customFormat="1" ht="24.95" customHeight="1"/>
    <row r="29410" s="47" customFormat="1" ht="24.95" customHeight="1"/>
    <row r="29411" s="47" customFormat="1" ht="24.95" customHeight="1"/>
    <row r="29412" s="47" customFormat="1" ht="24.95" customHeight="1"/>
    <row r="29413" s="47" customFormat="1" ht="24.95" customHeight="1"/>
    <row r="29414" s="47" customFormat="1" ht="24.95" customHeight="1"/>
    <row r="29415" s="47" customFormat="1" ht="24.95" customHeight="1"/>
    <row r="29416" s="47" customFormat="1" ht="24.95" customHeight="1"/>
    <row r="29417" s="47" customFormat="1" ht="24.95" customHeight="1"/>
    <row r="29418" s="47" customFormat="1" ht="24.95" customHeight="1"/>
    <row r="29419" s="47" customFormat="1" ht="24.95" customHeight="1"/>
    <row r="29420" s="47" customFormat="1" ht="24.95" customHeight="1"/>
    <row r="29421" s="47" customFormat="1" ht="24.95" customHeight="1"/>
    <row r="29422" s="47" customFormat="1" ht="24.95" customHeight="1"/>
    <row r="29423" s="47" customFormat="1" ht="24.95" customHeight="1"/>
    <row r="29424" s="47" customFormat="1" ht="24.95" customHeight="1"/>
    <row r="29425" s="47" customFormat="1" ht="24.95" customHeight="1"/>
    <row r="29426" s="47" customFormat="1" ht="24.95" customHeight="1"/>
    <row r="29427" s="47" customFormat="1" ht="24.95" customHeight="1"/>
    <row r="29428" s="47" customFormat="1" ht="24.95" customHeight="1"/>
    <row r="29429" s="47" customFormat="1" ht="24.95" customHeight="1"/>
    <row r="29430" s="47" customFormat="1" ht="24.95" customHeight="1"/>
    <row r="29431" s="47" customFormat="1" ht="24.95" customHeight="1"/>
    <row r="29432" s="47" customFormat="1" ht="24.95" customHeight="1"/>
    <row r="29433" s="47" customFormat="1" ht="24.95" customHeight="1"/>
    <row r="29434" s="47" customFormat="1" ht="24.95" customHeight="1"/>
    <row r="29435" s="47" customFormat="1" ht="24.95" customHeight="1"/>
    <row r="29436" s="47" customFormat="1" ht="24.95" customHeight="1"/>
    <row r="29437" s="47" customFormat="1" ht="24.95" customHeight="1"/>
    <row r="29438" s="47" customFormat="1" ht="24.95" customHeight="1"/>
    <row r="29439" s="47" customFormat="1" ht="24.95" customHeight="1"/>
    <row r="29440" s="47" customFormat="1" ht="24.95" customHeight="1"/>
    <row r="29441" s="47" customFormat="1" ht="24.95" customHeight="1"/>
    <row r="29442" s="47" customFormat="1" ht="24.95" customHeight="1"/>
    <row r="29443" s="47" customFormat="1" ht="24.95" customHeight="1"/>
    <row r="29444" s="47" customFormat="1" ht="24.95" customHeight="1"/>
    <row r="29445" s="47" customFormat="1" ht="24.95" customHeight="1"/>
    <row r="29446" s="47" customFormat="1" ht="24.95" customHeight="1"/>
    <row r="29447" s="47" customFormat="1" ht="24.95" customHeight="1"/>
    <row r="29448" s="47" customFormat="1" ht="24.95" customHeight="1"/>
    <row r="29449" s="47" customFormat="1" ht="24.95" customHeight="1"/>
    <row r="29450" s="47" customFormat="1" ht="24.95" customHeight="1"/>
    <row r="29451" s="47" customFormat="1" ht="24.95" customHeight="1"/>
    <row r="29452" s="47" customFormat="1" ht="24.95" customHeight="1"/>
    <row r="29453" s="47" customFormat="1" ht="24.95" customHeight="1"/>
    <row r="29454" s="47" customFormat="1" ht="24.95" customHeight="1"/>
    <row r="29455" s="47" customFormat="1" ht="24.95" customHeight="1"/>
    <row r="29456" s="47" customFormat="1" ht="24.95" customHeight="1"/>
    <row r="29457" s="47" customFormat="1" ht="24.95" customHeight="1"/>
    <row r="29458" s="47" customFormat="1" ht="24.95" customHeight="1"/>
    <row r="29459" s="47" customFormat="1" ht="24.95" customHeight="1"/>
    <row r="29460" s="47" customFormat="1" ht="24.95" customHeight="1"/>
    <row r="29461" s="47" customFormat="1" ht="24.95" customHeight="1"/>
    <row r="29462" s="47" customFormat="1" ht="24.95" customHeight="1"/>
    <row r="29463" s="47" customFormat="1" ht="24.95" customHeight="1"/>
    <row r="29464" s="47" customFormat="1" ht="24.95" customHeight="1"/>
    <row r="29465" s="47" customFormat="1" ht="24.95" customHeight="1"/>
    <row r="29466" s="47" customFormat="1" ht="24.95" customHeight="1"/>
    <row r="29467" s="47" customFormat="1" ht="24.95" customHeight="1"/>
    <row r="29468" s="47" customFormat="1" ht="24.95" customHeight="1"/>
    <row r="29469" s="47" customFormat="1" ht="24.95" customHeight="1"/>
    <row r="29470" s="47" customFormat="1" ht="24.95" customHeight="1"/>
    <row r="29471" s="47" customFormat="1" ht="24.95" customHeight="1"/>
    <row r="29472" s="47" customFormat="1" ht="24.95" customHeight="1"/>
    <row r="29473" s="47" customFormat="1" ht="24.95" customHeight="1"/>
    <row r="29474" s="47" customFormat="1" ht="24.95" customHeight="1"/>
    <row r="29475" s="47" customFormat="1" ht="24.95" customHeight="1"/>
    <row r="29476" s="47" customFormat="1" ht="24.95" customHeight="1"/>
    <row r="29477" s="47" customFormat="1" ht="24.95" customHeight="1"/>
    <row r="29478" s="47" customFormat="1" ht="24.95" customHeight="1"/>
    <row r="29479" s="47" customFormat="1" ht="24.95" customHeight="1"/>
    <row r="29480" s="47" customFormat="1" ht="24.95" customHeight="1"/>
    <row r="29481" s="47" customFormat="1" ht="24.95" customHeight="1"/>
    <row r="29482" s="47" customFormat="1" ht="24.95" customHeight="1"/>
    <row r="29483" s="47" customFormat="1" ht="24.95" customHeight="1"/>
    <row r="29484" s="47" customFormat="1" ht="24.95" customHeight="1"/>
    <row r="29485" s="47" customFormat="1" ht="24.95" customHeight="1"/>
    <row r="29486" s="47" customFormat="1" ht="24.95" customHeight="1"/>
    <row r="29487" s="47" customFormat="1" ht="24.95" customHeight="1"/>
    <row r="29488" s="47" customFormat="1" ht="24.95" customHeight="1"/>
    <row r="29489" s="47" customFormat="1" ht="24.95" customHeight="1"/>
    <row r="29490" s="47" customFormat="1" ht="24.95" customHeight="1"/>
    <row r="29491" s="47" customFormat="1" ht="24.95" customHeight="1"/>
    <row r="29492" s="47" customFormat="1" ht="24.95" customHeight="1"/>
    <row r="29493" s="47" customFormat="1" ht="24.95" customHeight="1"/>
    <row r="29494" s="47" customFormat="1" ht="24.95" customHeight="1"/>
    <row r="29495" s="47" customFormat="1" ht="24.95" customHeight="1"/>
    <row r="29496" s="47" customFormat="1" ht="24.95" customHeight="1"/>
    <row r="29497" s="47" customFormat="1" ht="24.95" customHeight="1"/>
    <row r="29498" s="47" customFormat="1" ht="24.95" customHeight="1"/>
    <row r="29499" s="47" customFormat="1" ht="24.95" customHeight="1"/>
    <row r="29500" s="47" customFormat="1" ht="24.95" customHeight="1"/>
    <row r="29501" s="47" customFormat="1" ht="24.95" customHeight="1"/>
    <row r="29502" s="47" customFormat="1" ht="24.95" customHeight="1"/>
    <row r="29503" s="47" customFormat="1" ht="24.95" customHeight="1"/>
    <row r="29504" s="47" customFormat="1" ht="24.95" customHeight="1"/>
    <row r="29505" s="47" customFormat="1" ht="24.95" customHeight="1"/>
    <row r="29506" s="47" customFormat="1" ht="24.95" customHeight="1"/>
    <row r="29507" s="47" customFormat="1" ht="24.95" customHeight="1"/>
    <row r="29508" s="47" customFormat="1" ht="24.95" customHeight="1"/>
    <row r="29509" s="47" customFormat="1" ht="24.95" customHeight="1"/>
    <row r="29510" s="47" customFormat="1" ht="24.95" customHeight="1"/>
    <row r="29511" s="47" customFormat="1" ht="24.95" customHeight="1"/>
    <row r="29512" s="47" customFormat="1" ht="24.95" customHeight="1"/>
    <row r="29513" s="47" customFormat="1" ht="24.95" customHeight="1"/>
    <row r="29514" s="47" customFormat="1" ht="24.95" customHeight="1"/>
    <row r="29515" s="47" customFormat="1" ht="24.95" customHeight="1"/>
    <row r="29516" s="47" customFormat="1" ht="24.95" customHeight="1"/>
    <row r="29517" s="47" customFormat="1" ht="24.95" customHeight="1"/>
    <row r="29518" s="47" customFormat="1" ht="24.95" customHeight="1"/>
    <row r="29519" s="47" customFormat="1" ht="24.95" customHeight="1"/>
    <row r="29520" s="47" customFormat="1" ht="24.95" customHeight="1"/>
    <row r="29521" s="47" customFormat="1" ht="24.95" customHeight="1"/>
    <row r="29522" s="47" customFormat="1" ht="24.95" customHeight="1"/>
    <row r="29523" s="47" customFormat="1" ht="24.95" customHeight="1"/>
    <row r="29524" s="47" customFormat="1" ht="24.95" customHeight="1"/>
    <row r="29525" s="47" customFormat="1" ht="24.95" customHeight="1"/>
    <row r="29526" s="47" customFormat="1" ht="24.95" customHeight="1"/>
    <row r="29527" s="47" customFormat="1" ht="24.95" customHeight="1"/>
    <row r="29528" s="47" customFormat="1" ht="24.95" customHeight="1"/>
    <row r="29529" s="47" customFormat="1" ht="24.95" customHeight="1"/>
    <row r="29530" s="47" customFormat="1" ht="24.95" customHeight="1"/>
    <row r="29531" s="47" customFormat="1" ht="24.95" customHeight="1"/>
    <row r="29532" s="47" customFormat="1" ht="24.95" customHeight="1"/>
    <row r="29533" s="47" customFormat="1" ht="24.95" customHeight="1"/>
    <row r="29534" s="47" customFormat="1" ht="24.95" customHeight="1"/>
    <row r="29535" s="47" customFormat="1" ht="24.95" customHeight="1"/>
    <row r="29536" s="47" customFormat="1" ht="24.95" customHeight="1"/>
    <row r="29537" s="47" customFormat="1" ht="24.95" customHeight="1"/>
    <row r="29538" s="47" customFormat="1" ht="24.95" customHeight="1"/>
    <row r="29539" s="47" customFormat="1" ht="24.95" customHeight="1"/>
    <row r="29540" s="47" customFormat="1" ht="24.95" customHeight="1"/>
    <row r="29541" s="47" customFormat="1" ht="24.95" customHeight="1"/>
    <row r="29542" s="47" customFormat="1" ht="24.95" customHeight="1"/>
    <row r="29543" s="47" customFormat="1" ht="24.95" customHeight="1"/>
    <row r="29544" s="47" customFormat="1" ht="24.95" customHeight="1"/>
    <row r="29545" s="47" customFormat="1" ht="24.95" customHeight="1"/>
    <row r="29546" s="47" customFormat="1" ht="24.95" customHeight="1"/>
    <row r="29547" s="47" customFormat="1" ht="24.95" customHeight="1"/>
    <row r="29548" s="47" customFormat="1" ht="24.95" customHeight="1"/>
    <row r="29549" s="47" customFormat="1" ht="24.95" customHeight="1"/>
    <row r="29550" s="47" customFormat="1" ht="24.95" customHeight="1"/>
    <row r="29551" s="47" customFormat="1" ht="24.95" customHeight="1"/>
    <row r="29555" s="47" customFormat="1" ht="24.95" customHeight="1"/>
    <row r="29556" s="47" customFormat="1" ht="24.95" customHeight="1"/>
    <row r="29557" s="47" customFormat="1" ht="24.95" customHeight="1"/>
    <row r="29558" s="47" customFormat="1" ht="24.95" customHeight="1"/>
    <row r="29562" s="47" customFormat="1" ht="24.95" customHeight="1"/>
    <row r="29563" s="47" customFormat="1" ht="24.95" customHeight="1"/>
    <row r="29564" s="47" customFormat="1" ht="24.95" customHeight="1"/>
    <row r="29565" s="47" customFormat="1" ht="24.95" customHeight="1"/>
    <row r="29566" s="47" customFormat="1" ht="24.95" customHeight="1"/>
    <row r="29567" s="47" customFormat="1" ht="24.95" customHeight="1"/>
    <row r="29568" s="47" customFormat="1" ht="24.95" customHeight="1"/>
    <row r="29569" s="47" customFormat="1" ht="24.95" customHeight="1"/>
    <row r="29570" s="47" customFormat="1" ht="24.95" customHeight="1"/>
    <row r="29571" s="47" customFormat="1" ht="24.95" customHeight="1"/>
    <row r="29572" s="47" customFormat="1" ht="24.95" customHeight="1"/>
    <row r="29573" s="47" customFormat="1" ht="24.95" customHeight="1"/>
    <row r="29574" s="47" customFormat="1" ht="24.95" customHeight="1"/>
    <row r="29575" s="47" customFormat="1" ht="24.95" customHeight="1"/>
    <row r="29576" s="47" customFormat="1" ht="24.95" customHeight="1"/>
    <row r="29577" s="47" customFormat="1" ht="24.95" customHeight="1"/>
    <row r="29578" s="47" customFormat="1" ht="24.95" customHeight="1"/>
    <row r="29579" s="47" customFormat="1" ht="24.95" customHeight="1"/>
    <row r="29580" s="47" customFormat="1" ht="24.95" customHeight="1"/>
    <row r="29581" s="47" customFormat="1" ht="24.95" customHeight="1"/>
    <row r="29582" s="47" customFormat="1" ht="24.95" customHeight="1"/>
    <row r="29583" s="47" customFormat="1" ht="24.95" customHeight="1"/>
    <row r="29584" s="47" customFormat="1" ht="24.95" customHeight="1"/>
    <row r="29585" s="47" customFormat="1" ht="24.95" customHeight="1"/>
    <row r="29586" s="47" customFormat="1" ht="24.95" customHeight="1"/>
    <row r="29587" s="47" customFormat="1" ht="24.95" customHeight="1"/>
    <row r="29588" s="47" customFormat="1" ht="24.95" customHeight="1"/>
    <row r="29589" s="47" customFormat="1" ht="24.95" customHeight="1"/>
    <row r="29590" s="47" customFormat="1" ht="24.95" customHeight="1"/>
    <row r="29591" s="47" customFormat="1" ht="24.95" customHeight="1"/>
    <row r="29592" s="47" customFormat="1" ht="24.95" customHeight="1"/>
    <row r="29593" s="47" customFormat="1" ht="24.95" customHeight="1"/>
    <row r="29594" s="47" customFormat="1" ht="24.95" customHeight="1"/>
    <row r="29595" s="47" customFormat="1" ht="24.95" customHeight="1"/>
    <row r="29596" s="47" customFormat="1" ht="24.95" customHeight="1"/>
    <row r="29597" s="47" customFormat="1" ht="24.95" customHeight="1"/>
    <row r="29598" s="47" customFormat="1" ht="24.95" customHeight="1"/>
    <row r="29599" s="47" customFormat="1" ht="24.95" customHeight="1"/>
    <row r="29600" s="47" customFormat="1" ht="24.95" customHeight="1"/>
    <row r="29601" s="47" customFormat="1" ht="24.95" customHeight="1"/>
    <row r="29602" s="47" customFormat="1" ht="24.95" customHeight="1"/>
    <row r="29603" s="47" customFormat="1" ht="24.95" customHeight="1"/>
    <row r="29604" s="47" customFormat="1" ht="24.95" customHeight="1"/>
    <row r="29605" s="47" customFormat="1" ht="24.95" customHeight="1"/>
    <row r="29606" s="47" customFormat="1" ht="24.95" customHeight="1"/>
    <row r="29607" s="47" customFormat="1" ht="24.95" customHeight="1"/>
    <row r="29608" s="47" customFormat="1" ht="24.95" customHeight="1"/>
    <row r="29609" s="47" customFormat="1" ht="24.95" customHeight="1"/>
    <row r="29610" s="47" customFormat="1" ht="24.95" customHeight="1"/>
    <row r="29611" s="47" customFormat="1" ht="24.95" customHeight="1"/>
    <row r="29612" s="47" customFormat="1" ht="24.95" customHeight="1"/>
    <row r="29613" s="47" customFormat="1" ht="24.95" customHeight="1"/>
    <row r="29614" s="47" customFormat="1" ht="24.95" customHeight="1"/>
    <row r="29615" s="47" customFormat="1" ht="24.95" customHeight="1"/>
    <row r="29616" s="47" customFormat="1" ht="24.95" customHeight="1"/>
    <row r="29617" s="47" customFormat="1" ht="24.95" customHeight="1"/>
    <row r="29618" s="47" customFormat="1" ht="24.95" customHeight="1"/>
    <row r="29619" s="47" customFormat="1" ht="24.95" customHeight="1"/>
    <row r="29620" s="47" customFormat="1" ht="24.95" customHeight="1"/>
    <row r="29621" s="47" customFormat="1" ht="24.95" customHeight="1"/>
    <row r="29622" s="47" customFormat="1" ht="24.95" customHeight="1"/>
    <row r="29623" s="47" customFormat="1" ht="24.95" customHeight="1"/>
    <row r="29624" s="47" customFormat="1" ht="24.95" customHeight="1"/>
    <row r="29625" s="47" customFormat="1" ht="24.95" customHeight="1"/>
    <row r="29626" s="47" customFormat="1" ht="24.95" customHeight="1"/>
    <row r="29627" s="47" customFormat="1" ht="24.95" customHeight="1"/>
    <row r="29628" s="47" customFormat="1" ht="24.95" customHeight="1"/>
    <row r="29629" s="47" customFormat="1" ht="24.95" customHeight="1"/>
    <row r="29633" s="47" customFormat="1" ht="24.95" customHeight="1"/>
    <row r="29634" s="47" customFormat="1" ht="24.95" customHeight="1"/>
    <row r="29635" s="47" customFormat="1" ht="24.95" customHeight="1"/>
    <row r="29636" s="47" customFormat="1" ht="24.95" customHeight="1"/>
    <row r="29640" s="47" customFormat="1" ht="24.95" customHeight="1"/>
    <row r="29641" s="47" customFormat="1" ht="24.95" customHeight="1"/>
    <row r="29642" s="47" customFormat="1" ht="24.95" customHeight="1"/>
    <row r="29643" s="47" customFormat="1" ht="24.95" customHeight="1"/>
    <row r="29644" s="47" customFormat="1" ht="24.95" customHeight="1"/>
    <row r="29645" s="47" customFormat="1" ht="24.95" customHeight="1"/>
    <row r="29646" s="47" customFormat="1" ht="24.95" customHeight="1"/>
    <row r="29647" s="47" customFormat="1" ht="24.95" customHeight="1"/>
    <row r="29648" s="47" customFormat="1" ht="24.95" customHeight="1"/>
    <row r="29649" s="47" customFormat="1" ht="24.95" customHeight="1"/>
    <row r="29650" s="47" customFormat="1" ht="24.95" customHeight="1"/>
    <row r="29651" s="47" customFormat="1" ht="24.95" customHeight="1"/>
    <row r="29652" s="47" customFormat="1" ht="24.95" customHeight="1"/>
    <row r="29653" s="47" customFormat="1" ht="24.95" customHeight="1"/>
    <row r="29654" s="47" customFormat="1" ht="24.95" customHeight="1"/>
    <row r="29655" s="47" customFormat="1" ht="24.95" customHeight="1"/>
    <row r="29656" s="47" customFormat="1" ht="24.95" customHeight="1"/>
    <row r="29657" s="47" customFormat="1" ht="24.95" customHeight="1"/>
    <row r="29658" s="47" customFormat="1" ht="24.95" customHeight="1"/>
    <row r="29659" s="47" customFormat="1" ht="24.95" customHeight="1"/>
    <row r="29660" s="47" customFormat="1" ht="24.95" customHeight="1"/>
    <row r="29661" s="47" customFormat="1" ht="24.95" customHeight="1"/>
    <row r="29662" s="47" customFormat="1" ht="24.95" customHeight="1"/>
    <row r="29663" s="47" customFormat="1" ht="24.95" customHeight="1"/>
    <row r="29664" s="47" customFormat="1" ht="24.95" customHeight="1"/>
    <row r="29665" s="47" customFormat="1" ht="24.95" customHeight="1"/>
    <row r="29666" s="47" customFormat="1" ht="24.95" customHeight="1"/>
    <row r="29667" s="47" customFormat="1" ht="24.95" customHeight="1"/>
    <row r="29668" s="47" customFormat="1" ht="24.95" customHeight="1"/>
    <row r="29669" s="47" customFormat="1" ht="24.95" customHeight="1"/>
    <row r="29670" s="47" customFormat="1" ht="24.95" customHeight="1"/>
    <row r="29671" s="47" customFormat="1" ht="24.95" customHeight="1"/>
    <row r="29672" s="47" customFormat="1" ht="24.95" customHeight="1"/>
    <row r="29673" s="47" customFormat="1" ht="24.95" customHeight="1"/>
    <row r="29674" s="47" customFormat="1" ht="24.95" customHeight="1"/>
    <row r="29675" s="47" customFormat="1" ht="24.95" customHeight="1"/>
    <row r="29676" s="47" customFormat="1" ht="24.95" customHeight="1"/>
    <row r="29677" s="47" customFormat="1" ht="24.95" customHeight="1"/>
    <row r="29678" s="47" customFormat="1" ht="24.95" customHeight="1"/>
    <row r="29679" s="47" customFormat="1" ht="24.95" customHeight="1"/>
    <row r="29680" s="47" customFormat="1" ht="24.95" customHeight="1"/>
    <row r="29681" s="47" customFormat="1" ht="24.95" customHeight="1"/>
    <row r="29682" s="47" customFormat="1" ht="24.95" customHeight="1"/>
    <row r="29683" s="47" customFormat="1" ht="24.95" customHeight="1"/>
    <row r="29684" s="47" customFormat="1" ht="24.95" customHeight="1"/>
    <row r="29685" s="47" customFormat="1" ht="24.95" customHeight="1"/>
    <row r="29686" s="47" customFormat="1" ht="24.95" customHeight="1"/>
    <row r="29687" s="47" customFormat="1" ht="24.95" customHeight="1"/>
    <row r="29688" s="47" customFormat="1" ht="24.95" customHeight="1"/>
    <row r="29689" s="47" customFormat="1" ht="24.95" customHeight="1"/>
    <row r="29690" s="47" customFormat="1" ht="24.95" customHeight="1"/>
    <row r="29691" s="47" customFormat="1" ht="24.95" customHeight="1"/>
    <row r="29692" s="47" customFormat="1" ht="24.95" customHeight="1"/>
    <row r="29693" s="47" customFormat="1" ht="24.95" customHeight="1"/>
    <row r="29694" s="47" customFormat="1" ht="24.95" customHeight="1"/>
    <row r="29695" s="47" customFormat="1" ht="24.95" customHeight="1"/>
    <row r="29696" s="47" customFormat="1" ht="24.95" customHeight="1"/>
    <row r="29697" s="47" customFormat="1" ht="24.95" customHeight="1"/>
    <row r="29698" s="47" customFormat="1" ht="24.95" customHeight="1"/>
    <row r="29699" s="47" customFormat="1" ht="24.95" customHeight="1"/>
    <row r="29700" s="47" customFormat="1" ht="24.95" customHeight="1"/>
    <row r="29701" s="47" customFormat="1" ht="24.95" customHeight="1"/>
    <row r="29702" s="47" customFormat="1" ht="24.95" customHeight="1"/>
    <row r="29703" s="47" customFormat="1" ht="24.95" customHeight="1"/>
    <row r="29704" s="47" customFormat="1" ht="24.95" customHeight="1"/>
    <row r="29705" s="47" customFormat="1" ht="24.95" customHeight="1"/>
    <row r="29706" s="47" customFormat="1" ht="24.95" customHeight="1"/>
    <row r="29707" s="47" customFormat="1" ht="24.95" customHeight="1"/>
    <row r="29708" s="47" customFormat="1" ht="24.95" customHeight="1"/>
    <row r="29709" s="47" customFormat="1" ht="24.95" customHeight="1"/>
    <row r="29710" s="47" customFormat="1" ht="24.95" customHeight="1"/>
    <row r="29711" s="47" customFormat="1" ht="24.95" customHeight="1"/>
    <row r="29712" s="47" customFormat="1" ht="24.95" customHeight="1"/>
    <row r="29713" s="47" customFormat="1" ht="24.95" customHeight="1"/>
    <row r="29714" s="47" customFormat="1" ht="24.95" customHeight="1"/>
    <row r="29715" s="47" customFormat="1" ht="24.95" customHeight="1"/>
    <row r="29716" s="47" customFormat="1" ht="24.95" customHeight="1"/>
    <row r="29717" s="47" customFormat="1" ht="24.95" customHeight="1"/>
    <row r="29718" s="47" customFormat="1" ht="24.95" customHeight="1"/>
    <row r="29719" s="47" customFormat="1" ht="24.95" customHeight="1"/>
    <row r="29720" s="47" customFormat="1" ht="24.95" customHeight="1"/>
    <row r="29721" s="47" customFormat="1" ht="24.95" customHeight="1"/>
    <row r="29722" s="47" customFormat="1" ht="24.95" customHeight="1"/>
    <row r="29723" s="47" customFormat="1" ht="24.95" customHeight="1"/>
    <row r="29724" s="47" customFormat="1" ht="24.95" customHeight="1"/>
    <row r="29725" s="47" customFormat="1" ht="24.95" customHeight="1"/>
    <row r="29726" s="47" customFormat="1" ht="24.95" customHeight="1"/>
    <row r="29727" s="47" customFormat="1" ht="24.95" customHeight="1"/>
    <row r="29728" s="47" customFormat="1" ht="24.95" customHeight="1"/>
    <row r="29729" s="47" customFormat="1" ht="24.95" customHeight="1"/>
    <row r="29730" s="47" customFormat="1" ht="24.95" customHeight="1"/>
    <row r="29731" s="47" customFormat="1" ht="24.95" customHeight="1"/>
    <row r="29732" s="47" customFormat="1" ht="24.95" customHeight="1"/>
    <row r="29733" s="47" customFormat="1" ht="24.95" customHeight="1"/>
    <row r="29734" s="47" customFormat="1" ht="24.95" customHeight="1"/>
    <row r="29735" s="47" customFormat="1" ht="24.95" customHeight="1"/>
    <row r="29736" s="47" customFormat="1" ht="24.95" customHeight="1"/>
    <row r="29737" s="47" customFormat="1" ht="24.95" customHeight="1"/>
    <row r="29738" s="47" customFormat="1" ht="24.95" customHeight="1"/>
    <row r="29739" s="47" customFormat="1" ht="24.95" customHeight="1"/>
    <row r="29740" s="47" customFormat="1" ht="24.95" customHeight="1"/>
    <row r="29741" s="47" customFormat="1" ht="24.95" customHeight="1"/>
    <row r="29742" s="47" customFormat="1" ht="24.95" customHeight="1"/>
    <row r="29743" s="47" customFormat="1" ht="24.95" customHeight="1"/>
    <row r="29744" s="47" customFormat="1" ht="24.95" customHeight="1"/>
    <row r="29745" s="47" customFormat="1" ht="24.95" customHeight="1"/>
    <row r="29746" s="47" customFormat="1" ht="24.95" customHeight="1"/>
    <row r="29747" s="47" customFormat="1" ht="24.95" customHeight="1"/>
    <row r="29748" s="47" customFormat="1" ht="24.95" customHeight="1"/>
    <row r="29749" s="47" customFormat="1" ht="24.95" customHeight="1"/>
    <row r="29750" s="47" customFormat="1" ht="24.95" customHeight="1"/>
    <row r="29751" s="47" customFormat="1" ht="24.95" customHeight="1"/>
    <row r="29752" s="47" customFormat="1" ht="24.95" customHeight="1"/>
    <row r="29753" s="47" customFormat="1" ht="24.95" customHeight="1"/>
    <row r="29754" s="47" customFormat="1" ht="24.95" customHeight="1"/>
    <row r="29755" s="47" customFormat="1" ht="24.95" customHeight="1"/>
    <row r="29756" s="47" customFormat="1" ht="24.95" customHeight="1"/>
    <row r="29757" s="47" customFormat="1" ht="24.95" customHeight="1"/>
    <row r="29758" s="47" customFormat="1" ht="24.95" customHeight="1"/>
    <row r="29759" s="47" customFormat="1" ht="24.95" customHeight="1"/>
    <row r="29760" s="47" customFormat="1" ht="24.95" customHeight="1"/>
    <row r="29761" s="47" customFormat="1" ht="24.95" customHeight="1"/>
    <row r="29762" s="47" customFormat="1" ht="24.95" customHeight="1"/>
    <row r="29763" s="47" customFormat="1" ht="24.95" customHeight="1"/>
    <row r="29764" s="47" customFormat="1" ht="24.95" customHeight="1"/>
    <row r="29765" s="47" customFormat="1" ht="24.95" customHeight="1"/>
    <row r="29766" s="47" customFormat="1" ht="24.95" customHeight="1"/>
    <row r="29767" s="47" customFormat="1" ht="24.95" customHeight="1"/>
    <row r="29768" s="47" customFormat="1" ht="24.95" customHeight="1"/>
    <row r="29769" s="47" customFormat="1" ht="24.95" customHeight="1"/>
    <row r="29770" s="47" customFormat="1" ht="24.95" customHeight="1"/>
    <row r="29771" s="47" customFormat="1" ht="24.95" customHeight="1"/>
    <row r="29772" s="47" customFormat="1" ht="24.95" customHeight="1"/>
    <row r="29773" s="47" customFormat="1" ht="24.95" customHeight="1"/>
    <row r="29774" s="47" customFormat="1" ht="24.95" customHeight="1"/>
    <row r="29775" s="47" customFormat="1" ht="24.95" customHeight="1"/>
    <row r="29776" s="47" customFormat="1" ht="24.95" customHeight="1"/>
    <row r="29777" s="47" customFormat="1" ht="24.95" customHeight="1"/>
    <row r="29778" s="47" customFormat="1" ht="24.95" customHeight="1"/>
    <row r="29779" s="47" customFormat="1" ht="24.95" customHeight="1"/>
    <row r="29780" s="47" customFormat="1" ht="24.95" customHeight="1"/>
    <row r="29781" s="47" customFormat="1" ht="24.95" customHeight="1"/>
    <row r="29782" s="47" customFormat="1" ht="24.95" customHeight="1"/>
    <row r="29783" s="47" customFormat="1" ht="24.95" customHeight="1"/>
    <row r="29784" s="47" customFormat="1" ht="24.95" customHeight="1"/>
    <row r="29785" s="47" customFormat="1" ht="24.95" customHeight="1"/>
    <row r="29786" s="47" customFormat="1" ht="24.95" customHeight="1"/>
    <row r="29787" s="47" customFormat="1" ht="24.95" customHeight="1"/>
    <row r="29788" s="47" customFormat="1" ht="24.95" customHeight="1"/>
    <row r="29789" s="47" customFormat="1" ht="24.95" customHeight="1"/>
    <row r="29790" s="47" customFormat="1" ht="24.95" customHeight="1"/>
    <row r="29791" s="47" customFormat="1" ht="24.95" customHeight="1"/>
    <row r="29792" s="47" customFormat="1" ht="24.95" customHeight="1"/>
    <row r="29793" s="47" customFormat="1" ht="24.95" customHeight="1"/>
    <row r="29794" s="47" customFormat="1" ht="24.95" customHeight="1"/>
    <row r="29795" s="47" customFormat="1" ht="24.95" customHeight="1"/>
    <row r="29796" s="47" customFormat="1" ht="24.95" customHeight="1"/>
    <row r="29797" s="47" customFormat="1" ht="24.95" customHeight="1"/>
    <row r="29798" s="47" customFormat="1" ht="24.95" customHeight="1"/>
    <row r="29799" s="47" customFormat="1" ht="24.95" customHeight="1"/>
    <row r="29800" s="47" customFormat="1" ht="24.95" customHeight="1"/>
    <row r="29801" s="47" customFormat="1" ht="24.95" customHeight="1"/>
    <row r="29802" s="47" customFormat="1" ht="24.95" customHeight="1"/>
    <row r="29803" s="47" customFormat="1" ht="24.95" customHeight="1"/>
    <row r="29804" s="47" customFormat="1" ht="24.95" customHeight="1"/>
    <row r="29805" s="47" customFormat="1" ht="24.95" customHeight="1"/>
    <row r="29806" s="47" customFormat="1" ht="24.95" customHeight="1"/>
    <row r="29807" s="47" customFormat="1" ht="24.95" customHeight="1"/>
    <row r="29808" s="47" customFormat="1" ht="24.95" customHeight="1"/>
    <row r="29809" s="47" customFormat="1" ht="24.95" customHeight="1"/>
    <row r="29810" s="47" customFormat="1" ht="24.95" customHeight="1"/>
    <row r="29811" s="47" customFormat="1" ht="24.95" customHeight="1"/>
    <row r="29812" s="47" customFormat="1" ht="24.95" customHeight="1"/>
    <row r="29816" s="47" customFormat="1" ht="24.95" customHeight="1"/>
    <row r="29817" s="47" customFormat="1" ht="24.95" customHeight="1"/>
    <row r="29818" s="47" customFormat="1" ht="24.95" customHeight="1"/>
    <row r="29819" s="47" customFormat="1" ht="24.95" customHeight="1"/>
    <row r="29823" s="47" customFormat="1" ht="24.95" customHeight="1"/>
    <row r="29824" s="47" customFormat="1" ht="24.95" customHeight="1"/>
    <row r="29825" s="47" customFormat="1" ht="24.95" customHeight="1"/>
    <row r="29826" s="47" customFormat="1" ht="24.95" customHeight="1"/>
    <row r="29827" s="47" customFormat="1" ht="24.95" customHeight="1"/>
    <row r="29828" s="47" customFormat="1" ht="24.95" customHeight="1"/>
    <row r="29829" s="47" customFormat="1" ht="24.95" customHeight="1"/>
    <row r="29830" s="47" customFormat="1" ht="24.95" customHeight="1"/>
    <row r="29831" s="47" customFormat="1" ht="24.95" customHeight="1"/>
    <row r="29832" s="47" customFormat="1" ht="24.95" customHeight="1"/>
    <row r="29833" s="47" customFormat="1" ht="24.95" customHeight="1"/>
    <row r="29834" s="47" customFormat="1" ht="24.95" customHeight="1"/>
    <row r="29835" s="47" customFormat="1" ht="24.95" customHeight="1"/>
    <row r="29836" s="47" customFormat="1" ht="24.95" customHeight="1"/>
    <row r="29837" s="47" customFormat="1" ht="24.95" customHeight="1"/>
    <row r="29838" s="47" customFormat="1" ht="24.95" customHeight="1"/>
    <row r="29839" s="47" customFormat="1" ht="24.95" customHeight="1"/>
    <row r="29840" s="47" customFormat="1" ht="24.95" customHeight="1"/>
    <row r="29841" s="47" customFormat="1" ht="24.95" customHeight="1"/>
    <row r="29842" s="47" customFormat="1" ht="24.95" customHeight="1"/>
    <row r="29843" s="47" customFormat="1" ht="24.95" customHeight="1"/>
    <row r="29844" s="47" customFormat="1" ht="24.95" customHeight="1"/>
    <row r="29845" s="47" customFormat="1" ht="24.95" customHeight="1"/>
    <row r="29846" s="47" customFormat="1" ht="24.95" customHeight="1"/>
    <row r="29847" s="47" customFormat="1" ht="24.95" customHeight="1"/>
    <row r="29848" s="47" customFormat="1" ht="24.95" customHeight="1"/>
    <row r="29849" s="47" customFormat="1" ht="24.95" customHeight="1"/>
    <row r="29850" s="47" customFormat="1" ht="24.95" customHeight="1"/>
    <row r="29851" s="47" customFormat="1" ht="24.95" customHeight="1"/>
    <row r="29852" s="47" customFormat="1" ht="24.95" customHeight="1"/>
    <row r="29853" s="47" customFormat="1" ht="24.95" customHeight="1"/>
    <row r="29854" s="47" customFormat="1" ht="24.95" customHeight="1"/>
    <row r="29855" s="47" customFormat="1" ht="24.95" customHeight="1"/>
    <row r="29856" s="47" customFormat="1" ht="24.95" customHeight="1"/>
    <row r="29857" s="47" customFormat="1" ht="24.95" customHeight="1"/>
    <row r="29858" s="47" customFormat="1" ht="24.95" customHeight="1"/>
    <row r="29859" s="47" customFormat="1" ht="24.95" customHeight="1"/>
    <row r="29860" s="47" customFormat="1" ht="24.95" customHeight="1"/>
    <row r="29861" s="47" customFormat="1" ht="24.95" customHeight="1"/>
    <row r="29862" s="47" customFormat="1" ht="24.95" customHeight="1"/>
    <row r="29863" s="47" customFormat="1" ht="24.95" customHeight="1"/>
    <row r="29864" s="47" customFormat="1" ht="24.95" customHeight="1"/>
    <row r="29865" s="47" customFormat="1" ht="24.95" customHeight="1"/>
    <row r="29866" s="47" customFormat="1" ht="24.95" customHeight="1"/>
    <row r="29867" s="47" customFormat="1" ht="24.95" customHeight="1"/>
    <row r="29868" s="47" customFormat="1" ht="24.95" customHeight="1"/>
    <row r="29869" s="47" customFormat="1" ht="24.95" customHeight="1"/>
    <row r="29870" s="47" customFormat="1" ht="24.95" customHeight="1"/>
    <row r="29871" s="47" customFormat="1" ht="24.95" customHeight="1"/>
    <row r="29872" s="47" customFormat="1" ht="24.95" customHeight="1"/>
    <row r="29873" s="47" customFormat="1" ht="24.95" customHeight="1"/>
    <row r="29874" s="47" customFormat="1" ht="24.95" customHeight="1"/>
    <row r="29875" s="47" customFormat="1" ht="24.95" customHeight="1"/>
    <row r="29876" s="47" customFormat="1" ht="24.95" customHeight="1"/>
    <row r="29877" s="47" customFormat="1" ht="24.95" customHeight="1"/>
    <row r="29878" s="47" customFormat="1" ht="24.95" customHeight="1"/>
    <row r="29879" s="47" customFormat="1" ht="24.95" customHeight="1"/>
    <row r="29880" s="47" customFormat="1" ht="24.95" customHeight="1"/>
    <row r="29881" s="47" customFormat="1" ht="24.95" customHeight="1"/>
    <row r="29882" s="47" customFormat="1" ht="24.95" customHeight="1"/>
    <row r="29883" s="47" customFormat="1" ht="24.95" customHeight="1"/>
    <row r="29884" s="47" customFormat="1" ht="24.95" customHeight="1"/>
    <row r="29885" s="47" customFormat="1" ht="24.95" customHeight="1"/>
    <row r="29886" s="47" customFormat="1" ht="24.95" customHeight="1"/>
    <row r="29887" s="47" customFormat="1" ht="24.95" customHeight="1"/>
    <row r="29888" s="47" customFormat="1" ht="24.95" customHeight="1"/>
    <row r="29889" s="47" customFormat="1" ht="24.95" customHeight="1"/>
    <row r="29890" s="47" customFormat="1" ht="24.95" customHeight="1"/>
    <row r="29894" s="47" customFormat="1" ht="24.95" customHeight="1"/>
    <row r="29895" s="47" customFormat="1" ht="24.95" customHeight="1"/>
    <row r="29896" s="47" customFormat="1" ht="24.95" customHeight="1"/>
    <row r="29897" s="47" customFormat="1" ht="24.95" customHeight="1"/>
    <row r="29901" s="47" customFormat="1" ht="24.95" customHeight="1"/>
    <row r="29902" s="47" customFormat="1" ht="24.95" customHeight="1"/>
    <row r="29903" s="47" customFormat="1" ht="24.95" customHeight="1"/>
    <row r="29904" s="47" customFormat="1" ht="24.95" customHeight="1"/>
    <row r="29905" s="47" customFormat="1" ht="24.95" customHeight="1"/>
    <row r="29906" s="47" customFormat="1" ht="24.95" customHeight="1"/>
    <row r="29907" s="47" customFormat="1" ht="24.95" customHeight="1"/>
    <row r="29908" s="47" customFormat="1" ht="24.95" customHeight="1"/>
    <row r="29909" s="47" customFormat="1" ht="24.95" customHeight="1"/>
    <row r="29910" s="47" customFormat="1" ht="24.95" customHeight="1"/>
    <row r="29911" s="47" customFormat="1" ht="24.95" customHeight="1"/>
    <row r="29912" s="47" customFormat="1" ht="24.95" customHeight="1"/>
    <row r="29913" s="47" customFormat="1" ht="24.95" customHeight="1"/>
    <row r="29914" s="47" customFormat="1" ht="24.95" customHeight="1"/>
    <row r="29915" s="47" customFormat="1" ht="24.95" customHeight="1"/>
    <row r="29916" s="47" customFormat="1" ht="24.95" customHeight="1"/>
    <row r="29917" s="47" customFormat="1" ht="24.95" customHeight="1"/>
    <row r="29918" s="47" customFormat="1" ht="24.95" customHeight="1"/>
    <row r="29919" s="47" customFormat="1" ht="24.95" customHeight="1"/>
    <row r="29920" s="47" customFormat="1" ht="24.95" customHeight="1"/>
    <row r="29921" s="47" customFormat="1" ht="24.95" customHeight="1"/>
    <row r="29922" s="47" customFormat="1" ht="24.95" customHeight="1"/>
    <row r="29923" s="47" customFormat="1" ht="24.95" customHeight="1"/>
    <row r="29924" s="47" customFormat="1" ht="24.95" customHeight="1"/>
    <row r="29925" s="47" customFormat="1" ht="24.95" customHeight="1"/>
    <row r="29926" s="47" customFormat="1" ht="24.95" customHeight="1"/>
    <row r="29927" s="47" customFormat="1" ht="24.95" customHeight="1"/>
    <row r="29928" s="47" customFormat="1" ht="24.95" customHeight="1"/>
    <row r="29929" s="47" customFormat="1" ht="24.95" customHeight="1"/>
    <row r="29930" s="47" customFormat="1" ht="24.95" customHeight="1"/>
    <row r="29931" s="47" customFormat="1" ht="24.95" customHeight="1"/>
    <row r="29932" s="47" customFormat="1" ht="24.95" customHeight="1"/>
    <row r="29933" s="47" customFormat="1" ht="24.95" customHeight="1"/>
    <row r="29934" s="47" customFormat="1" ht="24.95" customHeight="1"/>
    <row r="29935" s="47" customFormat="1" ht="24.95" customHeight="1"/>
    <row r="29936" s="47" customFormat="1" ht="24.95" customHeight="1"/>
    <row r="29937" s="47" customFormat="1" ht="24.95" customHeight="1"/>
    <row r="29938" s="47" customFormat="1" ht="24.95" customHeight="1"/>
    <row r="29939" s="47" customFormat="1" ht="24.95" customHeight="1"/>
    <row r="29940" s="47" customFormat="1" ht="24.95" customHeight="1"/>
    <row r="29941" s="47" customFormat="1" ht="24.95" customHeight="1"/>
    <row r="29942" s="47" customFormat="1" ht="24.95" customHeight="1"/>
    <row r="29943" s="47" customFormat="1" ht="24.95" customHeight="1"/>
    <row r="29944" s="47" customFormat="1" ht="24.95" customHeight="1"/>
    <row r="29945" s="47" customFormat="1" ht="24.95" customHeight="1"/>
    <row r="29946" s="47" customFormat="1" ht="24.95" customHeight="1"/>
    <row r="29947" s="47" customFormat="1" ht="24.95" customHeight="1"/>
    <row r="29948" s="47" customFormat="1" ht="24.95" customHeight="1"/>
    <row r="29949" s="47" customFormat="1" ht="24.95" customHeight="1"/>
    <row r="29950" s="47" customFormat="1" ht="24.95" customHeight="1"/>
    <row r="29951" s="47" customFormat="1" ht="24.95" customHeight="1"/>
    <row r="29952" s="47" customFormat="1" ht="24.95" customHeight="1"/>
    <row r="29954" s="47" customFormat="1" ht="24.95" customHeight="1"/>
    <row r="29955" s="47" customFormat="1" ht="24.95" customHeight="1"/>
    <row r="29956" s="47" customFormat="1" ht="24.95" customHeight="1"/>
    <row r="29957" s="47" customFormat="1" ht="24.95" customHeight="1"/>
    <row r="29958" s="47" customFormat="1" ht="24.95" customHeight="1"/>
    <row r="29959" s="47" customFormat="1" ht="24.95" customHeight="1"/>
    <row r="29960" s="47" customFormat="1" ht="24.95" customHeight="1"/>
    <row r="29961" s="47" customFormat="1" ht="24.95" customHeight="1"/>
    <row r="29962" s="47" customFormat="1" ht="24.95" customHeight="1"/>
    <row r="29963" s="47" customFormat="1" ht="24.95" customHeight="1"/>
    <row r="29964" s="47" customFormat="1" ht="24.95" customHeight="1"/>
    <row r="29965" s="47" customFormat="1" ht="24.95" customHeight="1"/>
    <row r="29966" s="47" customFormat="1" ht="24.95" customHeight="1"/>
    <row r="29967" s="47" customFormat="1" ht="24.95" customHeight="1"/>
    <row r="29968" s="47" customFormat="1" ht="24.95" customHeight="1"/>
    <row r="29969" s="47" customFormat="1" ht="24.95" customHeight="1"/>
    <row r="29970" s="47" customFormat="1" ht="24.95" customHeight="1"/>
    <row r="29971" s="47" customFormat="1" ht="24.95" customHeight="1"/>
    <row r="29972" s="47" customFormat="1" ht="24.95" customHeight="1"/>
    <row r="29973" s="47" customFormat="1" ht="24.95" customHeight="1"/>
    <row r="29974" s="47" customFormat="1" ht="24.95" customHeight="1"/>
    <row r="29975" s="47" customFormat="1" ht="24.95" customHeight="1"/>
    <row r="29976" s="47" customFormat="1" ht="24.95" customHeight="1"/>
    <row r="29977" s="47" customFormat="1" ht="24.95" customHeight="1"/>
    <row r="29978" s="47" customFormat="1" ht="24.95" customHeight="1"/>
    <row r="29979" s="47" customFormat="1" ht="24.95" customHeight="1"/>
    <row r="29980" s="47" customFormat="1" ht="24.95" customHeight="1"/>
    <row r="29981" s="47" customFormat="1" ht="24.95" customHeight="1"/>
    <row r="29982" s="47" customFormat="1" ht="24.95" customHeight="1"/>
    <row r="29983" s="47" customFormat="1" ht="24.95" customHeight="1"/>
    <row r="29984" s="47" customFormat="1" ht="24.95" customHeight="1"/>
    <row r="29985" s="47" customFormat="1" ht="24.95" customHeight="1"/>
    <row r="29986" s="47" customFormat="1" ht="24.95" customHeight="1"/>
    <row r="29987" s="47" customFormat="1" ht="24.95" customHeight="1"/>
    <row r="29988" s="47" customFormat="1" ht="24.95" customHeight="1"/>
    <row r="29989" s="47" customFormat="1" ht="24.95" customHeight="1"/>
    <row r="29990" s="47" customFormat="1" ht="24.95" customHeight="1"/>
    <row r="29991" s="47" customFormat="1" ht="24.95" customHeight="1"/>
    <row r="29992" s="47" customFormat="1" ht="24.95" customHeight="1"/>
    <row r="29993" s="47" customFormat="1" ht="24.95" customHeight="1"/>
    <row r="29994" s="47" customFormat="1" ht="24.95" customHeight="1"/>
    <row r="29995" s="47" customFormat="1" ht="24.95" customHeight="1"/>
    <row r="29996" s="47" customFormat="1" ht="24.95" customHeight="1"/>
    <row r="29997" s="47" customFormat="1" ht="24.95" customHeight="1"/>
    <row r="29998" s="47" customFormat="1" ht="24.95" customHeight="1"/>
    <row r="29999" s="47" customFormat="1" ht="24.95" customHeight="1"/>
    <row r="30000" s="47" customFormat="1" ht="24.95" customHeight="1"/>
    <row r="30001" s="47" customFormat="1" ht="24.95" customHeight="1"/>
    <row r="30002" s="47" customFormat="1" ht="24.95" customHeight="1"/>
    <row r="30003" s="47" customFormat="1" ht="24.95" customHeight="1"/>
    <row r="30004" s="47" customFormat="1" ht="24.95" customHeight="1"/>
    <row r="30005" s="47" customFormat="1" ht="24.95" customHeight="1"/>
    <row r="30006" s="47" customFormat="1" ht="24.95" customHeight="1"/>
    <row r="30007" s="47" customFormat="1" ht="24.95" customHeight="1"/>
    <row r="30008" s="47" customFormat="1" ht="24.95" customHeight="1"/>
    <row r="30009" s="47" customFormat="1" ht="24.95" customHeight="1"/>
    <row r="30010" s="47" customFormat="1" ht="24.95" customHeight="1"/>
    <row r="30011" s="47" customFormat="1" ht="24.95" customHeight="1"/>
    <row r="30012" s="47" customFormat="1" ht="24.95" customHeight="1"/>
    <row r="30013" s="47" customFormat="1" ht="24.95" customHeight="1"/>
    <row r="30014" s="47" customFormat="1" ht="24.95" customHeight="1"/>
    <row r="30015" s="47" customFormat="1" ht="24.95" customHeight="1"/>
    <row r="30016" s="47" customFormat="1" ht="24.95" customHeight="1"/>
    <row r="30017" s="47" customFormat="1" ht="24.95" customHeight="1"/>
    <row r="30018" s="47" customFormat="1" ht="24.95" customHeight="1"/>
    <row r="30019" s="47" customFormat="1" ht="24.95" customHeight="1"/>
    <row r="30020" s="47" customFormat="1" ht="24.95" customHeight="1"/>
    <row r="30021" s="47" customFormat="1" ht="24.95" customHeight="1"/>
    <row r="30022" s="47" customFormat="1" ht="24.95" customHeight="1"/>
    <row r="30023" s="47" customFormat="1" ht="24.95" customHeight="1"/>
    <row r="30024" s="47" customFormat="1" ht="24.95" customHeight="1"/>
    <row r="30025" s="47" customFormat="1" ht="24.95" customHeight="1"/>
    <row r="30026" s="47" customFormat="1" ht="24.95" customHeight="1"/>
    <row r="30027" s="47" customFormat="1" ht="24.95" customHeight="1"/>
    <row r="30028" s="47" customFormat="1" ht="24.95" customHeight="1"/>
    <row r="30029" s="47" customFormat="1" ht="24.95" customHeight="1"/>
    <row r="30030" s="47" customFormat="1" ht="24.95" customHeight="1"/>
    <row r="30031" s="47" customFormat="1" ht="24.95" customHeight="1"/>
    <row r="30032" s="47" customFormat="1" ht="24.95" customHeight="1"/>
    <row r="30033" s="47" customFormat="1" ht="24.95" customHeight="1"/>
    <row r="30034" s="47" customFormat="1" ht="24.95" customHeight="1"/>
    <row r="30035" s="47" customFormat="1" ht="24.95" customHeight="1"/>
    <row r="30036" s="47" customFormat="1" ht="24.95" customHeight="1"/>
    <row r="30037" s="47" customFormat="1" ht="24.95" customHeight="1"/>
    <row r="30038" s="47" customFormat="1" ht="24.95" customHeight="1"/>
    <row r="30039" s="47" customFormat="1" ht="24.95" customHeight="1"/>
    <row r="30040" s="47" customFormat="1" ht="24.95" customHeight="1"/>
    <row r="30041" s="47" customFormat="1" ht="24.95" customHeight="1"/>
    <row r="30042" s="47" customFormat="1" ht="24.95" customHeight="1"/>
    <row r="30043" s="47" customFormat="1" ht="24.95" customHeight="1"/>
    <row r="30044" s="47" customFormat="1" ht="24.95" customHeight="1"/>
    <row r="30045" s="47" customFormat="1" ht="24.95" customHeight="1"/>
    <row r="30046" s="47" customFormat="1" ht="24.95" customHeight="1"/>
    <row r="30047" s="47" customFormat="1" ht="24.95" customHeight="1"/>
    <row r="30048" s="47" customFormat="1" ht="24.95" customHeight="1"/>
    <row r="30049" s="47" customFormat="1" ht="24.95" customHeight="1"/>
    <row r="30050" s="47" customFormat="1" ht="24.95" customHeight="1"/>
    <row r="30051" s="47" customFormat="1" ht="24.95" customHeight="1"/>
    <row r="30052" s="47" customFormat="1" ht="24.95" customHeight="1"/>
    <row r="30053" s="47" customFormat="1" ht="24.95" customHeight="1"/>
    <row r="30054" s="47" customFormat="1" ht="24.95" customHeight="1"/>
    <row r="30055" s="47" customFormat="1" ht="24.95" customHeight="1"/>
    <row r="30056" s="47" customFormat="1" ht="24.95" customHeight="1"/>
    <row r="30057" s="47" customFormat="1" ht="24.95" customHeight="1"/>
    <row r="30058" s="47" customFormat="1" ht="24.95" customHeight="1"/>
    <row r="30059" s="47" customFormat="1" ht="24.95" customHeight="1"/>
    <row r="30060" s="47" customFormat="1" ht="24.95" customHeight="1"/>
    <row r="30061" s="47" customFormat="1" ht="24.95" customHeight="1"/>
    <row r="30062" s="47" customFormat="1" ht="24.95" customHeight="1"/>
    <row r="30063" s="47" customFormat="1" ht="24.95" customHeight="1"/>
    <row r="30064" s="47" customFormat="1" ht="24.95" customHeight="1"/>
    <row r="30065" s="47" customFormat="1" ht="24.95" customHeight="1"/>
    <row r="30066" s="47" customFormat="1" ht="24.95" customHeight="1"/>
    <row r="30067" s="47" customFormat="1" ht="24.95" customHeight="1"/>
    <row r="30068" s="47" customFormat="1" ht="24.95" customHeight="1"/>
    <row r="30069" s="47" customFormat="1" ht="24.95" customHeight="1"/>
    <row r="30070" s="47" customFormat="1" ht="24.95" customHeight="1"/>
    <row r="30071" s="47" customFormat="1" ht="24.95" customHeight="1"/>
    <row r="30072" s="47" customFormat="1" ht="24.95" customHeight="1"/>
    <row r="30073" s="47" customFormat="1" ht="24.95" customHeight="1"/>
    <row r="30074" s="47" customFormat="1" ht="24.95" customHeight="1"/>
    <row r="30075" s="47" customFormat="1" ht="24.95" customHeight="1"/>
    <row r="30076" s="47" customFormat="1" ht="24.95" customHeight="1"/>
    <row r="30077" s="47" customFormat="1" ht="24.95" customHeight="1"/>
    <row r="30078" s="47" customFormat="1" ht="24.95" customHeight="1"/>
    <row r="30079" s="47" customFormat="1" ht="24.95" customHeight="1"/>
    <row r="30080" s="47" customFormat="1" ht="24.95" customHeight="1"/>
    <row r="30081" s="47" customFormat="1" ht="24.95" customHeight="1"/>
    <row r="30082" s="47" customFormat="1" ht="24.95" customHeight="1"/>
    <row r="30083" s="47" customFormat="1" ht="24.95" customHeight="1"/>
    <row r="30084" s="47" customFormat="1" ht="24.95" customHeight="1"/>
    <row r="30085" s="47" customFormat="1" ht="24.95" customHeight="1"/>
    <row r="30086" s="47" customFormat="1" ht="24.95" customHeight="1"/>
    <row r="30087" s="47" customFormat="1" ht="24.95" customHeight="1"/>
    <row r="30088" s="47" customFormat="1" ht="24.95" customHeight="1"/>
    <row r="30089" s="47" customFormat="1" ht="24.95" customHeight="1"/>
    <row r="30090" s="47" customFormat="1" ht="24.95" customHeight="1"/>
    <row r="30091" s="47" customFormat="1" ht="24.95" customHeight="1"/>
    <row r="30092" s="47" customFormat="1" ht="24.95" customHeight="1"/>
    <row r="30093" s="47" customFormat="1" ht="24.95" customHeight="1"/>
    <row r="30094" s="47" customFormat="1" ht="24.95" customHeight="1"/>
    <row r="30095" s="47" customFormat="1" ht="24.95" customHeight="1"/>
    <row r="30096" s="47" customFormat="1" ht="24.95" customHeight="1"/>
    <row r="30097" s="47" customFormat="1" ht="24.95" customHeight="1"/>
    <row r="30098" s="47" customFormat="1" ht="24.95" customHeight="1"/>
    <row r="30099" s="47" customFormat="1" ht="24.95" customHeight="1"/>
    <row r="30100" s="47" customFormat="1" ht="24.95" customHeight="1"/>
    <row r="30101" s="47" customFormat="1" ht="24.95" customHeight="1"/>
    <row r="30102" s="47" customFormat="1" ht="24.95" customHeight="1"/>
    <row r="30103" s="47" customFormat="1" ht="24.95" customHeight="1"/>
    <row r="30104" s="47" customFormat="1" ht="24.95" customHeight="1"/>
    <row r="30105" s="47" customFormat="1" ht="24.95" customHeight="1"/>
    <row r="30106" s="47" customFormat="1" ht="24.95" customHeight="1"/>
    <row r="30107" s="47" customFormat="1" ht="24.95" customHeight="1"/>
    <row r="30108" s="47" customFormat="1" ht="24.95" customHeight="1"/>
    <row r="30109" s="47" customFormat="1" ht="24.95" customHeight="1"/>
    <row r="30110" s="47" customFormat="1" ht="24.95" customHeight="1"/>
    <row r="30111" s="47" customFormat="1" ht="24.95" customHeight="1"/>
    <row r="30112" s="47" customFormat="1" ht="24.95" customHeight="1"/>
    <row r="30113" s="47" customFormat="1" ht="24.95" customHeight="1"/>
    <row r="30114" s="47" customFormat="1" ht="24.95" customHeight="1"/>
    <row r="30115" s="47" customFormat="1" ht="24.95" customHeight="1"/>
    <row r="30116" s="47" customFormat="1" ht="24.95" customHeight="1"/>
    <row r="30117" s="47" customFormat="1" ht="24.95" customHeight="1"/>
    <row r="30118" s="47" customFormat="1" ht="24.95" customHeight="1"/>
    <row r="30119" s="47" customFormat="1" ht="24.95" customHeight="1"/>
    <row r="30120" s="47" customFormat="1" ht="24.95" customHeight="1"/>
    <row r="30121" s="47" customFormat="1" ht="24.95" customHeight="1"/>
    <row r="30122" s="47" customFormat="1" ht="24.95" customHeight="1"/>
    <row r="30123" s="47" customFormat="1" ht="24.95" customHeight="1"/>
    <row r="30124" s="47" customFormat="1" ht="24.95" customHeight="1"/>
    <row r="30125" s="47" customFormat="1" ht="24.95" customHeight="1"/>
    <row r="30126" s="47" customFormat="1" ht="24.95" customHeight="1"/>
    <row r="30127" s="47" customFormat="1" ht="24.95" customHeight="1"/>
    <row r="30128" s="47" customFormat="1" ht="24.95" customHeight="1"/>
    <row r="30129" s="47" customFormat="1" ht="24.95" customHeight="1"/>
    <row r="30130" s="47" customFormat="1" ht="24.95" customHeight="1"/>
    <row r="30131" s="47" customFormat="1" ht="24.95" customHeight="1"/>
    <row r="30132" s="47" customFormat="1" ht="24.95" customHeight="1"/>
    <row r="30133" s="47" customFormat="1" ht="24.95" customHeight="1"/>
    <row r="30134" s="47" customFormat="1" ht="24.95" customHeight="1"/>
    <row r="30135" s="47" customFormat="1" ht="24.95" customHeight="1"/>
    <row r="30136" s="47" customFormat="1" ht="24.95" customHeight="1"/>
    <row r="30137" s="47" customFormat="1" ht="24.95" customHeight="1"/>
    <row r="30138" s="47" customFormat="1" ht="24.95" customHeight="1"/>
    <row r="30139" s="47" customFormat="1" ht="24.95" customHeight="1"/>
    <row r="30140" s="47" customFormat="1" ht="24.95" customHeight="1"/>
    <row r="30141" s="47" customFormat="1" ht="24.95" customHeight="1"/>
    <row r="30142" s="47" customFormat="1" ht="24.95" customHeight="1"/>
    <row r="30143" s="47" customFormat="1" ht="24.95" customHeight="1"/>
    <row r="30144" s="47" customFormat="1" ht="24.95" customHeight="1"/>
    <row r="30145" s="47" customFormat="1" ht="24.95" customHeight="1"/>
    <row r="30146" s="47" customFormat="1" ht="24.95" customHeight="1"/>
    <row r="30147" s="47" customFormat="1" ht="24.95" customHeight="1"/>
    <row r="30148" s="47" customFormat="1" ht="24.95" customHeight="1"/>
    <row r="30149" s="47" customFormat="1" ht="24.95" customHeight="1"/>
    <row r="30150" s="47" customFormat="1" ht="24.95" customHeight="1"/>
    <row r="30151" s="47" customFormat="1" ht="24.95" customHeight="1"/>
    <row r="30152" s="47" customFormat="1" ht="24.95" customHeight="1"/>
    <row r="30153" s="47" customFormat="1" ht="24.95" customHeight="1"/>
    <row r="30154" s="47" customFormat="1" ht="24.95" customHeight="1"/>
    <row r="30155" s="47" customFormat="1" ht="24.95" customHeight="1"/>
    <row r="30156" s="47" customFormat="1" ht="24.95" customHeight="1"/>
    <row r="30157" s="47" customFormat="1" ht="24.95" customHeight="1"/>
    <row r="30158" s="47" customFormat="1" ht="24.95" customHeight="1"/>
    <row r="30159" s="47" customFormat="1" ht="24.95" customHeight="1"/>
    <row r="30160" s="47" customFormat="1" ht="24.95" customHeight="1"/>
    <row r="30161" s="47" customFormat="1" ht="24.95" customHeight="1"/>
    <row r="30162" s="47" customFormat="1" ht="24.95" customHeight="1"/>
    <row r="30163" s="47" customFormat="1" ht="24.95" customHeight="1"/>
    <row r="30164" s="47" customFormat="1" ht="24.95" customHeight="1"/>
    <row r="30165" s="47" customFormat="1" ht="24.95" customHeight="1"/>
    <row r="30166" s="47" customFormat="1" ht="24.95" customHeight="1"/>
    <row r="30167" s="47" customFormat="1" ht="24.95" customHeight="1"/>
    <row r="30168" s="47" customFormat="1" ht="24.95" customHeight="1"/>
    <row r="30169" s="47" customFormat="1" ht="24.95" customHeight="1"/>
    <row r="30170" s="47" customFormat="1" ht="24.95" customHeight="1"/>
    <row r="30171" s="47" customFormat="1" ht="24.95" customHeight="1"/>
    <row r="30172" s="47" customFormat="1" ht="24.95" customHeight="1"/>
    <row r="30173" s="47" customFormat="1" ht="24.95" customHeight="1"/>
    <row r="30174" s="47" customFormat="1" ht="24.95" customHeight="1"/>
    <row r="30175" s="47" customFormat="1" ht="24.95" customHeight="1"/>
    <row r="30176" s="47" customFormat="1" ht="24.95" customHeight="1"/>
    <row r="30177" s="47" customFormat="1" ht="24.95" customHeight="1"/>
    <row r="30178" s="47" customFormat="1" ht="24.95" customHeight="1"/>
    <row r="30179" s="47" customFormat="1" ht="24.95" customHeight="1"/>
    <row r="30180" s="47" customFormat="1" ht="24.95" customHeight="1"/>
    <row r="30181" s="47" customFormat="1" ht="24.95" customHeight="1"/>
    <row r="30182" s="47" customFormat="1" ht="24.95" customHeight="1"/>
    <row r="30183" s="47" customFormat="1" ht="24.95" customHeight="1"/>
    <row r="30184" s="47" customFormat="1" ht="24.95" customHeight="1"/>
    <row r="30185" s="47" customFormat="1" ht="24.95" customHeight="1"/>
    <row r="30186" s="47" customFormat="1" ht="24.95" customHeight="1"/>
    <row r="30187" s="47" customFormat="1" ht="24.95" customHeight="1"/>
    <row r="30188" s="47" customFormat="1" ht="24.95" customHeight="1"/>
    <row r="30189" s="47" customFormat="1" ht="24.95" customHeight="1"/>
    <row r="30190" s="47" customFormat="1" ht="24.95" customHeight="1"/>
    <row r="30191" s="47" customFormat="1" ht="24.95" customHeight="1"/>
    <row r="30192" s="47" customFormat="1" ht="24.95" customHeight="1"/>
    <row r="30193" s="47" customFormat="1" ht="24.95" customHeight="1"/>
    <row r="30194" s="47" customFormat="1" ht="24.95" customHeight="1"/>
    <row r="30195" s="47" customFormat="1" ht="24.95" customHeight="1"/>
    <row r="30196" s="47" customFormat="1" ht="24.95" customHeight="1"/>
    <row r="30197" s="47" customFormat="1" ht="24.95" customHeight="1"/>
    <row r="30198" s="47" customFormat="1" ht="24.95" customHeight="1"/>
    <row r="30199" s="47" customFormat="1" ht="24.95" customHeight="1"/>
    <row r="30200" s="47" customFormat="1" ht="24.95" customHeight="1"/>
    <row r="30201" s="47" customFormat="1" ht="24.95" customHeight="1"/>
    <row r="30202" s="47" customFormat="1" ht="24.95" customHeight="1"/>
    <row r="30203" s="47" customFormat="1" ht="24.95" customHeight="1"/>
    <row r="30204" s="47" customFormat="1" ht="24.95" customHeight="1"/>
    <row r="30205" s="47" customFormat="1" ht="24.95" customHeight="1"/>
    <row r="30206" s="47" customFormat="1" ht="24.95" customHeight="1"/>
    <row r="30207" s="47" customFormat="1" ht="24.95" customHeight="1"/>
    <row r="30208" s="47" customFormat="1" ht="24.95" customHeight="1"/>
    <row r="30209" s="47" customFormat="1" ht="24.95" customHeight="1"/>
    <row r="30210" s="47" customFormat="1" ht="24.95" customHeight="1"/>
    <row r="30211" s="47" customFormat="1" ht="24.95" customHeight="1"/>
    <row r="30212" s="47" customFormat="1" ht="24.95" customHeight="1"/>
    <row r="30213" s="47" customFormat="1" ht="24.95" customHeight="1"/>
    <row r="30214" s="47" customFormat="1" ht="24.95" customHeight="1"/>
    <row r="30215" s="47" customFormat="1" ht="24.95" customHeight="1"/>
    <row r="30216" s="47" customFormat="1" ht="24.95" customHeight="1"/>
    <row r="30217" s="47" customFormat="1" ht="24.95" customHeight="1"/>
    <row r="30218" s="47" customFormat="1" ht="24.95" customHeight="1"/>
    <row r="30219" s="47" customFormat="1" ht="24.95" customHeight="1"/>
    <row r="30220" s="47" customFormat="1" ht="24.95" customHeight="1"/>
    <row r="30221" s="47" customFormat="1" ht="24.95" customHeight="1"/>
    <row r="30222" s="47" customFormat="1" ht="24.95" customHeight="1"/>
    <row r="30223" s="47" customFormat="1" ht="24.95" customHeight="1"/>
    <row r="30224" s="47" customFormat="1" ht="24.95" customHeight="1"/>
    <row r="30225" s="47" customFormat="1" ht="24.95" customHeight="1"/>
    <row r="30226" s="47" customFormat="1" ht="24.95" customHeight="1"/>
    <row r="30227" s="47" customFormat="1" ht="24.95" customHeight="1"/>
    <row r="30228" s="47" customFormat="1" ht="24.95" customHeight="1"/>
    <row r="30229" s="47" customFormat="1" ht="24.95" customHeight="1"/>
    <row r="30230" s="47" customFormat="1" ht="24.95" customHeight="1"/>
    <row r="30231" s="47" customFormat="1" ht="24.95" customHeight="1"/>
    <row r="30232" s="47" customFormat="1" ht="24.95" customHeight="1"/>
    <row r="30233" s="47" customFormat="1" ht="24.95" customHeight="1"/>
    <row r="30234" s="47" customFormat="1" ht="24.95" customHeight="1"/>
    <row r="30235" s="47" customFormat="1" ht="24.95" customHeight="1"/>
    <row r="30236" s="47" customFormat="1" ht="24.95" customHeight="1"/>
    <row r="30237" s="47" customFormat="1" ht="24.95" customHeight="1"/>
    <row r="30238" s="47" customFormat="1" ht="24.95" customHeight="1"/>
    <row r="30239" s="47" customFormat="1" ht="24.95" customHeight="1"/>
    <row r="30240" s="47" customFormat="1" ht="24.95" customHeight="1"/>
    <row r="30241" s="47" customFormat="1" ht="24.95" customHeight="1"/>
    <row r="30242" s="47" customFormat="1" ht="24.95" customHeight="1"/>
    <row r="30243" s="47" customFormat="1" ht="24.95" customHeight="1"/>
    <row r="30244" s="47" customFormat="1" ht="24.95" customHeight="1"/>
    <row r="30245" s="47" customFormat="1" ht="24.95" customHeight="1"/>
    <row r="30246" s="47" customFormat="1" ht="24.95" customHeight="1"/>
    <row r="30247" s="47" customFormat="1" ht="24.95" customHeight="1"/>
    <row r="30248" s="47" customFormat="1" ht="24.95" customHeight="1"/>
    <row r="30249" s="47" customFormat="1" ht="24.95" customHeight="1"/>
    <row r="30250" s="47" customFormat="1" ht="24.95" customHeight="1"/>
    <row r="30251" s="47" customFormat="1" ht="24.95" customHeight="1"/>
    <row r="30252" s="47" customFormat="1" ht="24.95" customHeight="1"/>
    <row r="30253" s="47" customFormat="1" ht="24.95" customHeight="1"/>
    <row r="30254" s="47" customFormat="1" ht="24.95" customHeight="1"/>
    <row r="30255" s="47" customFormat="1" ht="24.95" customHeight="1"/>
    <row r="30256" s="47" customFormat="1" ht="24.95" customHeight="1"/>
    <row r="30257" s="47" customFormat="1" ht="24.95" customHeight="1"/>
    <row r="30258" s="47" customFormat="1" ht="24.95" customHeight="1"/>
    <row r="30259" s="47" customFormat="1" ht="24.95" customHeight="1"/>
    <row r="30260" s="47" customFormat="1" ht="24.95" customHeight="1"/>
    <row r="30261" s="47" customFormat="1" ht="24.95" customHeight="1"/>
    <row r="30262" s="47" customFormat="1" ht="24.95" customHeight="1"/>
    <row r="30263" s="47" customFormat="1" ht="24.95" customHeight="1"/>
    <row r="30264" s="47" customFormat="1" ht="24.95" customHeight="1"/>
    <row r="30265" s="47" customFormat="1" ht="24.95" customHeight="1"/>
    <row r="30266" s="47" customFormat="1" ht="24.95" customHeight="1"/>
    <row r="30267" s="47" customFormat="1" ht="24.95" customHeight="1"/>
    <row r="30268" s="47" customFormat="1" ht="24.95" customHeight="1"/>
    <row r="30269" s="47" customFormat="1" ht="24.95" customHeight="1"/>
    <row r="30270" s="47" customFormat="1" ht="24.95" customHeight="1"/>
    <row r="30271" s="47" customFormat="1" ht="24.95" customHeight="1"/>
    <row r="30272" s="47" customFormat="1" ht="24.95" customHeight="1"/>
    <row r="30273" s="47" customFormat="1" ht="24.95" customHeight="1"/>
    <row r="30274" s="47" customFormat="1" ht="24.95" customHeight="1"/>
    <row r="30275" s="47" customFormat="1" ht="24.95" customHeight="1"/>
    <row r="30276" s="47" customFormat="1" ht="24.95" customHeight="1"/>
    <row r="30277" s="47" customFormat="1" ht="24.95" customHeight="1"/>
    <row r="30278" s="47" customFormat="1" ht="24.95" customHeight="1"/>
    <row r="30279" s="47" customFormat="1" ht="24.95" customHeight="1"/>
    <row r="30280" s="47" customFormat="1" ht="24.95" customHeight="1"/>
    <row r="30281" s="47" customFormat="1" ht="24.95" customHeight="1"/>
    <row r="30282" s="47" customFormat="1" ht="24.95" customHeight="1"/>
    <row r="30283" s="47" customFormat="1" ht="24.95" customHeight="1"/>
    <row r="30284" s="47" customFormat="1" ht="24.95" customHeight="1"/>
    <row r="30285" s="47" customFormat="1" ht="24.95" customHeight="1"/>
    <row r="30286" s="47" customFormat="1" ht="24.95" customHeight="1"/>
    <row r="30287" s="47" customFormat="1" ht="24.95" customHeight="1"/>
    <row r="30288" s="47" customFormat="1" ht="24.95" customHeight="1"/>
    <row r="30289" s="47" customFormat="1" ht="24.95" customHeight="1"/>
    <row r="30290" s="47" customFormat="1" ht="24.95" customHeight="1"/>
    <row r="30291" s="47" customFormat="1" ht="24.95" customHeight="1"/>
    <row r="30292" s="47" customFormat="1" ht="24.95" customHeight="1"/>
    <row r="30293" s="47" customFormat="1" ht="24.95" customHeight="1"/>
    <row r="30294" s="47" customFormat="1" ht="24.95" customHeight="1"/>
    <row r="30295" s="47" customFormat="1" ht="24.95" customHeight="1"/>
    <row r="30296" s="47" customFormat="1" ht="24.95" customHeight="1"/>
    <row r="30297" s="47" customFormat="1" ht="24.95" customHeight="1"/>
    <row r="30298" s="47" customFormat="1" ht="24.95" customHeight="1"/>
    <row r="30299" s="47" customFormat="1" ht="24.95" customHeight="1"/>
    <row r="30300" s="47" customFormat="1" ht="24.95" customHeight="1"/>
    <row r="30301" s="47" customFormat="1" ht="24.95" customHeight="1"/>
    <row r="30302" s="47" customFormat="1" ht="24.95" customHeight="1"/>
    <row r="30303" s="47" customFormat="1" ht="24.95" customHeight="1"/>
    <row r="30304" s="47" customFormat="1" ht="24.95" customHeight="1"/>
    <row r="30305" s="47" customFormat="1" ht="24.95" customHeight="1"/>
    <row r="30306" s="47" customFormat="1" ht="24.95" customHeight="1"/>
    <row r="30307" s="47" customFormat="1" ht="24.95" customHeight="1"/>
    <row r="30308" s="47" customFormat="1" ht="24.95" customHeight="1"/>
    <row r="30309" s="47" customFormat="1" ht="24.95" customHeight="1"/>
    <row r="30310" s="47" customFormat="1" ht="24.95" customHeight="1"/>
    <row r="30311" s="47" customFormat="1" ht="24.95" customHeight="1"/>
    <row r="30312" s="47" customFormat="1" ht="24.95" customHeight="1"/>
    <row r="30313" s="47" customFormat="1" ht="24.95" customHeight="1"/>
    <row r="30314" s="47" customFormat="1" ht="24.95" customHeight="1"/>
    <row r="30315" s="47" customFormat="1" ht="24.95" customHeight="1"/>
    <row r="30316" s="47" customFormat="1" ht="24.95" customHeight="1"/>
    <row r="30317" s="47" customFormat="1" ht="24.95" customHeight="1"/>
    <row r="30318" s="47" customFormat="1" ht="24.95" customHeight="1"/>
    <row r="30319" s="47" customFormat="1" ht="24.95" customHeight="1"/>
    <row r="30320" s="47" customFormat="1" ht="24.95" customHeight="1"/>
    <row r="30321" s="47" customFormat="1" ht="24.95" customHeight="1"/>
    <row r="30322" s="47" customFormat="1" ht="24.95" customHeight="1"/>
    <row r="30323" s="47" customFormat="1" ht="24.95" customHeight="1"/>
    <row r="30324" s="47" customFormat="1" ht="24.95" customHeight="1"/>
    <row r="30325" s="47" customFormat="1" ht="24.95" customHeight="1"/>
    <row r="30326" s="47" customFormat="1" ht="24.95" customHeight="1"/>
    <row r="30327" s="47" customFormat="1" ht="24.95" customHeight="1"/>
    <row r="30328" s="47" customFormat="1" ht="24.95" customHeight="1"/>
    <row r="30329" s="47" customFormat="1" ht="24.95" customHeight="1"/>
    <row r="30330" s="47" customFormat="1" ht="24.95" customHeight="1"/>
    <row r="30331" s="47" customFormat="1" ht="24.95" customHeight="1"/>
    <row r="30332" s="47" customFormat="1" ht="24.95" customHeight="1"/>
    <row r="30333" s="47" customFormat="1" ht="24.95" customHeight="1"/>
    <row r="30334" s="47" customFormat="1" ht="24.95" customHeight="1"/>
    <row r="30335" s="47" customFormat="1" ht="24.95" customHeight="1"/>
    <row r="30336" s="47" customFormat="1" ht="24.95" customHeight="1"/>
    <row r="30337" s="47" customFormat="1" ht="24.95" customHeight="1"/>
    <row r="30338" s="47" customFormat="1" ht="24.95" customHeight="1"/>
    <row r="30339" s="47" customFormat="1" ht="24.95" customHeight="1"/>
    <row r="30340" s="47" customFormat="1" ht="24.95" customHeight="1"/>
    <row r="30341" s="47" customFormat="1" ht="24.95" customHeight="1"/>
    <row r="30342" s="47" customFormat="1" ht="24.95" customHeight="1"/>
    <row r="30343" s="47" customFormat="1" ht="24.95" customHeight="1"/>
    <row r="30344" s="47" customFormat="1" ht="24.95" customHeight="1"/>
    <row r="30345" s="47" customFormat="1" ht="24.95" customHeight="1"/>
    <row r="30346" s="47" customFormat="1" ht="24.95" customHeight="1"/>
    <row r="30347" s="47" customFormat="1" ht="24.95" customHeight="1"/>
    <row r="30348" s="47" customFormat="1" ht="24.95" customHeight="1"/>
    <row r="30349" s="47" customFormat="1" ht="24.95" customHeight="1"/>
    <row r="30350" s="47" customFormat="1" ht="24.95" customHeight="1"/>
    <row r="30351" s="47" customFormat="1" ht="24.95" customHeight="1"/>
    <row r="30352" s="47" customFormat="1" ht="24.95" customHeight="1"/>
    <row r="30353" s="47" customFormat="1" ht="24.95" customHeight="1"/>
    <row r="30354" s="47" customFormat="1" ht="24.95" customHeight="1"/>
    <row r="30355" s="47" customFormat="1" ht="24.95" customHeight="1"/>
    <row r="30356" s="47" customFormat="1" ht="24.95" customHeight="1"/>
    <row r="30357" s="47" customFormat="1" ht="24.95" customHeight="1"/>
    <row r="30358" s="47" customFormat="1" ht="24.95" customHeight="1"/>
    <row r="30359" s="47" customFormat="1" ht="24.95" customHeight="1"/>
    <row r="30360" s="47" customFormat="1" ht="24.95" customHeight="1"/>
    <row r="30361" s="47" customFormat="1" ht="24.95" customHeight="1"/>
    <row r="30362" s="47" customFormat="1" ht="24.95" customHeight="1"/>
    <row r="30363" s="47" customFormat="1" ht="24.95" customHeight="1"/>
    <row r="30364" s="47" customFormat="1" ht="24.95" customHeight="1"/>
    <row r="30365" s="47" customFormat="1" ht="24.95" customHeight="1"/>
    <row r="30366" s="47" customFormat="1" ht="24.95" customHeight="1"/>
    <row r="30367" s="47" customFormat="1" ht="24.95" customHeight="1"/>
    <row r="30368" s="47" customFormat="1" ht="24.95" customHeight="1"/>
    <row r="30369" s="47" customFormat="1" ht="24.95" customHeight="1"/>
    <row r="30370" s="47" customFormat="1" ht="24.95" customHeight="1"/>
    <row r="30371" s="47" customFormat="1" ht="24.95" customHeight="1"/>
    <row r="30372" s="47" customFormat="1" ht="24.95" customHeight="1"/>
    <row r="30373" s="47" customFormat="1" ht="24.95" customHeight="1"/>
    <row r="30374" s="47" customFormat="1" ht="24.95" customHeight="1"/>
    <row r="30375" s="47" customFormat="1" ht="24.95" customHeight="1"/>
    <row r="30376" s="47" customFormat="1" ht="24.95" customHeight="1"/>
    <row r="30377" s="47" customFormat="1" ht="24.95" customHeight="1"/>
    <row r="30378" s="47" customFormat="1" ht="24.95" customHeight="1"/>
    <row r="30379" s="47" customFormat="1" ht="24.95" customHeight="1"/>
    <row r="30380" s="47" customFormat="1" ht="24.95" customHeight="1"/>
    <row r="30381" s="47" customFormat="1" ht="24.95" customHeight="1"/>
    <row r="30382" s="47" customFormat="1" ht="24.95" customHeight="1"/>
    <row r="30383" s="47" customFormat="1" ht="24.95" customHeight="1"/>
    <row r="30384" s="47" customFormat="1" ht="24.95" customHeight="1"/>
    <row r="30385" s="47" customFormat="1" ht="24.95" customHeight="1"/>
    <row r="30386" s="47" customFormat="1" ht="24.95" customHeight="1"/>
    <row r="30387" s="47" customFormat="1" ht="24.95" customHeight="1"/>
    <row r="30388" s="47" customFormat="1" ht="24.95" customHeight="1"/>
    <row r="30389" s="47" customFormat="1" ht="24.95" customHeight="1"/>
    <row r="30390" s="47" customFormat="1" ht="24.95" customHeight="1"/>
    <row r="30391" s="47" customFormat="1" ht="24.95" customHeight="1"/>
    <row r="30392" s="47" customFormat="1" ht="24.95" customHeight="1"/>
    <row r="30393" s="47" customFormat="1" ht="24.95" customHeight="1"/>
    <row r="30394" s="47" customFormat="1" ht="24.95" customHeight="1"/>
    <row r="30395" s="47" customFormat="1" ht="24.95" customHeight="1"/>
    <row r="30396" s="47" customFormat="1" ht="24.95" customHeight="1"/>
    <row r="30397" s="47" customFormat="1" ht="24.95" customHeight="1"/>
    <row r="30398" s="47" customFormat="1" ht="24.95" customHeight="1"/>
    <row r="30399" s="47" customFormat="1" ht="24.95" customHeight="1"/>
    <row r="30400" s="47" customFormat="1" ht="24.95" customHeight="1"/>
    <row r="30401" s="47" customFormat="1" ht="24.95" customHeight="1"/>
    <row r="30402" s="47" customFormat="1" ht="24.95" customHeight="1"/>
    <row r="30403" s="47" customFormat="1" ht="24.95" customHeight="1"/>
    <row r="30404" s="47" customFormat="1" ht="24.95" customHeight="1"/>
    <row r="30405" s="47" customFormat="1" ht="24.95" customHeight="1"/>
    <row r="30406" s="47" customFormat="1" ht="24.95" customHeight="1"/>
    <row r="30407" s="47" customFormat="1" ht="24.95" customHeight="1"/>
    <row r="30408" s="47" customFormat="1" ht="24.95" customHeight="1"/>
    <row r="30409" s="47" customFormat="1" ht="24.95" customHeight="1"/>
    <row r="30410" s="47" customFormat="1" ht="24.95" customHeight="1"/>
    <row r="30411" s="47" customFormat="1" ht="24.95" customHeight="1"/>
    <row r="30412" s="47" customFormat="1" ht="24.95" customHeight="1"/>
    <row r="30413" s="47" customFormat="1" ht="24.95" customHeight="1"/>
    <row r="30414" s="47" customFormat="1" ht="24.95" customHeight="1"/>
    <row r="30415" s="47" customFormat="1" ht="24.95" customHeight="1"/>
    <row r="30416" s="47" customFormat="1" ht="24.95" customHeight="1"/>
    <row r="30417" s="47" customFormat="1" ht="24.95" customHeight="1"/>
    <row r="30418" s="47" customFormat="1" ht="24.95" customHeight="1"/>
    <row r="30419" s="47" customFormat="1" ht="24.95" customHeight="1"/>
    <row r="30420" s="47" customFormat="1" ht="24.95" customHeight="1"/>
    <row r="30421" s="47" customFormat="1" ht="24.95" customHeight="1"/>
    <row r="30422" s="47" customFormat="1" ht="24.95" customHeight="1"/>
    <row r="30423" s="47" customFormat="1" ht="24.95" customHeight="1"/>
    <row r="30424" s="47" customFormat="1" ht="24.95" customHeight="1"/>
    <row r="30425" s="47" customFormat="1" ht="24.95" customHeight="1"/>
    <row r="30426" s="47" customFormat="1" ht="24.95" customHeight="1"/>
    <row r="30427" s="47" customFormat="1" ht="24.95" customHeight="1"/>
    <row r="30428" s="47" customFormat="1" ht="24.95" customHeight="1"/>
    <row r="30429" s="47" customFormat="1" ht="24.95" customHeight="1"/>
    <row r="30430" s="47" customFormat="1" ht="24.95" customHeight="1"/>
    <row r="30431" s="47" customFormat="1" ht="24.95" customHeight="1"/>
    <row r="30432" s="47" customFormat="1" ht="24.95" customHeight="1"/>
    <row r="30433" s="47" customFormat="1" ht="24.95" customHeight="1"/>
    <row r="30434" s="47" customFormat="1" ht="24.95" customHeight="1"/>
    <row r="30435" s="47" customFormat="1" ht="24.95" customHeight="1"/>
    <row r="30436" s="47" customFormat="1" ht="24.95" customHeight="1"/>
    <row r="30437" s="47" customFormat="1" ht="24.95" customHeight="1"/>
    <row r="30438" s="47" customFormat="1" ht="24.95" customHeight="1"/>
    <row r="30439" s="47" customFormat="1" ht="24.95" customHeight="1"/>
    <row r="30440" s="47" customFormat="1" ht="24.95" customHeight="1"/>
    <row r="30441" s="47" customFormat="1" ht="24.95" customHeight="1"/>
    <row r="30442" s="47" customFormat="1" ht="24.95" customHeight="1"/>
    <row r="30443" s="47" customFormat="1" ht="24.95" customHeight="1"/>
    <row r="30444" s="47" customFormat="1" ht="24.95" customHeight="1"/>
    <row r="30445" s="47" customFormat="1" ht="24.95" customHeight="1"/>
    <row r="30446" s="47" customFormat="1" ht="24.95" customHeight="1"/>
    <row r="30447" s="47" customFormat="1" ht="24.95" customHeight="1"/>
    <row r="30448" s="47" customFormat="1" ht="24.95" customHeight="1"/>
    <row r="30449" s="47" customFormat="1" ht="24.95" customHeight="1"/>
    <row r="30450" s="47" customFormat="1" ht="24.95" customHeight="1"/>
    <row r="30451" s="47" customFormat="1" ht="24.95" customHeight="1"/>
    <row r="30452" s="47" customFormat="1" ht="24.95" customHeight="1"/>
    <row r="30453" s="47" customFormat="1" ht="24.95" customHeight="1"/>
    <row r="30454" s="47" customFormat="1" ht="24.95" customHeight="1"/>
    <row r="30455" s="47" customFormat="1" ht="24.95" customHeight="1"/>
    <row r="30456" s="47" customFormat="1" ht="24.95" customHeight="1"/>
    <row r="30457" s="47" customFormat="1" ht="24.95" customHeight="1"/>
    <row r="30458" s="47" customFormat="1" ht="24.95" customHeight="1"/>
    <row r="30459" s="47" customFormat="1" ht="24.95" customHeight="1"/>
    <row r="30460" s="47" customFormat="1" ht="24.95" customHeight="1"/>
    <row r="30461" s="47" customFormat="1" ht="24.95" customHeight="1"/>
    <row r="30462" s="47" customFormat="1" ht="24.95" customHeight="1"/>
    <row r="30463" s="47" customFormat="1" ht="24.95" customHeight="1"/>
    <row r="30464" s="47" customFormat="1" ht="24.95" customHeight="1"/>
    <row r="30465" s="47" customFormat="1" ht="24.95" customHeight="1"/>
    <row r="30466" s="47" customFormat="1" ht="24.95" customHeight="1"/>
    <row r="30467" s="47" customFormat="1" ht="24.95" customHeight="1"/>
    <row r="30468" s="47" customFormat="1" ht="24.95" customHeight="1"/>
    <row r="30469" s="47" customFormat="1" ht="24.95" customHeight="1"/>
    <row r="30470" s="47" customFormat="1" ht="24.95" customHeight="1"/>
    <row r="30471" s="47" customFormat="1" ht="24.95" customHeight="1"/>
    <row r="30472" s="47" customFormat="1" ht="24.95" customHeight="1"/>
    <row r="30473" s="47" customFormat="1" ht="24.95" customHeight="1"/>
    <row r="30474" s="47" customFormat="1" ht="24.95" customHeight="1"/>
    <row r="30475" s="47" customFormat="1" ht="24.95" customHeight="1"/>
    <row r="30476" s="47" customFormat="1" ht="24.95" customHeight="1"/>
    <row r="30477" s="47" customFormat="1" ht="24.95" customHeight="1"/>
    <row r="30478" s="47" customFormat="1" ht="24.95" customHeight="1"/>
    <row r="30479" s="47" customFormat="1" ht="24.95" customHeight="1"/>
    <row r="30480" s="47" customFormat="1" ht="24.95" customHeight="1"/>
    <row r="30481" s="47" customFormat="1" ht="24.95" customHeight="1"/>
    <row r="30482" s="47" customFormat="1" ht="24.95" customHeight="1"/>
    <row r="30483" s="47" customFormat="1" ht="24.95" customHeight="1"/>
    <row r="30484" s="47" customFormat="1" ht="24.95" customHeight="1"/>
    <row r="30485" s="47" customFormat="1" ht="24.95" customHeight="1"/>
    <row r="30486" s="47" customFormat="1" ht="24.95" customHeight="1"/>
    <row r="30487" s="47" customFormat="1" ht="24.95" customHeight="1"/>
    <row r="30488" s="47" customFormat="1" ht="24.95" customHeight="1"/>
    <row r="30489" s="47" customFormat="1" ht="24.95" customHeight="1"/>
    <row r="30490" s="47" customFormat="1" ht="24.95" customHeight="1"/>
    <row r="30491" s="47" customFormat="1" ht="24.95" customHeight="1"/>
    <row r="30492" s="47" customFormat="1" ht="24.95" customHeight="1"/>
    <row r="30493" s="47" customFormat="1" ht="24.95" customHeight="1"/>
    <row r="30494" s="47" customFormat="1" ht="24.95" customHeight="1"/>
    <row r="30495" s="47" customFormat="1" ht="24.95" customHeight="1"/>
    <row r="30496" s="47" customFormat="1" ht="24.95" customHeight="1"/>
    <row r="30497" s="47" customFormat="1" ht="24.95" customHeight="1"/>
    <row r="30498" s="47" customFormat="1" ht="24.95" customHeight="1"/>
    <row r="30499" s="47" customFormat="1" ht="24.95" customHeight="1"/>
    <row r="30500" s="47" customFormat="1" ht="24.95" customHeight="1"/>
    <row r="30501" s="47" customFormat="1" ht="24.95" customHeight="1"/>
    <row r="30502" s="47" customFormat="1" ht="24.95" customHeight="1"/>
    <row r="30503" s="47" customFormat="1" ht="24.95" customHeight="1"/>
    <row r="30504" s="47" customFormat="1" ht="24.95" customHeight="1"/>
    <row r="30508" s="47" customFormat="1" ht="24.95" customHeight="1"/>
    <row r="30509" s="47" customFormat="1" ht="24.95" customHeight="1"/>
    <row r="30510" s="47" customFormat="1" ht="24.95" customHeight="1"/>
    <row r="30511" s="47" customFormat="1" ht="24.95" customHeight="1"/>
    <row r="30515" s="47" customFormat="1" ht="24.95" customHeight="1"/>
    <row r="30516" s="47" customFormat="1" ht="24.95" customHeight="1"/>
    <row r="30517" s="47" customFormat="1" ht="24.95" customHeight="1"/>
    <row r="30518" s="47" customFormat="1" ht="24.95" customHeight="1"/>
    <row r="30519" s="47" customFormat="1" ht="24.95" customHeight="1"/>
    <row r="30520" s="47" customFormat="1" ht="24.95" customHeight="1"/>
    <row r="30521" s="47" customFormat="1" ht="24.95" customHeight="1"/>
    <row r="30522" s="47" customFormat="1" ht="24.95" customHeight="1"/>
    <row r="30523" s="47" customFormat="1" ht="24.95" customHeight="1"/>
    <row r="30524" s="47" customFormat="1" ht="24.95" customHeight="1"/>
    <row r="30525" s="47" customFormat="1" ht="24.95" customHeight="1"/>
    <row r="30526" s="47" customFormat="1" ht="24.95" customHeight="1"/>
    <row r="30527" s="47" customFormat="1" ht="24.95" customHeight="1"/>
    <row r="30528" s="47" customFormat="1" ht="24.95" customHeight="1"/>
    <row r="30529" s="47" customFormat="1" ht="24.95" customHeight="1"/>
    <row r="30530" s="47" customFormat="1" ht="24.95" customHeight="1"/>
    <row r="30531" s="47" customFormat="1" ht="24.95" customHeight="1"/>
    <row r="30532" s="47" customFormat="1" ht="24.95" customHeight="1"/>
    <row r="30533" s="47" customFormat="1" ht="24.95" customHeight="1"/>
    <row r="30534" s="47" customFormat="1" ht="24.95" customHeight="1"/>
    <row r="30535" s="47" customFormat="1" ht="24.95" customHeight="1"/>
    <row r="30536" s="47" customFormat="1" ht="24.95" customHeight="1"/>
    <row r="30537" s="47" customFormat="1" ht="24.95" customHeight="1"/>
    <row r="30538" s="47" customFormat="1" ht="24.95" customHeight="1"/>
    <row r="30539" s="47" customFormat="1" ht="24.95" customHeight="1"/>
    <row r="30540" s="47" customFormat="1" ht="24.95" customHeight="1"/>
    <row r="30541" s="47" customFormat="1" ht="24.95" customHeight="1"/>
    <row r="30542" s="47" customFormat="1" ht="24.95" customHeight="1"/>
    <row r="30543" s="47" customFormat="1" ht="24.95" customHeight="1"/>
    <row r="30544" s="47" customFormat="1" ht="24.95" customHeight="1"/>
    <row r="30545" s="47" customFormat="1" ht="24.95" customHeight="1"/>
    <row r="30546" s="47" customFormat="1" ht="24.95" customHeight="1"/>
    <row r="30547" s="47" customFormat="1" ht="24.95" customHeight="1"/>
    <row r="30548" s="47" customFormat="1" ht="24.95" customHeight="1"/>
    <row r="30549" s="47" customFormat="1" ht="24.95" customHeight="1"/>
    <row r="30550" s="47" customFormat="1" ht="24.95" customHeight="1"/>
    <row r="30551" s="47" customFormat="1" ht="24.95" customHeight="1"/>
    <row r="30552" s="47" customFormat="1" ht="24.95" customHeight="1"/>
    <row r="30553" s="47" customFormat="1" ht="24.95" customHeight="1"/>
    <row r="30554" s="47" customFormat="1" ht="24.95" customHeight="1"/>
    <row r="30555" s="47" customFormat="1" ht="24.95" customHeight="1"/>
    <row r="30556" s="47" customFormat="1" ht="24.95" customHeight="1"/>
    <row r="30557" s="47" customFormat="1" ht="24.95" customHeight="1"/>
    <row r="30558" s="47" customFormat="1" ht="24.95" customHeight="1"/>
    <row r="30559" s="47" customFormat="1" ht="24.95" customHeight="1"/>
    <row r="30560" s="47" customFormat="1" ht="24.95" customHeight="1"/>
    <row r="30561" s="47" customFormat="1" ht="24.95" customHeight="1"/>
    <row r="30562" s="47" customFormat="1" ht="24.95" customHeight="1"/>
    <row r="30563" s="47" customFormat="1" ht="24.95" customHeight="1"/>
    <row r="30564" s="47" customFormat="1" ht="24.95" customHeight="1"/>
    <row r="30565" s="47" customFormat="1" ht="24.95" customHeight="1"/>
    <row r="30566" s="47" customFormat="1" ht="24.95" customHeight="1"/>
    <row r="30567" s="47" customFormat="1" ht="24.95" customHeight="1"/>
    <row r="30568" s="47" customFormat="1" ht="24.95" customHeight="1"/>
    <row r="30569" s="47" customFormat="1" ht="24.95" customHeight="1"/>
    <row r="30570" s="47" customFormat="1" ht="24.95" customHeight="1"/>
    <row r="30571" s="47" customFormat="1" ht="24.95" customHeight="1"/>
    <row r="30572" s="47" customFormat="1" ht="24.95" customHeight="1"/>
    <row r="30573" s="47" customFormat="1" ht="24.95" customHeight="1"/>
    <row r="30574" s="47" customFormat="1" ht="24.95" customHeight="1"/>
    <row r="30575" s="47" customFormat="1" ht="24.95" customHeight="1"/>
    <row r="30576" s="47" customFormat="1" ht="24.95" customHeight="1"/>
    <row r="30577" s="47" customFormat="1" ht="24.95" customHeight="1"/>
    <row r="30578" s="47" customFormat="1" ht="24.95" customHeight="1"/>
    <row r="30579" s="47" customFormat="1" ht="24.95" customHeight="1"/>
    <row r="30580" s="47" customFormat="1" ht="24.95" customHeight="1"/>
    <row r="30581" s="47" customFormat="1" ht="24.95" customHeight="1"/>
    <row r="30582" s="47" customFormat="1" ht="24.95" customHeight="1"/>
    <row r="30586" s="47" customFormat="1" ht="24.95" customHeight="1"/>
    <row r="30587" s="47" customFormat="1" ht="24.95" customHeight="1"/>
    <row r="30588" s="47" customFormat="1" ht="24.95" customHeight="1"/>
    <row r="30589" s="47" customFormat="1" ht="24.95" customHeight="1"/>
    <row r="30593" s="47" customFormat="1" ht="24.95" customHeight="1"/>
    <row r="30594" s="47" customFormat="1" ht="24.95" customHeight="1"/>
    <row r="30595" s="47" customFormat="1" ht="24.95" customHeight="1"/>
    <row r="30596" s="47" customFormat="1" ht="24.95" customHeight="1"/>
    <row r="30597" s="47" customFormat="1" ht="24.95" customHeight="1"/>
    <row r="30598" s="47" customFormat="1" ht="24.95" customHeight="1"/>
    <row r="30599" s="47" customFormat="1" ht="24.95" customHeight="1"/>
    <row r="30600" s="47" customFormat="1" ht="24.95" customHeight="1"/>
    <row r="30601" s="47" customFormat="1" ht="24.95" customHeight="1"/>
    <row r="30602" s="47" customFormat="1" ht="24.95" customHeight="1"/>
    <row r="30603" s="47" customFormat="1" ht="24.95" customHeight="1"/>
    <row r="30604" s="47" customFormat="1" ht="24.95" customHeight="1"/>
    <row r="30605" s="47" customFormat="1" ht="24.95" customHeight="1"/>
    <row r="30606" s="47" customFormat="1" ht="24.95" customHeight="1"/>
    <row r="30607" s="47" customFormat="1" ht="24.95" customHeight="1"/>
    <row r="30608" s="47" customFormat="1" ht="24.95" customHeight="1"/>
    <row r="30609" s="47" customFormat="1" ht="24.95" customHeight="1"/>
    <row r="30610" s="47" customFormat="1" ht="24.95" customHeight="1"/>
    <row r="30611" s="47" customFormat="1" ht="24.95" customHeight="1"/>
    <row r="30612" s="47" customFormat="1" ht="24.95" customHeight="1"/>
    <row r="30613" s="47" customFormat="1" ht="24.95" customHeight="1"/>
    <row r="30614" s="47" customFormat="1" ht="24.95" customHeight="1"/>
    <row r="30615" s="47" customFormat="1" ht="24.95" customHeight="1"/>
    <row r="30616" s="47" customFormat="1" ht="24.95" customHeight="1"/>
    <row r="30617" s="47" customFormat="1" ht="24.95" customHeight="1"/>
    <row r="30618" s="47" customFormat="1" ht="24.95" customHeight="1"/>
    <row r="30619" s="47" customFormat="1" ht="24.95" customHeight="1"/>
    <row r="30620" s="47" customFormat="1" ht="24.95" customHeight="1"/>
    <row r="30621" s="47" customFormat="1" ht="24.95" customHeight="1"/>
    <row r="30622" s="47" customFormat="1" ht="24.95" customHeight="1"/>
    <row r="30623" s="47" customFormat="1" ht="24.95" customHeight="1"/>
    <row r="30624" s="47" customFormat="1" ht="24.95" customHeight="1"/>
    <row r="30625" s="47" customFormat="1" ht="24.95" customHeight="1"/>
    <row r="30626" s="47" customFormat="1" ht="24.95" customHeight="1"/>
    <row r="30627" s="47" customFormat="1" ht="24.95" customHeight="1"/>
    <row r="30628" s="47" customFormat="1" ht="24.95" customHeight="1"/>
    <row r="30629" s="47" customFormat="1" ht="24.95" customHeight="1"/>
    <row r="30630" s="47" customFormat="1" ht="24.95" customHeight="1"/>
    <row r="30631" s="47" customFormat="1" ht="24.95" customHeight="1"/>
    <row r="30632" s="47" customFormat="1" ht="24.95" customHeight="1"/>
    <row r="30633" s="47" customFormat="1" ht="24.95" customHeight="1"/>
    <row r="30634" s="47" customFormat="1" ht="24.95" customHeight="1"/>
    <row r="30635" s="47" customFormat="1" ht="24.95" customHeight="1"/>
    <row r="30636" s="47" customFormat="1" ht="24.95" customHeight="1"/>
    <row r="30637" s="47" customFormat="1" ht="24.95" customHeight="1"/>
    <row r="30638" s="47" customFormat="1" ht="24.95" customHeight="1"/>
    <row r="30639" s="47" customFormat="1" ht="24.95" customHeight="1"/>
    <row r="30640" s="47" customFormat="1" ht="24.95" customHeight="1"/>
    <row r="30641" s="47" customFormat="1" ht="24.95" customHeight="1"/>
    <row r="30642" s="47" customFormat="1" ht="24.95" customHeight="1"/>
    <row r="30643" s="47" customFormat="1" ht="24.95" customHeight="1"/>
    <row r="30644" s="47" customFormat="1" ht="24.95" customHeight="1"/>
    <row r="30645" s="47" customFormat="1" ht="24.95" customHeight="1"/>
    <row r="30646" s="47" customFormat="1" ht="24.95" customHeight="1"/>
    <row r="30647" s="47" customFormat="1" ht="24.95" customHeight="1"/>
    <row r="30648" s="47" customFormat="1" ht="24.95" customHeight="1"/>
    <row r="30649" s="47" customFormat="1" ht="24.95" customHeight="1"/>
    <row r="30650" s="47" customFormat="1" ht="24.95" customHeight="1"/>
    <row r="30651" s="47" customFormat="1" ht="24.95" customHeight="1"/>
    <row r="30652" s="47" customFormat="1" ht="24.95" customHeight="1"/>
    <row r="30653" s="47" customFormat="1" ht="24.95" customHeight="1"/>
    <row r="30654" s="47" customFormat="1" ht="24.95" customHeight="1"/>
    <row r="30655" s="47" customFormat="1" ht="24.95" customHeight="1"/>
    <row r="30656" s="47" customFormat="1" ht="24.95" customHeight="1"/>
    <row r="30657" s="47" customFormat="1" ht="24.95" customHeight="1"/>
    <row r="30658" s="47" customFormat="1" ht="24.95" customHeight="1"/>
    <row r="30659" s="47" customFormat="1" ht="24.95" customHeight="1"/>
    <row r="30660" s="47" customFormat="1" ht="24.95" customHeight="1"/>
    <row r="30661" s="47" customFormat="1" ht="24.95" customHeight="1"/>
    <row r="30662" s="47" customFormat="1" ht="24.95" customHeight="1"/>
    <row r="30663" s="47" customFormat="1" ht="24.95" customHeight="1"/>
    <row r="30664" s="47" customFormat="1" ht="24.95" customHeight="1"/>
    <row r="30665" s="47" customFormat="1" ht="24.95" customHeight="1"/>
    <row r="30666" s="47" customFormat="1" ht="24.95" customHeight="1"/>
    <row r="30667" s="47" customFormat="1" ht="24.95" customHeight="1"/>
    <row r="30668" s="47" customFormat="1" ht="24.95" customHeight="1"/>
    <row r="30669" s="47" customFormat="1" ht="24.95" customHeight="1"/>
    <row r="30670" s="47" customFormat="1" ht="24.95" customHeight="1"/>
    <row r="30671" s="47" customFormat="1" ht="24.95" customHeight="1"/>
    <row r="30672" s="47" customFormat="1" ht="24.95" customHeight="1"/>
    <row r="30673" s="47" customFormat="1" ht="24.95" customHeight="1"/>
    <row r="30674" s="47" customFormat="1" ht="24.95" customHeight="1"/>
    <row r="30675" s="47" customFormat="1" ht="24.95" customHeight="1"/>
    <row r="30676" s="47" customFormat="1" ht="24.95" customHeight="1"/>
    <row r="30677" s="47" customFormat="1" ht="24.95" customHeight="1"/>
    <row r="30678" s="47" customFormat="1" ht="24.95" customHeight="1"/>
    <row r="30679" s="47" customFormat="1" ht="24.95" customHeight="1"/>
    <row r="30680" s="47" customFormat="1" ht="24.95" customHeight="1"/>
    <row r="30681" s="47" customFormat="1" ht="24.95" customHeight="1"/>
    <row r="30682" s="47" customFormat="1" ht="24.95" customHeight="1"/>
    <row r="30683" s="47" customFormat="1" ht="24.95" customHeight="1"/>
    <row r="30684" s="47" customFormat="1" ht="24.95" customHeight="1"/>
    <row r="30685" s="47" customFormat="1" ht="24.95" customHeight="1"/>
    <row r="30686" s="47" customFormat="1" ht="24.95" customHeight="1"/>
    <row r="30687" s="47" customFormat="1" ht="24.95" customHeight="1"/>
    <row r="30688" s="47" customFormat="1" ht="24.95" customHeight="1"/>
    <row r="30689" s="47" customFormat="1" ht="24.95" customHeight="1"/>
    <row r="30690" s="47" customFormat="1" ht="24.95" customHeight="1"/>
    <row r="30691" s="47" customFormat="1" ht="24.95" customHeight="1"/>
    <row r="30692" s="47" customFormat="1" ht="24.95" customHeight="1"/>
    <row r="30693" s="47" customFormat="1" ht="24.95" customHeight="1"/>
    <row r="30694" s="47" customFormat="1" ht="24.95" customHeight="1"/>
    <row r="30695" s="47" customFormat="1" ht="24.95" customHeight="1"/>
    <row r="30696" s="47" customFormat="1" ht="24.95" customHeight="1"/>
    <row r="30697" s="47" customFormat="1" ht="24.95" customHeight="1"/>
    <row r="30698" s="47" customFormat="1" ht="24.95" customHeight="1"/>
    <row r="30699" s="47" customFormat="1" ht="24.95" customHeight="1"/>
    <row r="30700" s="47" customFormat="1" ht="24.95" customHeight="1"/>
    <row r="30701" s="47" customFormat="1" ht="24.95" customHeight="1"/>
    <row r="30702" s="47" customFormat="1" ht="24.95" customHeight="1"/>
    <row r="30703" s="47" customFormat="1" ht="24.95" customHeight="1"/>
    <row r="30704" s="47" customFormat="1" ht="24.95" customHeight="1"/>
    <row r="30705" s="47" customFormat="1" ht="24.95" customHeight="1"/>
    <row r="30706" s="47" customFormat="1" ht="24.95" customHeight="1"/>
    <row r="30707" s="47" customFormat="1" ht="24.95" customHeight="1"/>
    <row r="30708" s="47" customFormat="1" ht="24.95" customHeight="1"/>
    <row r="30709" s="47" customFormat="1" ht="24.95" customHeight="1"/>
    <row r="30710" s="47" customFormat="1" ht="24.95" customHeight="1"/>
    <row r="30711" s="47" customFormat="1" ht="24.95" customHeight="1"/>
    <row r="30712" s="47" customFormat="1" ht="24.95" customHeight="1"/>
    <row r="30713" s="47" customFormat="1" ht="24.95" customHeight="1"/>
    <row r="30714" s="47" customFormat="1" ht="24.95" customHeight="1"/>
    <row r="30715" s="47" customFormat="1" ht="24.95" customHeight="1"/>
    <row r="30716" s="47" customFormat="1" ht="24.95" customHeight="1"/>
    <row r="30717" s="47" customFormat="1" ht="24.95" customHeight="1"/>
    <row r="30718" s="47" customFormat="1" ht="24.95" customHeight="1"/>
    <row r="30719" s="47" customFormat="1" ht="24.95" customHeight="1"/>
    <row r="30720" s="47" customFormat="1" ht="24.95" customHeight="1"/>
    <row r="30721" s="47" customFormat="1" ht="24.95" customHeight="1"/>
    <row r="30722" s="47" customFormat="1" ht="24.95" customHeight="1"/>
    <row r="30723" s="47" customFormat="1" ht="24.95" customHeight="1"/>
    <row r="30724" s="47" customFormat="1" ht="24.95" customHeight="1"/>
    <row r="30725" s="47" customFormat="1" ht="24.95" customHeight="1"/>
    <row r="30726" s="47" customFormat="1" ht="24.95" customHeight="1"/>
    <row r="30727" s="47" customFormat="1" ht="24.95" customHeight="1"/>
    <row r="30728" s="47" customFormat="1" ht="24.95" customHeight="1"/>
    <row r="30729" s="47" customFormat="1" ht="24.95" customHeight="1"/>
    <row r="30730" s="47" customFormat="1" ht="24.95" customHeight="1"/>
    <row r="30731" s="47" customFormat="1" ht="24.95" customHeight="1"/>
    <row r="30732" s="47" customFormat="1" ht="24.95" customHeight="1"/>
    <row r="30733" s="47" customFormat="1" ht="24.95" customHeight="1"/>
    <row r="30734" s="47" customFormat="1" ht="24.95" customHeight="1"/>
    <row r="30735" s="47" customFormat="1" ht="24.95" customHeight="1"/>
    <row r="30736" s="47" customFormat="1" ht="24.95" customHeight="1"/>
    <row r="30737" s="47" customFormat="1" ht="24.95" customHeight="1"/>
    <row r="30738" s="47" customFormat="1" ht="24.95" customHeight="1"/>
    <row r="30739" s="47" customFormat="1" ht="24.95" customHeight="1"/>
    <row r="30740" s="47" customFormat="1" ht="24.95" customHeight="1"/>
    <row r="30741" s="47" customFormat="1" ht="24.95" customHeight="1"/>
    <row r="30742" s="47" customFormat="1" ht="24.95" customHeight="1"/>
    <row r="30743" s="47" customFormat="1" ht="24.95" customHeight="1"/>
    <row r="30744" s="47" customFormat="1" ht="24.95" customHeight="1"/>
    <row r="30745" s="47" customFormat="1" ht="24.95" customHeight="1"/>
    <row r="30746" s="47" customFormat="1" ht="24.95" customHeight="1"/>
    <row r="30747" s="47" customFormat="1" ht="24.95" customHeight="1"/>
    <row r="30748" s="47" customFormat="1" ht="24.95" customHeight="1"/>
    <row r="30749" s="47" customFormat="1" ht="24.95" customHeight="1"/>
    <row r="30750" s="47" customFormat="1" ht="24.95" customHeight="1"/>
    <row r="30751" s="47" customFormat="1" ht="24.95" customHeight="1"/>
    <row r="30752" s="47" customFormat="1" ht="24.95" customHeight="1"/>
    <row r="30753" s="47" customFormat="1" ht="24.95" customHeight="1"/>
    <row r="30754" s="47" customFormat="1" ht="24.95" customHeight="1"/>
    <row r="30755" s="47" customFormat="1" ht="24.95" customHeight="1"/>
    <row r="30756" s="47" customFormat="1" ht="24.95" customHeight="1"/>
    <row r="30757" s="47" customFormat="1" ht="24.95" customHeight="1"/>
    <row r="30758" s="47" customFormat="1" ht="24.95" customHeight="1"/>
    <row r="30759" s="47" customFormat="1" ht="24.95" customHeight="1"/>
    <row r="30760" s="47" customFormat="1" ht="24.95" customHeight="1"/>
    <row r="30761" s="47" customFormat="1" ht="24.95" customHeight="1"/>
    <row r="30762" s="47" customFormat="1" ht="24.95" customHeight="1"/>
    <row r="30763" s="47" customFormat="1" ht="24.95" customHeight="1"/>
    <row r="30764" s="47" customFormat="1" ht="24.95" customHeight="1"/>
    <row r="30765" s="47" customFormat="1" ht="24.95" customHeight="1"/>
    <row r="30766" s="47" customFormat="1" ht="24.95" customHeight="1"/>
    <row r="30767" s="47" customFormat="1" ht="24.95" customHeight="1"/>
    <row r="30768" s="47" customFormat="1" ht="24.95" customHeight="1"/>
    <row r="30769" s="47" customFormat="1" ht="24.95" customHeight="1"/>
    <row r="30770" s="47" customFormat="1" ht="24.95" customHeight="1"/>
    <row r="30771" s="47" customFormat="1" ht="24.95" customHeight="1"/>
    <row r="30772" s="47" customFormat="1" ht="24.95" customHeight="1"/>
    <row r="30773" s="47" customFormat="1" ht="24.95" customHeight="1"/>
    <row r="30774" s="47" customFormat="1" ht="24.95" customHeight="1"/>
    <row r="30775" s="47" customFormat="1" ht="24.95" customHeight="1"/>
    <row r="30776" s="47" customFormat="1" ht="24.95" customHeight="1"/>
    <row r="30777" s="47" customFormat="1" ht="24.95" customHeight="1"/>
    <row r="30778" s="47" customFormat="1" ht="24.95" customHeight="1"/>
    <row r="30779" s="47" customFormat="1" ht="24.95" customHeight="1"/>
    <row r="30780" s="47" customFormat="1" ht="24.95" customHeight="1"/>
    <row r="30781" s="47" customFormat="1" ht="24.95" customHeight="1"/>
    <row r="30782" s="47" customFormat="1" ht="24.95" customHeight="1"/>
    <row r="30783" s="47" customFormat="1" ht="24.95" customHeight="1"/>
    <row r="30784" s="47" customFormat="1" ht="24.95" customHeight="1"/>
    <row r="30785" s="47" customFormat="1" ht="24.95" customHeight="1"/>
    <row r="30786" s="47" customFormat="1" ht="24.95" customHeight="1"/>
    <row r="30787" s="47" customFormat="1" ht="24.95" customHeight="1"/>
    <row r="30788" s="47" customFormat="1" ht="24.95" customHeight="1"/>
    <row r="30789" s="47" customFormat="1" ht="24.95" customHeight="1"/>
    <row r="30790" s="47" customFormat="1" ht="24.95" customHeight="1"/>
    <row r="30791" s="47" customFormat="1" ht="24.95" customHeight="1"/>
    <row r="30792" s="47" customFormat="1" ht="24.95" customHeight="1"/>
    <row r="30793" s="47" customFormat="1" ht="24.95" customHeight="1"/>
    <row r="30794" s="47" customFormat="1" ht="24.95" customHeight="1"/>
    <row r="30795" s="47" customFormat="1" ht="24.95" customHeight="1"/>
    <row r="30796" s="47" customFormat="1" ht="24.95" customHeight="1"/>
    <row r="30797" s="47" customFormat="1" ht="24.95" customHeight="1"/>
    <row r="30798" s="47" customFormat="1" ht="24.95" customHeight="1"/>
    <row r="30799" s="47" customFormat="1" ht="24.95" customHeight="1"/>
    <row r="30800" s="47" customFormat="1" ht="24.95" customHeight="1"/>
    <row r="30801" s="47" customFormat="1" ht="24.95" customHeight="1"/>
    <row r="30802" s="47" customFormat="1" ht="24.95" customHeight="1"/>
    <row r="30803" s="47" customFormat="1" ht="24.95" customHeight="1"/>
    <row r="30804" s="47" customFormat="1" ht="24.95" customHeight="1"/>
    <row r="30805" s="47" customFormat="1" ht="24.95" customHeight="1"/>
    <row r="30806" s="47" customFormat="1" ht="24.95" customHeight="1"/>
    <row r="30807" s="47" customFormat="1" ht="24.95" customHeight="1"/>
    <row r="30808" s="47" customFormat="1" ht="24.95" customHeight="1"/>
    <row r="30809" s="47" customFormat="1" ht="24.95" customHeight="1"/>
    <row r="30810" s="47" customFormat="1" ht="24.95" customHeight="1"/>
    <row r="30811" s="47" customFormat="1" ht="24.95" customHeight="1"/>
    <row r="30812" s="47" customFormat="1" ht="24.95" customHeight="1"/>
    <row r="30813" s="47" customFormat="1" ht="24.95" customHeight="1"/>
    <row r="30814" s="47" customFormat="1" ht="24.95" customHeight="1"/>
    <row r="30815" s="47" customFormat="1" ht="24.95" customHeight="1"/>
    <row r="30816" s="47" customFormat="1" ht="24.95" customHeight="1"/>
    <row r="30817" s="47" customFormat="1" ht="24.95" customHeight="1"/>
    <row r="30818" s="47" customFormat="1" ht="24.95" customHeight="1"/>
    <row r="30819" s="47" customFormat="1" ht="24.95" customHeight="1"/>
    <row r="30820" s="47" customFormat="1" ht="24.95" customHeight="1"/>
    <row r="30821" s="47" customFormat="1" ht="24.95" customHeight="1"/>
    <row r="30822" s="47" customFormat="1" ht="24.95" customHeight="1"/>
    <row r="30823" s="47" customFormat="1" ht="24.95" customHeight="1"/>
    <row r="30824" s="47" customFormat="1" ht="24.95" customHeight="1"/>
    <row r="30825" s="47" customFormat="1" ht="24.95" customHeight="1"/>
    <row r="30826" s="47" customFormat="1" ht="24.95" customHeight="1"/>
    <row r="30827" s="47" customFormat="1" ht="24.95" customHeight="1"/>
    <row r="30828" s="47" customFormat="1" ht="24.95" customHeight="1"/>
    <row r="30829" s="47" customFormat="1" ht="24.95" customHeight="1"/>
    <row r="30830" s="47" customFormat="1" ht="24.95" customHeight="1"/>
    <row r="30831" s="47" customFormat="1" ht="24.95" customHeight="1"/>
    <row r="30832" s="47" customFormat="1" ht="24.95" customHeight="1"/>
    <row r="30833" s="47" customFormat="1" ht="24.95" customHeight="1"/>
    <row r="30834" s="47" customFormat="1" ht="24.95" customHeight="1"/>
    <row r="30835" s="47" customFormat="1" ht="24.95" customHeight="1"/>
    <row r="30836" s="47" customFormat="1" ht="24.95" customHeight="1"/>
    <row r="30837" s="47" customFormat="1" ht="24.95" customHeight="1"/>
    <row r="30838" s="47" customFormat="1" ht="24.95" customHeight="1"/>
    <row r="30839" s="47" customFormat="1" ht="24.95" customHeight="1"/>
    <row r="30840" s="47" customFormat="1" ht="24.95" customHeight="1"/>
    <row r="30841" s="47" customFormat="1" ht="24.95" customHeight="1"/>
    <row r="30842" s="47" customFormat="1" ht="24.95" customHeight="1"/>
    <row r="30843" s="47" customFormat="1" ht="24.95" customHeight="1"/>
    <row r="30844" s="47" customFormat="1" ht="24.95" customHeight="1"/>
    <row r="30845" s="47" customFormat="1" ht="24.95" customHeight="1"/>
    <row r="30846" s="47" customFormat="1" ht="24.95" customHeight="1"/>
    <row r="30847" s="47" customFormat="1" ht="24.95" customHeight="1"/>
    <row r="30848" s="47" customFormat="1" ht="24.95" customHeight="1"/>
    <row r="30849" s="47" customFormat="1" ht="24.95" customHeight="1"/>
    <row r="30850" s="47" customFormat="1" ht="24.95" customHeight="1"/>
    <row r="30851" s="47" customFormat="1" ht="24.95" customHeight="1"/>
    <row r="30852" s="47" customFormat="1" ht="24.95" customHeight="1"/>
    <row r="30853" s="47" customFormat="1" ht="24.95" customHeight="1"/>
    <row r="30854" s="47" customFormat="1" ht="24.95" customHeight="1"/>
    <row r="30855" s="47" customFormat="1" ht="24.95" customHeight="1"/>
    <row r="30856" s="47" customFormat="1" ht="24.95" customHeight="1"/>
    <row r="30857" s="47" customFormat="1" ht="24.95" customHeight="1"/>
    <row r="30858" s="47" customFormat="1" ht="24.95" customHeight="1"/>
    <row r="30859" s="47" customFormat="1" ht="24.95" customHeight="1"/>
    <row r="30860" s="47" customFormat="1" ht="24.95" customHeight="1"/>
    <row r="30861" s="47" customFormat="1" ht="24.95" customHeight="1"/>
    <row r="30862" s="47" customFormat="1" ht="24.95" customHeight="1"/>
    <row r="30863" s="47" customFormat="1" ht="24.95" customHeight="1"/>
    <row r="30864" s="47" customFormat="1" ht="24.95" customHeight="1"/>
    <row r="30865" s="47" customFormat="1" ht="24.95" customHeight="1"/>
    <row r="30866" s="47" customFormat="1" ht="24.95" customHeight="1"/>
    <row r="30867" s="47" customFormat="1" ht="24.95" customHeight="1"/>
    <row r="30868" s="47" customFormat="1" ht="24.95" customHeight="1"/>
    <row r="30869" s="47" customFormat="1" ht="24.95" customHeight="1"/>
    <row r="30870" s="47" customFormat="1" ht="24.95" customHeight="1"/>
    <row r="30871" s="47" customFormat="1" ht="24.95" customHeight="1"/>
    <row r="30872" s="47" customFormat="1" ht="24.95" customHeight="1"/>
    <row r="30873" s="47" customFormat="1" ht="24.95" customHeight="1"/>
    <row r="30874" s="47" customFormat="1" ht="24.95" customHeight="1"/>
    <row r="30875" s="47" customFormat="1" ht="24.95" customHeight="1"/>
    <row r="30876" s="47" customFormat="1" ht="24.95" customHeight="1"/>
    <row r="30877" s="47" customFormat="1" ht="24.95" customHeight="1"/>
    <row r="30878" s="47" customFormat="1" ht="24.95" customHeight="1"/>
    <row r="30879" s="47" customFormat="1" ht="24.95" customHeight="1"/>
    <row r="30880" s="47" customFormat="1" ht="24.95" customHeight="1"/>
    <row r="30881" s="47" customFormat="1" ht="24.95" customHeight="1"/>
    <row r="30882" s="47" customFormat="1" ht="24.95" customHeight="1"/>
    <row r="30883" s="47" customFormat="1" ht="24.95" customHeight="1"/>
    <row r="30884" s="47" customFormat="1" ht="24.95" customHeight="1"/>
    <row r="30885" s="47" customFormat="1" ht="24.95" customHeight="1"/>
    <row r="30886" s="47" customFormat="1" ht="24.95" customHeight="1"/>
    <row r="30887" s="47" customFormat="1" ht="24.95" customHeight="1"/>
    <row r="30888" s="47" customFormat="1" ht="24.95" customHeight="1"/>
    <row r="30889" s="47" customFormat="1" ht="24.95" customHeight="1"/>
    <row r="30890" s="47" customFormat="1" ht="24.95" customHeight="1"/>
    <row r="30891" s="47" customFormat="1" ht="24.95" customHeight="1"/>
    <row r="30892" s="47" customFormat="1" ht="24.95" customHeight="1"/>
    <row r="30893" s="47" customFormat="1" ht="24.95" customHeight="1"/>
    <row r="30894" s="47" customFormat="1" ht="24.95" customHeight="1"/>
    <row r="30895" s="47" customFormat="1" ht="24.95" customHeight="1"/>
    <row r="30896" s="47" customFormat="1" ht="24.95" customHeight="1"/>
    <row r="30897" s="47" customFormat="1" ht="24.95" customHeight="1"/>
    <row r="30898" s="47" customFormat="1" ht="24.95" customHeight="1"/>
    <row r="30899" s="47" customFormat="1" ht="24.95" customHeight="1"/>
    <row r="30900" s="47" customFormat="1" ht="24.95" customHeight="1"/>
    <row r="30901" s="47" customFormat="1" ht="24.95" customHeight="1"/>
    <row r="30902" s="47" customFormat="1" ht="24.95" customHeight="1"/>
    <row r="30903" s="47" customFormat="1" ht="24.95" customHeight="1"/>
    <row r="30904" s="47" customFormat="1" ht="24.95" customHeight="1"/>
    <row r="30905" s="47" customFormat="1" ht="24.95" customHeight="1"/>
    <row r="30906" s="47" customFormat="1" ht="24.95" customHeight="1"/>
    <row r="30907" s="47" customFormat="1" ht="24.95" customHeight="1"/>
    <row r="30908" s="47" customFormat="1" ht="24.95" customHeight="1"/>
    <row r="30909" s="47" customFormat="1" ht="24.95" customHeight="1"/>
    <row r="30910" s="47" customFormat="1" ht="24.95" customHeight="1"/>
    <row r="30911" s="47" customFormat="1" ht="24.95" customHeight="1"/>
    <row r="30912" s="47" customFormat="1" ht="24.95" customHeight="1"/>
    <row r="30913" s="47" customFormat="1" ht="24.95" customHeight="1"/>
    <row r="30914" s="47" customFormat="1" ht="24.95" customHeight="1"/>
    <row r="30915" s="47" customFormat="1" ht="24.95" customHeight="1"/>
    <row r="30916" s="47" customFormat="1" ht="24.95" customHeight="1"/>
    <row r="30917" s="47" customFormat="1" ht="24.95" customHeight="1"/>
    <row r="30918" s="47" customFormat="1" ht="24.95" customHeight="1"/>
    <row r="30919" s="47" customFormat="1" ht="24.95" customHeight="1"/>
    <row r="30920" s="47" customFormat="1" ht="24.95" customHeight="1"/>
    <row r="30921" s="47" customFormat="1" ht="24.95" customHeight="1"/>
    <row r="30922" s="47" customFormat="1" ht="24.95" customHeight="1"/>
    <row r="30923" s="47" customFormat="1" ht="24.95" customHeight="1"/>
    <row r="30924" s="47" customFormat="1" ht="24.95" customHeight="1"/>
    <row r="30925" s="47" customFormat="1" ht="24.95" customHeight="1"/>
    <row r="30926" s="47" customFormat="1" ht="24.95" customHeight="1"/>
    <row r="30927" s="47" customFormat="1" ht="24.95" customHeight="1"/>
    <row r="30928" s="47" customFormat="1" ht="24.95" customHeight="1"/>
    <row r="30929" s="47" customFormat="1" ht="24.95" customHeight="1"/>
    <row r="30930" s="47" customFormat="1" ht="24.95" customHeight="1"/>
    <row r="30931" s="47" customFormat="1" ht="24.95" customHeight="1"/>
    <row r="30932" s="47" customFormat="1" ht="24.95" customHeight="1"/>
    <row r="30933" s="47" customFormat="1" ht="24.95" customHeight="1"/>
    <row r="30934" s="47" customFormat="1" ht="24.95" customHeight="1"/>
    <row r="30935" s="47" customFormat="1" ht="24.95" customHeight="1"/>
    <row r="30936" s="47" customFormat="1" ht="24.95" customHeight="1"/>
    <row r="30937" s="47" customFormat="1" ht="24.95" customHeight="1"/>
    <row r="30938" s="47" customFormat="1" ht="24.95" customHeight="1"/>
    <row r="30939" s="47" customFormat="1" ht="24.95" customHeight="1"/>
    <row r="30940" s="47" customFormat="1" ht="24.95" customHeight="1"/>
    <row r="30941" s="47" customFormat="1" ht="24.95" customHeight="1"/>
    <row r="30942" s="47" customFormat="1" ht="24.95" customHeight="1"/>
    <row r="30943" s="47" customFormat="1" ht="24.95" customHeight="1"/>
    <row r="30944" s="47" customFormat="1" ht="24.95" customHeight="1"/>
    <row r="30945" s="47" customFormat="1" ht="24.95" customHeight="1"/>
    <row r="30946" s="47" customFormat="1" ht="24.95" customHeight="1"/>
    <row r="30947" s="47" customFormat="1" ht="24.95" customHeight="1"/>
    <row r="30948" s="47" customFormat="1" ht="24.95" customHeight="1"/>
    <row r="30949" s="47" customFormat="1" ht="24.95" customHeight="1"/>
    <row r="30950" s="47" customFormat="1" ht="24.95" customHeight="1"/>
    <row r="30951" s="47" customFormat="1" ht="24.95" customHeight="1"/>
    <row r="30952" s="47" customFormat="1" ht="24.95" customHeight="1"/>
    <row r="30953" s="47" customFormat="1" ht="24.95" customHeight="1"/>
    <row r="30954" s="47" customFormat="1" ht="24.95" customHeight="1"/>
    <row r="30955" s="47" customFormat="1" ht="24.95" customHeight="1"/>
    <row r="30956" s="47" customFormat="1" ht="24.95" customHeight="1"/>
    <row r="30957" s="47" customFormat="1" ht="24.95" customHeight="1"/>
    <row r="30958" s="47" customFormat="1" ht="24.95" customHeight="1"/>
    <row r="30959" s="47" customFormat="1" ht="24.95" customHeight="1"/>
    <row r="30960" s="47" customFormat="1" ht="24.95" customHeight="1"/>
    <row r="30961" s="47" customFormat="1" ht="24.95" customHeight="1"/>
    <row r="30962" s="47" customFormat="1" ht="24.95" customHeight="1"/>
    <row r="30963" s="47" customFormat="1" ht="24.95" customHeight="1"/>
    <row r="30964" s="47" customFormat="1" ht="24.95" customHeight="1"/>
    <row r="30965" s="47" customFormat="1" ht="24.95" customHeight="1"/>
    <row r="30966" s="47" customFormat="1" ht="24.95" customHeight="1"/>
    <row r="30967" s="47" customFormat="1" ht="24.95" customHeight="1"/>
    <row r="30968" s="47" customFormat="1" ht="24.95" customHeight="1"/>
    <row r="30969" s="47" customFormat="1" ht="24.95" customHeight="1"/>
    <row r="30970" s="47" customFormat="1" ht="24.95" customHeight="1"/>
    <row r="30971" s="47" customFormat="1" ht="24.95" customHeight="1"/>
    <row r="30972" s="47" customFormat="1" ht="24.95" customHeight="1"/>
    <row r="30973" s="47" customFormat="1" ht="24.95" customHeight="1"/>
    <row r="30974" s="47" customFormat="1" ht="24.95" customHeight="1"/>
    <row r="30975" s="47" customFormat="1" ht="24.95" customHeight="1"/>
    <row r="30976" s="47" customFormat="1" ht="24.95" customHeight="1"/>
    <row r="30977" s="47" customFormat="1" ht="24.95" customHeight="1"/>
    <row r="30978" s="47" customFormat="1" ht="24.95" customHeight="1"/>
    <row r="30979" s="47" customFormat="1" ht="24.95" customHeight="1"/>
    <row r="30980" s="47" customFormat="1" ht="24.95" customHeight="1"/>
    <row r="30981" s="47" customFormat="1" ht="24.95" customHeight="1"/>
    <row r="30982" s="47" customFormat="1" ht="24.95" customHeight="1"/>
    <row r="30983" s="47" customFormat="1" ht="24.95" customHeight="1"/>
    <row r="30984" s="47" customFormat="1" ht="24.95" customHeight="1"/>
    <row r="30985" s="47" customFormat="1" ht="24.95" customHeight="1"/>
    <row r="30986" s="47" customFormat="1" ht="24.95" customHeight="1"/>
    <row r="30987" s="47" customFormat="1" ht="24.95" customHeight="1"/>
    <row r="30988" s="47" customFormat="1" ht="24.95" customHeight="1"/>
    <row r="30989" s="47" customFormat="1" ht="24.95" customHeight="1"/>
    <row r="30990" s="47" customFormat="1" ht="24.95" customHeight="1"/>
    <row r="30991" s="47" customFormat="1" ht="24.95" customHeight="1"/>
    <row r="30992" s="47" customFormat="1" ht="24.95" customHeight="1"/>
    <row r="30993" s="47" customFormat="1" ht="24.95" customHeight="1"/>
    <row r="30997" s="47" customFormat="1" ht="24.95" customHeight="1"/>
    <row r="30998" s="47" customFormat="1" ht="24.95" customHeight="1"/>
    <row r="30999" s="47" customFormat="1" ht="24.95" customHeight="1"/>
    <row r="31000" s="47" customFormat="1" ht="24.95" customHeight="1"/>
    <row r="31004" s="47" customFormat="1" ht="24.95" customHeight="1"/>
    <row r="31005" s="47" customFormat="1" ht="24.95" customHeight="1"/>
    <row r="31006" s="47" customFormat="1" ht="24.95" customHeight="1"/>
    <row r="31007" s="47" customFormat="1" ht="24.95" customHeight="1"/>
    <row r="31008" s="47" customFormat="1" ht="24.95" customHeight="1"/>
    <row r="31009" s="47" customFormat="1" ht="24.95" customHeight="1"/>
    <row r="31010" s="47" customFormat="1" ht="24.95" customHeight="1"/>
    <row r="31011" s="47" customFormat="1" ht="24.95" customHeight="1"/>
    <row r="31012" s="47" customFormat="1" ht="24.95" customHeight="1"/>
    <row r="31013" s="47" customFormat="1" ht="24.95" customHeight="1"/>
    <row r="31014" s="47" customFormat="1" ht="24.95" customHeight="1"/>
    <row r="31015" s="47" customFormat="1" ht="24.95" customHeight="1"/>
    <row r="31016" s="47" customFormat="1" ht="24.95" customHeight="1"/>
    <row r="31017" s="47" customFormat="1" ht="24.95" customHeight="1"/>
    <row r="31018" s="47" customFormat="1" ht="24.95" customHeight="1"/>
    <row r="31019" s="47" customFormat="1" ht="24.95" customHeight="1"/>
    <row r="31020" s="47" customFormat="1" ht="24.95" customHeight="1"/>
    <row r="31021" s="47" customFormat="1" ht="24.95" customHeight="1"/>
    <row r="31022" s="47" customFormat="1" ht="24.95" customHeight="1"/>
    <row r="31023" s="47" customFormat="1" ht="24.95" customHeight="1"/>
    <row r="31024" s="47" customFormat="1" ht="24.95" customHeight="1"/>
    <row r="31025" s="47" customFormat="1" ht="24.95" customHeight="1"/>
    <row r="31026" s="47" customFormat="1" ht="24.95" customHeight="1"/>
    <row r="31027" s="47" customFormat="1" ht="24.95" customHeight="1"/>
    <row r="31028" s="47" customFormat="1" ht="24.95" customHeight="1"/>
    <row r="31029" s="47" customFormat="1" ht="24.95" customHeight="1"/>
    <row r="31030" s="47" customFormat="1" ht="24.95" customHeight="1"/>
    <row r="31031" s="47" customFormat="1" ht="24.95" customHeight="1"/>
    <row r="31032" s="47" customFormat="1" ht="24.95" customHeight="1"/>
    <row r="31033" s="47" customFormat="1" ht="24.95" customHeight="1"/>
    <row r="31034" s="47" customFormat="1" ht="24.95" customHeight="1"/>
    <row r="31035" s="47" customFormat="1" ht="24.95" customHeight="1"/>
    <row r="31036" s="47" customFormat="1" ht="24.95" customHeight="1"/>
    <row r="31037" s="47" customFormat="1" ht="24.95" customHeight="1"/>
    <row r="31038" s="47" customFormat="1" ht="24.95" customHeight="1"/>
    <row r="31039" s="47" customFormat="1" ht="24.95" customHeight="1"/>
    <row r="31040" s="47" customFormat="1" ht="24.95" customHeight="1"/>
    <row r="31041" s="47" customFormat="1" ht="24.95" customHeight="1"/>
    <row r="31042" s="47" customFormat="1" ht="24.95" customHeight="1"/>
    <row r="31043" s="47" customFormat="1" ht="24.95" customHeight="1"/>
    <row r="31044" s="47" customFormat="1" ht="24.95" customHeight="1"/>
    <row r="31045" s="47" customFormat="1" ht="24.95" customHeight="1"/>
    <row r="31046" s="47" customFormat="1" ht="24.95" customHeight="1"/>
    <row r="31047" s="47" customFormat="1" ht="24.95" customHeight="1"/>
    <row r="31048" s="47" customFormat="1" ht="24.95" customHeight="1"/>
    <row r="31049" s="47" customFormat="1" ht="24.95" customHeight="1"/>
    <row r="31050" s="47" customFormat="1" ht="24.95" customHeight="1"/>
    <row r="31051" s="47" customFormat="1" ht="24.95" customHeight="1"/>
    <row r="31052" s="47" customFormat="1" ht="24.95" customHeight="1"/>
    <row r="31053" s="47" customFormat="1" ht="24.95" customHeight="1"/>
    <row r="31054" s="47" customFormat="1" ht="24.95" customHeight="1"/>
    <row r="31055" s="47" customFormat="1" ht="24.95" customHeight="1"/>
    <row r="31056" s="47" customFormat="1" ht="24.95" customHeight="1"/>
    <row r="31057" s="47" customFormat="1" ht="24.95" customHeight="1"/>
    <row r="31058" s="47" customFormat="1" ht="24.95" customHeight="1"/>
    <row r="31059" s="47" customFormat="1" ht="24.95" customHeight="1"/>
    <row r="31060" s="47" customFormat="1" ht="24.95" customHeight="1"/>
    <row r="31061" s="47" customFormat="1" ht="24.95" customHeight="1"/>
    <row r="31062" s="47" customFormat="1" ht="24.95" customHeight="1"/>
    <row r="31063" s="47" customFormat="1" ht="24.95" customHeight="1"/>
    <row r="31064" s="47" customFormat="1" ht="24.95" customHeight="1"/>
    <row r="31065" s="47" customFormat="1" ht="24.95" customHeight="1"/>
    <row r="31066" s="47" customFormat="1" ht="24.95" customHeight="1"/>
    <row r="31067" s="47" customFormat="1" ht="24.95" customHeight="1"/>
    <row r="31068" s="47" customFormat="1" ht="24.95" customHeight="1"/>
    <row r="31069" s="47" customFormat="1" ht="24.95" customHeight="1"/>
    <row r="31070" s="47" customFormat="1" ht="24.95" customHeight="1"/>
    <row r="31071" s="47" customFormat="1" ht="24.95" customHeight="1"/>
    <row r="31072" s="47" customFormat="1" ht="24.95" customHeight="1"/>
    <row r="31073" s="47" customFormat="1" ht="24.95" customHeight="1"/>
    <row r="31074" s="47" customFormat="1" ht="24.95" customHeight="1"/>
    <row r="31075" s="47" customFormat="1" ht="24.95" customHeight="1"/>
    <row r="31076" s="47" customFormat="1" ht="24.95" customHeight="1"/>
    <row r="31077" s="47" customFormat="1" ht="24.95" customHeight="1"/>
    <row r="31078" s="47" customFormat="1" ht="24.95" customHeight="1"/>
    <row r="31079" s="47" customFormat="1" ht="24.95" customHeight="1"/>
    <row r="31080" s="47" customFormat="1" ht="24.95" customHeight="1"/>
    <row r="31081" s="47" customFormat="1" ht="24.95" customHeight="1"/>
    <row r="31082" s="47" customFormat="1" ht="24.95" customHeight="1"/>
    <row r="31083" s="47" customFormat="1" ht="24.95" customHeight="1"/>
    <row r="31084" s="47" customFormat="1" ht="24.95" customHeight="1"/>
    <row r="31085" s="47" customFormat="1" ht="24.95" customHeight="1"/>
    <row r="31086" s="47" customFormat="1" ht="24.95" customHeight="1"/>
    <row r="31087" s="47" customFormat="1" ht="24.95" customHeight="1"/>
    <row r="31088" s="47" customFormat="1" ht="24.95" customHeight="1"/>
    <row r="31089" s="47" customFormat="1" ht="24.95" customHeight="1"/>
    <row r="31090" s="47" customFormat="1" ht="24.95" customHeight="1"/>
    <row r="31091" s="47" customFormat="1" ht="24.95" customHeight="1"/>
    <row r="31092" s="47" customFormat="1" ht="24.95" customHeight="1"/>
    <row r="31093" s="47" customFormat="1" ht="24.95" customHeight="1"/>
    <row r="31094" s="47" customFormat="1" ht="24.95" customHeight="1"/>
    <row r="31095" s="47" customFormat="1" ht="24.95" customHeight="1"/>
    <row r="31096" s="47" customFormat="1" ht="24.95" customHeight="1"/>
    <row r="31097" s="47" customFormat="1" ht="24.95" customHeight="1"/>
    <row r="31098" s="47" customFormat="1" ht="24.95" customHeight="1"/>
    <row r="31099" s="47" customFormat="1" ht="24.95" customHeight="1"/>
    <row r="31100" s="47" customFormat="1" ht="24.95" customHeight="1"/>
    <row r="31101" s="47" customFormat="1" ht="24.95" customHeight="1"/>
    <row r="31102" s="47" customFormat="1" ht="24.95" customHeight="1"/>
    <row r="31103" s="47" customFormat="1" ht="24.95" customHeight="1"/>
    <row r="31104" s="47" customFormat="1" ht="24.95" customHeight="1"/>
    <row r="31105" s="47" customFormat="1" ht="24.95" customHeight="1"/>
    <row r="31106" s="47" customFormat="1" ht="24.95" customHeight="1"/>
    <row r="31107" s="47" customFormat="1" ht="24.95" customHeight="1"/>
    <row r="31108" s="47" customFormat="1" ht="24.95" customHeight="1"/>
    <row r="31109" s="47" customFormat="1" ht="24.95" customHeight="1"/>
    <row r="31110" s="47" customFormat="1" ht="24.95" customHeight="1"/>
    <row r="31111" s="47" customFormat="1" ht="24.95" customHeight="1"/>
    <row r="31112" s="47" customFormat="1" ht="24.95" customHeight="1"/>
    <row r="31113" s="47" customFormat="1" ht="24.95" customHeight="1"/>
    <row r="31114" s="47" customFormat="1" ht="24.95" customHeight="1"/>
    <row r="31115" s="47" customFormat="1" ht="24.95" customHeight="1"/>
    <row r="31116" s="47" customFormat="1" ht="24.95" customHeight="1"/>
    <row r="31117" s="47" customFormat="1" ht="24.95" customHeight="1"/>
    <row r="31118" s="47" customFormat="1" ht="24.95" customHeight="1"/>
    <row r="31119" s="47" customFormat="1" ht="24.95" customHeight="1"/>
    <row r="31120" s="47" customFormat="1" ht="24.95" customHeight="1"/>
    <row r="31121" s="47" customFormat="1" ht="24.95" customHeight="1"/>
    <row r="31122" s="47" customFormat="1" ht="24.95" customHeight="1"/>
    <row r="31123" s="47" customFormat="1" ht="24.95" customHeight="1"/>
    <row r="31124" s="47" customFormat="1" ht="24.95" customHeight="1"/>
    <row r="31125" s="47" customFormat="1" ht="24.95" customHeight="1"/>
    <row r="31126" s="47" customFormat="1" ht="24.95" customHeight="1"/>
    <row r="31127" s="47" customFormat="1" ht="24.95" customHeight="1"/>
    <row r="31128" s="47" customFormat="1" ht="24.95" customHeight="1"/>
    <row r="31129" s="47" customFormat="1" ht="24.95" customHeight="1"/>
    <row r="31130" s="47" customFormat="1" ht="24.95" customHeight="1"/>
    <row r="31131" s="47" customFormat="1" ht="24.95" customHeight="1"/>
    <row r="31132" s="47" customFormat="1" ht="24.95" customHeight="1"/>
    <row r="31133" s="47" customFormat="1" ht="24.95" customHeight="1"/>
    <row r="31134" s="47" customFormat="1" ht="24.95" customHeight="1"/>
    <row r="31135" s="47" customFormat="1" ht="24.95" customHeight="1"/>
    <row r="31136" s="47" customFormat="1" ht="24.95" customHeight="1"/>
    <row r="31137" s="47" customFormat="1" ht="24.95" customHeight="1"/>
    <row r="31138" s="47" customFormat="1" ht="24.95" customHeight="1"/>
    <row r="31139" s="47" customFormat="1" ht="24.95" customHeight="1"/>
    <row r="31140" s="47" customFormat="1" ht="24.95" customHeight="1"/>
    <row r="31141" s="47" customFormat="1" ht="24.95" customHeight="1"/>
    <row r="31142" s="47" customFormat="1" ht="24.95" customHeight="1"/>
    <row r="31143" s="47" customFormat="1" ht="24.95" customHeight="1"/>
    <row r="31144" s="47" customFormat="1" ht="24.95" customHeight="1"/>
    <row r="31145" s="47" customFormat="1" ht="24.95" customHeight="1"/>
    <row r="31146" s="47" customFormat="1" ht="24.95" customHeight="1"/>
    <row r="31147" s="47" customFormat="1" ht="24.95" customHeight="1"/>
    <row r="31148" s="47" customFormat="1" ht="24.95" customHeight="1"/>
    <row r="31149" s="47" customFormat="1" ht="24.95" customHeight="1"/>
    <row r="31150" s="47" customFormat="1" ht="24.95" customHeight="1"/>
    <row r="31151" s="47" customFormat="1" ht="24.95" customHeight="1"/>
    <row r="31152" s="47" customFormat="1" ht="24.95" customHeight="1"/>
    <row r="31153" s="47" customFormat="1" ht="24.95" customHeight="1"/>
    <row r="31154" s="47" customFormat="1" ht="24.95" customHeight="1"/>
    <row r="31155" s="47" customFormat="1" ht="24.95" customHeight="1"/>
    <row r="31156" s="47" customFormat="1" ht="24.95" customHeight="1"/>
    <row r="31157" s="47" customFormat="1" ht="24.95" customHeight="1"/>
    <row r="31158" s="47" customFormat="1" ht="24.95" customHeight="1"/>
    <row r="31159" s="47" customFormat="1" ht="24.95" customHeight="1"/>
    <row r="31160" s="47" customFormat="1" ht="24.95" customHeight="1"/>
    <row r="31161" s="47" customFormat="1" ht="24.95" customHeight="1"/>
    <row r="31162" s="47" customFormat="1" ht="24.95" customHeight="1"/>
    <row r="31163" s="47" customFormat="1" ht="24.95" customHeight="1"/>
    <row r="31164" s="47" customFormat="1" ht="24.95" customHeight="1"/>
    <row r="31165" s="47" customFormat="1" ht="24.95" customHeight="1"/>
    <row r="31166" s="47" customFormat="1" ht="24.95" customHeight="1"/>
    <row r="31167" s="47" customFormat="1" ht="24.95" customHeight="1"/>
    <row r="31168" s="47" customFormat="1" ht="24.95" customHeight="1"/>
    <row r="31169" s="47" customFormat="1" ht="24.95" customHeight="1"/>
    <row r="31170" s="47" customFormat="1" ht="24.95" customHeight="1"/>
    <row r="31171" s="47" customFormat="1" ht="24.95" customHeight="1"/>
    <row r="31172" s="47" customFormat="1" ht="24.95" customHeight="1"/>
    <row r="31173" s="47" customFormat="1" ht="24.95" customHeight="1"/>
    <row r="31174" s="47" customFormat="1" ht="24.95" customHeight="1"/>
    <row r="31175" s="47" customFormat="1" ht="24.95" customHeight="1"/>
    <row r="31176" s="47" customFormat="1" ht="24.95" customHeight="1"/>
    <row r="31177" s="47" customFormat="1" ht="24.95" customHeight="1"/>
    <row r="31178" s="47" customFormat="1" ht="24.95" customHeight="1"/>
    <row r="31179" s="47" customFormat="1" ht="24.95" customHeight="1"/>
    <row r="31180" s="47" customFormat="1" ht="24.95" customHeight="1"/>
    <row r="31181" s="47" customFormat="1" ht="24.95" customHeight="1"/>
    <row r="31182" s="47" customFormat="1" ht="24.95" customHeight="1"/>
    <row r="31183" s="47" customFormat="1" ht="24.95" customHeight="1"/>
    <row r="31184" s="47" customFormat="1" ht="24.95" customHeight="1"/>
    <row r="31185" s="47" customFormat="1" ht="24.95" customHeight="1"/>
    <row r="31186" s="47" customFormat="1" ht="24.95" customHeight="1"/>
    <row r="31187" s="47" customFormat="1" ht="24.95" customHeight="1"/>
    <row r="31188" s="47" customFormat="1" ht="24.95" customHeight="1"/>
    <row r="31189" s="47" customFormat="1" ht="24.95" customHeight="1"/>
    <row r="31190" s="47" customFormat="1" ht="24.95" customHeight="1"/>
    <row r="31191" s="47" customFormat="1" ht="24.95" customHeight="1"/>
    <row r="31192" s="47" customFormat="1" ht="24.95" customHeight="1"/>
    <row r="31193" s="47" customFormat="1" ht="24.95" customHeight="1"/>
    <row r="31194" s="47" customFormat="1" ht="24.95" customHeight="1"/>
    <row r="31195" s="47" customFormat="1" ht="24.95" customHeight="1"/>
    <row r="31196" s="47" customFormat="1" ht="24.95" customHeight="1"/>
    <row r="31197" s="47" customFormat="1" ht="24.95" customHeight="1"/>
    <row r="31198" s="47" customFormat="1" ht="24.95" customHeight="1"/>
    <row r="31199" s="47" customFormat="1" ht="24.95" customHeight="1"/>
    <row r="31200" s="47" customFormat="1" ht="24.95" customHeight="1"/>
    <row r="31201" s="47" customFormat="1" ht="24.95" customHeight="1"/>
    <row r="31202" s="47" customFormat="1" ht="24.95" customHeight="1"/>
    <row r="31203" s="47" customFormat="1" ht="24.95" customHeight="1"/>
    <row r="31204" s="47" customFormat="1" ht="24.95" customHeight="1"/>
    <row r="31205" s="47" customFormat="1" ht="24.95" customHeight="1"/>
    <row r="31206" s="47" customFormat="1" ht="24.95" customHeight="1"/>
    <row r="31207" s="47" customFormat="1" ht="24.95" customHeight="1"/>
    <row r="31208" s="47" customFormat="1" ht="24.95" customHeight="1"/>
    <row r="31209" s="47" customFormat="1" ht="24.95" customHeight="1"/>
    <row r="31210" s="47" customFormat="1" ht="24.95" customHeight="1"/>
    <row r="31211" s="47" customFormat="1" ht="24.95" customHeight="1"/>
    <row r="31212" s="47" customFormat="1" ht="24.95" customHeight="1"/>
    <row r="31213" s="47" customFormat="1" ht="24.95" customHeight="1"/>
    <row r="31214" s="47" customFormat="1" ht="24.95" customHeight="1"/>
    <row r="31215" s="47" customFormat="1" ht="24.95" customHeight="1"/>
    <row r="31216" s="47" customFormat="1" ht="24.95" customHeight="1"/>
    <row r="31217" s="47" customFormat="1" ht="24.95" customHeight="1"/>
    <row r="31218" s="47" customFormat="1" ht="24.95" customHeight="1"/>
    <row r="31219" s="47" customFormat="1" ht="24.95" customHeight="1"/>
    <row r="31220" s="47" customFormat="1" ht="24.95" customHeight="1"/>
    <row r="31221" s="47" customFormat="1" ht="24.95" customHeight="1"/>
    <row r="31222" s="47" customFormat="1" ht="24.95" customHeight="1"/>
    <row r="31223" s="47" customFormat="1" ht="24.95" customHeight="1"/>
    <row r="31224" s="47" customFormat="1" ht="24.95" customHeight="1"/>
    <row r="31225" s="47" customFormat="1" ht="24.95" customHeight="1"/>
    <row r="31226" s="47" customFormat="1" ht="24.95" customHeight="1"/>
    <row r="31227" s="47" customFormat="1" ht="24.95" customHeight="1"/>
    <row r="31228" s="47" customFormat="1" ht="24.95" customHeight="1"/>
    <row r="31229" s="47" customFormat="1" ht="24.95" customHeight="1"/>
    <row r="31230" s="47" customFormat="1" ht="24.95" customHeight="1"/>
    <row r="31231" s="47" customFormat="1" ht="24.95" customHeight="1"/>
    <row r="31232" s="47" customFormat="1" ht="24.95" customHeight="1"/>
    <row r="31233" s="47" customFormat="1" ht="24.95" customHeight="1"/>
    <row r="31234" s="47" customFormat="1" ht="24.95" customHeight="1"/>
    <row r="31235" s="47" customFormat="1" ht="24.95" customHeight="1"/>
    <row r="31236" s="47" customFormat="1" ht="24.95" customHeight="1"/>
    <row r="31237" s="47" customFormat="1" ht="24.95" customHeight="1"/>
    <row r="31238" s="47" customFormat="1" ht="24.95" customHeight="1"/>
    <row r="31239" s="47" customFormat="1" ht="24.95" customHeight="1"/>
    <row r="31240" s="47" customFormat="1" ht="24.95" customHeight="1"/>
    <row r="31241" s="47" customFormat="1" ht="24.95" customHeight="1"/>
    <row r="31242" s="47" customFormat="1" ht="24.95" customHeight="1"/>
    <row r="31243" s="47" customFormat="1" ht="24.95" customHeight="1"/>
    <row r="31244" s="47" customFormat="1" ht="24.95" customHeight="1"/>
    <row r="31245" s="47" customFormat="1" ht="24.95" customHeight="1"/>
    <row r="31246" s="47" customFormat="1" ht="24.95" customHeight="1"/>
    <row r="31247" s="47" customFormat="1" ht="24.95" customHeight="1"/>
    <row r="31248" s="47" customFormat="1" ht="24.95" customHeight="1"/>
    <row r="31249" s="47" customFormat="1" ht="24.95" customHeight="1"/>
    <row r="31250" s="47" customFormat="1" ht="24.95" customHeight="1"/>
    <row r="31251" s="47" customFormat="1" ht="24.95" customHeight="1"/>
    <row r="31252" s="47" customFormat="1" ht="24.95" customHeight="1"/>
    <row r="31253" s="47" customFormat="1" ht="24.95" customHeight="1"/>
    <row r="31254" s="47" customFormat="1" ht="24.95" customHeight="1"/>
    <row r="31255" s="47" customFormat="1" ht="24.95" customHeight="1"/>
    <row r="31256" s="47" customFormat="1" ht="24.95" customHeight="1"/>
    <row r="31257" s="47" customFormat="1" ht="24.95" customHeight="1"/>
    <row r="31258" s="47" customFormat="1" ht="24.95" customHeight="1"/>
    <row r="31259" s="47" customFormat="1" ht="24.95" customHeight="1"/>
    <row r="31260" s="47" customFormat="1" ht="24.95" customHeight="1"/>
    <row r="31261" s="47" customFormat="1" ht="24.95" customHeight="1"/>
    <row r="31262" s="47" customFormat="1" ht="24.95" customHeight="1"/>
    <row r="31263" s="47" customFormat="1" ht="24.95" customHeight="1"/>
    <row r="31264" s="47" customFormat="1" ht="24.95" customHeight="1"/>
    <row r="31265" s="47" customFormat="1" ht="24.95" customHeight="1"/>
    <row r="31266" s="47" customFormat="1" ht="24.95" customHeight="1"/>
    <row r="31267" s="47" customFormat="1" ht="24.95" customHeight="1"/>
    <row r="31268" s="47" customFormat="1" ht="24.95" customHeight="1"/>
    <row r="31269" s="47" customFormat="1" ht="24.95" customHeight="1"/>
    <row r="31270" s="47" customFormat="1" ht="24.95" customHeight="1"/>
    <row r="31271" s="47" customFormat="1" ht="24.95" customHeight="1"/>
    <row r="31272" s="47" customFormat="1" ht="24.95" customHeight="1"/>
    <row r="31273" s="47" customFormat="1" ht="24.95" customHeight="1"/>
    <row r="31274" s="47" customFormat="1" ht="24.95" customHeight="1"/>
    <row r="31275" s="47" customFormat="1" ht="24.95" customHeight="1"/>
    <row r="31276" s="47" customFormat="1" ht="24.95" customHeight="1"/>
    <row r="31277" s="47" customFormat="1" ht="24.95" customHeight="1"/>
    <row r="31278" s="47" customFormat="1" ht="24.95" customHeight="1"/>
    <row r="31279" s="47" customFormat="1" ht="24.95" customHeight="1"/>
    <row r="31280" s="47" customFormat="1" ht="24.95" customHeight="1"/>
    <row r="31281" s="47" customFormat="1" ht="24.95" customHeight="1"/>
    <row r="31282" s="47" customFormat="1" ht="24.95" customHeight="1"/>
    <row r="31283" s="47" customFormat="1" ht="24.95" customHeight="1"/>
    <row r="31284" s="47" customFormat="1" ht="24.95" customHeight="1"/>
    <row r="31285" s="47" customFormat="1" ht="24.95" customHeight="1"/>
    <row r="31286" s="47" customFormat="1" ht="24.95" customHeight="1"/>
    <row r="31287" s="47" customFormat="1" ht="24.95" customHeight="1"/>
    <row r="31288" s="47" customFormat="1" ht="24.95" customHeight="1"/>
    <row r="31289" s="47" customFormat="1" ht="24.95" customHeight="1"/>
    <row r="31290" s="47" customFormat="1" ht="24.95" customHeight="1"/>
    <row r="31291" s="47" customFormat="1" ht="24.95" customHeight="1"/>
    <row r="31292" s="47" customFormat="1" ht="24.95" customHeight="1"/>
    <row r="31293" s="47" customFormat="1" ht="24.95" customHeight="1"/>
    <row r="31294" s="47" customFormat="1" ht="24.95" customHeight="1"/>
    <row r="31295" s="47" customFormat="1" ht="24.95" customHeight="1"/>
    <row r="31296" s="47" customFormat="1" ht="24.95" customHeight="1"/>
    <row r="31297" s="47" customFormat="1" ht="24.95" customHeight="1"/>
    <row r="31298" s="47" customFormat="1" ht="24.95" customHeight="1"/>
    <row r="31299" s="47" customFormat="1" ht="24.95" customHeight="1"/>
    <row r="31300" s="47" customFormat="1" ht="24.95" customHeight="1"/>
    <row r="31301" s="47" customFormat="1" ht="24.95" customHeight="1"/>
    <row r="31302" s="47" customFormat="1" ht="24.95" customHeight="1"/>
    <row r="31303" s="47" customFormat="1" ht="24.95" customHeight="1"/>
    <row r="31304" s="47" customFormat="1" ht="24.95" customHeight="1"/>
    <row r="31305" s="47" customFormat="1" ht="24.95" customHeight="1"/>
    <row r="31306" s="47" customFormat="1" ht="24.95" customHeight="1"/>
    <row r="31307" s="47" customFormat="1" ht="24.95" customHeight="1"/>
    <row r="31308" s="47" customFormat="1" ht="24.95" customHeight="1"/>
    <row r="31309" s="47" customFormat="1" ht="24.95" customHeight="1"/>
    <row r="31310" s="47" customFormat="1" ht="24.95" customHeight="1"/>
    <row r="31311" s="47" customFormat="1" ht="24.95" customHeight="1"/>
    <row r="31312" s="47" customFormat="1" ht="24.95" customHeight="1"/>
    <row r="31313" s="47" customFormat="1" ht="24.95" customHeight="1"/>
    <row r="31314" s="47" customFormat="1" ht="24.95" customHeight="1"/>
    <row r="31315" s="47" customFormat="1" ht="24.95" customHeight="1"/>
    <row r="31316" s="47" customFormat="1" ht="24.95" customHeight="1"/>
    <row r="31317" s="47" customFormat="1" ht="24.95" customHeight="1"/>
    <row r="31318" s="47" customFormat="1" ht="24.95" customHeight="1"/>
    <row r="31319" s="47" customFormat="1" ht="24.95" customHeight="1"/>
    <row r="31320" s="47" customFormat="1" ht="24.95" customHeight="1"/>
    <row r="31321" s="47" customFormat="1" ht="24.95" customHeight="1"/>
    <row r="31322" s="47" customFormat="1" ht="24.95" customHeight="1"/>
    <row r="31323" s="47" customFormat="1" ht="24.95" customHeight="1"/>
    <row r="31324" s="47" customFormat="1" ht="24.95" customHeight="1"/>
    <row r="31325" s="47" customFormat="1" ht="24.95" customHeight="1"/>
    <row r="31326" s="47" customFormat="1" ht="24.95" customHeight="1"/>
    <row r="31327" s="47" customFormat="1" ht="24.95" customHeight="1"/>
    <row r="31328" s="47" customFormat="1" ht="24.95" customHeight="1"/>
    <row r="31329" s="47" customFormat="1" ht="24.95" customHeight="1"/>
    <row r="31330" s="47" customFormat="1" ht="24.95" customHeight="1"/>
    <row r="31331" s="47" customFormat="1" ht="24.95" customHeight="1"/>
    <row r="31332" s="47" customFormat="1" ht="24.95" customHeight="1"/>
    <row r="31333" s="47" customFormat="1" ht="24.95" customHeight="1"/>
    <row r="31334" s="47" customFormat="1" ht="24.95" customHeight="1"/>
    <row r="31335" s="47" customFormat="1" ht="24.95" customHeight="1"/>
    <row r="31336" s="47" customFormat="1" ht="24.95" customHeight="1"/>
    <row r="31337" s="47" customFormat="1" ht="24.95" customHeight="1"/>
    <row r="31338" s="47" customFormat="1" ht="24.95" customHeight="1"/>
    <row r="31339" s="47" customFormat="1" ht="24.95" customHeight="1"/>
    <row r="31340" s="47" customFormat="1" ht="24.95" customHeight="1"/>
    <row r="31341" s="47" customFormat="1" ht="24.95" customHeight="1"/>
    <row r="31342" s="47" customFormat="1" ht="24.95" customHeight="1"/>
    <row r="31343" s="47" customFormat="1" ht="24.95" customHeight="1"/>
    <row r="31344" s="47" customFormat="1" ht="24.95" customHeight="1"/>
    <row r="31345" s="47" customFormat="1" ht="24.95" customHeight="1"/>
    <row r="31346" s="47" customFormat="1" ht="24.95" customHeight="1"/>
    <row r="31347" s="47" customFormat="1" ht="24.95" customHeight="1"/>
    <row r="31348" s="47" customFormat="1" ht="24.95" customHeight="1"/>
    <row r="31349" s="47" customFormat="1" ht="24.95" customHeight="1"/>
    <row r="31350" s="47" customFormat="1" ht="24.95" customHeight="1"/>
    <row r="31351" s="47" customFormat="1" ht="24.95" customHeight="1"/>
    <row r="31352" s="47" customFormat="1" ht="24.95" customHeight="1"/>
    <row r="31353" s="47" customFormat="1" ht="24.95" customHeight="1"/>
    <row r="31354" s="47" customFormat="1" ht="24.95" customHeight="1"/>
    <row r="31355" s="47" customFormat="1" ht="24.95" customHeight="1"/>
    <row r="31356" s="47" customFormat="1" ht="24.95" customHeight="1"/>
    <row r="31357" s="47" customFormat="1" ht="24.95" customHeight="1"/>
    <row r="31358" s="47" customFormat="1" ht="24.95" customHeight="1"/>
    <row r="31359" s="47" customFormat="1" ht="24.95" customHeight="1"/>
    <row r="31360" s="47" customFormat="1" ht="24.95" customHeight="1"/>
    <row r="31361" s="47" customFormat="1" ht="24.95" customHeight="1"/>
    <row r="31362" s="47" customFormat="1" ht="24.95" customHeight="1"/>
    <row r="31363" s="47" customFormat="1" ht="24.95" customHeight="1"/>
    <row r="31364" s="47" customFormat="1" ht="24.95" customHeight="1"/>
    <row r="31365" s="47" customFormat="1" ht="24.95" customHeight="1"/>
    <row r="31366" s="47" customFormat="1" ht="24.95" customHeight="1"/>
    <row r="31367" s="47" customFormat="1" ht="24.95" customHeight="1"/>
    <row r="31368" s="47" customFormat="1" ht="24.95" customHeight="1"/>
    <row r="31369" s="47" customFormat="1" ht="24.95" customHeight="1"/>
    <row r="31370" s="47" customFormat="1" ht="24.95" customHeight="1"/>
    <row r="31371" s="47" customFormat="1" ht="24.95" customHeight="1"/>
    <row r="31372" s="47" customFormat="1" ht="24.95" customHeight="1"/>
    <row r="31373" s="47" customFormat="1" ht="24.95" customHeight="1"/>
    <row r="31374" s="47" customFormat="1" ht="24.95" customHeight="1"/>
    <row r="31375" s="47" customFormat="1" ht="24.95" customHeight="1"/>
    <row r="31376" s="47" customFormat="1" ht="24.95" customHeight="1"/>
    <row r="31377" s="47" customFormat="1" ht="24.95" customHeight="1"/>
    <row r="31378" s="47" customFormat="1" ht="24.95" customHeight="1"/>
    <row r="31379" s="47" customFormat="1" ht="24.95" customHeight="1"/>
    <row r="31380" s="47" customFormat="1" ht="24.95" customHeight="1"/>
    <row r="31381" s="47" customFormat="1" ht="24.95" customHeight="1"/>
    <row r="31382" s="47" customFormat="1" ht="24.95" customHeight="1"/>
    <row r="31383" s="47" customFormat="1" ht="24.95" customHeight="1"/>
    <row r="31384" s="47" customFormat="1" ht="24.95" customHeight="1"/>
    <row r="31385" s="47" customFormat="1" ht="24.95" customHeight="1"/>
    <row r="31386" s="47" customFormat="1" ht="24.95" customHeight="1"/>
    <row r="31387" s="47" customFormat="1" ht="24.95" customHeight="1"/>
    <row r="31388" s="47" customFormat="1" ht="24.95" customHeight="1"/>
    <row r="31389" s="47" customFormat="1" ht="24.95" customHeight="1"/>
    <row r="31390" s="47" customFormat="1" ht="24.95" customHeight="1"/>
    <row r="31391" s="47" customFormat="1" ht="24.95" customHeight="1"/>
    <row r="31392" s="47" customFormat="1" ht="24.95" customHeight="1"/>
    <row r="31393" s="47" customFormat="1" ht="24.95" customHeight="1"/>
    <row r="31394" s="47" customFormat="1" ht="24.95" customHeight="1"/>
    <row r="31395" s="47" customFormat="1" ht="24.95" customHeight="1"/>
    <row r="31396" s="47" customFormat="1" ht="24.95" customHeight="1"/>
    <row r="31397" s="47" customFormat="1" ht="24.95" customHeight="1"/>
    <row r="31398" s="47" customFormat="1" ht="24.95" customHeight="1"/>
    <row r="31399" s="47" customFormat="1" ht="24.95" customHeight="1"/>
    <row r="31400" s="47" customFormat="1" ht="24.95" customHeight="1"/>
    <row r="31401" s="47" customFormat="1" ht="24.95" customHeight="1"/>
    <row r="31402" s="47" customFormat="1" ht="24.95" customHeight="1"/>
    <row r="31403" s="47" customFormat="1" ht="24.95" customHeight="1"/>
    <row r="31404" s="47" customFormat="1" ht="24.95" customHeight="1"/>
    <row r="31405" s="47" customFormat="1" ht="24.95" customHeight="1"/>
    <row r="31406" s="47" customFormat="1" ht="24.95" customHeight="1"/>
    <row r="31407" s="47" customFormat="1" ht="24.95" customHeight="1"/>
    <row r="31408" s="47" customFormat="1" ht="24.95" customHeight="1"/>
    <row r="31409" s="47" customFormat="1" ht="24.95" customHeight="1"/>
    <row r="31410" s="47" customFormat="1" ht="24.95" customHeight="1"/>
    <row r="31411" s="47" customFormat="1" ht="24.95" customHeight="1"/>
    <row r="31412" s="47" customFormat="1" ht="24.95" customHeight="1"/>
    <row r="31413" s="47" customFormat="1" ht="24.95" customHeight="1"/>
    <row r="31414" s="47" customFormat="1" ht="24.95" customHeight="1"/>
    <row r="31415" s="47" customFormat="1" ht="24.95" customHeight="1"/>
    <row r="31416" s="47" customFormat="1" ht="24.95" customHeight="1"/>
    <row r="31417" s="47" customFormat="1" ht="24.95" customHeight="1"/>
    <row r="31418" s="47" customFormat="1" ht="24.95" customHeight="1"/>
    <row r="31419" s="47" customFormat="1" ht="24.95" customHeight="1"/>
    <row r="31420" s="47" customFormat="1" ht="24.95" customHeight="1"/>
    <row r="31421" s="47" customFormat="1" ht="24.95" customHeight="1"/>
    <row r="31422" s="47" customFormat="1" ht="24.95" customHeight="1"/>
    <row r="31423" s="47" customFormat="1" ht="24.95" customHeight="1"/>
    <row r="31424" s="47" customFormat="1" ht="24.95" customHeight="1"/>
    <row r="31425" s="47" customFormat="1" ht="24.95" customHeight="1"/>
    <row r="31426" s="47" customFormat="1" ht="24.95" customHeight="1"/>
    <row r="31427" s="47" customFormat="1" ht="24.95" customHeight="1"/>
    <row r="31428" s="47" customFormat="1" ht="24.95" customHeight="1"/>
    <row r="31429" s="47" customFormat="1" ht="24.95" customHeight="1"/>
    <row r="31430" s="47" customFormat="1" ht="24.95" customHeight="1"/>
    <row r="31431" s="47" customFormat="1" ht="24.95" customHeight="1"/>
    <row r="31432" s="47" customFormat="1" ht="24.95" customHeight="1"/>
    <row r="31433" s="47" customFormat="1" ht="24.95" customHeight="1"/>
    <row r="31434" s="47" customFormat="1" ht="24.95" customHeight="1"/>
    <row r="31435" s="47" customFormat="1" ht="24.95" customHeight="1"/>
    <row r="31436" s="47" customFormat="1" ht="24.95" customHeight="1"/>
    <row r="31437" s="47" customFormat="1" ht="24.95" customHeight="1"/>
    <row r="31438" s="47" customFormat="1" ht="24.95" customHeight="1"/>
    <row r="31439" s="47" customFormat="1" ht="24.95" customHeight="1"/>
    <row r="31440" s="47" customFormat="1" ht="24.95" customHeight="1"/>
    <row r="31441" s="47" customFormat="1" ht="24.95" customHeight="1"/>
    <row r="31442" s="47" customFormat="1" ht="24.95" customHeight="1"/>
    <row r="31443" s="47" customFormat="1" ht="24.95" customHeight="1"/>
    <row r="31444" s="47" customFormat="1" ht="24.95" customHeight="1"/>
    <row r="31445" s="47" customFormat="1" ht="24.95" customHeight="1"/>
    <row r="31446" s="47" customFormat="1" ht="24.95" customHeight="1"/>
    <row r="31447" s="47" customFormat="1" ht="24.95" customHeight="1"/>
    <row r="31448" s="47" customFormat="1" ht="24.95" customHeight="1"/>
    <row r="31449" s="47" customFormat="1" ht="24.95" customHeight="1"/>
    <row r="31450" s="47" customFormat="1" ht="24.95" customHeight="1"/>
    <row r="31451" s="47" customFormat="1" ht="24.95" customHeight="1"/>
    <row r="31452" s="47" customFormat="1" ht="24.95" customHeight="1"/>
    <row r="31453" s="47" customFormat="1" ht="24.95" customHeight="1"/>
    <row r="31454" s="47" customFormat="1" ht="24.95" customHeight="1"/>
    <row r="31455" s="47" customFormat="1" ht="24.95" customHeight="1"/>
    <row r="31456" s="47" customFormat="1" ht="24.95" customHeight="1"/>
    <row r="31457" s="47" customFormat="1" ht="24.95" customHeight="1"/>
    <row r="31458" s="47" customFormat="1" ht="24.95" customHeight="1"/>
    <row r="31459" s="47" customFormat="1" ht="24.95" customHeight="1"/>
    <row r="31460" s="47" customFormat="1" ht="24.95" customHeight="1"/>
    <row r="31461" s="47" customFormat="1" ht="24.95" customHeight="1"/>
    <row r="31462" s="47" customFormat="1" ht="24.95" customHeight="1"/>
    <row r="31463" s="47" customFormat="1" ht="24.95" customHeight="1"/>
    <row r="31464" s="47" customFormat="1" ht="24.95" customHeight="1"/>
    <row r="31465" s="47" customFormat="1" ht="24.95" customHeight="1"/>
    <row r="31466" s="47" customFormat="1" ht="24.95" customHeight="1"/>
    <row r="31467" s="47" customFormat="1" ht="24.95" customHeight="1"/>
    <row r="31468" s="47" customFormat="1" ht="24.95" customHeight="1"/>
    <row r="31469" s="47" customFormat="1" ht="24.95" customHeight="1"/>
    <row r="31470" s="47" customFormat="1" ht="24.95" customHeight="1"/>
    <row r="31471" s="47" customFormat="1" ht="24.95" customHeight="1"/>
    <row r="31472" s="47" customFormat="1" ht="24.95" customHeight="1"/>
    <row r="31473" s="47" customFormat="1" ht="24.95" customHeight="1"/>
    <row r="31474" s="47" customFormat="1" ht="24.95" customHeight="1"/>
    <row r="31475" s="47" customFormat="1" ht="24.95" customHeight="1"/>
    <row r="31476" s="47" customFormat="1" ht="24.95" customHeight="1"/>
    <row r="31477" s="47" customFormat="1" ht="24.95" customHeight="1"/>
    <row r="31478" s="47" customFormat="1" ht="24.95" customHeight="1"/>
    <row r="31479" s="47" customFormat="1" ht="24.95" customHeight="1"/>
    <row r="31480" s="47" customFormat="1" ht="24.95" customHeight="1"/>
    <row r="31481" s="47" customFormat="1" ht="24.95" customHeight="1"/>
    <row r="31482" s="47" customFormat="1" ht="24.95" customHeight="1"/>
    <row r="31483" s="47" customFormat="1" ht="24.95" customHeight="1"/>
    <row r="31484" s="47" customFormat="1" ht="24.95" customHeight="1"/>
    <row r="31485" s="47" customFormat="1" ht="24.95" customHeight="1"/>
    <row r="31486" s="47" customFormat="1" ht="24.95" customHeight="1"/>
    <row r="31487" s="47" customFormat="1" ht="24.95" customHeight="1"/>
    <row r="31488" s="47" customFormat="1" ht="24.95" customHeight="1"/>
    <row r="31489" s="47" customFormat="1" ht="24.95" customHeight="1"/>
    <row r="31490" s="47" customFormat="1" ht="24.95" customHeight="1"/>
    <row r="31491" s="47" customFormat="1" ht="24.95" customHeight="1"/>
    <row r="31492" s="47" customFormat="1" ht="24.95" customHeight="1"/>
    <row r="31493" s="47" customFormat="1" ht="24.95" customHeight="1"/>
    <row r="31494" s="47" customFormat="1" ht="24.95" customHeight="1"/>
    <row r="31495" s="47" customFormat="1" ht="24.95" customHeight="1"/>
    <row r="31496" s="47" customFormat="1" ht="24.95" customHeight="1"/>
    <row r="31497" s="47" customFormat="1" ht="24.95" customHeight="1"/>
    <row r="31498" s="47" customFormat="1" ht="24.95" customHeight="1"/>
    <row r="31499" s="47" customFormat="1" ht="24.95" customHeight="1"/>
    <row r="31500" s="47" customFormat="1" ht="24.95" customHeight="1"/>
    <row r="31501" s="47" customFormat="1" ht="24.95" customHeight="1"/>
    <row r="31502" s="47" customFormat="1" ht="24.95" customHeight="1"/>
    <row r="31503" s="47" customFormat="1" ht="24.95" customHeight="1"/>
    <row r="31504" s="47" customFormat="1" ht="24.95" customHeight="1"/>
    <row r="31505" s="47" customFormat="1" ht="24.95" customHeight="1"/>
    <row r="31506" s="47" customFormat="1" ht="24.95" customHeight="1"/>
    <row r="31507" s="47" customFormat="1" ht="24.95" customHeight="1"/>
    <row r="31508" s="47" customFormat="1" ht="24.95" customHeight="1"/>
    <row r="31509" s="47" customFormat="1" ht="24.95" customHeight="1"/>
    <row r="31510" s="47" customFormat="1" ht="24.95" customHeight="1"/>
    <row r="31511" s="47" customFormat="1" ht="24.95" customHeight="1"/>
    <row r="31512" s="47" customFormat="1" ht="24.95" customHeight="1"/>
    <row r="31513" s="47" customFormat="1" ht="24.95" customHeight="1"/>
    <row r="31514" s="47" customFormat="1" ht="24.95" customHeight="1"/>
    <row r="31515" s="47" customFormat="1" ht="24.95" customHeight="1"/>
    <row r="31516" s="47" customFormat="1" ht="24.95" customHeight="1"/>
    <row r="31517" s="47" customFormat="1" ht="24.95" customHeight="1"/>
    <row r="31518" s="47" customFormat="1" ht="24.95" customHeight="1"/>
    <row r="31519" s="47" customFormat="1" ht="24.95" customHeight="1"/>
    <row r="31520" s="47" customFormat="1" ht="24.95" customHeight="1"/>
    <row r="31521" s="47" customFormat="1" ht="24.95" customHeight="1"/>
    <row r="31522" s="47" customFormat="1" ht="24.95" customHeight="1"/>
    <row r="31523" s="47" customFormat="1" ht="24.95" customHeight="1"/>
    <row r="31524" s="47" customFormat="1" ht="24.95" customHeight="1"/>
    <row r="31525" s="47" customFormat="1" ht="24.95" customHeight="1"/>
    <row r="31526" s="47" customFormat="1" ht="24.95" customHeight="1"/>
    <row r="31527" s="47" customFormat="1" ht="24.95" customHeight="1"/>
    <row r="31528" s="47" customFormat="1" ht="24.95" customHeight="1"/>
    <row r="31529" s="47" customFormat="1" ht="24.95" customHeight="1"/>
    <row r="31530" s="47" customFormat="1" ht="24.95" customHeight="1"/>
    <row r="31531" s="47" customFormat="1" ht="24.95" customHeight="1"/>
    <row r="31532" s="47" customFormat="1" ht="24.95" customHeight="1"/>
    <row r="31533" s="47" customFormat="1" ht="24.95" customHeight="1"/>
    <row r="31534" s="47" customFormat="1" ht="24.95" customHeight="1"/>
    <row r="31535" s="47" customFormat="1" ht="24.95" customHeight="1"/>
    <row r="31536" s="47" customFormat="1" ht="24.95" customHeight="1"/>
    <row r="31537" s="47" customFormat="1" ht="24.95" customHeight="1"/>
    <row r="31538" s="47" customFormat="1" ht="24.95" customHeight="1"/>
    <row r="31539" s="47" customFormat="1" ht="24.95" customHeight="1"/>
    <row r="31540" s="47" customFormat="1" ht="24.95" customHeight="1"/>
    <row r="31541" s="47" customFormat="1" ht="24.95" customHeight="1"/>
    <row r="31542" s="47" customFormat="1" ht="24.95" customHeight="1"/>
    <row r="31543" s="47" customFormat="1" ht="24.95" customHeight="1"/>
    <row r="31544" s="47" customFormat="1" ht="24.95" customHeight="1"/>
    <row r="31545" s="47" customFormat="1" ht="24.95" customHeight="1"/>
    <row r="31546" s="47" customFormat="1" ht="24.95" customHeight="1"/>
    <row r="31547" s="47" customFormat="1" ht="24.95" customHeight="1"/>
    <row r="31548" s="47" customFormat="1" ht="24.95" customHeight="1"/>
    <row r="31549" s="47" customFormat="1" ht="24.95" customHeight="1"/>
    <row r="31550" s="47" customFormat="1" ht="24.95" customHeight="1"/>
    <row r="31551" s="47" customFormat="1" ht="24.95" customHeight="1"/>
    <row r="31552" s="47" customFormat="1" ht="24.95" customHeight="1"/>
    <row r="31553" s="47" customFormat="1" ht="24.95" customHeight="1"/>
    <row r="31554" s="47" customFormat="1" ht="24.95" customHeight="1"/>
    <row r="31558" s="47" customFormat="1" ht="24.95" customHeight="1"/>
    <row r="31559" s="47" customFormat="1" ht="24.95" customHeight="1"/>
    <row r="31560" s="47" customFormat="1" ht="24.95" customHeight="1"/>
    <row r="31561" s="47" customFormat="1" ht="24.95" customHeight="1"/>
    <row r="31565" s="47" customFormat="1" ht="24.95" customHeight="1"/>
    <row r="31566" s="47" customFormat="1" ht="24.95" customHeight="1"/>
    <row r="31567" s="47" customFormat="1" ht="24.95" customHeight="1"/>
    <row r="31568" s="47" customFormat="1" ht="24.95" customHeight="1"/>
    <row r="31569" s="47" customFormat="1" ht="24.95" customHeight="1"/>
    <row r="31570" s="47" customFormat="1" ht="24.95" customHeight="1"/>
    <row r="31571" s="47" customFormat="1" ht="24.95" customHeight="1"/>
    <row r="31572" s="47" customFormat="1" ht="24.95" customHeight="1"/>
    <row r="31573" s="47" customFormat="1" ht="24.95" customHeight="1"/>
    <row r="31574" s="47" customFormat="1" ht="24.95" customHeight="1"/>
    <row r="31575" s="47" customFormat="1" ht="24.95" customHeight="1"/>
    <row r="31576" s="47" customFormat="1" ht="24.95" customHeight="1"/>
    <row r="31577" s="47" customFormat="1" ht="24.95" customHeight="1"/>
    <row r="31578" s="47" customFormat="1" ht="24.95" customHeight="1"/>
    <row r="31579" s="47" customFormat="1" ht="24.95" customHeight="1"/>
    <row r="31580" s="47" customFormat="1" ht="24.95" customHeight="1"/>
    <row r="31581" s="47" customFormat="1" ht="24.95" customHeight="1"/>
    <row r="31582" s="47" customFormat="1" ht="24.95" customHeight="1"/>
    <row r="31583" s="47" customFormat="1" ht="24.95" customHeight="1"/>
    <row r="31584" s="47" customFormat="1" ht="24.95" customHeight="1"/>
    <row r="31585" s="47" customFormat="1" ht="24.95" customHeight="1"/>
    <row r="31586" s="47" customFormat="1" ht="24.95" customHeight="1"/>
    <row r="31587" s="47" customFormat="1" ht="24.95" customHeight="1"/>
    <row r="31588" s="47" customFormat="1" ht="24.95" customHeight="1"/>
    <row r="31589" s="47" customFormat="1" ht="24.95" customHeight="1"/>
    <row r="31590" s="47" customFormat="1" ht="24.95" customHeight="1"/>
    <row r="31591" s="47" customFormat="1" ht="24.95" customHeight="1"/>
    <row r="31592" s="47" customFormat="1" ht="24.95" customHeight="1"/>
    <row r="31593" s="47" customFormat="1" ht="24.95" customHeight="1"/>
    <row r="31594" s="47" customFormat="1" ht="24.95" customHeight="1"/>
    <row r="31595" s="47" customFormat="1" ht="24.95" customHeight="1"/>
    <row r="31596" s="47" customFormat="1" ht="24.95" customHeight="1"/>
    <row r="31597" s="47" customFormat="1" ht="24.95" customHeight="1"/>
    <row r="31598" s="47" customFormat="1" ht="24.95" customHeight="1"/>
    <row r="31599" s="47" customFormat="1" ht="24.95" customHeight="1"/>
    <row r="31600" s="47" customFormat="1" ht="24.95" customHeight="1"/>
    <row r="31601" s="47" customFormat="1" ht="24.95" customHeight="1"/>
    <row r="31602" s="47" customFormat="1" ht="24.95" customHeight="1"/>
    <row r="31603" s="47" customFormat="1" ht="24.95" customHeight="1"/>
    <row r="31604" s="47" customFormat="1" ht="24.95" customHeight="1"/>
    <row r="31605" s="47" customFormat="1" ht="24.95" customHeight="1"/>
    <row r="31606" s="47" customFormat="1" ht="24.95" customHeight="1"/>
    <row r="31607" s="47" customFormat="1" ht="24.95" customHeight="1"/>
    <row r="31608" s="47" customFormat="1" ht="24.95" customHeight="1"/>
    <row r="31609" s="47" customFormat="1" ht="24.95" customHeight="1"/>
    <row r="31610" s="47" customFormat="1" ht="24.95" customHeight="1"/>
    <row r="31611" s="47" customFormat="1" ht="24.95" customHeight="1"/>
    <row r="31612" s="47" customFormat="1" ht="24.95" customHeight="1"/>
    <row r="31613" s="47" customFormat="1" ht="24.95" customHeight="1"/>
    <row r="31614" s="47" customFormat="1" ht="24.95" customHeight="1"/>
    <row r="31615" s="47" customFormat="1" ht="24.95" customHeight="1"/>
    <row r="31616" s="47" customFormat="1" ht="24.95" customHeight="1"/>
    <row r="31617" s="47" customFormat="1" ht="24.95" customHeight="1"/>
    <row r="31618" s="47" customFormat="1" ht="24.95" customHeight="1"/>
    <row r="31619" s="47" customFormat="1" ht="24.95" customHeight="1"/>
    <row r="31620" s="47" customFormat="1" ht="24.95" customHeight="1"/>
    <row r="31621" s="47" customFormat="1" ht="24.95" customHeight="1"/>
    <row r="31622" s="47" customFormat="1" ht="24.95" customHeight="1"/>
    <row r="31623" s="47" customFormat="1" ht="24.95" customHeight="1"/>
    <row r="31624" s="47" customFormat="1" ht="24.95" customHeight="1"/>
    <row r="31625" s="47" customFormat="1" ht="24.95" customHeight="1"/>
    <row r="31626" s="47" customFormat="1" ht="24.95" customHeight="1"/>
    <row r="31627" s="47" customFormat="1" ht="24.95" customHeight="1"/>
    <row r="31628" s="47" customFormat="1" ht="24.95" customHeight="1"/>
    <row r="31629" s="47" customFormat="1" ht="24.95" customHeight="1"/>
    <row r="31630" s="47" customFormat="1" ht="24.95" customHeight="1"/>
    <row r="31631" s="47" customFormat="1" ht="24.95" customHeight="1"/>
    <row r="31632" s="47" customFormat="1" ht="24.95" customHeight="1"/>
    <row r="31636" s="47" customFormat="1" ht="24.95" customHeight="1"/>
    <row r="31637" s="47" customFormat="1" ht="24.95" customHeight="1"/>
    <row r="31638" s="47" customFormat="1" ht="24.95" customHeight="1"/>
    <row r="31639" s="47" customFormat="1" ht="24.95" customHeight="1"/>
    <row r="31643" s="47" customFormat="1" ht="24.95" customHeight="1"/>
    <row r="31644" s="47" customFormat="1" ht="24.95" customHeight="1"/>
    <row r="31645" s="47" customFormat="1" ht="24.95" customHeight="1"/>
    <row r="31646" s="47" customFormat="1" ht="24.95" customHeight="1"/>
    <row r="31647" s="47" customFormat="1" ht="24.95" customHeight="1"/>
    <row r="31648" s="47" customFormat="1" ht="24.95" customHeight="1"/>
    <row r="31649" s="47" customFormat="1" ht="24.95" customHeight="1"/>
    <row r="31650" s="47" customFormat="1" ht="24.95" customHeight="1"/>
    <row r="31651" s="47" customFormat="1" ht="24.95" customHeight="1"/>
    <row r="31652" s="47" customFormat="1" ht="24.95" customHeight="1"/>
    <row r="31653" s="47" customFormat="1" ht="24.95" customHeight="1"/>
    <row r="31654" s="47" customFormat="1" ht="24.95" customHeight="1"/>
    <row r="31655" s="47" customFormat="1" ht="24.95" customHeight="1"/>
    <row r="31656" s="47" customFormat="1" ht="24.95" customHeight="1"/>
    <row r="31657" s="47" customFormat="1" ht="24.95" customHeight="1"/>
    <row r="31658" s="47" customFormat="1" ht="24.95" customHeight="1"/>
    <row r="31659" s="47" customFormat="1" ht="24.95" customHeight="1"/>
    <row r="31660" s="47" customFormat="1" ht="24.95" customHeight="1"/>
    <row r="31661" s="47" customFormat="1" ht="24.95" customHeight="1"/>
    <row r="31662" s="47" customFormat="1" ht="24.95" customHeight="1"/>
    <row r="31663" s="47" customFormat="1" ht="24.95" customHeight="1"/>
    <row r="31664" s="47" customFormat="1" ht="24.95" customHeight="1"/>
    <row r="31665" s="47" customFormat="1" ht="24.95" customHeight="1"/>
    <row r="31666" s="47" customFormat="1" ht="24.95" customHeight="1"/>
    <row r="31667" s="47" customFormat="1" ht="24.95" customHeight="1"/>
    <row r="31668" s="47" customFormat="1" ht="24.95" customHeight="1"/>
    <row r="31669" s="47" customFormat="1" ht="24.95" customHeight="1"/>
    <row r="31670" s="47" customFormat="1" ht="24.95" customHeight="1"/>
    <row r="31671" s="47" customFormat="1" ht="24.95" customHeight="1"/>
    <row r="31672" s="47" customFormat="1" ht="24.95" customHeight="1"/>
    <row r="31673" s="47" customFormat="1" ht="24.95" customHeight="1"/>
    <row r="31674" s="47" customFormat="1" ht="24.95" customHeight="1"/>
    <row r="31675" s="47" customFormat="1" ht="24.95" customHeight="1"/>
    <row r="31676" s="47" customFormat="1" ht="24.95" customHeight="1"/>
    <row r="31677" s="47" customFormat="1" ht="24.95" customHeight="1"/>
    <row r="31678" s="47" customFormat="1" ht="24.95" customHeight="1"/>
    <row r="31679" s="47" customFormat="1" ht="24.95" customHeight="1"/>
    <row r="31680" s="47" customFormat="1" ht="24.95" customHeight="1"/>
    <row r="31681" s="47" customFormat="1" ht="24.95" customHeight="1"/>
    <row r="31682" s="47" customFormat="1" ht="24.95" customHeight="1"/>
    <row r="31683" s="47" customFormat="1" ht="24.95" customHeight="1"/>
    <row r="31684" s="47" customFormat="1" ht="24.95" customHeight="1"/>
    <row r="31685" s="47" customFormat="1" ht="24.95" customHeight="1"/>
    <row r="31686" s="47" customFormat="1" ht="24.95" customHeight="1"/>
    <row r="31687" s="47" customFormat="1" ht="24.95" customHeight="1"/>
    <row r="31688" s="47" customFormat="1" ht="24.95" customHeight="1"/>
    <row r="31689" s="47" customFormat="1" ht="24.95" customHeight="1"/>
    <row r="31690" s="47" customFormat="1" ht="24.95" customHeight="1"/>
    <row r="31691" s="47" customFormat="1" ht="24.95" customHeight="1"/>
    <row r="31692" s="47" customFormat="1" ht="24.95" customHeight="1"/>
    <row r="31693" s="47" customFormat="1" ht="24.95" customHeight="1"/>
    <row r="31694" s="47" customFormat="1" ht="24.95" customHeight="1"/>
    <row r="31695" s="47" customFormat="1" ht="24.95" customHeight="1"/>
    <row r="31696" s="47" customFormat="1" ht="24.95" customHeight="1"/>
    <row r="31697" s="47" customFormat="1" ht="24.95" customHeight="1"/>
    <row r="31698" s="47" customFormat="1" ht="24.95" customHeight="1"/>
    <row r="31699" s="47" customFormat="1" ht="24.95" customHeight="1"/>
    <row r="31700" s="47" customFormat="1" ht="24.95" customHeight="1"/>
    <row r="31701" s="47" customFormat="1" ht="24.95" customHeight="1"/>
    <row r="31702" s="47" customFormat="1" ht="24.95" customHeight="1"/>
    <row r="31703" s="47" customFormat="1" ht="24.95" customHeight="1"/>
    <row r="31704" s="47" customFormat="1" ht="24.95" customHeight="1"/>
    <row r="31705" s="47" customFormat="1" ht="24.95" customHeight="1"/>
    <row r="31706" s="47" customFormat="1" ht="24.95" customHeight="1"/>
    <row r="31707" s="47" customFormat="1" ht="24.95" customHeight="1"/>
    <row r="31708" s="47" customFormat="1" ht="24.95" customHeight="1"/>
    <row r="31709" s="47" customFormat="1" ht="24.95" customHeight="1"/>
    <row r="31710" s="47" customFormat="1" ht="24.95" customHeight="1"/>
    <row r="31711" s="47" customFormat="1" ht="24.95" customHeight="1"/>
    <row r="31712" s="47" customFormat="1" ht="24.95" customHeight="1"/>
    <row r="31713" s="47" customFormat="1" ht="24.95" customHeight="1"/>
    <row r="31714" s="47" customFormat="1" ht="24.95" customHeight="1"/>
    <row r="31715" s="47" customFormat="1" ht="24.95" customHeight="1"/>
    <row r="31716" s="47" customFormat="1" ht="24.95" customHeight="1"/>
    <row r="31717" s="47" customFormat="1" ht="24.95" customHeight="1"/>
    <row r="31718" s="47" customFormat="1" ht="24.95" customHeight="1"/>
    <row r="31719" s="47" customFormat="1" ht="24.95" customHeight="1"/>
    <row r="31720" s="47" customFormat="1" ht="24.95" customHeight="1"/>
    <row r="31721" s="47" customFormat="1" ht="24.95" customHeight="1"/>
    <row r="31722" s="47" customFormat="1" ht="24.95" customHeight="1"/>
    <row r="31723" s="47" customFormat="1" ht="24.95" customHeight="1"/>
    <row r="31724" s="47" customFormat="1" ht="24.95" customHeight="1"/>
    <row r="31725" s="47" customFormat="1" ht="24.95" customHeight="1"/>
    <row r="31726" s="47" customFormat="1" ht="24.95" customHeight="1"/>
    <row r="31727" s="47" customFormat="1" ht="24.95" customHeight="1"/>
    <row r="31728" s="47" customFormat="1" ht="24.95" customHeight="1"/>
    <row r="31729" s="47" customFormat="1" ht="24.95" customHeight="1"/>
    <row r="31730" s="47" customFormat="1" ht="24.95" customHeight="1"/>
    <row r="31731" s="47" customFormat="1" ht="24.95" customHeight="1"/>
    <row r="31732" s="47" customFormat="1" ht="24.95" customHeight="1"/>
    <row r="31733" s="47" customFormat="1" ht="24.95" customHeight="1"/>
    <row r="31734" s="47" customFormat="1" ht="24.95" customHeight="1"/>
    <row r="31735" s="47" customFormat="1" ht="24.95" customHeight="1"/>
    <row r="31736" s="47" customFormat="1" ht="24.95" customHeight="1"/>
    <row r="31737" s="47" customFormat="1" ht="24.95" customHeight="1"/>
    <row r="31738" s="47" customFormat="1" ht="24.95" customHeight="1"/>
    <row r="31739" s="47" customFormat="1" ht="24.95" customHeight="1"/>
    <row r="31740" s="47" customFormat="1" ht="24.95" customHeight="1"/>
    <row r="31741" s="47" customFormat="1" ht="24.95" customHeight="1"/>
    <row r="31742" s="47" customFormat="1" ht="24.95" customHeight="1"/>
    <row r="31743" s="47" customFormat="1" ht="24.95" customHeight="1"/>
    <row r="31744" s="47" customFormat="1" ht="24.95" customHeight="1"/>
    <row r="31745" s="47" customFormat="1" ht="24.95" customHeight="1"/>
    <row r="31746" s="47" customFormat="1" ht="24.95" customHeight="1"/>
    <row r="31747" s="47" customFormat="1" ht="24.95" customHeight="1"/>
    <row r="31748" s="47" customFormat="1" ht="24.95" customHeight="1"/>
    <row r="31749" s="47" customFormat="1" ht="24.95" customHeight="1"/>
    <row r="31750" s="47" customFormat="1" ht="24.95" customHeight="1"/>
    <row r="31751" s="47" customFormat="1" ht="24.95" customHeight="1"/>
    <row r="31752" s="47" customFormat="1" ht="24.95" customHeight="1"/>
    <row r="31753" s="47" customFormat="1" ht="24.95" customHeight="1"/>
    <row r="31754" s="47" customFormat="1" ht="24.95" customHeight="1"/>
    <row r="31755" s="47" customFormat="1" ht="24.95" customHeight="1"/>
    <row r="31756" s="47" customFormat="1" ht="24.95" customHeight="1"/>
    <row r="31757" s="47" customFormat="1" ht="24.95" customHeight="1"/>
    <row r="31758" s="47" customFormat="1" ht="24.95" customHeight="1"/>
    <row r="31759" s="47" customFormat="1" ht="24.95" customHeight="1"/>
    <row r="31760" s="47" customFormat="1" ht="24.95" customHeight="1"/>
    <row r="31761" s="47" customFormat="1" ht="24.95" customHeight="1"/>
    <row r="31762" s="47" customFormat="1" ht="24.95" customHeight="1"/>
    <row r="31763" s="47" customFormat="1" ht="24.95" customHeight="1"/>
    <row r="31764" s="47" customFormat="1" ht="24.95" customHeight="1"/>
    <row r="31765" s="47" customFormat="1" ht="24.95" customHeight="1"/>
    <row r="31766" s="47" customFormat="1" ht="24.95" customHeight="1"/>
    <row r="31767" s="47" customFormat="1" ht="24.95" customHeight="1"/>
    <row r="31768" s="47" customFormat="1" ht="24.95" customHeight="1"/>
    <row r="31769" s="47" customFormat="1" ht="24.95" customHeight="1"/>
    <row r="31770" s="47" customFormat="1" ht="24.95" customHeight="1"/>
    <row r="31771" s="47" customFormat="1" ht="24.95" customHeight="1"/>
    <row r="31772" s="47" customFormat="1" ht="24.95" customHeight="1"/>
    <row r="31773" s="47" customFormat="1" ht="24.95" customHeight="1"/>
    <row r="31774" s="47" customFormat="1" ht="24.95" customHeight="1"/>
    <row r="31775" s="47" customFormat="1" ht="24.95" customHeight="1"/>
    <row r="31776" s="47" customFormat="1" ht="24.95" customHeight="1"/>
    <row r="31777" s="47" customFormat="1" ht="24.95" customHeight="1"/>
    <row r="31778" s="47" customFormat="1" ht="24.95" customHeight="1"/>
    <row r="31779" s="47" customFormat="1" ht="24.95" customHeight="1"/>
    <row r="31780" s="47" customFormat="1" ht="24.95" customHeight="1"/>
    <row r="31781" s="47" customFormat="1" ht="24.95" customHeight="1"/>
    <row r="31782" s="47" customFormat="1" ht="24.95" customHeight="1"/>
    <row r="31783" s="47" customFormat="1" ht="24.95" customHeight="1"/>
    <row r="31784" s="47" customFormat="1" ht="24.95" customHeight="1"/>
    <row r="31785" s="47" customFormat="1" ht="24.95" customHeight="1"/>
    <row r="31786" s="47" customFormat="1" ht="24.95" customHeight="1"/>
    <row r="31787" s="47" customFormat="1" ht="24.95" customHeight="1"/>
    <row r="31788" s="47" customFormat="1" ht="24.95" customHeight="1"/>
    <row r="31789" s="47" customFormat="1" ht="24.95" customHeight="1"/>
    <row r="31790" s="47" customFormat="1" ht="24.95" customHeight="1"/>
    <row r="31791" s="47" customFormat="1" ht="24.95" customHeight="1"/>
    <row r="31792" s="47" customFormat="1" ht="24.95" customHeight="1"/>
    <row r="31793" s="47" customFormat="1" ht="24.95" customHeight="1"/>
    <row r="31794" s="47" customFormat="1" ht="24.95" customHeight="1"/>
    <row r="31795" s="47" customFormat="1" ht="24.95" customHeight="1"/>
    <row r="31796" s="47" customFormat="1" ht="24.95" customHeight="1"/>
    <row r="31797" s="47" customFormat="1" ht="24.95" customHeight="1"/>
    <row r="31798" s="47" customFormat="1" ht="24.95" customHeight="1"/>
    <row r="31799" s="47" customFormat="1" ht="24.95" customHeight="1"/>
    <row r="31800" s="47" customFormat="1" ht="24.95" customHeight="1"/>
    <row r="31801" s="47" customFormat="1" ht="24.95" customHeight="1"/>
    <row r="31802" s="47" customFormat="1" ht="24.95" customHeight="1"/>
    <row r="31803" s="47" customFormat="1" ht="24.95" customHeight="1"/>
    <row r="31804" s="47" customFormat="1" ht="24.95" customHeight="1"/>
    <row r="31805" s="47" customFormat="1" ht="24.95" customHeight="1"/>
    <row r="31806" s="47" customFormat="1" ht="24.95" customHeight="1"/>
    <row r="31807" s="47" customFormat="1" ht="24.95" customHeight="1"/>
    <row r="31808" s="47" customFormat="1" ht="24.95" customHeight="1"/>
    <row r="31809" s="47" customFormat="1" ht="24.95" customHeight="1"/>
    <row r="31810" s="47" customFormat="1" ht="24.95" customHeight="1"/>
    <row r="31811" s="47" customFormat="1" ht="24.95" customHeight="1"/>
    <row r="31812" s="47" customFormat="1" ht="24.95" customHeight="1"/>
    <row r="31813" s="47" customFormat="1" ht="24.95" customHeight="1"/>
    <row r="31814" s="47" customFormat="1" ht="24.95" customHeight="1"/>
    <row r="31815" s="47" customFormat="1" ht="24.95" customHeight="1"/>
    <row r="31816" s="47" customFormat="1" ht="24.95" customHeight="1"/>
    <row r="31817" s="47" customFormat="1" ht="24.95" customHeight="1"/>
    <row r="31818" s="47" customFormat="1" ht="24.95" customHeight="1"/>
    <row r="31819" s="47" customFormat="1" ht="24.95" customHeight="1"/>
    <row r="31820" s="47" customFormat="1" ht="24.95" customHeight="1"/>
    <row r="31821" s="47" customFormat="1" ht="24.95" customHeight="1"/>
    <row r="31822" s="47" customFormat="1" ht="24.95" customHeight="1"/>
    <row r="31823" s="47" customFormat="1" ht="24.95" customHeight="1"/>
    <row r="31824" s="47" customFormat="1" ht="24.95" customHeight="1"/>
    <row r="31825" s="47" customFormat="1" ht="24.95" customHeight="1"/>
    <row r="31826" s="47" customFormat="1" ht="24.95" customHeight="1"/>
    <row r="31827" s="47" customFormat="1" ht="24.95" customHeight="1"/>
    <row r="31828" s="47" customFormat="1" ht="24.95" customHeight="1"/>
    <row r="31829" s="47" customFormat="1" ht="24.95" customHeight="1"/>
    <row r="31830" s="47" customFormat="1" ht="24.95" customHeight="1"/>
    <row r="31831" s="47" customFormat="1" ht="24.95" customHeight="1"/>
    <row r="31832" s="47" customFormat="1" ht="24.95" customHeight="1"/>
    <row r="31833" s="47" customFormat="1" ht="24.95" customHeight="1"/>
    <row r="31834" s="47" customFormat="1" ht="24.95" customHeight="1"/>
    <row r="31835" s="47" customFormat="1" ht="24.95" customHeight="1"/>
    <row r="31836" s="47" customFormat="1" ht="24.95" customHeight="1"/>
    <row r="31837" s="47" customFormat="1" ht="24.95" customHeight="1"/>
    <row r="31838" s="47" customFormat="1" ht="24.95" customHeight="1"/>
    <row r="31839" s="47" customFormat="1" ht="24.95" customHeight="1"/>
    <row r="31840" s="47" customFormat="1" ht="24.95" customHeight="1"/>
    <row r="31841" s="47" customFormat="1" ht="24.95" customHeight="1"/>
    <row r="31842" s="47" customFormat="1" ht="24.95" customHeight="1"/>
    <row r="31843" s="47" customFormat="1" ht="24.95" customHeight="1"/>
    <row r="31844" s="47" customFormat="1" ht="24.95" customHeight="1"/>
    <row r="31845" s="47" customFormat="1" ht="24.95" customHeight="1"/>
    <row r="31846" s="47" customFormat="1" ht="24.95" customHeight="1"/>
    <row r="31847" s="47" customFormat="1" ht="24.95" customHeight="1"/>
    <row r="31848" s="47" customFormat="1" ht="24.95" customHeight="1"/>
    <row r="31849" s="47" customFormat="1" ht="24.95" customHeight="1"/>
    <row r="31850" s="47" customFormat="1" ht="24.95" customHeight="1"/>
    <row r="31851" s="47" customFormat="1" ht="24.95" customHeight="1"/>
    <row r="31852" s="47" customFormat="1" ht="24.95" customHeight="1"/>
    <row r="31853" s="47" customFormat="1" ht="24.95" customHeight="1"/>
    <row r="31854" s="47" customFormat="1" ht="24.95" customHeight="1"/>
    <row r="31855" s="47" customFormat="1" ht="24.95" customHeight="1"/>
    <row r="31856" s="47" customFormat="1" ht="24.95" customHeight="1"/>
    <row r="31857" s="47" customFormat="1" ht="24.95" customHeight="1"/>
    <row r="31858" s="47" customFormat="1" ht="24.95" customHeight="1"/>
    <row r="31859" s="47" customFormat="1" ht="24.95" customHeight="1"/>
    <row r="31860" s="47" customFormat="1" ht="24.95" customHeight="1"/>
    <row r="31861" s="47" customFormat="1" ht="24.95" customHeight="1"/>
    <row r="31862" s="47" customFormat="1" ht="24.95" customHeight="1"/>
    <row r="31863" s="47" customFormat="1" ht="24.95" customHeight="1"/>
    <row r="31864" s="47" customFormat="1" ht="24.95" customHeight="1"/>
    <row r="31865" s="47" customFormat="1" ht="24.95" customHeight="1"/>
    <row r="31866" s="47" customFormat="1" ht="24.95" customHeight="1"/>
    <row r="31867" s="47" customFormat="1" ht="24.95" customHeight="1"/>
    <row r="31868" s="47" customFormat="1" ht="24.95" customHeight="1"/>
    <row r="31869" s="47" customFormat="1" ht="24.95" customHeight="1"/>
    <row r="31870" s="47" customFormat="1" ht="24.95" customHeight="1"/>
    <row r="31871" s="47" customFormat="1" ht="24.95" customHeight="1"/>
    <row r="31872" s="47" customFormat="1" ht="24.95" customHeight="1"/>
    <row r="31873" s="47" customFormat="1" ht="24.95" customHeight="1"/>
    <row r="31874" s="47" customFormat="1" ht="24.95" customHeight="1"/>
    <row r="31875" s="47" customFormat="1" ht="24.95" customHeight="1"/>
    <row r="31876" s="47" customFormat="1" ht="24.95" customHeight="1"/>
    <row r="31877" s="47" customFormat="1" ht="24.95" customHeight="1"/>
    <row r="31878" s="47" customFormat="1" ht="24.95" customHeight="1"/>
    <row r="31879" s="47" customFormat="1" ht="24.95" customHeight="1"/>
    <row r="31880" s="47" customFormat="1" ht="24.95" customHeight="1"/>
    <row r="31881" s="47" customFormat="1" ht="24.95" customHeight="1"/>
    <row r="31882" s="47" customFormat="1" ht="24.95" customHeight="1"/>
    <row r="31883" s="47" customFormat="1" ht="24.95" customHeight="1"/>
    <row r="31884" s="47" customFormat="1" ht="24.95" customHeight="1"/>
    <row r="31885" s="47" customFormat="1" ht="24.95" customHeight="1"/>
    <row r="31886" s="47" customFormat="1" ht="24.95" customHeight="1"/>
    <row r="31887" s="47" customFormat="1" ht="24.95" customHeight="1"/>
    <row r="31888" s="47" customFormat="1" ht="24.95" customHeight="1"/>
    <row r="31889" s="47" customFormat="1" ht="24.95" customHeight="1"/>
    <row r="31890" s="47" customFormat="1" ht="24.95" customHeight="1"/>
    <row r="31891" s="47" customFormat="1" ht="24.95" customHeight="1"/>
    <row r="31892" s="47" customFormat="1" ht="24.95" customHeight="1"/>
    <row r="31893" s="47" customFormat="1" ht="24.95" customHeight="1"/>
    <row r="31894" s="47" customFormat="1" ht="24.95" customHeight="1"/>
    <row r="31895" s="47" customFormat="1" ht="24.95" customHeight="1"/>
    <row r="31896" s="47" customFormat="1" ht="24.95" customHeight="1"/>
    <row r="31897" s="47" customFormat="1" ht="24.95" customHeight="1"/>
    <row r="31898" s="47" customFormat="1" ht="24.95" customHeight="1"/>
    <row r="31899" s="47" customFormat="1" ht="24.95" customHeight="1"/>
    <row r="31900" s="47" customFormat="1" ht="24.95" customHeight="1"/>
    <row r="31901" s="47" customFormat="1" ht="24.95" customHeight="1"/>
    <row r="31902" s="47" customFormat="1" ht="24.95" customHeight="1"/>
    <row r="31903" s="47" customFormat="1" ht="24.95" customHeight="1"/>
    <row r="31904" s="47" customFormat="1" ht="24.95" customHeight="1"/>
    <row r="31905" s="47" customFormat="1" ht="24.95" customHeight="1"/>
    <row r="31906" s="47" customFormat="1" ht="24.95" customHeight="1"/>
    <row r="31907" s="47" customFormat="1" ht="24.95" customHeight="1"/>
    <row r="31908" s="47" customFormat="1" ht="24.95" customHeight="1"/>
    <row r="31909" s="47" customFormat="1" ht="24.95" customHeight="1"/>
    <row r="31910" s="47" customFormat="1" ht="24.95" customHeight="1"/>
    <row r="31911" s="47" customFormat="1" ht="24.95" customHeight="1"/>
    <row r="31912" s="47" customFormat="1" ht="24.95" customHeight="1"/>
    <row r="31913" s="47" customFormat="1" ht="24.95" customHeight="1"/>
    <row r="31914" s="47" customFormat="1" ht="24.95" customHeight="1"/>
    <row r="31915" s="47" customFormat="1" ht="24.95" customHeight="1"/>
    <row r="31916" s="47" customFormat="1" ht="24.95" customHeight="1"/>
    <row r="31917" s="47" customFormat="1" ht="24.95" customHeight="1"/>
    <row r="31918" s="47" customFormat="1" ht="24.95" customHeight="1"/>
    <row r="31919" s="47" customFormat="1" ht="24.95" customHeight="1"/>
    <row r="31920" s="47" customFormat="1" ht="24.95" customHeight="1"/>
    <row r="31921" s="47" customFormat="1" ht="24.95" customHeight="1"/>
    <row r="31922" s="47" customFormat="1" ht="24.95" customHeight="1"/>
    <row r="31923" s="47" customFormat="1" ht="24.95" customHeight="1"/>
    <row r="31924" s="47" customFormat="1" ht="24.95" customHeight="1"/>
    <row r="31925" s="47" customFormat="1" ht="24.95" customHeight="1"/>
    <row r="31926" s="47" customFormat="1" ht="24.95" customHeight="1"/>
    <row r="31927" s="47" customFormat="1" ht="24.95" customHeight="1"/>
    <row r="31928" s="47" customFormat="1" ht="24.95" customHeight="1"/>
    <row r="31929" s="47" customFormat="1" ht="24.95" customHeight="1"/>
    <row r="31930" s="47" customFormat="1" ht="24.95" customHeight="1"/>
    <row r="31931" s="47" customFormat="1" ht="24.95" customHeight="1"/>
    <row r="31932" s="47" customFormat="1" ht="24.95" customHeight="1"/>
    <row r="31933" s="47" customFormat="1" ht="24.95" customHeight="1"/>
    <row r="31934" s="47" customFormat="1" ht="24.95" customHeight="1"/>
    <row r="31935" s="47" customFormat="1" ht="24.95" customHeight="1"/>
    <row r="31936" s="47" customFormat="1" ht="24.95" customHeight="1"/>
    <row r="31937" s="47" customFormat="1" ht="24.95" customHeight="1"/>
    <row r="31938" s="47" customFormat="1" ht="24.95" customHeight="1"/>
    <row r="31939" s="47" customFormat="1" ht="24.95" customHeight="1"/>
    <row r="31940" s="47" customFormat="1" ht="24.95" customHeight="1"/>
    <row r="31941" s="47" customFormat="1" ht="24.95" customHeight="1"/>
    <row r="31942" s="47" customFormat="1" ht="24.95" customHeight="1"/>
    <row r="31943" s="47" customFormat="1" ht="24.95" customHeight="1"/>
    <row r="31944" s="47" customFormat="1" ht="24.95" customHeight="1"/>
    <row r="31945" s="47" customFormat="1" ht="24.95" customHeight="1"/>
    <row r="31946" s="47" customFormat="1" ht="24.95" customHeight="1"/>
    <row r="31947" s="47" customFormat="1" ht="24.95" customHeight="1"/>
    <row r="31948" s="47" customFormat="1" ht="24.95" customHeight="1"/>
    <row r="31949" s="47" customFormat="1" ht="24.95" customHeight="1"/>
    <row r="31950" s="47" customFormat="1" ht="24.95" customHeight="1"/>
    <row r="31951" s="47" customFormat="1" ht="24.95" customHeight="1"/>
    <row r="31952" s="47" customFormat="1" ht="24.95" customHeight="1"/>
    <row r="31953" s="47" customFormat="1" ht="24.95" customHeight="1"/>
    <row r="31954" s="47" customFormat="1" ht="24.95" customHeight="1"/>
    <row r="31955" s="47" customFormat="1" ht="24.95" customHeight="1"/>
    <row r="31956" s="47" customFormat="1" ht="24.95" customHeight="1"/>
    <row r="31957" s="47" customFormat="1" ht="24.95" customHeight="1"/>
    <row r="31958" s="47" customFormat="1" ht="24.95" customHeight="1"/>
    <row r="31959" s="47" customFormat="1" ht="24.95" customHeight="1"/>
    <row r="31960" s="47" customFormat="1" ht="24.95" customHeight="1"/>
    <row r="31961" s="47" customFormat="1" ht="24.95" customHeight="1"/>
    <row r="31962" s="47" customFormat="1" ht="24.95" customHeight="1"/>
    <row r="31963" s="47" customFormat="1" ht="24.95" customHeight="1"/>
    <row r="31964" s="47" customFormat="1" ht="24.95" customHeight="1"/>
    <row r="31965" s="47" customFormat="1" ht="24.95" customHeight="1"/>
    <row r="31966" s="47" customFormat="1" ht="24.95" customHeight="1"/>
    <row r="31967" s="47" customFormat="1" ht="24.95" customHeight="1"/>
    <row r="31968" s="47" customFormat="1" ht="24.95" customHeight="1"/>
    <row r="31969" s="47" customFormat="1" ht="24.95" customHeight="1"/>
    <row r="31970" s="47" customFormat="1" ht="24.95" customHeight="1"/>
    <row r="31971" s="47" customFormat="1" ht="24.95" customHeight="1"/>
    <row r="31972" s="47" customFormat="1" ht="24.95" customHeight="1"/>
    <row r="31973" s="47" customFormat="1" ht="24.95" customHeight="1"/>
    <row r="31974" s="47" customFormat="1" ht="24.95" customHeight="1"/>
    <row r="31975" s="47" customFormat="1" ht="24.95" customHeight="1"/>
    <row r="31976" s="47" customFormat="1" ht="24.95" customHeight="1"/>
    <row r="31977" s="47" customFormat="1" ht="24.95" customHeight="1"/>
    <row r="31978" s="47" customFormat="1" ht="24.95" customHeight="1"/>
    <row r="31979" s="47" customFormat="1" ht="24.95" customHeight="1"/>
    <row r="31980" s="47" customFormat="1" ht="24.95" customHeight="1"/>
    <row r="31981" s="47" customFormat="1" ht="24.95" customHeight="1"/>
    <row r="31982" s="47" customFormat="1" ht="24.95" customHeight="1"/>
    <row r="31983" s="47" customFormat="1" ht="24.95" customHeight="1"/>
    <row r="31984" s="47" customFormat="1" ht="24.95" customHeight="1"/>
    <row r="31985" s="47" customFormat="1" ht="24.95" customHeight="1"/>
    <row r="31986" s="47" customFormat="1" ht="24.95" customHeight="1"/>
    <row r="31987" s="47" customFormat="1" ht="24.95" customHeight="1"/>
    <row r="31988" s="47" customFormat="1" ht="24.95" customHeight="1"/>
    <row r="31989" s="47" customFormat="1" ht="24.95" customHeight="1"/>
    <row r="31990" s="47" customFormat="1" ht="24.95" customHeight="1"/>
    <row r="31991" s="47" customFormat="1" ht="24.95" customHeight="1"/>
    <row r="31992" s="47" customFormat="1" ht="24.95" customHeight="1"/>
    <row r="31993" s="47" customFormat="1" ht="24.95" customHeight="1"/>
    <row r="31994" s="47" customFormat="1" ht="24.95" customHeight="1"/>
    <row r="31995" s="47" customFormat="1" ht="24.95" customHeight="1"/>
    <row r="31996" s="47" customFormat="1" ht="24.95" customHeight="1"/>
    <row r="31997" s="47" customFormat="1" ht="24.95" customHeight="1"/>
    <row r="31998" s="47" customFormat="1" ht="24.95" customHeight="1"/>
    <row r="31999" s="47" customFormat="1" ht="24.95" customHeight="1"/>
    <row r="32000" s="47" customFormat="1" ht="24.95" customHeight="1"/>
    <row r="32001" s="47" customFormat="1" ht="24.95" customHeight="1"/>
    <row r="32002" s="47" customFormat="1" ht="24.95" customHeight="1"/>
    <row r="32003" s="47" customFormat="1" ht="24.95" customHeight="1"/>
    <row r="32004" s="47" customFormat="1" ht="24.95" customHeight="1"/>
    <row r="32005" s="47" customFormat="1" ht="24.95" customHeight="1"/>
    <row r="32006" s="47" customFormat="1" ht="24.95" customHeight="1"/>
    <row r="32007" s="47" customFormat="1" ht="24.95" customHeight="1"/>
    <row r="32008" s="47" customFormat="1" ht="24.95" customHeight="1"/>
    <row r="32009" s="47" customFormat="1" ht="24.95" customHeight="1"/>
    <row r="32010" s="47" customFormat="1" ht="24.95" customHeight="1"/>
    <row r="32011" s="47" customFormat="1" ht="24.95" customHeight="1"/>
    <row r="32012" s="47" customFormat="1" ht="24.95" customHeight="1"/>
    <row r="32013" s="47" customFormat="1" ht="24.95" customHeight="1"/>
    <row r="32014" s="47" customFormat="1" ht="24.95" customHeight="1"/>
    <row r="32015" s="47" customFormat="1" ht="24.95" customHeight="1"/>
    <row r="32016" s="47" customFormat="1" ht="24.95" customHeight="1"/>
    <row r="32017" s="47" customFormat="1" ht="24.95" customHeight="1"/>
    <row r="32018" s="47" customFormat="1" ht="24.95" customHeight="1"/>
    <row r="32019" s="47" customFormat="1" ht="24.95" customHeight="1"/>
    <row r="32020" s="47" customFormat="1" ht="24.95" customHeight="1"/>
    <row r="32021" s="47" customFormat="1" ht="24.95" customHeight="1"/>
    <row r="32022" s="47" customFormat="1" ht="24.95" customHeight="1"/>
    <row r="32023" s="47" customFormat="1" ht="24.95" customHeight="1"/>
    <row r="32024" s="47" customFormat="1" ht="24.95" customHeight="1"/>
    <row r="32025" s="47" customFormat="1" ht="24.95" customHeight="1"/>
    <row r="32026" s="47" customFormat="1" ht="24.95" customHeight="1"/>
    <row r="32027" s="47" customFormat="1" ht="24.95" customHeight="1"/>
    <row r="32028" s="47" customFormat="1" ht="24.95" customHeight="1"/>
    <row r="32029" s="47" customFormat="1" ht="24.95" customHeight="1"/>
    <row r="32030" s="47" customFormat="1" ht="24.95" customHeight="1"/>
    <row r="32031" s="47" customFormat="1" ht="24.95" customHeight="1"/>
    <row r="32032" s="47" customFormat="1" ht="24.95" customHeight="1"/>
    <row r="32033" s="47" customFormat="1" ht="24.95" customHeight="1"/>
    <row r="32034" s="47" customFormat="1" ht="24.95" customHeight="1"/>
    <row r="32035" s="47" customFormat="1" ht="24.95" customHeight="1"/>
    <row r="32036" s="47" customFormat="1" ht="24.95" customHeight="1"/>
    <row r="32037" s="47" customFormat="1" ht="24.95" customHeight="1"/>
    <row r="32038" s="47" customFormat="1" ht="24.95" customHeight="1"/>
    <row r="32039" s="47" customFormat="1" ht="24.95" customHeight="1"/>
    <row r="32040" s="47" customFormat="1" ht="24.95" customHeight="1"/>
    <row r="32041" s="47" customFormat="1" ht="24.95" customHeight="1"/>
    <row r="32042" s="47" customFormat="1" ht="24.95" customHeight="1"/>
    <row r="32043" s="47" customFormat="1" ht="24.95" customHeight="1"/>
    <row r="32044" s="47" customFormat="1" ht="24.95" customHeight="1"/>
    <row r="32045" s="47" customFormat="1" ht="24.95" customHeight="1"/>
    <row r="32046" s="47" customFormat="1" ht="24.95" customHeight="1"/>
    <row r="32047" s="47" customFormat="1" ht="24.95" customHeight="1"/>
    <row r="32048" s="47" customFormat="1" ht="24.95" customHeight="1"/>
    <row r="32049" s="47" customFormat="1" ht="24.95" customHeight="1"/>
    <row r="32050" s="47" customFormat="1" ht="24.95" customHeight="1"/>
    <row r="32051" s="47" customFormat="1" ht="24.95" customHeight="1"/>
    <row r="32052" s="47" customFormat="1" ht="24.95" customHeight="1"/>
    <row r="32053" s="47" customFormat="1" ht="24.95" customHeight="1"/>
    <row r="32054" s="47" customFormat="1" ht="24.95" customHeight="1"/>
    <row r="32055" s="47" customFormat="1" ht="24.95" customHeight="1"/>
    <row r="32056" s="47" customFormat="1" ht="24.95" customHeight="1"/>
    <row r="32057" s="47" customFormat="1" ht="24.95" customHeight="1"/>
    <row r="32058" s="47" customFormat="1" ht="24.95" customHeight="1"/>
    <row r="32059" s="47" customFormat="1" ht="24.95" customHeight="1"/>
    <row r="32060" s="47" customFormat="1" ht="24.95" customHeight="1"/>
    <row r="32061" s="47" customFormat="1" ht="24.95" customHeight="1"/>
    <row r="32062" s="47" customFormat="1" ht="24.95" customHeight="1"/>
    <row r="32063" s="47" customFormat="1" ht="24.95" customHeight="1"/>
    <row r="32064" s="47" customFormat="1" ht="24.95" customHeight="1"/>
    <row r="32065" s="47" customFormat="1" ht="24.95" customHeight="1"/>
    <row r="32066" s="47" customFormat="1" ht="24.95" customHeight="1"/>
    <row r="32067" s="47" customFormat="1" ht="24.95" customHeight="1"/>
    <row r="32068" s="47" customFormat="1" ht="24.95" customHeight="1"/>
    <row r="32069" s="47" customFormat="1" ht="24.95" customHeight="1"/>
    <row r="32070" s="47" customFormat="1" ht="24.95" customHeight="1"/>
    <row r="32071" s="47" customFormat="1" ht="24.95" customHeight="1"/>
    <row r="32072" s="47" customFormat="1" ht="24.95" customHeight="1"/>
    <row r="32073" s="47" customFormat="1" ht="24.95" customHeight="1"/>
    <row r="32074" s="47" customFormat="1" ht="24.95" customHeight="1"/>
    <row r="32075" s="47" customFormat="1" ht="24.95" customHeight="1"/>
    <row r="32076" s="47" customFormat="1" ht="24.95" customHeight="1"/>
    <row r="32077" s="47" customFormat="1" ht="24.95" customHeight="1"/>
    <row r="32078" s="47" customFormat="1" ht="24.95" customHeight="1"/>
    <row r="32079" s="47" customFormat="1" ht="24.95" customHeight="1"/>
    <row r="32080" s="47" customFormat="1" ht="24.95" customHeight="1"/>
    <row r="32081" s="47" customFormat="1" ht="24.95" customHeight="1"/>
    <row r="32082" s="47" customFormat="1" ht="24.95" customHeight="1"/>
    <row r="32083" s="47" customFormat="1" ht="24.95" customHeight="1"/>
    <row r="32084" s="47" customFormat="1" ht="24.95" customHeight="1"/>
    <row r="32085" s="47" customFormat="1" ht="24.95" customHeight="1"/>
    <row r="32086" s="47" customFormat="1" ht="24.95" customHeight="1"/>
    <row r="32087" s="47" customFormat="1" ht="24.95" customHeight="1"/>
    <row r="32088" s="47" customFormat="1" ht="24.95" customHeight="1"/>
    <row r="32089" s="47" customFormat="1" ht="24.95" customHeight="1"/>
    <row r="32090" s="47" customFormat="1" ht="24.95" customHeight="1"/>
    <row r="32091" s="47" customFormat="1" ht="24.95" customHeight="1"/>
    <row r="32092" s="47" customFormat="1" ht="24.95" customHeight="1"/>
    <row r="32093" s="47" customFormat="1" ht="24.95" customHeight="1"/>
    <row r="32094" s="47" customFormat="1" ht="24.95" customHeight="1"/>
    <row r="32095" s="47" customFormat="1" ht="24.95" customHeight="1"/>
    <row r="32096" s="47" customFormat="1" ht="24.95" customHeight="1"/>
    <row r="32097" s="47" customFormat="1" ht="24.95" customHeight="1"/>
    <row r="32098" s="47" customFormat="1" ht="24.95" customHeight="1"/>
    <row r="32099" s="47" customFormat="1" ht="24.95" customHeight="1"/>
    <row r="32100" s="47" customFormat="1" ht="24.95" customHeight="1"/>
    <row r="32101" s="47" customFormat="1" ht="24.95" customHeight="1"/>
    <row r="32102" s="47" customFormat="1" ht="24.95" customHeight="1"/>
    <row r="32103" s="47" customFormat="1" ht="24.95" customHeight="1"/>
    <row r="32104" s="47" customFormat="1" ht="24.95" customHeight="1"/>
    <row r="32105" s="47" customFormat="1" ht="24.95" customHeight="1"/>
    <row r="32106" s="47" customFormat="1" ht="24.95" customHeight="1"/>
    <row r="32107" s="47" customFormat="1" ht="24.95" customHeight="1"/>
    <row r="32108" s="47" customFormat="1" ht="24.95" customHeight="1"/>
    <row r="32109" s="47" customFormat="1" ht="24.95" customHeight="1"/>
    <row r="32110" s="47" customFormat="1" ht="24.95" customHeight="1"/>
    <row r="32111" s="47" customFormat="1" ht="24.95" customHeight="1"/>
    <row r="32112" s="47" customFormat="1" ht="24.95" customHeight="1"/>
    <row r="32113" s="47" customFormat="1" ht="24.95" customHeight="1"/>
    <row r="32114" s="47" customFormat="1" ht="24.95" customHeight="1"/>
    <row r="32115" s="47" customFormat="1" ht="24.95" customHeight="1"/>
    <row r="32116" s="47" customFormat="1" ht="24.95" customHeight="1"/>
    <row r="32117" s="47" customFormat="1" ht="24.95" customHeight="1"/>
    <row r="32118" s="47" customFormat="1" ht="24.95" customHeight="1"/>
    <row r="32119" s="47" customFormat="1" ht="24.95" customHeight="1"/>
    <row r="32120" s="47" customFormat="1" ht="24.95" customHeight="1"/>
    <row r="32121" s="47" customFormat="1" ht="24.95" customHeight="1"/>
    <row r="32122" s="47" customFormat="1" ht="24.95" customHeight="1"/>
    <row r="32123" s="47" customFormat="1" ht="24.95" customHeight="1"/>
    <row r="32124" s="47" customFormat="1" ht="24.95" customHeight="1"/>
    <row r="32125" s="47" customFormat="1" ht="24.95" customHeight="1"/>
    <row r="32126" s="47" customFormat="1" ht="24.95" customHeight="1"/>
    <row r="32127" s="47" customFormat="1" ht="24.95" customHeight="1"/>
    <row r="32128" s="47" customFormat="1" ht="24.95" customHeight="1"/>
    <row r="32129" s="47" customFormat="1" ht="24.95" customHeight="1"/>
    <row r="32130" s="47" customFormat="1" ht="24.95" customHeight="1"/>
    <row r="32131" s="47" customFormat="1" ht="24.95" customHeight="1"/>
    <row r="32132" s="47" customFormat="1" ht="24.95" customHeight="1"/>
    <row r="32133" s="47" customFormat="1" ht="24.95" customHeight="1"/>
    <row r="32134" s="47" customFormat="1" ht="24.95" customHeight="1"/>
    <row r="32135" s="47" customFormat="1" ht="24.95" customHeight="1"/>
    <row r="32136" s="47" customFormat="1" ht="24.95" customHeight="1"/>
    <row r="32137" s="47" customFormat="1" ht="24.95" customHeight="1"/>
    <row r="32138" s="47" customFormat="1" ht="24.95" customHeight="1"/>
    <row r="32139" s="47" customFormat="1" ht="24.95" customHeight="1"/>
    <row r="32140" s="47" customFormat="1" ht="24.95" customHeight="1"/>
    <row r="32141" s="47" customFormat="1" ht="24.95" customHeight="1"/>
    <row r="32142" s="47" customFormat="1" ht="24.95" customHeight="1"/>
    <row r="32143" s="47" customFormat="1" ht="24.95" customHeight="1"/>
    <row r="32144" s="47" customFormat="1" ht="24.95" customHeight="1"/>
    <row r="32145" s="47" customFormat="1" ht="24.95" customHeight="1"/>
    <row r="32146" s="47" customFormat="1" ht="24.95" customHeight="1"/>
    <row r="32147" s="47" customFormat="1" ht="24.95" customHeight="1"/>
    <row r="32148" s="47" customFormat="1" ht="24.95" customHeight="1"/>
    <row r="32149" s="47" customFormat="1" ht="24.95" customHeight="1"/>
    <row r="32150" s="47" customFormat="1" ht="24.95" customHeight="1"/>
    <row r="32151" s="47" customFormat="1" ht="24.95" customHeight="1"/>
    <row r="32152" s="47" customFormat="1" ht="24.95" customHeight="1"/>
    <row r="32153" s="47" customFormat="1" ht="24.95" customHeight="1"/>
    <row r="32154" s="47" customFormat="1" ht="24.95" customHeight="1"/>
    <row r="32155" s="47" customFormat="1" ht="24.95" customHeight="1"/>
    <row r="32156" s="47" customFormat="1" ht="24.95" customHeight="1"/>
    <row r="32157" s="47" customFormat="1" ht="24.95" customHeight="1"/>
    <row r="32158" s="47" customFormat="1" ht="24.95" customHeight="1"/>
    <row r="32159" s="47" customFormat="1" ht="24.95" customHeight="1"/>
    <row r="32160" s="47" customFormat="1" ht="24.95" customHeight="1"/>
    <row r="32161" s="47" customFormat="1" ht="24.95" customHeight="1"/>
    <row r="32162" s="47" customFormat="1" ht="24.95" customHeight="1"/>
    <row r="32163" s="47" customFormat="1" ht="24.95" customHeight="1"/>
    <row r="32164" s="47" customFormat="1" ht="24.95" customHeight="1"/>
    <row r="32165" s="47" customFormat="1" ht="24.95" customHeight="1"/>
    <row r="32166" s="47" customFormat="1" ht="24.95" customHeight="1"/>
    <row r="32167" s="47" customFormat="1" ht="24.95" customHeight="1"/>
    <row r="32168" s="47" customFormat="1" ht="24.95" customHeight="1"/>
    <row r="32169" s="47" customFormat="1" ht="24.95" customHeight="1"/>
    <row r="32170" s="47" customFormat="1" ht="24.95" customHeight="1"/>
    <row r="32171" s="47" customFormat="1" ht="24.95" customHeight="1"/>
    <row r="32172" s="47" customFormat="1" ht="24.95" customHeight="1"/>
    <row r="32173" s="47" customFormat="1" ht="24.95" customHeight="1"/>
    <row r="32174" s="47" customFormat="1" ht="24.95" customHeight="1"/>
    <row r="32175" s="47" customFormat="1" ht="24.95" customHeight="1"/>
    <row r="32176" s="47" customFormat="1" ht="24.95" customHeight="1"/>
    <row r="32177" s="47" customFormat="1" ht="24.95" customHeight="1"/>
    <row r="32178" s="47" customFormat="1" ht="24.95" customHeight="1"/>
    <row r="32179" s="47" customFormat="1" ht="24.95" customHeight="1"/>
    <row r="32180" s="47" customFormat="1" ht="24.95" customHeight="1"/>
    <row r="32181" s="47" customFormat="1" ht="24.95" customHeight="1"/>
    <row r="32182" s="47" customFormat="1" ht="24.95" customHeight="1"/>
    <row r="32183" s="47" customFormat="1" ht="24.95" customHeight="1"/>
    <row r="32184" s="47" customFormat="1" ht="24.95" customHeight="1"/>
    <row r="32185" s="47" customFormat="1" ht="24.95" customHeight="1"/>
    <row r="32186" s="47" customFormat="1" ht="24.95" customHeight="1"/>
    <row r="32187" s="47" customFormat="1" ht="24.95" customHeight="1"/>
    <row r="32188" s="47" customFormat="1" ht="24.95" customHeight="1"/>
    <row r="32189" s="47" customFormat="1" ht="24.95" customHeight="1"/>
    <row r="32190" s="47" customFormat="1" ht="24.95" customHeight="1"/>
    <row r="32191" s="47" customFormat="1" ht="24.95" customHeight="1"/>
    <row r="32192" s="47" customFormat="1" ht="24.95" customHeight="1"/>
    <row r="32193" s="47" customFormat="1" ht="24.95" customHeight="1"/>
    <row r="32194" s="47" customFormat="1" ht="24.95" customHeight="1"/>
    <row r="32195" s="47" customFormat="1" ht="24.95" customHeight="1"/>
    <row r="32196" s="47" customFormat="1" ht="24.95" customHeight="1"/>
    <row r="32197" s="47" customFormat="1" ht="24.95" customHeight="1"/>
    <row r="32198" s="47" customFormat="1" ht="24.95" customHeight="1"/>
    <row r="32199" s="47" customFormat="1" ht="24.95" customHeight="1"/>
    <row r="32200" s="47" customFormat="1" ht="24.95" customHeight="1"/>
    <row r="32201" s="47" customFormat="1" ht="24.95" customHeight="1"/>
    <row r="32202" s="47" customFormat="1" ht="24.95" customHeight="1"/>
    <row r="32203" s="47" customFormat="1" ht="24.95" customHeight="1"/>
    <row r="32204" s="47" customFormat="1" ht="24.95" customHeight="1"/>
    <row r="32205" s="47" customFormat="1" ht="24.95" customHeight="1"/>
    <row r="32206" s="47" customFormat="1" ht="24.95" customHeight="1"/>
    <row r="32207" s="47" customFormat="1" ht="24.95" customHeight="1"/>
    <row r="32208" s="47" customFormat="1" ht="24.95" customHeight="1"/>
    <row r="32209" s="47" customFormat="1" ht="24.95" customHeight="1"/>
    <row r="32210" s="47" customFormat="1" ht="24.95" customHeight="1"/>
    <row r="32211" s="47" customFormat="1" ht="24.95" customHeight="1"/>
    <row r="32212" s="47" customFormat="1" ht="24.95" customHeight="1"/>
    <row r="32213" s="47" customFormat="1" ht="24.95" customHeight="1"/>
    <row r="32214" s="47" customFormat="1" ht="24.95" customHeight="1"/>
    <row r="32215" s="47" customFormat="1" ht="24.95" customHeight="1"/>
    <row r="32216" s="47" customFormat="1" ht="24.95" customHeight="1"/>
    <row r="32217" s="47" customFormat="1" ht="24.95" customHeight="1"/>
    <row r="32218" s="47" customFormat="1" ht="24.95" customHeight="1"/>
    <row r="32219" s="47" customFormat="1" ht="24.95" customHeight="1"/>
    <row r="32220" s="47" customFormat="1" ht="24.95" customHeight="1"/>
    <row r="32221" s="47" customFormat="1" ht="24.95" customHeight="1"/>
    <row r="32222" s="47" customFormat="1" ht="24.95" customHeight="1"/>
    <row r="32223" s="47" customFormat="1" ht="24.95" customHeight="1"/>
    <row r="32224" s="47" customFormat="1" ht="24.95" customHeight="1"/>
    <row r="32225" s="47" customFormat="1" ht="24.95" customHeight="1"/>
    <row r="32226" s="47" customFormat="1" ht="24.95" customHeight="1"/>
    <row r="32227" s="47" customFormat="1" ht="24.95" customHeight="1"/>
    <row r="32228" s="47" customFormat="1" ht="24.95" customHeight="1"/>
    <row r="32229" s="47" customFormat="1" ht="24.95" customHeight="1"/>
    <row r="32230" s="47" customFormat="1" ht="24.95" customHeight="1"/>
    <row r="32231" s="47" customFormat="1" ht="24.95" customHeight="1"/>
    <row r="32232" s="47" customFormat="1" ht="24.95" customHeight="1"/>
    <row r="32233" s="47" customFormat="1" ht="24.95" customHeight="1"/>
    <row r="32234" s="47" customFormat="1" ht="24.95" customHeight="1"/>
    <row r="32235" s="47" customFormat="1" ht="24.95" customHeight="1"/>
    <row r="32236" s="47" customFormat="1" ht="24.95" customHeight="1"/>
    <row r="32237" s="47" customFormat="1" ht="24.95" customHeight="1"/>
    <row r="32238" s="47" customFormat="1" ht="24.95" customHeight="1"/>
    <row r="32239" s="47" customFormat="1" ht="24.95" customHeight="1"/>
    <row r="32240" s="47" customFormat="1" ht="24.95" customHeight="1"/>
    <row r="32241" s="47" customFormat="1" ht="24.95" customHeight="1"/>
    <row r="32242" s="47" customFormat="1" ht="24.95" customHeight="1"/>
    <row r="32243" s="47" customFormat="1" ht="24.95" customHeight="1"/>
    <row r="32244" s="47" customFormat="1" ht="24.95" customHeight="1"/>
    <row r="32245" s="47" customFormat="1" ht="24.95" customHeight="1"/>
    <row r="32246" s="47" customFormat="1" ht="24.95" customHeight="1"/>
    <row r="32247" s="47" customFormat="1" ht="24.95" customHeight="1"/>
    <row r="32248" s="47" customFormat="1" ht="24.95" customHeight="1"/>
    <row r="32249" s="47" customFormat="1" ht="24.95" customHeight="1"/>
    <row r="32250" s="47" customFormat="1" ht="24.95" customHeight="1"/>
    <row r="32251" s="47" customFormat="1" ht="24.95" customHeight="1"/>
    <row r="32252" s="47" customFormat="1" ht="24.95" customHeight="1"/>
    <row r="32253" s="47" customFormat="1" ht="24.95" customHeight="1"/>
    <row r="32254" s="47" customFormat="1" ht="24.95" customHeight="1"/>
    <row r="32255" s="47" customFormat="1" ht="24.95" customHeight="1"/>
    <row r="32256" s="47" customFormat="1" ht="24.95" customHeight="1"/>
    <row r="32257" s="47" customFormat="1" ht="24.95" customHeight="1"/>
    <row r="32258" s="47" customFormat="1" ht="24.95" customHeight="1"/>
    <row r="32259" s="47" customFormat="1" ht="24.95" customHeight="1"/>
    <row r="32260" s="47" customFormat="1" ht="24.95" customHeight="1"/>
    <row r="32261" s="47" customFormat="1" ht="24.95" customHeight="1"/>
    <row r="32262" s="47" customFormat="1" ht="24.95" customHeight="1"/>
    <row r="32266" s="47" customFormat="1" ht="24.95" customHeight="1"/>
    <row r="32267" s="47" customFormat="1" ht="24.95" customHeight="1"/>
    <row r="32268" s="47" customFormat="1" ht="24.95" customHeight="1"/>
    <row r="32269" s="47" customFormat="1" ht="24.95" customHeight="1"/>
    <row r="32273" s="47" customFormat="1" ht="24.95" customHeight="1"/>
    <row r="32274" s="47" customFormat="1" ht="24.95" customHeight="1"/>
    <row r="32275" s="47" customFormat="1" ht="24.95" customHeight="1"/>
    <row r="32276" s="47" customFormat="1" ht="24.95" customHeight="1"/>
    <row r="32277" s="47" customFormat="1" ht="24.95" customHeight="1"/>
    <row r="32278" s="47" customFormat="1" ht="24.95" customHeight="1"/>
    <row r="32279" s="47" customFormat="1" ht="24.95" customHeight="1"/>
    <row r="32280" s="47" customFormat="1" ht="24.95" customHeight="1"/>
    <row r="32281" s="47" customFormat="1" ht="24.95" customHeight="1"/>
    <row r="32282" s="47" customFormat="1" ht="24.95" customHeight="1"/>
    <row r="32283" s="47" customFormat="1" ht="24.95" customHeight="1"/>
    <row r="32284" s="47" customFormat="1" ht="24.95" customHeight="1"/>
    <row r="32285" s="47" customFormat="1" ht="24.95" customHeight="1"/>
    <row r="32286" s="47" customFormat="1" ht="24.95" customHeight="1"/>
    <row r="32287" s="47" customFormat="1" ht="24.95" customHeight="1"/>
    <row r="32288" s="47" customFormat="1" ht="24.95" customHeight="1"/>
    <row r="32289" s="47" customFormat="1" ht="24.95" customHeight="1"/>
    <row r="32290" s="47" customFormat="1" ht="24.95" customHeight="1"/>
    <row r="32291" s="47" customFormat="1" ht="24.95" customHeight="1"/>
    <row r="32292" s="47" customFormat="1" ht="24.95" customHeight="1"/>
    <row r="32293" s="47" customFormat="1" ht="24.95" customHeight="1"/>
    <row r="32294" s="47" customFormat="1" ht="24.95" customHeight="1"/>
    <row r="32295" s="47" customFormat="1" ht="24.95" customHeight="1"/>
    <row r="32296" s="47" customFormat="1" ht="24.95" customHeight="1"/>
    <row r="32297" s="47" customFormat="1" ht="24.95" customHeight="1"/>
    <row r="32298" s="47" customFormat="1" ht="24.95" customHeight="1"/>
    <row r="32299" s="47" customFormat="1" ht="24.95" customHeight="1"/>
    <row r="32300" s="47" customFormat="1" ht="24.95" customHeight="1"/>
    <row r="32301" s="47" customFormat="1" ht="24.95" customHeight="1"/>
    <row r="32302" s="47" customFormat="1" ht="24.95" customHeight="1"/>
    <row r="32303" s="47" customFormat="1" ht="24.95" customHeight="1"/>
    <row r="32304" s="47" customFormat="1" ht="24.95" customHeight="1"/>
    <row r="32305" s="47" customFormat="1" ht="24.95" customHeight="1"/>
    <row r="32306" s="47" customFormat="1" ht="24.95" customHeight="1"/>
    <row r="32307" s="47" customFormat="1" ht="24.95" customHeight="1"/>
    <row r="32308" s="47" customFormat="1" ht="24.95" customHeight="1"/>
    <row r="32309" s="47" customFormat="1" ht="24.95" customHeight="1"/>
    <row r="32310" s="47" customFormat="1" ht="24.95" customHeight="1"/>
    <row r="32311" s="47" customFormat="1" ht="24.95" customHeight="1"/>
    <row r="32312" s="47" customFormat="1" ht="24.95" customHeight="1"/>
    <row r="32313" s="47" customFormat="1" ht="24.95" customHeight="1"/>
    <row r="32314" s="47" customFormat="1" ht="24.95" customHeight="1"/>
    <row r="32315" s="47" customFormat="1" ht="24.95" customHeight="1"/>
    <row r="32316" s="47" customFormat="1" ht="24.95" customHeight="1"/>
    <row r="32317" s="47" customFormat="1" ht="24.95" customHeight="1"/>
    <row r="32318" s="47" customFormat="1" ht="24.95" customHeight="1"/>
    <row r="32319" s="47" customFormat="1" ht="24.95" customHeight="1"/>
    <row r="32320" s="47" customFormat="1" ht="24.95" customHeight="1"/>
    <row r="32321" s="47" customFormat="1" ht="24.95" customHeight="1"/>
    <row r="32322" s="47" customFormat="1" ht="24.95" customHeight="1"/>
    <row r="32323" s="47" customFormat="1" ht="24.95" customHeight="1"/>
    <row r="32324" s="47" customFormat="1" ht="24.95" customHeight="1"/>
    <row r="32325" s="47" customFormat="1" ht="24.95" customHeight="1"/>
    <row r="32326" s="47" customFormat="1" ht="24.95" customHeight="1"/>
    <row r="32327" s="47" customFormat="1" ht="24.95" customHeight="1"/>
    <row r="32328" s="47" customFormat="1" ht="24.95" customHeight="1"/>
    <row r="32329" s="47" customFormat="1" ht="24.95" customHeight="1"/>
    <row r="32330" s="47" customFormat="1" ht="24.95" customHeight="1"/>
    <row r="32331" s="47" customFormat="1" ht="24.95" customHeight="1"/>
    <row r="32332" s="47" customFormat="1" ht="24.95" customHeight="1"/>
    <row r="32333" s="47" customFormat="1" ht="24.95" customHeight="1"/>
    <row r="32334" s="47" customFormat="1" ht="24.95" customHeight="1"/>
    <row r="32335" s="47" customFormat="1" ht="24.95" customHeight="1"/>
    <row r="32336" s="47" customFormat="1" ht="24.95" customHeight="1"/>
    <row r="32337" s="47" customFormat="1" ht="24.95" customHeight="1"/>
    <row r="32338" s="47" customFormat="1" ht="24.95" customHeight="1"/>
    <row r="32339" s="47" customFormat="1" ht="24.95" customHeight="1"/>
    <row r="32340" s="47" customFormat="1" ht="24.95" customHeight="1"/>
    <row r="32344" s="47" customFormat="1" ht="24.95" customHeight="1"/>
    <row r="32345" s="47" customFormat="1" ht="24.95" customHeight="1"/>
    <row r="32346" s="47" customFormat="1" ht="24.95" customHeight="1"/>
    <row r="32347" s="47" customFormat="1" ht="24.95" customHeight="1"/>
    <row r="32351" s="47" customFormat="1" ht="24.95" customHeight="1"/>
    <row r="32352" s="47" customFormat="1" ht="24.95" customHeight="1"/>
    <row r="32353" s="47" customFormat="1" ht="24.95" customHeight="1"/>
    <row r="32354" s="47" customFormat="1" ht="24.95" customHeight="1"/>
    <row r="32355" s="47" customFormat="1" ht="24.95" customHeight="1"/>
    <row r="32356" s="47" customFormat="1" ht="24.95" customHeight="1"/>
    <row r="32357" s="47" customFormat="1" ht="24.95" customHeight="1"/>
    <row r="32358" s="47" customFormat="1" ht="24.95" customHeight="1"/>
    <row r="32359" s="47" customFormat="1" ht="24.95" customHeight="1"/>
    <row r="32360" s="47" customFormat="1" ht="24.95" customHeight="1"/>
    <row r="32361" s="47" customFormat="1" ht="24.95" customHeight="1"/>
    <row r="32362" s="47" customFormat="1" ht="24.95" customHeight="1"/>
    <row r="32363" s="47" customFormat="1" ht="24.95" customHeight="1"/>
    <row r="32364" s="47" customFormat="1" ht="24.95" customHeight="1"/>
    <row r="32365" s="47" customFormat="1" ht="24.95" customHeight="1"/>
    <row r="32366" s="47" customFormat="1" ht="24.95" customHeight="1"/>
    <row r="32367" s="47" customFormat="1" ht="24.95" customHeight="1"/>
    <row r="32368" s="47" customFormat="1" ht="24.95" customHeight="1"/>
    <row r="32369" s="47" customFormat="1" ht="24.95" customHeight="1"/>
    <row r="32370" s="47" customFormat="1" ht="24.95" customHeight="1"/>
    <row r="32371" s="47" customFormat="1" ht="24.95" customHeight="1"/>
    <row r="32372" s="47" customFormat="1" ht="24.95" customHeight="1"/>
    <row r="32373" s="47" customFormat="1" ht="24.95" customHeight="1"/>
    <row r="32374" s="47" customFormat="1" ht="24.95" customHeight="1"/>
    <row r="32375" s="47" customFormat="1" ht="24.95" customHeight="1"/>
    <row r="32376" s="47" customFormat="1" ht="24.95" customHeight="1"/>
    <row r="32377" s="47" customFormat="1" ht="24.95" customHeight="1"/>
    <row r="32378" s="47" customFormat="1" ht="24.95" customHeight="1"/>
    <row r="32379" s="47" customFormat="1" ht="24.95" customHeight="1"/>
    <row r="32380" s="47" customFormat="1" ht="24.95" customHeight="1"/>
    <row r="32381" s="47" customFormat="1" ht="24.95" customHeight="1"/>
    <row r="32382" s="47" customFormat="1" ht="24.95" customHeight="1"/>
    <row r="32383" s="47" customFormat="1" ht="24.95" customHeight="1"/>
    <row r="32384" s="47" customFormat="1" ht="24.95" customHeight="1"/>
    <row r="32385" s="47" customFormat="1" ht="24.95" customHeight="1"/>
    <row r="32386" s="47" customFormat="1" ht="24.95" customHeight="1"/>
    <row r="32387" s="47" customFormat="1" ht="24.95" customHeight="1"/>
    <row r="32388" s="47" customFormat="1" ht="24.95" customHeight="1"/>
    <row r="32389" s="47" customFormat="1" ht="24.95" customHeight="1"/>
    <row r="32390" s="47" customFormat="1" ht="24.95" customHeight="1"/>
    <row r="32391" s="47" customFormat="1" ht="24.95" customHeight="1"/>
    <row r="32392" s="47" customFormat="1" ht="24.95" customHeight="1"/>
    <row r="32393" s="47" customFormat="1" ht="24.95" customHeight="1"/>
    <row r="32394" s="47" customFormat="1" ht="24.95" customHeight="1"/>
    <row r="32395" s="47" customFormat="1" ht="24.95" customHeight="1"/>
    <row r="32396" s="47" customFormat="1" ht="24.95" customHeight="1"/>
    <row r="32397" s="47" customFormat="1" ht="24.95" customHeight="1"/>
    <row r="32398" s="47" customFormat="1" ht="24.95" customHeight="1"/>
    <row r="32399" s="47" customFormat="1" ht="24.95" customHeight="1"/>
    <row r="32400" s="47" customFormat="1" ht="24.95" customHeight="1"/>
    <row r="32401" s="47" customFormat="1" ht="24.95" customHeight="1"/>
    <row r="32402" s="47" customFormat="1" ht="24.95" customHeight="1"/>
    <row r="32403" s="47" customFormat="1" ht="24.95" customHeight="1"/>
    <row r="32404" s="47" customFormat="1" ht="24.95" customHeight="1"/>
    <row r="32405" s="47" customFormat="1" ht="24.95" customHeight="1"/>
    <row r="32406" s="47" customFormat="1" ht="24.95" customHeight="1"/>
    <row r="32407" s="47" customFormat="1" ht="24.95" customHeight="1"/>
    <row r="32408" s="47" customFormat="1" ht="24.95" customHeight="1"/>
    <row r="32409" s="47" customFormat="1" ht="24.95" customHeight="1"/>
    <row r="32410" s="47" customFormat="1" ht="24.95" customHeight="1"/>
    <row r="32411" s="47" customFormat="1" ht="24.95" customHeight="1"/>
    <row r="32412" s="47" customFormat="1" ht="24.95" customHeight="1"/>
    <row r="32413" s="47" customFormat="1" ht="24.95" customHeight="1"/>
    <row r="32414" s="47" customFormat="1" ht="24.95" customHeight="1"/>
    <row r="32415" s="47" customFormat="1" ht="24.95" customHeight="1"/>
    <row r="32416" s="47" customFormat="1" ht="24.95" customHeight="1"/>
    <row r="32417" s="47" customFormat="1" ht="24.95" customHeight="1"/>
    <row r="32418" s="47" customFormat="1" ht="24.95" customHeight="1"/>
    <row r="32419" s="47" customFormat="1" ht="24.95" customHeight="1"/>
    <row r="32420" s="47" customFormat="1" ht="24.95" customHeight="1"/>
    <row r="32421" s="47" customFormat="1" ht="24.95" customHeight="1"/>
    <row r="32422" s="47" customFormat="1" ht="24.95" customHeight="1"/>
    <row r="32423" s="47" customFormat="1" ht="24.95" customHeight="1"/>
    <row r="32424" s="47" customFormat="1" ht="24.95" customHeight="1"/>
    <row r="32425" s="47" customFormat="1" ht="24.95" customHeight="1"/>
    <row r="32426" s="47" customFormat="1" ht="24.95" customHeight="1"/>
    <row r="32427" s="47" customFormat="1" ht="24.95" customHeight="1"/>
    <row r="32428" s="47" customFormat="1" ht="24.95" customHeight="1"/>
    <row r="32429" s="47" customFormat="1" ht="24.95" customHeight="1"/>
    <row r="32430" s="47" customFormat="1" ht="24.95" customHeight="1"/>
    <row r="32431" s="47" customFormat="1" ht="24.95" customHeight="1"/>
    <row r="32432" s="47" customFormat="1" ht="24.95" customHeight="1"/>
    <row r="32433" s="47" customFormat="1" ht="24.95" customHeight="1"/>
    <row r="32434" s="47" customFormat="1" ht="24.95" customHeight="1"/>
    <row r="32435" s="47" customFormat="1" ht="24.95" customHeight="1"/>
    <row r="32436" s="47" customFormat="1" ht="24.95" customHeight="1"/>
    <row r="32437" s="47" customFormat="1" ht="24.95" customHeight="1"/>
    <row r="32438" s="47" customFormat="1" ht="24.95" customHeight="1"/>
    <row r="32439" s="47" customFormat="1" ht="24.95" customHeight="1"/>
    <row r="32440" s="47" customFormat="1" ht="24.95" customHeight="1"/>
    <row r="32441" s="47" customFormat="1" ht="24.95" customHeight="1"/>
    <row r="32442" s="47" customFormat="1" ht="24.95" customHeight="1"/>
    <row r="32443" s="47" customFormat="1" ht="24.95" customHeight="1"/>
    <row r="32444" s="47" customFormat="1" ht="24.95" customHeight="1"/>
    <row r="32445" s="47" customFormat="1" ht="24.95" customHeight="1"/>
    <row r="32446" s="47" customFormat="1" ht="24.95" customHeight="1"/>
    <row r="32447" s="47" customFormat="1" ht="24.95" customHeight="1"/>
    <row r="32448" s="47" customFormat="1" ht="24.95" customHeight="1"/>
    <row r="32449" s="47" customFormat="1" ht="24.95" customHeight="1"/>
    <row r="32450" s="47" customFormat="1" ht="24.95" customHeight="1"/>
    <row r="32451" s="47" customFormat="1" ht="24.95" customHeight="1"/>
    <row r="32452" s="47" customFormat="1" ht="24.95" customHeight="1"/>
    <row r="32453" s="47" customFormat="1" ht="24.95" customHeight="1"/>
    <row r="32454" s="47" customFormat="1" ht="24.95" customHeight="1"/>
    <row r="32455" s="47" customFormat="1" ht="24.95" customHeight="1"/>
    <row r="32456" s="47" customFormat="1" ht="24.95" customHeight="1"/>
    <row r="32457" s="47" customFormat="1" ht="24.95" customHeight="1"/>
    <row r="32458" s="47" customFormat="1" ht="24.95" customHeight="1"/>
    <row r="32459" s="47" customFormat="1" ht="24.95" customHeight="1"/>
    <row r="32460" s="47" customFormat="1" ht="24.95" customHeight="1"/>
    <row r="32461" s="47" customFormat="1" ht="24.95" customHeight="1"/>
    <row r="32462" s="47" customFormat="1" ht="24.95" customHeight="1"/>
    <row r="32463" s="47" customFormat="1" ht="24.95" customHeight="1"/>
    <row r="32464" s="47" customFormat="1" ht="24.95" customHeight="1"/>
    <row r="32465" s="47" customFormat="1" ht="24.95" customHeight="1"/>
    <row r="32466" s="47" customFormat="1" ht="24.95" customHeight="1"/>
    <row r="32467" s="47" customFormat="1" ht="24.95" customHeight="1"/>
    <row r="32468" s="47" customFormat="1" ht="24.95" customHeight="1"/>
    <row r="32469" s="47" customFormat="1" ht="24.95" customHeight="1"/>
    <row r="32470" s="47" customFormat="1" ht="24.95" customHeight="1"/>
    <row r="32471" s="47" customFormat="1" ht="24.95" customHeight="1"/>
    <row r="32472" s="47" customFormat="1" ht="24.95" customHeight="1"/>
    <row r="32473" s="47" customFormat="1" ht="24.95" customHeight="1"/>
    <row r="32474" s="47" customFormat="1" ht="24.95" customHeight="1"/>
    <row r="32475" s="47" customFormat="1" ht="24.95" customHeight="1"/>
    <row r="32476" s="47" customFormat="1" ht="24.95" customHeight="1"/>
    <row r="32477" s="47" customFormat="1" ht="24.95" customHeight="1"/>
    <row r="32478" s="47" customFormat="1" ht="24.95" customHeight="1"/>
    <row r="32479" s="47" customFormat="1" ht="24.95" customHeight="1"/>
    <row r="32480" s="47" customFormat="1" ht="24.95" customHeight="1"/>
    <row r="32481" s="47" customFormat="1" ht="24.95" customHeight="1"/>
    <row r="32482" s="47" customFormat="1" ht="24.95" customHeight="1"/>
    <row r="32483" s="47" customFormat="1" ht="24.95" customHeight="1"/>
    <row r="32484" s="47" customFormat="1" ht="24.95" customHeight="1"/>
    <row r="32485" s="47" customFormat="1" ht="24.95" customHeight="1"/>
    <row r="32486" s="47" customFormat="1" ht="24.95" customHeight="1"/>
    <row r="32487" s="47" customFormat="1" ht="24.95" customHeight="1"/>
    <row r="32488" s="47" customFormat="1" ht="24.95" customHeight="1"/>
    <row r="32489" s="47" customFormat="1" ht="24.95" customHeight="1"/>
    <row r="32490" s="47" customFormat="1" ht="24.95" customHeight="1"/>
    <row r="32491" s="47" customFormat="1" ht="24.95" customHeight="1"/>
    <row r="32492" s="47" customFormat="1" ht="24.95" customHeight="1"/>
    <row r="32493" s="47" customFormat="1" ht="24.95" customHeight="1"/>
    <row r="32494" s="47" customFormat="1" ht="24.95" customHeight="1"/>
    <row r="32495" s="47" customFormat="1" ht="24.95" customHeight="1"/>
    <row r="32496" s="47" customFormat="1" ht="24.95" customHeight="1"/>
    <row r="32497" s="47" customFormat="1" ht="24.95" customHeight="1"/>
    <row r="32498" s="47" customFormat="1" ht="24.95" customHeight="1"/>
    <row r="32499" s="47" customFormat="1" ht="24.95" customHeight="1"/>
    <row r="32500" s="47" customFormat="1" ht="24.95" customHeight="1"/>
    <row r="32501" s="47" customFormat="1" ht="24.95" customHeight="1"/>
    <row r="32502" s="47" customFormat="1" ht="24.95" customHeight="1"/>
    <row r="32503" s="47" customFormat="1" ht="24.95" customHeight="1"/>
    <row r="32504" s="47" customFormat="1" ht="24.95" customHeight="1"/>
    <row r="32505" s="47" customFormat="1" ht="24.95" customHeight="1"/>
    <row r="32506" s="47" customFormat="1" ht="24.95" customHeight="1"/>
    <row r="32507" s="47" customFormat="1" ht="24.95" customHeight="1"/>
    <row r="32508" s="47" customFormat="1" ht="24.95" customHeight="1"/>
    <row r="32509" s="47" customFormat="1" ht="24.95" customHeight="1"/>
    <row r="32510" s="47" customFormat="1" ht="24.95" customHeight="1"/>
    <row r="32511" s="47" customFormat="1" ht="24.95" customHeight="1"/>
    <row r="32512" s="47" customFormat="1" ht="24.95" customHeight="1"/>
    <row r="32513" s="47" customFormat="1" ht="24.95" customHeight="1"/>
    <row r="32514" s="47" customFormat="1" ht="24.95" customHeight="1"/>
    <row r="32515" s="47" customFormat="1" ht="24.95" customHeight="1"/>
    <row r="32516" s="47" customFormat="1" ht="24.95" customHeight="1"/>
    <row r="32517" s="47" customFormat="1" ht="24.95" customHeight="1"/>
    <row r="32518" s="47" customFormat="1" ht="24.95" customHeight="1"/>
    <row r="32519" s="47" customFormat="1" ht="24.95" customHeight="1"/>
    <row r="32520" s="47" customFormat="1" ht="24.95" customHeight="1"/>
    <row r="32521" s="47" customFormat="1" ht="24.95" customHeight="1"/>
    <row r="32522" s="47" customFormat="1" ht="24.95" customHeight="1"/>
    <row r="32523" s="47" customFormat="1" ht="24.95" customHeight="1"/>
    <row r="32524" s="47" customFormat="1" ht="24.95" customHeight="1"/>
    <row r="32525" s="47" customFormat="1" ht="24.95" customHeight="1"/>
    <row r="32526" s="47" customFormat="1" ht="24.95" customHeight="1"/>
    <row r="32527" s="47" customFormat="1" ht="24.95" customHeight="1"/>
    <row r="32528" s="47" customFormat="1" ht="24.95" customHeight="1"/>
    <row r="32529" s="47" customFormat="1" ht="24.95" customHeight="1"/>
    <row r="32530" s="47" customFormat="1" ht="24.95" customHeight="1"/>
    <row r="32531" s="47" customFormat="1" ht="24.95" customHeight="1"/>
    <row r="32532" s="47" customFormat="1" ht="24.95" customHeight="1"/>
    <row r="32533" s="47" customFormat="1" ht="24.95" customHeight="1"/>
    <row r="32534" s="47" customFormat="1" ht="24.95" customHeight="1"/>
    <row r="32535" s="47" customFormat="1" ht="24.95" customHeight="1"/>
    <row r="32536" s="47" customFormat="1" ht="24.95" customHeight="1"/>
    <row r="32537" s="47" customFormat="1" ht="24.95" customHeight="1"/>
    <row r="32538" s="47" customFormat="1" ht="24.95" customHeight="1"/>
    <row r="32539" s="47" customFormat="1" ht="24.95" customHeight="1"/>
    <row r="32540" s="47" customFormat="1" ht="24.95" customHeight="1"/>
    <row r="32541" s="47" customFormat="1" ht="24.95" customHeight="1"/>
    <row r="32542" s="47" customFormat="1" ht="24.95" customHeight="1"/>
    <row r="32543" s="47" customFormat="1" ht="24.95" customHeight="1"/>
    <row r="32544" s="47" customFormat="1" ht="24.95" customHeight="1"/>
    <row r="32545" s="47" customFormat="1" ht="24.95" customHeight="1"/>
    <row r="32546" s="47" customFormat="1" ht="24.95" customHeight="1"/>
    <row r="32547" s="47" customFormat="1" ht="24.95" customHeight="1"/>
    <row r="32548" s="47" customFormat="1" ht="24.95" customHeight="1"/>
    <row r="32549" s="47" customFormat="1" ht="24.95" customHeight="1"/>
    <row r="32550" s="47" customFormat="1" ht="24.95" customHeight="1"/>
    <row r="32551" s="47" customFormat="1" ht="24.95" customHeight="1"/>
    <row r="32552" s="47" customFormat="1" ht="24.95" customHeight="1"/>
    <row r="32553" s="47" customFormat="1" ht="24.95" customHeight="1"/>
    <row r="32554" s="47" customFormat="1" ht="24.95" customHeight="1"/>
    <row r="32555" s="47" customFormat="1" ht="24.95" customHeight="1"/>
    <row r="32556" s="47" customFormat="1" ht="24.95" customHeight="1"/>
    <row r="32557" s="47" customFormat="1" ht="24.95" customHeight="1"/>
    <row r="32558" s="47" customFormat="1" ht="24.95" customHeight="1"/>
    <row r="32559" s="47" customFormat="1" ht="24.95" customHeight="1"/>
    <row r="32560" s="47" customFormat="1" ht="24.95" customHeight="1"/>
    <row r="32561" s="47" customFormat="1" ht="24.95" customHeight="1"/>
    <row r="32562" s="47" customFormat="1" ht="24.95" customHeight="1"/>
    <row r="32563" s="47" customFormat="1" ht="24.95" customHeight="1"/>
    <row r="32564" s="47" customFormat="1" ht="24.95" customHeight="1"/>
    <row r="32565" s="47" customFormat="1" ht="24.95" customHeight="1"/>
    <row r="32566" s="47" customFormat="1" ht="24.95" customHeight="1"/>
    <row r="32567" s="47" customFormat="1" ht="24.95" customHeight="1"/>
    <row r="32568" s="47" customFormat="1" ht="24.95" customHeight="1"/>
    <row r="32569" s="47" customFormat="1" ht="24.95" customHeight="1"/>
    <row r="32570" s="47" customFormat="1" ht="24.95" customHeight="1"/>
    <row r="32571" s="47" customFormat="1" ht="24.95" customHeight="1"/>
    <row r="32572" s="47" customFormat="1" ht="24.95" customHeight="1"/>
    <row r="32573" s="47" customFormat="1" ht="24.95" customHeight="1"/>
    <row r="32574" s="47" customFormat="1" ht="24.95" customHeight="1"/>
    <row r="32575" s="47" customFormat="1" ht="24.95" customHeight="1"/>
    <row r="32576" s="47" customFormat="1" ht="24.95" customHeight="1"/>
    <row r="32577" s="47" customFormat="1" ht="24.95" customHeight="1"/>
    <row r="32578" s="47" customFormat="1" ht="24.95" customHeight="1"/>
    <row r="32579" s="47" customFormat="1" ht="24.95" customHeight="1"/>
    <row r="32580" s="47" customFormat="1" ht="24.95" customHeight="1"/>
    <row r="32581" s="47" customFormat="1" ht="24.95" customHeight="1"/>
    <row r="32582" s="47" customFormat="1" ht="24.95" customHeight="1"/>
    <row r="32583" s="47" customFormat="1" ht="24.95" customHeight="1"/>
    <row r="32584" s="47" customFormat="1" ht="24.95" customHeight="1"/>
    <row r="32585" s="47" customFormat="1" ht="24.95" customHeight="1"/>
    <row r="32586" s="47" customFormat="1" ht="24.95" customHeight="1"/>
    <row r="32587" s="47" customFormat="1" ht="24.95" customHeight="1"/>
    <row r="32588" s="47" customFormat="1" ht="24.95" customHeight="1"/>
    <row r="32589" s="47" customFormat="1" ht="24.95" customHeight="1"/>
    <row r="32590" s="47" customFormat="1" ht="24.95" customHeight="1"/>
    <row r="32591" s="47" customFormat="1" ht="24.95" customHeight="1"/>
    <row r="32592" s="47" customFormat="1" ht="24.95" customHeight="1"/>
    <row r="32593" s="47" customFormat="1" ht="24.95" customHeight="1"/>
    <row r="32594" s="47" customFormat="1" ht="24.95" customHeight="1"/>
    <row r="32595" s="47" customFormat="1" ht="24.95" customHeight="1"/>
    <row r="32596" s="47" customFormat="1" ht="24.95" customHeight="1"/>
    <row r="32597" s="47" customFormat="1" ht="24.95" customHeight="1"/>
    <row r="32598" s="47" customFormat="1" ht="24.95" customHeight="1"/>
    <row r="32599" s="47" customFormat="1" ht="24.95" customHeight="1"/>
    <row r="32600" s="47" customFormat="1" ht="24.95" customHeight="1"/>
    <row r="32601" s="47" customFormat="1" ht="24.95" customHeight="1"/>
    <row r="32602" s="47" customFormat="1" ht="24.95" customHeight="1"/>
    <row r="32603" s="47" customFormat="1" ht="24.95" customHeight="1"/>
    <row r="32604" s="47" customFormat="1" ht="24.95" customHeight="1"/>
    <row r="32605" s="47" customFormat="1" ht="24.95" customHeight="1"/>
    <row r="32606" s="47" customFormat="1" ht="24.95" customHeight="1"/>
    <row r="32607" s="47" customFormat="1" ht="24.95" customHeight="1"/>
    <row r="32608" s="47" customFormat="1" ht="24.95" customHeight="1"/>
    <row r="32609" s="47" customFormat="1" ht="24.95" customHeight="1"/>
    <row r="32610" s="47" customFormat="1" ht="24.95" customHeight="1"/>
    <row r="32611" s="47" customFormat="1" ht="24.95" customHeight="1"/>
    <row r="32612" s="47" customFormat="1" ht="24.95" customHeight="1"/>
    <row r="32613" s="47" customFormat="1" ht="24.95" customHeight="1"/>
    <row r="32614" s="47" customFormat="1" ht="24.95" customHeight="1"/>
    <row r="32615" s="47" customFormat="1" ht="24.95" customHeight="1"/>
    <row r="32616" s="47" customFormat="1" ht="24.95" customHeight="1"/>
    <row r="32617" s="47" customFormat="1" ht="24.95" customHeight="1"/>
    <row r="32618" s="47" customFormat="1" ht="24.95" customHeight="1"/>
    <row r="32619" s="47" customFormat="1" ht="24.95" customHeight="1"/>
    <row r="32620" s="47" customFormat="1" ht="24.95" customHeight="1"/>
    <row r="32621" s="47" customFormat="1" ht="24.95" customHeight="1"/>
    <row r="32622" s="47" customFormat="1" ht="24.95" customHeight="1"/>
    <row r="32623" s="47" customFormat="1" ht="24.95" customHeight="1"/>
    <row r="32624" s="47" customFormat="1" ht="24.95" customHeight="1"/>
    <row r="32625" s="47" customFormat="1" ht="24.95" customHeight="1"/>
    <row r="32626" s="47" customFormat="1" ht="24.95" customHeight="1"/>
    <row r="32627" s="47" customFormat="1" ht="24.95" customHeight="1"/>
    <row r="32628" s="47" customFormat="1" ht="24.95" customHeight="1"/>
    <row r="32629" s="47" customFormat="1" ht="24.95" customHeight="1"/>
    <row r="32630" s="47" customFormat="1" ht="24.95" customHeight="1"/>
    <row r="32631" s="47" customFormat="1" ht="24.95" customHeight="1"/>
    <row r="32632" s="47" customFormat="1" ht="24.95" customHeight="1"/>
    <row r="32633" s="47" customFormat="1" ht="24.95" customHeight="1"/>
    <row r="32634" s="47" customFormat="1" ht="24.95" customHeight="1"/>
    <row r="32635" s="47" customFormat="1" ht="24.95" customHeight="1"/>
    <row r="32636" s="47" customFormat="1" ht="24.95" customHeight="1"/>
    <row r="32637" s="47" customFormat="1" ht="24.95" customHeight="1"/>
    <row r="32638" s="47" customFormat="1" ht="24.95" customHeight="1"/>
    <row r="32639" s="47" customFormat="1" ht="24.95" customHeight="1"/>
    <row r="32640" s="47" customFormat="1" ht="24.95" customHeight="1"/>
    <row r="32641" s="47" customFormat="1" ht="24.95" customHeight="1"/>
    <row r="32642" s="47" customFormat="1" ht="24.95" customHeight="1"/>
    <row r="32643" s="47" customFormat="1" ht="24.95" customHeight="1"/>
    <row r="32644" s="47" customFormat="1" ht="24.95" customHeight="1"/>
    <row r="32645" s="47" customFormat="1" ht="24.95" customHeight="1"/>
    <row r="32646" s="47" customFormat="1" ht="24.95" customHeight="1"/>
    <row r="32647" s="47" customFormat="1" ht="24.95" customHeight="1"/>
    <row r="32648" s="47" customFormat="1" ht="24.95" customHeight="1"/>
    <row r="32649" s="47" customFormat="1" ht="24.95" customHeight="1"/>
    <row r="32650" s="47" customFormat="1" ht="24.95" customHeight="1"/>
    <row r="32651" s="47" customFormat="1" ht="24.95" customHeight="1"/>
    <row r="32652" s="47" customFormat="1" ht="24.95" customHeight="1"/>
    <row r="32653" s="47" customFormat="1" ht="24.95" customHeight="1"/>
    <row r="32654" s="47" customFormat="1" ht="24.95" customHeight="1"/>
    <row r="32655" s="47" customFormat="1" ht="24.95" customHeight="1"/>
    <row r="32656" s="47" customFormat="1" ht="24.95" customHeight="1"/>
    <row r="32657" s="47" customFormat="1" ht="24.95" customHeight="1"/>
    <row r="32658" s="47" customFormat="1" ht="24.95" customHeight="1"/>
    <row r="32659" s="47" customFormat="1" ht="24.95" customHeight="1"/>
    <row r="32660" s="47" customFormat="1" ht="24.95" customHeight="1"/>
    <row r="32661" s="47" customFormat="1" ht="24.95" customHeight="1"/>
    <row r="32662" s="47" customFormat="1" ht="24.95" customHeight="1"/>
    <row r="32663" s="47" customFormat="1" ht="24.95" customHeight="1"/>
    <row r="32664" s="47" customFormat="1" ht="24.95" customHeight="1"/>
    <row r="32665" s="47" customFormat="1" ht="24.95" customHeight="1"/>
    <row r="32666" s="47" customFormat="1" ht="24.95" customHeight="1"/>
    <row r="32667" s="47" customFormat="1" ht="24.95" customHeight="1"/>
    <row r="32668" s="47" customFormat="1" ht="24.95" customHeight="1"/>
    <row r="32669" s="47" customFormat="1" ht="24.95" customHeight="1"/>
    <row r="32670" s="47" customFormat="1" ht="24.95" customHeight="1"/>
    <row r="32671" s="47" customFormat="1" ht="24.95" customHeight="1"/>
    <row r="32672" s="47" customFormat="1" ht="24.95" customHeight="1"/>
    <row r="32673" s="47" customFormat="1" ht="24.95" customHeight="1"/>
    <row r="32674" s="47" customFormat="1" ht="24.95" customHeight="1"/>
    <row r="32675" s="47" customFormat="1" ht="24.95" customHeight="1"/>
    <row r="32676" s="47" customFormat="1" ht="24.95" customHeight="1"/>
    <row r="32677" s="47" customFormat="1" ht="24.95" customHeight="1"/>
    <row r="32678" s="47" customFormat="1" ht="24.95" customHeight="1"/>
    <row r="32679" s="47" customFormat="1" ht="24.95" customHeight="1"/>
    <row r="32680" s="47" customFormat="1" ht="24.95" customHeight="1"/>
    <row r="32681" s="47" customFormat="1" ht="24.95" customHeight="1"/>
    <row r="32682" s="47" customFormat="1" ht="24.95" customHeight="1"/>
    <row r="32683" s="47" customFormat="1" ht="24.95" customHeight="1"/>
    <row r="32684" s="47" customFormat="1" ht="24.95" customHeight="1"/>
    <row r="32685" s="47" customFormat="1" ht="24.95" customHeight="1"/>
    <row r="32686" s="47" customFormat="1" ht="24.95" customHeight="1"/>
    <row r="32687" s="47" customFormat="1" ht="24.95" customHeight="1"/>
    <row r="32688" s="47" customFormat="1" ht="24.95" customHeight="1"/>
    <row r="32689" s="47" customFormat="1" ht="24.95" customHeight="1"/>
    <row r="32690" s="47" customFormat="1" ht="24.95" customHeight="1"/>
    <row r="32691" s="47" customFormat="1" ht="24.95" customHeight="1"/>
    <row r="32692" s="47" customFormat="1" ht="24.95" customHeight="1"/>
    <row r="32693" s="47" customFormat="1" ht="24.95" customHeight="1"/>
    <row r="32694" s="47" customFormat="1" ht="24.95" customHeight="1"/>
    <row r="32695" s="47" customFormat="1" ht="24.95" customHeight="1"/>
    <row r="32696" s="47" customFormat="1" ht="24.95" customHeight="1"/>
    <row r="32697" s="47" customFormat="1" ht="24.95" customHeight="1"/>
    <row r="32698" s="47" customFormat="1" ht="24.95" customHeight="1"/>
    <row r="32699" s="47" customFormat="1" ht="24.95" customHeight="1"/>
    <row r="32700" s="47" customFormat="1" ht="24.95" customHeight="1"/>
    <row r="32701" s="47" customFormat="1" ht="24.95" customHeight="1"/>
    <row r="32702" s="47" customFormat="1" ht="24.95" customHeight="1"/>
    <row r="32703" s="47" customFormat="1" ht="24.95" customHeight="1"/>
    <row r="32704" s="47" customFormat="1" ht="24.95" customHeight="1"/>
    <row r="32705" s="47" customFormat="1" ht="24.95" customHeight="1"/>
    <row r="32706" s="47" customFormat="1" ht="24.95" customHeight="1"/>
    <row r="32707" s="47" customFormat="1" ht="24.95" customHeight="1"/>
    <row r="32708" s="47" customFormat="1" ht="24.95" customHeight="1"/>
    <row r="32709" s="47" customFormat="1" ht="24.95" customHeight="1"/>
    <row r="32710" s="47" customFormat="1" ht="24.95" customHeight="1"/>
    <row r="32711" s="47" customFormat="1" ht="24.95" customHeight="1"/>
    <row r="32712" s="47" customFormat="1" ht="24.95" customHeight="1"/>
    <row r="32713" s="47" customFormat="1" ht="24.95" customHeight="1"/>
    <row r="32714" s="47" customFormat="1" ht="24.95" customHeight="1"/>
    <row r="32715" s="47" customFormat="1" ht="24.95" customHeight="1"/>
    <row r="32716" s="47" customFormat="1" ht="24.95" customHeight="1"/>
    <row r="32717" s="47" customFormat="1" ht="24.95" customHeight="1"/>
    <row r="32718" s="47" customFormat="1" ht="24.95" customHeight="1"/>
    <row r="32719" s="47" customFormat="1" ht="24.95" customHeight="1"/>
    <row r="32720" s="47" customFormat="1" ht="24.95" customHeight="1"/>
    <row r="32721" s="47" customFormat="1" ht="24.95" customHeight="1"/>
    <row r="32722" s="47" customFormat="1" ht="24.95" customHeight="1"/>
    <row r="32723" s="47" customFormat="1" ht="24.95" customHeight="1"/>
    <row r="32724" s="47" customFormat="1" ht="24.95" customHeight="1"/>
    <row r="32725" s="47" customFormat="1" ht="24.95" customHeight="1"/>
    <row r="32726" s="47" customFormat="1" ht="24.95" customHeight="1"/>
    <row r="32727" s="47" customFormat="1" ht="24.95" customHeight="1"/>
    <row r="32728" s="47" customFormat="1" ht="24.95" customHeight="1"/>
    <row r="32729" s="47" customFormat="1" ht="24.95" customHeight="1"/>
    <row r="32730" s="47" customFormat="1" ht="24.95" customHeight="1"/>
    <row r="32731" s="47" customFormat="1" ht="24.95" customHeight="1"/>
    <row r="32732" s="47" customFormat="1" ht="24.95" customHeight="1"/>
    <row r="32733" s="47" customFormat="1" ht="24.95" customHeight="1"/>
    <row r="32734" s="47" customFormat="1" ht="24.95" customHeight="1"/>
    <row r="32735" s="47" customFormat="1" ht="24.95" customHeight="1"/>
    <row r="32736" s="47" customFormat="1" ht="24.95" customHeight="1"/>
    <row r="32737" s="47" customFormat="1" ht="24.95" customHeight="1"/>
    <row r="32738" s="47" customFormat="1" ht="24.95" customHeight="1"/>
    <row r="32739" s="47" customFormat="1" ht="24.95" customHeight="1"/>
    <row r="32740" s="47" customFormat="1" ht="24.95" customHeight="1"/>
    <row r="32741" s="47" customFormat="1" ht="24.95" customHeight="1"/>
    <row r="32742" s="47" customFormat="1" ht="24.95" customHeight="1"/>
    <row r="32743" s="47" customFormat="1" ht="24.95" customHeight="1"/>
    <row r="32744" s="47" customFormat="1" ht="24.95" customHeight="1"/>
    <row r="32745" s="47" customFormat="1" ht="24.95" customHeight="1"/>
    <row r="32746" s="47" customFormat="1" ht="24.95" customHeight="1"/>
    <row r="32747" s="47" customFormat="1" ht="24.95" customHeight="1"/>
    <row r="32748" s="47" customFormat="1" ht="24.95" customHeight="1"/>
    <row r="32749" s="47" customFormat="1" ht="24.95" customHeight="1"/>
    <row r="32750" s="47" customFormat="1" ht="24.95" customHeight="1"/>
    <row r="32751" s="47" customFormat="1" ht="24.95" customHeight="1"/>
    <row r="32755" s="47" customFormat="1" ht="24.95" customHeight="1"/>
    <row r="32756" s="47" customFormat="1" ht="24.95" customHeight="1"/>
    <row r="32757" s="47" customFormat="1" ht="24.95" customHeight="1"/>
    <row r="32758" s="47" customFormat="1" ht="24.95" customHeight="1"/>
    <row r="32762" s="47" customFormat="1" ht="24.95" customHeight="1"/>
    <row r="32763" s="47" customFormat="1" ht="24.95" customHeight="1"/>
    <row r="32764" s="47" customFormat="1" ht="24.95" customHeight="1"/>
    <row r="32765" s="47" customFormat="1" ht="24.95" customHeight="1"/>
    <row r="32766" s="47" customFormat="1" ht="24.95" customHeight="1"/>
    <row r="32767" s="47" customFormat="1" ht="24.95" customHeight="1"/>
    <row r="32768" s="47" customFormat="1" ht="24.95" customHeight="1"/>
    <row r="32769" s="47" customFormat="1" ht="24.95" customHeight="1"/>
    <row r="32770" s="47" customFormat="1" ht="24.95" customHeight="1"/>
    <row r="32771" s="47" customFormat="1" ht="24.95" customHeight="1"/>
    <row r="32772" s="47" customFormat="1" ht="24.95" customHeight="1"/>
    <row r="32773" s="47" customFormat="1" ht="24.95" customHeight="1"/>
    <row r="32774" s="47" customFormat="1" ht="24.95" customHeight="1"/>
    <row r="32775" s="47" customFormat="1" ht="24.95" customHeight="1"/>
    <row r="32776" s="47" customFormat="1" ht="24.95" customHeight="1"/>
    <row r="32777" s="47" customFormat="1" ht="24.95" customHeight="1"/>
    <row r="32778" s="47" customFormat="1" ht="24.95" customHeight="1"/>
    <row r="32779" s="47" customFormat="1" ht="24.95" customHeight="1"/>
    <row r="32780" s="47" customFormat="1" ht="24.95" customHeight="1"/>
    <row r="32781" s="47" customFormat="1" ht="24.95" customHeight="1"/>
    <row r="32782" s="47" customFormat="1" ht="24.95" customHeight="1"/>
    <row r="32783" s="47" customFormat="1" ht="24.95" customHeight="1"/>
    <row r="32784" s="47" customFormat="1" ht="24.95" customHeight="1"/>
    <row r="32785" s="47" customFormat="1" ht="24.95" customHeight="1"/>
    <row r="32786" s="47" customFormat="1" ht="24.95" customHeight="1"/>
    <row r="32787" s="47" customFormat="1" ht="24.95" customHeight="1"/>
    <row r="32788" s="47" customFormat="1" ht="24.95" customHeight="1"/>
    <row r="32789" s="47" customFormat="1" ht="24.95" customHeight="1"/>
    <row r="32790" s="47" customFormat="1" ht="24.95" customHeight="1"/>
    <row r="32791" s="47" customFormat="1" ht="24.95" customHeight="1"/>
    <row r="32792" s="47" customFormat="1" ht="24.95" customHeight="1"/>
    <row r="32793" s="47" customFormat="1" ht="24.95" customHeight="1"/>
    <row r="32794" s="47" customFormat="1" ht="24.95" customHeight="1"/>
    <row r="32795" s="47" customFormat="1" ht="24.95" customHeight="1"/>
    <row r="32796" s="47" customFormat="1" ht="24.95" customHeight="1"/>
    <row r="32797" s="47" customFormat="1" ht="24.95" customHeight="1"/>
    <row r="32798" s="47" customFormat="1" ht="24.95" customHeight="1"/>
    <row r="32799" s="47" customFormat="1" ht="24.95" customHeight="1"/>
    <row r="32800" s="47" customFormat="1" ht="24.95" customHeight="1"/>
    <row r="32801" s="47" customFormat="1" ht="24.95" customHeight="1"/>
    <row r="32802" s="47" customFormat="1" ht="24.95" customHeight="1"/>
    <row r="32803" s="47" customFormat="1" ht="24.95" customHeight="1"/>
    <row r="32804" s="47" customFormat="1" ht="24.95" customHeight="1"/>
    <row r="32805" s="47" customFormat="1" ht="24.95" customHeight="1"/>
    <row r="32806" s="47" customFormat="1" ht="24.95" customHeight="1"/>
    <row r="32807" s="47" customFormat="1" ht="24.95" customHeight="1"/>
    <row r="32808" s="47" customFormat="1" ht="24.95" customHeight="1"/>
    <row r="32809" s="47" customFormat="1" ht="24.95" customHeight="1"/>
    <row r="32810" s="47" customFormat="1" ht="24.95" customHeight="1"/>
    <row r="32811" s="47" customFormat="1" ht="24.95" customHeight="1"/>
    <row r="32812" s="47" customFormat="1" ht="24.95" customHeight="1"/>
    <row r="32813" s="47" customFormat="1" ht="24.95" customHeight="1"/>
    <row r="32814" s="47" customFormat="1" ht="24.95" customHeight="1"/>
    <row r="32815" s="47" customFormat="1" ht="24.95" customHeight="1"/>
    <row r="32816" s="47" customFormat="1" ht="24.95" customHeight="1"/>
    <row r="32817" s="47" customFormat="1" ht="24.95" customHeight="1"/>
    <row r="32818" s="47" customFormat="1" ht="24.95" customHeight="1"/>
    <row r="32819" s="47" customFormat="1" ht="24.95" customHeight="1"/>
    <row r="32820" s="47" customFormat="1" ht="24.95" customHeight="1"/>
    <row r="32821" s="47" customFormat="1" ht="24.95" customHeight="1"/>
    <row r="32822" s="47" customFormat="1" ht="24.95" customHeight="1"/>
    <row r="32823" s="47" customFormat="1" ht="24.95" customHeight="1"/>
    <row r="32824" s="47" customFormat="1" ht="24.95" customHeight="1"/>
    <row r="32825" s="47" customFormat="1" ht="24.95" customHeight="1"/>
    <row r="32826" s="47" customFormat="1" ht="24.95" customHeight="1"/>
    <row r="32827" s="47" customFormat="1" ht="24.95" customHeight="1"/>
    <row r="32828" s="47" customFormat="1" ht="24.95" customHeight="1"/>
    <row r="32829" s="47" customFormat="1" ht="24.95" customHeight="1"/>
    <row r="32830" s="47" customFormat="1" ht="24.95" customHeight="1"/>
    <row r="32831" s="47" customFormat="1" ht="24.95" customHeight="1"/>
    <row r="32832" s="47" customFormat="1" ht="24.95" customHeight="1"/>
    <row r="32833" s="47" customFormat="1" ht="24.95" customHeight="1"/>
    <row r="32834" s="47" customFormat="1" ht="24.95" customHeight="1"/>
    <row r="32835" s="47" customFormat="1" ht="24.95" customHeight="1"/>
    <row r="32836" s="47" customFormat="1" ht="24.95" customHeight="1"/>
    <row r="32837" s="47" customFormat="1" ht="24.95" customHeight="1"/>
    <row r="32838" s="47" customFormat="1" ht="24.95" customHeight="1"/>
    <row r="32839" s="47" customFormat="1" ht="24.95" customHeight="1"/>
    <row r="32840" s="47" customFormat="1" ht="24.95" customHeight="1"/>
    <row r="32841" s="47" customFormat="1" ht="24.95" customHeight="1"/>
    <row r="32842" s="47" customFormat="1" ht="24.95" customHeight="1"/>
    <row r="32843" s="47" customFormat="1" ht="24.95" customHeight="1"/>
    <row r="32844" s="47" customFormat="1" ht="24.95" customHeight="1"/>
    <row r="32845" s="47" customFormat="1" ht="24.95" customHeight="1"/>
    <row r="32846" s="47" customFormat="1" ht="24.95" customHeight="1"/>
    <row r="32847" s="47" customFormat="1" ht="24.95" customHeight="1"/>
    <row r="32848" s="47" customFormat="1" ht="24.95" customHeight="1"/>
    <row r="32849" s="47" customFormat="1" ht="24.95" customHeight="1"/>
    <row r="32850" s="47" customFormat="1" ht="24.95" customHeight="1"/>
    <row r="32851" s="47" customFormat="1" ht="24.95" customHeight="1"/>
    <row r="32852" s="47" customFormat="1" ht="24.95" customHeight="1"/>
    <row r="32853" s="47" customFormat="1" ht="24.95" customHeight="1"/>
    <row r="32854" s="47" customFormat="1" ht="24.95" customHeight="1"/>
    <row r="32855" s="47" customFormat="1" ht="24.95" customHeight="1"/>
    <row r="32856" s="47" customFormat="1" ht="24.95" customHeight="1"/>
    <row r="32857" s="47" customFormat="1" ht="24.95" customHeight="1"/>
    <row r="32858" s="47" customFormat="1" ht="24.95" customHeight="1"/>
    <row r="32859" s="47" customFormat="1" ht="24.95" customHeight="1"/>
    <row r="32860" s="47" customFormat="1" ht="24.95" customHeight="1"/>
    <row r="32861" s="47" customFormat="1" ht="24.95" customHeight="1"/>
    <row r="32862" s="47" customFormat="1" ht="24.95" customHeight="1"/>
    <row r="32863" s="47" customFormat="1" ht="24.95" customHeight="1"/>
    <row r="32864" s="47" customFormat="1" ht="24.95" customHeight="1"/>
    <row r="32865" s="47" customFormat="1" ht="24.95" customHeight="1"/>
    <row r="32866" s="47" customFormat="1" ht="24.95" customHeight="1"/>
    <row r="32867" s="47" customFormat="1" ht="24.95" customHeight="1"/>
    <row r="32868" s="47" customFormat="1" ht="24.95" customHeight="1"/>
    <row r="32869" s="47" customFormat="1" ht="24.95" customHeight="1"/>
    <row r="32870" s="47" customFormat="1" ht="24.95" customHeight="1"/>
    <row r="32871" s="47" customFormat="1" ht="24.95" customHeight="1"/>
    <row r="32872" s="47" customFormat="1" ht="24.95" customHeight="1"/>
    <row r="32873" s="47" customFormat="1" ht="24.95" customHeight="1"/>
    <row r="32874" s="47" customFormat="1" ht="24.95" customHeight="1"/>
    <row r="32875" s="47" customFormat="1" ht="24.95" customHeight="1"/>
    <row r="32876" s="47" customFormat="1" ht="24.95" customHeight="1"/>
    <row r="32877" s="47" customFormat="1" ht="24.95" customHeight="1"/>
    <row r="32878" s="47" customFormat="1" ht="24.95" customHeight="1"/>
    <row r="32879" s="47" customFormat="1" ht="24.95" customHeight="1"/>
    <row r="32880" s="47" customFormat="1" ht="24.95" customHeight="1"/>
    <row r="32881" s="47" customFormat="1" ht="24.95" customHeight="1"/>
    <row r="32882" s="47" customFormat="1" ht="24.95" customHeight="1"/>
    <row r="32883" s="47" customFormat="1" ht="24.95" customHeight="1"/>
    <row r="32884" s="47" customFormat="1" ht="24.95" customHeight="1"/>
    <row r="32885" s="47" customFormat="1" ht="24.95" customHeight="1"/>
    <row r="32886" s="47" customFormat="1" ht="24.95" customHeight="1"/>
    <row r="32887" s="47" customFormat="1" ht="24.95" customHeight="1"/>
    <row r="32888" s="47" customFormat="1" ht="24.95" customHeight="1"/>
    <row r="32889" s="47" customFormat="1" ht="24.95" customHeight="1"/>
    <row r="32890" s="47" customFormat="1" ht="24.95" customHeight="1"/>
    <row r="32891" s="47" customFormat="1" ht="24.95" customHeight="1"/>
    <row r="32892" s="47" customFormat="1" ht="24.95" customHeight="1"/>
    <row r="32893" s="47" customFormat="1" ht="24.95" customHeight="1"/>
    <row r="32894" s="47" customFormat="1" ht="24.95" customHeight="1"/>
    <row r="32895" s="47" customFormat="1" ht="24.95" customHeight="1"/>
    <row r="32896" s="47" customFormat="1" ht="24.95" customHeight="1"/>
    <row r="32897" s="47" customFormat="1" ht="24.95" customHeight="1"/>
    <row r="32898" s="47" customFormat="1" ht="24.95" customHeight="1"/>
    <row r="32899" s="47" customFormat="1" ht="24.95" customHeight="1"/>
    <row r="32900" s="47" customFormat="1" ht="24.95" customHeight="1"/>
    <row r="32901" s="47" customFormat="1" ht="24.95" customHeight="1"/>
    <row r="32902" s="47" customFormat="1" ht="24.95" customHeight="1"/>
    <row r="32903" s="47" customFormat="1" ht="24.95" customHeight="1"/>
    <row r="32904" s="47" customFormat="1" ht="24.95" customHeight="1"/>
    <row r="32905" s="47" customFormat="1" ht="24.95" customHeight="1"/>
    <row r="32906" s="47" customFormat="1" ht="24.95" customHeight="1"/>
    <row r="32907" s="47" customFormat="1" ht="24.95" customHeight="1"/>
    <row r="32908" s="47" customFormat="1" ht="24.95" customHeight="1"/>
    <row r="32909" s="47" customFormat="1" ht="24.95" customHeight="1"/>
    <row r="32910" s="47" customFormat="1" ht="24.95" customHeight="1"/>
    <row r="32911" s="47" customFormat="1" ht="24.95" customHeight="1"/>
    <row r="32912" s="47" customFormat="1" ht="24.95" customHeight="1"/>
    <row r="32913" s="47" customFormat="1" ht="24.95" customHeight="1"/>
    <row r="32914" s="47" customFormat="1" ht="24.95" customHeight="1"/>
    <row r="32915" s="47" customFormat="1" ht="24.95" customHeight="1"/>
    <row r="32916" s="47" customFormat="1" ht="24.95" customHeight="1"/>
    <row r="32917" s="47" customFormat="1" ht="24.95" customHeight="1"/>
    <row r="32918" s="47" customFormat="1" ht="24.95" customHeight="1"/>
    <row r="32919" s="47" customFormat="1" ht="24.95" customHeight="1"/>
    <row r="32920" s="47" customFormat="1" ht="24.95" customHeight="1"/>
    <row r="32921" s="47" customFormat="1" ht="24.95" customHeight="1"/>
    <row r="32922" s="47" customFormat="1" ht="24.95" customHeight="1"/>
    <row r="32923" s="47" customFormat="1" ht="24.95" customHeight="1"/>
    <row r="32924" s="47" customFormat="1" ht="24.95" customHeight="1"/>
    <row r="32925" s="47" customFormat="1" ht="24.95" customHeight="1"/>
    <row r="32926" s="47" customFormat="1" ht="24.95" customHeight="1"/>
    <row r="32927" s="47" customFormat="1" ht="24.95" customHeight="1"/>
    <row r="32928" s="47" customFormat="1" ht="24.95" customHeight="1"/>
    <row r="32929" s="47" customFormat="1" ht="24.95" customHeight="1"/>
    <row r="32930" s="47" customFormat="1" ht="24.95" customHeight="1"/>
    <row r="32931" s="47" customFormat="1" ht="24.95" customHeight="1"/>
    <row r="32932" s="47" customFormat="1" ht="24.95" customHeight="1"/>
    <row r="32933" s="47" customFormat="1" ht="24.95" customHeight="1"/>
    <row r="32934" s="47" customFormat="1" ht="24.95" customHeight="1"/>
    <row r="32935" s="47" customFormat="1" ht="24.95" customHeight="1"/>
    <row r="32936" s="47" customFormat="1" ht="24.95" customHeight="1"/>
    <row r="32937" s="47" customFormat="1" ht="24.95" customHeight="1"/>
    <row r="32938" s="47" customFormat="1" ht="24.95" customHeight="1"/>
    <row r="32939" s="47" customFormat="1" ht="24.95" customHeight="1"/>
    <row r="32940" s="47" customFormat="1" ht="24.95" customHeight="1"/>
    <row r="32941" s="47" customFormat="1" ht="24.95" customHeight="1"/>
    <row r="32942" s="47" customFormat="1" ht="24.95" customHeight="1"/>
    <row r="32943" s="47" customFormat="1" ht="24.95" customHeight="1"/>
    <row r="32944" s="47" customFormat="1" ht="24.95" customHeight="1"/>
    <row r="32945" s="47" customFormat="1" ht="24.95" customHeight="1"/>
    <row r="32946" s="47" customFormat="1" ht="24.95" customHeight="1"/>
    <row r="32947" s="47" customFormat="1" ht="24.95" customHeight="1"/>
    <row r="32948" s="47" customFormat="1" ht="24.95" customHeight="1"/>
    <row r="32949" s="47" customFormat="1" ht="24.95" customHeight="1"/>
    <row r="32950" s="47" customFormat="1" ht="24.95" customHeight="1"/>
    <row r="32951" s="47" customFormat="1" ht="24.95" customHeight="1"/>
    <row r="32952" s="47" customFormat="1" ht="24.95" customHeight="1"/>
    <row r="32953" s="47" customFormat="1" ht="24.95" customHeight="1"/>
    <row r="32954" s="47" customFormat="1" ht="24.95" customHeight="1"/>
    <row r="32955" s="47" customFormat="1" ht="24.95" customHeight="1"/>
    <row r="32956" s="47" customFormat="1" ht="24.95" customHeight="1"/>
    <row r="32957" s="47" customFormat="1" ht="24.95" customHeight="1"/>
    <row r="32958" s="47" customFormat="1" ht="24.95" customHeight="1"/>
    <row r="32959" s="47" customFormat="1" ht="24.95" customHeight="1"/>
    <row r="32960" s="47" customFormat="1" ht="24.95" customHeight="1"/>
    <row r="32961" s="47" customFormat="1" ht="24.95" customHeight="1"/>
    <row r="32962" s="47" customFormat="1" ht="24.95" customHeight="1"/>
    <row r="32963" s="47" customFormat="1" ht="24.95" customHeight="1"/>
    <row r="32964" s="47" customFormat="1" ht="24.95" customHeight="1"/>
    <row r="32965" s="47" customFormat="1" ht="24.95" customHeight="1"/>
    <row r="32966" s="47" customFormat="1" ht="24.95" customHeight="1"/>
    <row r="32967" s="47" customFormat="1" ht="24.95" customHeight="1"/>
    <row r="32968" s="47" customFormat="1" ht="24.95" customHeight="1"/>
    <row r="32969" s="47" customFormat="1" ht="24.95" customHeight="1"/>
    <row r="32970" s="47" customFormat="1" ht="24.95" customHeight="1"/>
    <row r="32971" s="47" customFormat="1" ht="24.95" customHeight="1"/>
    <row r="32972" s="47" customFormat="1" ht="24.95" customHeight="1"/>
    <row r="32973" s="47" customFormat="1" ht="24.95" customHeight="1"/>
    <row r="32974" s="47" customFormat="1" ht="24.95" customHeight="1"/>
    <row r="32975" s="47" customFormat="1" ht="24.95" customHeight="1"/>
    <row r="32976" s="47" customFormat="1" ht="24.95" customHeight="1"/>
    <row r="32977" s="47" customFormat="1" ht="24.95" customHeight="1"/>
    <row r="32978" s="47" customFormat="1" ht="24.95" customHeight="1"/>
    <row r="32979" s="47" customFormat="1" ht="24.95" customHeight="1"/>
    <row r="32980" s="47" customFormat="1" ht="24.95" customHeight="1"/>
    <row r="32981" s="47" customFormat="1" ht="24.95" customHeight="1"/>
    <row r="32982" s="47" customFormat="1" ht="24.95" customHeight="1"/>
    <row r="32983" s="47" customFormat="1" ht="24.95" customHeight="1"/>
    <row r="32984" s="47" customFormat="1" ht="24.95" customHeight="1"/>
    <row r="32985" s="47" customFormat="1" ht="24.95" customHeight="1"/>
    <row r="32986" s="47" customFormat="1" ht="24.95" customHeight="1"/>
    <row r="32987" s="47" customFormat="1" ht="24.95" customHeight="1"/>
    <row r="32988" s="47" customFormat="1" ht="24.95" customHeight="1"/>
    <row r="32989" s="47" customFormat="1" ht="24.95" customHeight="1"/>
    <row r="32990" s="47" customFormat="1" ht="24.95" customHeight="1"/>
    <row r="32991" s="47" customFormat="1" ht="24.95" customHeight="1"/>
    <row r="32992" s="47" customFormat="1" ht="24.95" customHeight="1"/>
    <row r="32993" s="47" customFormat="1" ht="24.95" customHeight="1"/>
    <row r="32994" s="47" customFormat="1" ht="24.95" customHeight="1"/>
    <row r="32995" s="47" customFormat="1" ht="24.95" customHeight="1"/>
    <row r="32996" s="47" customFormat="1" ht="24.95" customHeight="1"/>
    <row r="32997" s="47" customFormat="1" ht="24.95" customHeight="1"/>
    <row r="32998" s="47" customFormat="1" ht="24.95" customHeight="1"/>
    <row r="32999" s="47" customFormat="1" ht="24.95" customHeight="1"/>
    <row r="33000" s="47" customFormat="1" ht="24.95" customHeight="1"/>
    <row r="33001" s="47" customFormat="1" ht="24.95" customHeight="1"/>
    <row r="33002" s="47" customFormat="1" ht="24.95" customHeight="1"/>
    <row r="33003" s="47" customFormat="1" ht="24.95" customHeight="1"/>
    <row r="33004" s="47" customFormat="1" ht="24.95" customHeight="1"/>
    <row r="33005" s="47" customFormat="1" ht="24.95" customHeight="1"/>
    <row r="33006" s="47" customFormat="1" ht="24.95" customHeight="1"/>
    <row r="33007" s="47" customFormat="1" ht="24.95" customHeight="1"/>
    <row r="33008" s="47" customFormat="1" ht="24.95" customHeight="1"/>
    <row r="33009" s="47" customFormat="1" ht="24.95" customHeight="1"/>
    <row r="33010" s="47" customFormat="1" ht="24.95" customHeight="1"/>
    <row r="33011" s="47" customFormat="1" ht="24.95" customHeight="1"/>
    <row r="33012" s="47" customFormat="1" ht="24.95" customHeight="1"/>
    <row r="33013" s="47" customFormat="1" ht="24.95" customHeight="1"/>
    <row r="33014" s="47" customFormat="1" ht="24.95" customHeight="1"/>
    <row r="33015" s="47" customFormat="1" ht="24.95" customHeight="1"/>
    <row r="33016" s="47" customFormat="1" ht="24.95" customHeight="1"/>
    <row r="33017" s="47" customFormat="1" ht="24.95" customHeight="1"/>
    <row r="33018" s="47" customFormat="1" ht="24.95" customHeight="1"/>
    <row r="33019" s="47" customFormat="1" ht="24.95" customHeight="1"/>
    <row r="33020" s="47" customFormat="1" ht="24.95" customHeight="1"/>
    <row r="33021" s="47" customFormat="1" ht="24.95" customHeight="1"/>
    <row r="33022" s="47" customFormat="1" ht="24.95" customHeight="1"/>
    <row r="33023" s="47" customFormat="1" ht="24.95" customHeight="1"/>
    <row r="33024" s="47" customFormat="1" ht="24.95" customHeight="1"/>
    <row r="33025" s="47" customFormat="1" ht="24.95" customHeight="1"/>
    <row r="33026" s="47" customFormat="1" ht="24.95" customHeight="1"/>
    <row r="33027" s="47" customFormat="1" ht="24.95" customHeight="1"/>
    <row r="33028" s="47" customFormat="1" ht="24.95" customHeight="1"/>
    <row r="33029" s="47" customFormat="1" ht="24.95" customHeight="1"/>
    <row r="33030" s="47" customFormat="1" ht="24.95" customHeight="1"/>
    <row r="33031" s="47" customFormat="1" ht="24.95" customHeight="1"/>
    <row r="33032" s="47" customFormat="1" ht="24.95" customHeight="1"/>
    <row r="33033" s="47" customFormat="1" ht="24.95" customHeight="1"/>
    <row r="33034" s="47" customFormat="1" ht="24.95" customHeight="1"/>
    <row r="33035" s="47" customFormat="1" ht="24.95" customHeight="1"/>
    <row r="33036" s="47" customFormat="1" ht="24.95" customHeight="1"/>
    <row r="33037" s="47" customFormat="1" ht="24.95" customHeight="1"/>
    <row r="33038" s="47" customFormat="1" ht="24.95" customHeight="1"/>
    <row r="33039" s="47" customFormat="1" ht="24.95" customHeight="1"/>
    <row r="33040" s="47" customFormat="1" ht="24.95" customHeight="1"/>
    <row r="33041" s="47" customFormat="1" ht="24.95" customHeight="1"/>
    <row r="33042" s="47" customFormat="1" ht="24.95" customHeight="1"/>
    <row r="33043" s="47" customFormat="1" ht="24.95" customHeight="1"/>
    <row r="33044" s="47" customFormat="1" ht="24.95" customHeight="1"/>
    <row r="33045" s="47" customFormat="1" ht="24.95" customHeight="1"/>
    <row r="33046" s="47" customFormat="1" ht="24.95" customHeight="1"/>
    <row r="33047" s="47" customFormat="1" ht="24.95" customHeight="1"/>
    <row r="33048" s="47" customFormat="1" ht="24.95" customHeight="1"/>
    <row r="33049" s="47" customFormat="1" ht="24.95" customHeight="1"/>
    <row r="33050" s="47" customFormat="1" ht="24.95" customHeight="1"/>
    <row r="33051" s="47" customFormat="1" ht="24.95" customHeight="1"/>
    <row r="33052" s="47" customFormat="1" ht="24.95" customHeight="1"/>
    <row r="33053" s="47" customFormat="1" ht="24.95" customHeight="1"/>
    <row r="33054" s="47" customFormat="1" ht="24.95" customHeight="1"/>
    <row r="33055" s="47" customFormat="1" ht="24.95" customHeight="1"/>
    <row r="33056" s="47" customFormat="1" ht="24.95" customHeight="1"/>
    <row r="33057" s="47" customFormat="1" ht="24.95" customHeight="1"/>
    <row r="33058" s="47" customFormat="1" ht="24.95" customHeight="1"/>
    <row r="33059" s="47" customFormat="1" ht="24.95" customHeight="1"/>
    <row r="33060" s="47" customFormat="1" ht="24.95" customHeight="1"/>
    <row r="33061" s="47" customFormat="1" ht="24.95" customHeight="1"/>
    <row r="33062" s="47" customFormat="1" ht="24.95" customHeight="1"/>
    <row r="33063" s="47" customFormat="1" ht="24.95" customHeight="1"/>
    <row r="33064" s="47" customFormat="1" ht="24.95" customHeight="1"/>
    <row r="33065" s="47" customFormat="1" ht="24.95" customHeight="1"/>
    <row r="33066" s="47" customFormat="1" ht="24.95" customHeight="1"/>
    <row r="33067" s="47" customFormat="1" ht="24.95" customHeight="1"/>
    <row r="33068" s="47" customFormat="1" ht="24.95" customHeight="1"/>
    <row r="33069" s="47" customFormat="1" ht="24.95" customHeight="1"/>
    <row r="33070" s="47" customFormat="1" ht="24.95" customHeight="1"/>
    <row r="33071" s="47" customFormat="1" ht="24.95" customHeight="1"/>
    <row r="33072" s="47" customFormat="1" ht="24.95" customHeight="1"/>
    <row r="33073" s="47" customFormat="1" ht="24.95" customHeight="1"/>
    <row r="33074" s="47" customFormat="1" ht="24.95" customHeight="1"/>
    <row r="33075" s="47" customFormat="1" ht="24.95" customHeight="1"/>
    <row r="33076" s="47" customFormat="1" ht="24.95" customHeight="1"/>
    <row r="33077" s="47" customFormat="1" ht="24.95" customHeight="1"/>
    <row r="33078" s="47" customFormat="1" ht="24.95" customHeight="1"/>
    <row r="33079" s="47" customFormat="1" ht="24.95" customHeight="1"/>
    <row r="33080" s="47" customFormat="1" ht="24.95" customHeight="1"/>
    <row r="33081" s="47" customFormat="1" ht="24.95" customHeight="1"/>
    <row r="33082" s="47" customFormat="1" ht="24.95" customHeight="1"/>
    <row r="33083" s="47" customFormat="1" ht="24.95" customHeight="1"/>
    <row r="33084" s="47" customFormat="1" ht="24.95" customHeight="1"/>
    <row r="33085" s="47" customFormat="1" ht="24.95" customHeight="1"/>
    <row r="33086" s="47" customFormat="1" ht="24.95" customHeight="1"/>
    <row r="33087" s="47" customFormat="1" ht="24.95" customHeight="1"/>
    <row r="33088" s="47" customFormat="1" ht="24.95" customHeight="1"/>
    <row r="33089" s="47" customFormat="1" ht="24.95" customHeight="1"/>
    <row r="33090" s="47" customFormat="1" ht="24.95" customHeight="1"/>
    <row r="33091" s="47" customFormat="1" ht="24.95" customHeight="1"/>
    <row r="33092" s="47" customFormat="1" ht="24.95" customHeight="1"/>
    <row r="33093" s="47" customFormat="1" ht="24.95" customHeight="1"/>
    <row r="33094" s="47" customFormat="1" ht="24.95" customHeight="1"/>
    <row r="33095" s="47" customFormat="1" ht="24.95" customHeight="1"/>
    <row r="33096" s="47" customFormat="1" ht="24.95" customHeight="1"/>
    <row r="33097" s="47" customFormat="1" ht="24.95" customHeight="1"/>
    <row r="33098" s="47" customFormat="1" ht="24.95" customHeight="1"/>
    <row r="33099" s="47" customFormat="1" ht="24.95" customHeight="1"/>
    <row r="33100" s="47" customFormat="1" ht="24.95" customHeight="1"/>
    <row r="33101" s="47" customFormat="1" ht="24.95" customHeight="1"/>
    <row r="33102" s="47" customFormat="1" ht="24.95" customHeight="1"/>
    <row r="33103" s="47" customFormat="1" ht="24.95" customHeight="1"/>
    <row r="33104" s="47" customFormat="1" ht="24.95" customHeight="1"/>
    <row r="33105" s="47" customFormat="1" ht="24.95" customHeight="1"/>
    <row r="33106" s="47" customFormat="1" ht="24.95" customHeight="1"/>
    <row r="33107" s="47" customFormat="1" ht="24.95" customHeight="1"/>
    <row r="33108" s="47" customFormat="1" ht="24.95" customHeight="1"/>
    <row r="33109" s="47" customFormat="1" ht="24.95" customHeight="1"/>
    <row r="33110" s="47" customFormat="1" ht="24.95" customHeight="1"/>
    <row r="33111" s="47" customFormat="1" ht="24.95" customHeight="1"/>
    <row r="33112" s="47" customFormat="1" ht="24.95" customHeight="1"/>
    <row r="33113" s="47" customFormat="1" ht="24.95" customHeight="1"/>
    <row r="33114" s="47" customFormat="1" ht="24.95" customHeight="1"/>
    <row r="33115" s="47" customFormat="1" ht="24.95" customHeight="1"/>
    <row r="33116" s="47" customFormat="1" ht="24.95" customHeight="1"/>
    <row r="33117" s="47" customFormat="1" ht="24.95" customHeight="1"/>
    <row r="33118" s="47" customFormat="1" ht="24.95" customHeight="1"/>
    <row r="33119" s="47" customFormat="1" ht="24.95" customHeight="1"/>
    <row r="33120" s="47" customFormat="1" ht="24.95" customHeight="1"/>
    <row r="33121" s="47" customFormat="1" ht="24.95" customHeight="1"/>
    <row r="33122" s="47" customFormat="1" ht="24.95" customHeight="1"/>
    <row r="33123" s="47" customFormat="1" ht="24.95" customHeight="1"/>
    <row r="33124" s="47" customFormat="1" ht="24.95" customHeight="1"/>
    <row r="33125" s="47" customFormat="1" ht="24.95" customHeight="1"/>
    <row r="33126" s="47" customFormat="1" ht="24.95" customHeight="1"/>
    <row r="33127" s="47" customFormat="1" ht="24.95" customHeight="1"/>
    <row r="33128" s="47" customFormat="1" ht="24.95" customHeight="1"/>
    <row r="33129" s="47" customFormat="1" ht="24.95" customHeight="1"/>
    <row r="33130" s="47" customFormat="1" ht="24.95" customHeight="1"/>
    <row r="33131" s="47" customFormat="1" ht="24.95" customHeight="1"/>
    <row r="33132" s="47" customFormat="1" ht="24.95" customHeight="1"/>
    <row r="33133" s="47" customFormat="1" ht="24.95" customHeight="1"/>
    <row r="33134" s="47" customFormat="1" ht="24.95" customHeight="1"/>
    <row r="33135" s="47" customFormat="1" ht="24.95" customHeight="1"/>
    <row r="33136" s="47" customFormat="1" ht="24.95" customHeight="1"/>
    <row r="33137" s="47" customFormat="1" ht="24.95" customHeight="1"/>
    <row r="33138" s="47" customFormat="1" ht="24.95" customHeight="1"/>
    <row r="33139" s="47" customFormat="1" ht="24.95" customHeight="1"/>
    <row r="33140" s="47" customFormat="1" ht="24.95" customHeight="1"/>
    <row r="33141" s="47" customFormat="1" ht="24.95" customHeight="1"/>
    <row r="33142" s="47" customFormat="1" ht="24.95" customHeight="1"/>
    <row r="33143" s="47" customFormat="1" ht="24.95" customHeight="1"/>
    <row r="33144" s="47" customFormat="1" ht="24.95" customHeight="1"/>
    <row r="33145" s="47" customFormat="1" ht="24.95" customHeight="1"/>
    <row r="33146" s="47" customFormat="1" ht="24.95" customHeight="1"/>
    <row r="33147" s="47" customFormat="1" ht="24.95" customHeight="1"/>
    <row r="33148" s="47" customFormat="1" ht="24.95" customHeight="1"/>
    <row r="33149" s="47" customFormat="1" ht="24.95" customHeight="1"/>
    <row r="33150" s="47" customFormat="1" ht="24.95" customHeight="1"/>
    <row r="33151" s="47" customFormat="1" ht="24.95" customHeight="1"/>
    <row r="33152" s="47" customFormat="1" ht="24.95" customHeight="1"/>
    <row r="33153" s="47" customFormat="1" ht="24.95" customHeight="1"/>
    <row r="33154" s="47" customFormat="1" ht="24.95" customHeight="1"/>
    <row r="33155" s="47" customFormat="1" ht="24.95" customHeight="1"/>
    <row r="33156" s="47" customFormat="1" ht="24.95" customHeight="1"/>
    <row r="33157" s="47" customFormat="1" ht="24.95" customHeight="1"/>
    <row r="33158" s="47" customFormat="1" ht="24.95" customHeight="1"/>
    <row r="33159" s="47" customFormat="1" ht="24.95" customHeight="1"/>
    <row r="33160" s="47" customFormat="1" ht="24.95" customHeight="1"/>
    <row r="33161" s="47" customFormat="1" ht="24.95" customHeight="1"/>
    <row r="33162" s="47" customFormat="1" ht="24.95" customHeight="1"/>
    <row r="33163" s="47" customFormat="1" ht="24.95" customHeight="1"/>
    <row r="33164" s="47" customFormat="1" ht="24.95" customHeight="1"/>
    <row r="33165" s="47" customFormat="1" ht="24.95" customHeight="1"/>
    <row r="33166" s="47" customFormat="1" ht="24.95" customHeight="1"/>
    <row r="33167" s="47" customFormat="1" ht="24.95" customHeight="1"/>
    <row r="33168" s="47" customFormat="1" ht="24.95" customHeight="1"/>
    <row r="33169" s="47" customFormat="1" ht="24.95" customHeight="1"/>
    <row r="33170" s="47" customFormat="1" ht="24.95" customHeight="1"/>
    <row r="33171" s="47" customFormat="1" ht="24.95" customHeight="1"/>
    <row r="33172" s="47" customFormat="1" ht="24.95" customHeight="1"/>
    <row r="33173" s="47" customFormat="1" ht="24.95" customHeight="1"/>
    <row r="33174" s="47" customFormat="1" ht="24.95" customHeight="1"/>
    <row r="33175" s="47" customFormat="1" ht="24.95" customHeight="1"/>
    <row r="33176" s="47" customFormat="1" ht="24.95" customHeight="1"/>
    <row r="33177" s="47" customFormat="1" ht="24.95" customHeight="1"/>
    <row r="33178" s="47" customFormat="1" ht="24.95" customHeight="1"/>
    <row r="33179" s="47" customFormat="1" ht="24.95" customHeight="1"/>
    <row r="33180" s="47" customFormat="1" ht="24.95" customHeight="1"/>
    <row r="33181" s="47" customFormat="1" ht="24.95" customHeight="1"/>
    <row r="33182" s="47" customFormat="1" ht="24.95" customHeight="1"/>
    <row r="33183" s="47" customFormat="1" ht="24.95" customHeight="1"/>
    <row r="33184" s="47" customFormat="1" ht="24.95" customHeight="1"/>
    <row r="33185" s="47" customFormat="1" ht="24.95" customHeight="1"/>
    <row r="33186" s="47" customFormat="1" ht="24.95" customHeight="1"/>
    <row r="33187" s="47" customFormat="1" ht="24.95" customHeight="1"/>
    <row r="33188" s="47" customFormat="1" ht="24.95" customHeight="1"/>
    <row r="33189" s="47" customFormat="1" ht="24.95" customHeight="1"/>
    <row r="33190" s="47" customFormat="1" ht="24.95" customHeight="1"/>
    <row r="33191" s="47" customFormat="1" ht="24.95" customHeight="1"/>
    <row r="33192" s="47" customFormat="1" ht="24.95" customHeight="1"/>
    <row r="33193" s="47" customFormat="1" ht="24.95" customHeight="1"/>
    <row r="33194" s="47" customFormat="1" ht="24.95" customHeight="1"/>
    <row r="33195" s="47" customFormat="1" ht="24.95" customHeight="1"/>
    <row r="33196" s="47" customFormat="1" ht="24.95" customHeight="1"/>
    <row r="33197" s="47" customFormat="1" ht="24.95" customHeight="1"/>
    <row r="33198" s="47" customFormat="1" ht="24.95" customHeight="1"/>
    <row r="33199" s="47" customFormat="1" ht="24.95" customHeight="1"/>
    <row r="33200" s="47" customFormat="1" ht="24.95" customHeight="1"/>
    <row r="33201" s="47" customFormat="1" ht="24.95" customHeight="1"/>
    <row r="33202" s="47" customFormat="1" ht="24.95" customHeight="1"/>
    <row r="33203" s="47" customFormat="1" ht="24.95" customHeight="1"/>
    <row r="33204" s="47" customFormat="1" ht="24.95" customHeight="1"/>
    <row r="33205" s="47" customFormat="1" ht="24.95" customHeight="1"/>
    <row r="33206" s="47" customFormat="1" ht="24.95" customHeight="1"/>
    <row r="33207" s="47" customFormat="1" ht="24.95" customHeight="1"/>
    <row r="33208" s="47" customFormat="1" ht="24.95" customHeight="1"/>
    <row r="33209" s="47" customFormat="1" ht="24.95" customHeight="1"/>
    <row r="33210" s="47" customFormat="1" ht="24.95" customHeight="1"/>
    <row r="33211" s="47" customFormat="1" ht="24.95" customHeight="1"/>
    <row r="33212" s="47" customFormat="1" ht="24.95" customHeight="1"/>
    <row r="33213" s="47" customFormat="1" ht="24.95" customHeight="1"/>
    <row r="33214" s="47" customFormat="1" ht="24.95" customHeight="1"/>
    <row r="33215" s="47" customFormat="1" ht="24.95" customHeight="1"/>
    <row r="33216" s="47" customFormat="1" ht="24.95" customHeight="1"/>
    <row r="33217" s="47" customFormat="1" ht="24.95" customHeight="1"/>
    <row r="33218" s="47" customFormat="1" ht="24.95" customHeight="1"/>
    <row r="33219" s="47" customFormat="1" ht="24.95" customHeight="1"/>
    <row r="33220" s="47" customFormat="1" ht="24.95" customHeight="1"/>
    <row r="33221" s="47" customFormat="1" ht="24.95" customHeight="1"/>
    <row r="33222" s="47" customFormat="1" ht="24.95" customHeight="1"/>
    <row r="33223" s="47" customFormat="1" ht="24.95" customHeight="1"/>
    <row r="33224" s="47" customFormat="1" ht="24.95" customHeight="1"/>
    <row r="33225" s="47" customFormat="1" ht="24.95" customHeight="1"/>
    <row r="33226" s="47" customFormat="1" ht="24.95" customHeight="1"/>
    <row r="33227" s="47" customFormat="1" ht="24.95" customHeight="1"/>
    <row r="33228" s="47" customFormat="1" ht="24.95" customHeight="1"/>
    <row r="33229" s="47" customFormat="1" ht="24.95" customHeight="1"/>
    <row r="33230" s="47" customFormat="1" ht="24.95" customHeight="1"/>
    <row r="33231" s="47" customFormat="1" ht="24.95" customHeight="1"/>
    <row r="33232" s="47" customFormat="1" ht="24.95" customHeight="1"/>
    <row r="33233" s="47" customFormat="1" ht="24.95" customHeight="1"/>
    <row r="33234" s="47" customFormat="1" ht="24.95" customHeight="1"/>
    <row r="33235" s="47" customFormat="1" ht="24.95" customHeight="1"/>
    <row r="33236" s="47" customFormat="1" ht="24.95" customHeight="1"/>
    <row r="33237" s="47" customFormat="1" ht="24.95" customHeight="1"/>
    <row r="33238" s="47" customFormat="1" ht="24.95" customHeight="1"/>
    <row r="33239" s="47" customFormat="1" ht="24.95" customHeight="1"/>
    <row r="33240" s="47" customFormat="1" ht="24.95" customHeight="1"/>
    <row r="33241" s="47" customFormat="1" ht="24.95" customHeight="1"/>
    <row r="33242" s="47" customFormat="1" ht="24.95" customHeight="1"/>
    <row r="33243" s="47" customFormat="1" ht="24.95" customHeight="1"/>
    <row r="33244" s="47" customFormat="1" ht="24.95" customHeight="1"/>
    <row r="33245" s="47" customFormat="1" ht="24.95" customHeight="1"/>
    <row r="33246" s="47" customFormat="1" ht="24.95" customHeight="1"/>
    <row r="33247" s="47" customFormat="1" ht="24.95" customHeight="1"/>
    <row r="33248" s="47" customFormat="1" ht="24.95" customHeight="1"/>
    <row r="33249" s="47" customFormat="1" ht="24.95" customHeight="1"/>
    <row r="33250" s="47" customFormat="1" ht="24.95" customHeight="1"/>
    <row r="33251" s="47" customFormat="1" ht="24.95" customHeight="1"/>
    <row r="33252" s="47" customFormat="1" ht="24.95" customHeight="1"/>
    <row r="33253" s="47" customFormat="1" ht="24.95" customHeight="1"/>
    <row r="33254" s="47" customFormat="1" ht="24.95" customHeight="1"/>
    <row r="33255" s="47" customFormat="1" ht="24.95" customHeight="1"/>
    <row r="33256" s="47" customFormat="1" ht="24.95" customHeight="1"/>
    <row r="33257" s="47" customFormat="1" ht="24.95" customHeight="1"/>
    <row r="33258" s="47" customFormat="1" ht="24.95" customHeight="1"/>
    <row r="33259" s="47" customFormat="1" ht="24.95" customHeight="1"/>
    <row r="33260" s="47" customFormat="1" ht="24.95" customHeight="1"/>
    <row r="33261" s="47" customFormat="1" ht="24.95" customHeight="1"/>
    <row r="33262" s="47" customFormat="1" ht="24.95" customHeight="1"/>
    <row r="33263" s="47" customFormat="1" ht="24.95" customHeight="1"/>
    <row r="33264" s="47" customFormat="1" ht="24.95" customHeight="1"/>
    <row r="33265" s="47" customFormat="1" ht="24.95" customHeight="1"/>
    <row r="33266" s="47" customFormat="1" ht="24.95" customHeight="1"/>
    <row r="33267" s="47" customFormat="1" ht="24.95" customHeight="1"/>
    <row r="33268" s="47" customFormat="1" ht="24.95" customHeight="1"/>
    <row r="33269" s="47" customFormat="1" ht="24.95" customHeight="1"/>
    <row r="33270" s="47" customFormat="1" ht="24.95" customHeight="1"/>
    <row r="33271" s="47" customFormat="1" ht="24.95" customHeight="1"/>
    <row r="33272" s="47" customFormat="1" ht="24.95" customHeight="1"/>
    <row r="33273" s="47" customFormat="1" ht="24.95" customHeight="1"/>
    <row r="33274" s="47" customFormat="1" ht="24.95" customHeight="1"/>
    <row r="33275" s="47" customFormat="1" ht="24.95" customHeight="1"/>
    <row r="33276" s="47" customFormat="1" ht="24.95" customHeight="1"/>
    <row r="33277" s="47" customFormat="1" ht="24.95" customHeight="1"/>
    <row r="33278" s="47" customFormat="1" ht="24.95" customHeight="1"/>
    <row r="33279" s="47" customFormat="1" ht="24.95" customHeight="1"/>
    <row r="33280" s="47" customFormat="1" ht="24.95" customHeight="1"/>
    <row r="33281" s="47" customFormat="1" ht="24.95" customHeight="1"/>
    <row r="33282" s="47" customFormat="1" ht="24.95" customHeight="1"/>
    <row r="33283" s="47" customFormat="1" ht="24.95" customHeight="1"/>
    <row r="33284" s="47" customFormat="1" ht="24.95" customHeight="1"/>
    <row r="33285" s="47" customFormat="1" ht="24.95" customHeight="1"/>
    <row r="33286" s="47" customFormat="1" ht="24.95" customHeight="1"/>
    <row r="33287" s="47" customFormat="1" ht="24.95" customHeight="1"/>
    <row r="33288" s="47" customFormat="1" ht="24.95" customHeight="1"/>
    <row r="33289" s="47" customFormat="1" ht="24.95" customHeight="1"/>
    <row r="33290" s="47" customFormat="1" ht="24.95" customHeight="1"/>
    <row r="33291" s="47" customFormat="1" ht="24.95" customHeight="1"/>
    <row r="33292" s="47" customFormat="1" ht="24.95" customHeight="1"/>
    <row r="33293" s="47" customFormat="1" ht="24.95" customHeight="1"/>
    <row r="33294" s="47" customFormat="1" ht="24.95" customHeight="1"/>
    <row r="33295" s="47" customFormat="1" ht="24.95" customHeight="1"/>
    <row r="33296" s="47" customFormat="1" ht="24.95" customHeight="1"/>
    <row r="33297" s="47" customFormat="1" ht="24.95" customHeight="1"/>
    <row r="33298" s="47" customFormat="1" ht="24.95" customHeight="1"/>
    <row r="33299" s="47" customFormat="1" ht="24.95" customHeight="1"/>
    <row r="33300" s="47" customFormat="1" ht="24.95" customHeight="1"/>
    <row r="33301" s="47" customFormat="1" ht="24.95" customHeight="1"/>
    <row r="33302" s="47" customFormat="1" ht="24.95" customHeight="1"/>
    <row r="33303" s="47" customFormat="1" ht="24.95" customHeight="1"/>
    <row r="33304" s="47" customFormat="1" ht="24.95" customHeight="1"/>
    <row r="33305" s="47" customFormat="1" ht="24.95" customHeight="1"/>
    <row r="33306" s="47" customFormat="1" ht="24.95" customHeight="1"/>
    <row r="33307" s="47" customFormat="1" ht="24.95" customHeight="1"/>
    <row r="33308" s="47" customFormat="1" ht="24.95" customHeight="1"/>
    <row r="33309" s="47" customFormat="1" ht="24.95" customHeight="1"/>
    <row r="33310" s="47" customFormat="1" ht="24.95" customHeight="1"/>
    <row r="33311" s="47" customFormat="1" ht="24.95" customHeight="1"/>
    <row r="33312" s="47" customFormat="1" ht="24.95" customHeight="1"/>
    <row r="33316" s="47" customFormat="1" ht="24.95" customHeight="1"/>
    <row r="33317" s="47" customFormat="1" ht="24.95" customHeight="1"/>
    <row r="33318" s="47" customFormat="1" ht="24.95" customHeight="1"/>
    <row r="33319" s="47" customFormat="1" ht="24.95" customHeight="1"/>
    <row r="33323" s="47" customFormat="1" ht="24.95" customHeight="1"/>
    <row r="33324" s="47" customFormat="1" ht="24.95" customHeight="1"/>
    <row r="33325" s="47" customFormat="1" ht="24.95" customHeight="1"/>
    <row r="33326" s="47" customFormat="1" ht="24.95" customHeight="1"/>
    <row r="33327" s="47" customFormat="1" ht="24.95" customHeight="1"/>
    <row r="33328" s="47" customFormat="1" ht="24.95" customHeight="1"/>
    <row r="33329" s="47" customFormat="1" ht="24.95" customHeight="1"/>
    <row r="33330" s="47" customFormat="1" ht="24.95" customHeight="1"/>
    <row r="33331" s="47" customFormat="1" ht="24.95" customHeight="1"/>
    <row r="33332" s="47" customFormat="1" ht="24.95" customHeight="1"/>
    <row r="33333" s="47" customFormat="1" ht="24.95" customHeight="1"/>
    <row r="33334" s="47" customFormat="1" ht="24.95" customHeight="1"/>
    <row r="33335" s="47" customFormat="1" ht="24.95" customHeight="1"/>
    <row r="33336" s="47" customFormat="1" ht="24.95" customHeight="1"/>
    <row r="33337" s="47" customFormat="1" ht="24.95" customHeight="1"/>
    <row r="33338" s="47" customFormat="1" ht="24.95" customHeight="1"/>
    <row r="33339" s="47" customFormat="1" ht="24.95" customHeight="1"/>
    <row r="33340" s="47" customFormat="1" ht="24.95" customHeight="1"/>
    <row r="33341" s="47" customFormat="1" ht="24.95" customHeight="1"/>
    <row r="33342" s="47" customFormat="1" ht="24.95" customHeight="1"/>
    <row r="33343" s="47" customFormat="1" ht="24.95" customHeight="1"/>
    <row r="33344" s="47" customFormat="1" ht="24.95" customHeight="1"/>
    <row r="33345" s="47" customFormat="1" ht="24.95" customHeight="1"/>
    <row r="33346" s="47" customFormat="1" ht="24.95" customHeight="1"/>
    <row r="33347" s="47" customFormat="1" ht="24.95" customHeight="1"/>
    <row r="33348" s="47" customFormat="1" ht="24.95" customHeight="1"/>
    <row r="33349" s="47" customFormat="1" ht="24.95" customHeight="1"/>
    <row r="33350" s="47" customFormat="1" ht="24.95" customHeight="1"/>
    <row r="33351" s="47" customFormat="1" ht="24.95" customHeight="1"/>
    <row r="33352" s="47" customFormat="1" ht="24.95" customHeight="1"/>
    <row r="33353" s="47" customFormat="1" ht="24.95" customHeight="1"/>
    <row r="33354" s="47" customFormat="1" ht="24.95" customHeight="1"/>
    <row r="33355" s="47" customFormat="1" ht="24.95" customHeight="1"/>
    <row r="33356" s="47" customFormat="1" ht="24.95" customHeight="1"/>
    <row r="33357" s="47" customFormat="1" ht="24.95" customHeight="1"/>
    <row r="33358" s="47" customFormat="1" ht="24.95" customHeight="1"/>
    <row r="33359" s="47" customFormat="1" ht="24.95" customHeight="1"/>
    <row r="33360" s="47" customFormat="1" ht="24.95" customHeight="1"/>
    <row r="33361" s="47" customFormat="1" ht="24.95" customHeight="1"/>
    <row r="33362" s="47" customFormat="1" ht="24.95" customHeight="1"/>
    <row r="33363" s="47" customFormat="1" ht="24.95" customHeight="1"/>
    <row r="33364" s="47" customFormat="1" ht="24.95" customHeight="1"/>
    <row r="33365" s="47" customFormat="1" ht="24.95" customHeight="1"/>
    <row r="33366" s="47" customFormat="1" ht="24.95" customHeight="1"/>
    <row r="33367" s="47" customFormat="1" ht="24.95" customHeight="1"/>
    <row r="33368" s="47" customFormat="1" ht="24.95" customHeight="1"/>
    <row r="33369" s="47" customFormat="1" ht="24.95" customHeight="1"/>
    <row r="33370" s="47" customFormat="1" ht="24.95" customHeight="1"/>
    <row r="33371" s="47" customFormat="1" ht="24.95" customHeight="1"/>
    <row r="33372" s="47" customFormat="1" ht="24.95" customHeight="1"/>
    <row r="33373" s="47" customFormat="1" ht="24.95" customHeight="1"/>
    <row r="33374" s="47" customFormat="1" ht="24.95" customHeight="1"/>
    <row r="33375" s="47" customFormat="1" ht="24.95" customHeight="1"/>
    <row r="33376" s="47" customFormat="1" ht="24.95" customHeight="1"/>
    <row r="33377" s="47" customFormat="1" ht="24.95" customHeight="1"/>
    <row r="33378" s="47" customFormat="1" ht="24.95" customHeight="1"/>
    <row r="33379" s="47" customFormat="1" ht="24.95" customHeight="1"/>
    <row r="33380" s="47" customFormat="1" ht="24.95" customHeight="1"/>
    <row r="33381" s="47" customFormat="1" ht="24.95" customHeight="1"/>
    <row r="33382" s="47" customFormat="1" ht="24.95" customHeight="1"/>
    <row r="33383" s="47" customFormat="1" ht="24.95" customHeight="1"/>
    <row r="33384" s="47" customFormat="1" ht="24.95" customHeight="1"/>
    <row r="33385" s="47" customFormat="1" ht="24.95" customHeight="1"/>
    <row r="33386" s="47" customFormat="1" ht="24.95" customHeight="1"/>
    <row r="33387" s="47" customFormat="1" ht="24.95" customHeight="1"/>
    <row r="33388" s="47" customFormat="1" ht="24.95" customHeight="1"/>
    <row r="33389" s="47" customFormat="1" ht="24.95" customHeight="1"/>
    <row r="33390" s="47" customFormat="1" ht="24.95" customHeight="1"/>
    <row r="33394" s="47" customFormat="1" ht="24.95" customHeight="1"/>
    <row r="33395" s="47" customFormat="1" ht="24.95" customHeight="1"/>
    <row r="33396" s="47" customFormat="1" ht="24.95" customHeight="1"/>
    <row r="33397" s="47" customFormat="1" ht="24.95" customHeight="1"/>
    <row r="33401" s="47" customFormat="1" ht="24.95" customHeight="1"/>
    <row r="33402" s="47" customFormat="1" ht="24.95" customHeight="1"/>
    <row r="33403" s="47" customFormat="1" ht="24.95" customHeight="1"/>
    <row r="33404" s="47" customFormat="1" ht="24.95" customHeight="1"/>
    <row r="33405" s="47" customFormat="1" ht="24.95" customHeight="1"/>
    <row r="33406" s="47" customFormat="1" ht="24.95" customHeight="1"/>
    <row r="33407" s="47" customFormat="1" ht="24.95" customHeight="1"/>
    <row r="33408" s="47" customFormat="1" ht="24.95" customHeight="1"/>
    <row r="33409" s="47" customFormat="1" ht="24.95" customHeight="1"/>
    <row r="33410" s="47" customFormat="1" ht="24.95" customHeight="1"/>
    <row r="33411" s="47" customFormat="1" ht="24.95" customHeight="1"/>
    <row r="33412" s="47" customFormat="1" ht="24.95" customHeight="1"/>
    <row r="33413" s="47" customFormat="1" ht="24.95" customHeight="1"/>
    <row r="33414" s="47" customFormat="1" ht="24.95" customHeight="1"/>
    <row r="33415" s="47" customFormat="1" ht="24.95" customHeight="1"/>
    <row r="33416" s="47" customFormat="1" ht="24.95" customHeight="1"/>
    <row r="33417" s="47" customFormat="1" ht="24.95" customHeight="1"/>
    <row r="33418" s="47" customFormat="1" ht="24.95" customHeight="1"/>
    <row r="33419" s="47" customFormat="1" ht="24.95" customHeight="1"/>
    <row r="33420" s="47" customFormat="1" ht="24.95" customHeight="1"/>
    <row r="33421" s="47" customFormat="1" ht="24.95" customHeight="1"/>
    <row r="33422" s="47" customFormat="1" ht="24.95" customHeight="1"/>
    <row r="33423" s="47" customFormat="1" ht="24.95" customHeight="1"/>
    <row r="33424" s="47" customFormat="1" ht="24.95" customHeight="1"/>
    <row r="33425" s="47" customFormat="1" ht="24.95" customHeight="1"/>
    <row r="33426" s="47" customFormat="1" ht="24.95" customHeight="1"/>
    <row r="33427" s="47" customFormat="1" ht="24.95" customHeight="1"/>
    <row r="33428" s="47" customFormat="1" ht="24.95" customHeight="1"/>
    <row r="33429" s="47" customFormat="1" ht="24.95" customHeight="1"/>
    <row r="33430" s="47" customFormat="1" ht="24.95" customHeight="1"/>
    <row r="33431" s="47" customFormat="1" ht="24.95" customHeight="1"/>
    <row r="33432" s="47" customFormat="1" ht="24.95" customHeight="1"/>
    <row r="33433" s="47" customFormat="1" ht="24.95" customHeight="1"/>
    <row r="33434" s="47" customFormat="1" ht="24.95" customHeight="1"/>
    <row r="33435" s="47" customFormat="1" ht="24.95" customHeight="1"/>
    <row r="33436" s="47" customFormat="1" ht="24.95" customHeight="1"/>
    <row r="33437" s="47" customFormat="1" ht="24.95" customHeight="1"/>
    <row r="33438" s="47" customFormat="1" ht="24.95" customHeight="1"/>
    <row r="33439" s="47" customFormat="1" ht="24.95" customHeight="1"/>
    <row r="33440" s="47" customFormat="1" ht="24.95" customHeight="1"/>
    <row r="33441" s="47" customFormat="1" ht="24.95" customHeight="1"/>
    <row r="33442" s="47" customFormat="1" ht="24.95" customHeight="1"/>
    <row r="33443" s="47" customFormat="1" ht="24.95" customHeight="1"/>
    <row r="33444" s="47" customFormat="1" ht="24.95" customHeight="1"/>
    <row r="33445" s="47" customFormat="1" ht="24.95" customHeight="1"/>
    <row r="33446" s="47" customFormat="1" ht="24.95" customHeight="1"/>
    <row r="33447" s="47" customFormat="1" ht="24.95" customHeight="1"/>
    <row r="33448" s="47" customFormat="1" ht="24.95" customHeight="1"/>
    <row r="33449" s="47" customFormat="1" ht="24.95" customHeight="1"/>
    <row r="33450" s="47" customFormat="1" ht="24.95" customHeight="1"/>
    <row r="33451" s="47" customFormat="1" ht="24.95" customHeight="1"/>
    <row r="33452" s="47" customFormat="1" ht="24.95" customHeight="1"/>
    <row r="33453" s="47" customFormat="1" ht="24.95" customHeight="1"/>
    <row r="33454" s="47" customFormat="1" ht="24.95" customHeight="1"/>
    <row r="33455" s="47" customFormat="1" ht="24.95" customHeight="1"/>
    <row r="33456" s="47" customFormat="1" ht="24.95" customHeight="1"/>
    <row r="33457" s="47" customFormat="1" ht="24.95" customHeight="1"/>
    <row r="33458" s="47" customFormat="1" ht="24.95" customHeight="1"/>
    <row r="33459" s="47" customFormat="1" ht="24.95" customHeight="1"/>
    <row r="33460" s="47" customFormat="1" ht="24.95" customHeight="1"/>
    <row r="33461" s="47" customFormat="1" ht="24.95" customHeight="1"/>
    <row r="33462" s="47" customFormat="1" ht="24.95" customHeight="1"/>
    <row r="33463" s="47" customFormat="1" ht="24.95" customHeight="1"/>
    <row r="33464" s="47" customFormat="1" ht="24.95" customHeight="1"/>
    <row r="33465" s="47" customFormat="1" ht="24.95" customHeight="1"/>
    <row r="33466" s="47" customFormat="1" ht="24.95" customHeight="1"/>
    <row r="33467" s="47" customFormat="1" ht="24.95" customHeight="1"/>
    <row r="33468" s="47" customFormat="1" ht="24.95" customHeight="1"/>
    <row r="33469" s="47" customFormat="1" ht="24.95" customHeight="1"/>
    <row r="33470" s="47" customFormat="1" ht="24.95" customHeight="1"/>
    <row r="33471" s="47" customFormat="1" ht="24.95" customHeight="1"/>
    <row r="33472" s="47" customFormat="1" ht="24.95" customHeight="1"/>
    <row r="33473" s="47" customFormat="1" ht="24.95" customHeight="1"/>
    <row r="33474" s="47" customFormat="1" ht="24.95" customHeight="1"/>
    <row r="33475" s="47" customFormat="1" ht="24.95" customHeight="1"/>
    <row r="33476" s="47" customFormat="1" ht="24.95" customHeight="1"/>
    <row r="33477" s="47" customFormat="1" ht="24.95" customHeight="1"/>
    <row r="33478" s="47" customFormat="1" ht="24.95" customHeight="1"/>
    <row r="33479" s="47" customFormat="1" ht="24.95" customHeight="1"/>
    <row r="33480" s="47" customFormat="1" ht="24.95" customHeight="1"/>
    <row r="33481" s="47" customFormat="1" ht="24.95" customHeight="1"/>
    <row r="33482" s="47" customFormat="1" ht="24.95" customHeight="1"/>
    <row r="33483" s="47" customFormat="1" ht="24.95" customHeight="1"/>
    <row r="33484" s="47" customFormat="1" ht="24.95" customHeight="1"/>
    <row r="33485" s="47" customFormat="1" ht="24.95" customHeight="1"/>
    <row r="33486" s="47" customFormat="1" ht="24.95" customHeight="1"/>
    <row r="33487" s="47" customFormat="1" ht="24.95" customHeight="1"/>
    <row r="33488" s="47" customFormat="1" ht="24.95" customHeight="1"/>
    <row r="33489" s="47" customFormat="1" ht="24.95" customHeight="1"/>
    <row r="33490" s="47" customFormat="1" ht="24.95" customHeight="1"/>
    <row r="33491" s="47" customFormat="1" ht="24.95" customHeight="1"/>
    <row r="33492" s="47" customFormat="1" ht="24.95" customHeight="1"/>
    <row r="33493" s="47" customFormat="1" ht="24.95" customHeight="1"/>
    <row r="33494" s="47" customFormat="1" ht="24.95" customHeight="1"/>
    <row r="33495" s="47" customFormat="1" ht="24.95" customHeight="1"/>
    <row r="33496" s="47" customFormat="1" ht="24.95" customHeight="1"/>
    <row r="33497" s="47" customFormat="1" ht="24.95" customHeight="1"/>
    <row r="33498" s="47" customFormat="1" ht="24.95" customHeight="1"/>
    <row r="33499" s="47" customFormat="1" ht="24.95" customHeight="1"/>
    <row r="33500" s="47" customFormat="1" ht="24.95" customHeight="1"/>
    <row r="33501" s="47" customFormat="1" ht="24.95" customHeight="1"/>
    <row r="33502" s="47" customFormat="1" ht="24.95" customHeight="1"/>
    <row r="33503" s="47" customFormat="1" ht="24.95" customHeight="1"/>
    <row r="33504" s="47" customFormat="1" ht="24.95" customHeight="1"/>
    <row r="33505" s="47" customFormat="1" ht="24.95" customHeight="1"/>
    <row r="33506" s="47" customFormat="1" ht="24.95" customHeight="1"/>
    <row r="33507" s="47" customFormat="1" ht="24.95" customHeight="1"/>
    <row r="33508" s="47" customFormat="1" ht="24.95" customHeight="1"/>
    <row r="33509" s="47" customFormat="1" ht="24.95" customHeight="1"/>
    <row r="33510" s="47" customFormat="1" ht="24.95" customHeight="1"/>
    <row r="33511" s="47" customFormat="1" ht="24.95" customHeight="1"/>
    <row r="33512" s="47" customFormat="1" ht="24.95" customHeight="1"/>
    <row r="33513" s="47" customFormat="1" ht="24.95" customHeight="1"/>
    <row r="33514" s="47" customFormat="1" ht="24.95" customHeight="1"/>
    <row r="33515" s="47" customFormat="1" ht="24.95" customHeight="1"/>
    <row r="33516" s="47" customFormat="1" ht="24.95" customHeight="1"/>
    <row r="33517" s="47" customFormat="1" ht="24.95" customHeight="1"/>
    <row r="33518" s="47" customFormat="1" ht="24.95" customHeight="1"/>
    <row r="33519" s="47" customFormat="1" ht="24.95" customHeight="1"/>
    <row r="33520" s="47" customFormat="1" ht="24.95" customHeight="1"/>
    <row r="33521" s="47" customFormat="1" ht="24.95" customHeight="1"/>
    <row r="33522" s="47" customFormat="1" ht="24.95" customHeight="1"/>
    <row r="33523" s="47" customFormat="1" ht="24.95" customHeight="1"/>
    <row r="33524" s="47" customFormat="1" ht="24.95" customHeight="1"/>
    <row r="33525" s="47" customFormat="1" ht="24.95" customHeight="1"/>
    <row r="33526" s="47" customFormat="1" ht="24.95" customHeight="1"/>
    <row r="33527" s="47" customFormat="1" ht="24.95" customHeight="1"/>
    <row r="33528" s="47" customFormat="1" ht="24.95" customHeight="1"/>
    <row r="33529" s="47" customFormat="1" ht="24.95" customHeight="1"/>
    <row r="33530" s="47" customFormat="1" ht="24.95" customHeight="1"/>
    <row r="33531" s="47" customFormat="1" ht="24.95" customHeight="1"/>
    <row r="33532" s="47" customFormat="1" ht="24.95" customHeight="1"/>
    <row r="33533" s="47" customFormat="1" ht="24.95" customHeight="1"/>
    <row r="33534" s="47" customFormat="1" ht="24.95" customHeight="1"/>
    <row r="33535" s="47" customFormat="1" ht="24.95" customHeight="1"/>
    <row r="33536" s="47" customFormat="1" ht="24.95" customHeight="1"/>
    <row r="33537" s="47" customFormat="1" ht="24.95" customHeight="1"/>
    <row r="33541" s="47" customFormat="1" ht="24.95" customHeight="1"/>
    <row r="33542" s="47" customFormat="1" ht="24.95" customHeight="1"/>
    <row r="33543" s="47" customFormat="1" ht="24.95" customHeight="1"/>
    <row r="33544" s="47" customFormat="1" ht="24.95" customHeight="1"/>
    <row r="33548" s="47" customFormat="1" ht="24.95" customHeight="1"/>
    <row r="33549" s="47" customFormat="1" ht="24.95" customHeight="1"/>
    <row r="33550" s="47" customFormat="1" ht="24.95" customHeight="1"/>
    <row r="33551" s="47" customFormat="1" ht="24.95" customHeight="1"/>
    <row r="33552" s="47" customFormat="1" ht="24.95" customHeight="1"/>
    <row r="33553" s="47" customFormat="1" ht="24.95" customHeight="1"/>
    <row r="33554" s="47" customFormat="1" ht="24.95" customHeight="1"/>
    <row r="33555" s="47" customFormat="1" ht="24.95" customHeight="1"/>
    <row r="33556" s="47" customFormat="1" ht="24.95" customHeight="1"/>
    <row r="33557" s="47" customFormat="1" ht="24.95" customHeight="1"/>
    <row r="33558" s="47" customFormat="1" ht="24.95" customHeight="1"/>
    <row r="33559" s="47" customFormat="1" ht="24.95" customHeight="1"/>
    <row r="33560" s="47" customFormat="1" ht="24.95" customHeight="1"/>
    <row r="33561" s="47" customFormat="1" ht="24.95" customHeight="1"/>
    <row r="33562" s="47" customFormat="1" ht="24.95" customHeight="1"/>
    <row r="33563" s="47" customFormat="1" ht="24.95" customHeight="1"/>
    <row r="33564" s="47" customFormat="1" ht="24.95" customHeight="1"/>
    <row r="33565" s="47" customFormat="1" ht="24.95" customHeight="1"/>
    <row r="33566" s="47" customFormat="1" ht="24.95" customHeight="1"/>
    <row r="33567" s="47" customFormat="1" ht="24.95" customHeight="1"/>
    <row r="33568" s="47" customFormat="1" ht="24.95" customHeight="1"/>
    <row r="33569" s="47" customFormat="1" ht="24.95" customHeight="1"/>
    <row r="33570" s="47" customFormat="1" ht="24.95" customHeight="1"/>
    <row r="33571" s="47" customFormat="1" ht="24.95" customHeight="1"/>
    <row r="33572" s="47" customFormat="1" ht="24.95" customHeight="1"/>
    <row r="33573" s="47" customFormat="1" ht="24.95" customHeight="1"/>
    <row r="33574" s="47" customFormat="1" ht="24.95" customHeight="1"/>
    <row r="33575" s="47" customFormat="1" ht="24.95" customHeight="1"/>
    <row r="33576" s="47" customFormat="1" ht="24.95" customHeight="1"/>
    <row r="33577" s="47" customFormat="1" ht="24.95" customHeight="1"/>
    <row r="33578" s="47" customFormat="1" ht="24.95" customHeight="1"/>
    <row r="33579" s="47" customFormat="1" ht="24.95" customHeight="1"/>
    <row r="33580" s="47" customFormat="1" ht="24.95" customHeight="1"/>
    <row r="33581" s="47" customFormat="1" ht="24.95" customHeight="1"/>
    <row r="33582" s="47" customFormat="1" ht="24.95" customHeight="1"/>
    <row r="33583" s="47" customFormat="1" ht="24.95" customHeight="1"/>
    <row r="33584" s="47" customFormat="1" ht="24.95" customHeight="1"/>
    <row r="33585" s="47" customFormat="1" ht="24.95" customHeight="1"/>
    <row r="33586" s="47" customFormat="1" ht="24.95" customHeight="1"/>
    <row r="33587" s="47" customFormat="1" ht="24.95" customHeight="1"/>
    <row r="33588" s="47" customFormat="1" ht="24.95" customHeight="1"/>
    <row r="33589" s="47" customFormat="1" ht="24.95" customHeight="1"/>
    <row r="33590" s="47" customFormat="1" ht="24.95" customHeight="1"/>
    <row r="33591" s="47" customFormat="1" ht="24.95" customHeight="1"/>
    <row r="33592" s="47" customFormat="1" ht="24.95" customHeight="1"/>
    <row r="33593" s="47" customFormat="1" ht="24.95" customHeight="1"/>
    <row r="33594" s="47" customFormat="1" ht="24.95" customHeight="1"/>
    <row r="33595" s="47" customFormat="1" ht="24.95" customHeight="1"/>
    <row r="33596" s="47" customFormat="1" ht="24.95" customHeight="1"/>
    <row r="33597" s="47" customFormat="1" ht="24.95" customHeight="1"/>
    <row r="33598" s="47" customFormat="1" ht="24.95" customHeight="1"/>
    <row r="33599" s="47" customFormat="1" ht="24.95" customHeight="1"/>
    <row r="33600" s="47" customFormat="1" ht="24.95" customHeight="1"/>
    <row r="33601" s="47" customFormat="1" ht="24.95" customHeight="1"/>
    <row r="33602" s="47" customFormat="1" ht="24.95" customHeight="1"/>
    <row r="33603" s="47" customFormat="1" ht="24.95" customHeight="1"/>
    <row r="33604" s="47" customFormat="1" ht="24.95" customHeight="1"/>
    <row r="33605" s="47" customFormat="1" ht="24.95" customHeight="1"/>
    <row r="33606" s="47" customFormat="1" ht="24.95" customHeight="1"/>
    <row r="33607" s="47" customFormat="1" ht="24.95" customHeight="1"/>
    <row r="33608" s="47" customFormat="1" ht="24.95" customHeight="1"/>
    <row r="33609" s="47" customFormat="1" ht="24.95" customHeight="1"/>
    <row r="33610" s="47" customFormat="1" ht="24.95" customHeight="1"/>
    <row r="33611" s="47" customFormat="1" ht="24.95" customHeight="1"/>
    <row r="33612" s="47" customFormat="1" ht="24.95" customHeight="1"/>
    <row r="33613" s="47" customFormat="1" ht="24.95" customHeight="1"/>
    <row r="33614" s="47" customFormat="1" ht="24.95" customHeight="1"/>
    <row r="33615" s="47" customFormat="1" ht="24.95" customHeight="1"/>
    <row r="33616" s="47" customFormat="1" ht="24.95" customHeight="1"/>
    <row r="33617" s="47" customFormat="1" ht="24.95" customHeight="1"/>
    <row r="33618" s="47" customFormat="1" ht="24.95" customHeight="1"/>
    <row r="33619" s="47" customFormat="1" ht="24.95" customHeight="1"/>
    <row r="33620" s="47" customFormat="1" ht="24.95" customHeight="1"/>
    <row r="33621" s="47" customFormat="1" ht="24.95" customHeight="1"/>
    <row r="33622" s="47" customFormat="1" ht="24.95" customHeight="1"/>
    <row r="33623" s="47" customFormat="1" ht="24.95" customHeight="1"/>
    <row r="33624" s="47" customFormat="1" ht="24.95" customHeight="1"/>
    <row r="33625" s="47" customFormat="1" ht="24.95" customHeight="1"/>
    <row r="33626" s="47" customFormat="1" ht="24.95" customHeight="1"/>
    <row r="33627" s="47" customFormat="1" ht="24.95" customHeight="1"/>
    <row r="33628" s="47" customFormat="1" ht="24.95" customHeight="1"/>
    <row r="33629" s="47" customFormat="1" ht="24.95" customHeight="1"/>
    <row r="33630" s="47" customFormat="1" ht="24.95" customHeight="1"/>
    <row r="33631" s="47" customFormat="1" ht="24.95" customHeight="1"/>
    <row r="33632" s="47" customFormat="1" ht="24.95" customHeight="1"/>
    <row r="33633" s="47" customFormat="1" ht="24.95" customHeight="1"/>
    <row r="33634" s="47" customFormat="1" ht="24.95" customHeight="1"/>
    <row r="33635" s="47" customFormat="1" ht="24.95" customHeight="1"/>
    <row r="33636" s="47" customFormat="1" ht="24.95" customHeight="1"/>
    <row r="33637" s="47" customFormat="1" ht="24.95" customHeight="1"/>
    <row r="33638" s="47" customFormat="1" ht="24.95" customHeight="1"/>
    <row r="33639" s="47" customFormat="1" ht="24.95" customHeight="1"/>
    <row r="33640" s="47" customFormat="1" ht="24.95" customHeight="1"/>
    <row r="33641" s="47" customFormat="1" ht="24.95" customHeight="1"/>
    <row r="33642" s="47" customFormat="1" ht="24.95" customHeight="1"/>
    <row r="33643" s="47" customFormat="1" ht="24.95" customHeight="1"/>
    <row r="33644" s="47" customFormat="1" ht="24.95" customHeight="1"/>
    <row r="33645" s="47" customFormat="1" ht="24.95" customHeight="1"/>
    <row r="33646" s="47" customFormat="1" ht="24.95" customHeight="1"/>
    <row r="33647" s="47" customFormat="1" ht="24.95" customHeight="1"/>
    <row r="33648" s="47" customFormat="1" ht="24.95" customHeight="1"/>
    <row r="33649" s="47" customFormat="1" ht="24.95" customHeight="1"/>
    <row r="33650" s="47" customFormat="1" ht="24.95" customHeight="1"/>
    <row r="33651" s="47" customFormat="1" ht="24.95" customHeight="1"/>
    <row r="33652" s="47" customFormat="1" ht="24.95" customHeight="1"/>
    <row r="33653" s="47" customFormat="1" ht="24.95" customHeight="1"/>
    <row r="33654" s="47" customFormat="1" ht="24.95" customHeight="1"/>
    <row r="33655" s="47" customFormat="1" ht="24.95" customHeight="1"/>
    <row r="33656" s="47" customFormat="1" ht="24.95" customHeight="1"/>
    <row r="33657" s="47" customFormat="1" ht="24.95" customHeight="1"/>
    <row r="33658" s="47" customFormat="1" ht="24.95" customHeight="1"/>
    <row r="33659" s="47" customFormat="1" ht="24.95" customHeight="1"/>
    <row r="33660" s="47" customFormat="1" ht="24.95" customHeight="1"/>
    <row r="33661" s="47" customFormat="1" ht="24.95" customHeight="1"/>
    <row r="33662" s="47" customFormat="1" ht="24.95" customHeight="1"/>
    <row r="33663" s="47" customFormat="1" ht="24.95" customHeight="1"/>
    <row r="33664" s="47" customFormat="1" ht="24.95" customHeight="1"/>
    <row r="33665" s="47" customFormat="1" ht="24.95" customHeight="1"/>
    <row r="33666" s="47" customFormat="1" ht="24.95" customHeight="1"/>
    <row r="33667" s="47" customFormat="1" ht="24.95" customHeight="1"/>
    <row r="33668" s="47" customFormat="1" ht="24.95" customHeight="1"/>
    <row r="33669" s="47" customFormat="1" ht="24.95" customHeight="1"/>
    <row r="33670" s="47" customFormat="1" ht="24.95" customHeight="1"/>
    <row r="33671" s="47" customFormat="1" ht="24.95" customHeight="1"/>
    <row r="33672" s="47" customFormat="1" ht="24.95" customHeight="1"/>
    <row r="33673" s="47" customFormat="1" ht="24.95" customHeight="1"/>
    <row r="33674" s="47" customFormat="1" ht="24.95" customHeight="1"/>
    <row r="33675" s="47" customFormat="1" ht="24.95" customHeight="1"/>
    <row r="33676" s="47" customFormat="1" ht="24.95" customHeight="1"/>
    <row r="33677" s="47" customFormat="1" ht="24.95" customHeight="1"/>
    <row r="33678" s="47" customFormat="1" ht="24.95" customHeight="1"/>
    <row r="33679" s="47" customFormat="1" ht="24.95" customHeight="1"/>
    <row r="33680" s="47" customFormat="1" ht="24.95" customHeight="1"/>
    <row r="33681" s="47" customFormat="1" ht="24.95" customHeight="1"/>
    <row r="33682" s="47" customFormat="1" ht="24.95" customHeight="1"/>
    <row r="33683" s="47" customFormat="1" ht="24.95" customHeight="1"/>
    <row r="33684" s="47" customFormat="1" ht="24.95" customHeight="1"/>
    <row r="33685" s="47" customFormat="1" ht="24.95" customHeight="1"/>
    <row r="33686" s="47" customFormat="1" ht="24.95" customHeight="1"/>
    <row r="33687" s="47" customFormat="1" ht="24.95" customHeight="1"/>
    <row r="33688" s="47" customFormat="1" ht="24.95" customHeight="1"/>
    <row r="33689" s="47" customFormat="1" ht="24.95" customHeight="1"/>
    <row r="33690" s="47" customFormat="1" ht="24.95" customHeight="1"/>
    <row r="33691" s="47" customFormat="1" ht="24.95" customHeight="1"/>
    <row r="33692" s="47" customFormat="1" ht="24.95" customHeight="1"/>
    <row r="33693" s="47" customFormat="1" ht="24.95" customHeight="1"/>
    <row r="33694" s="47" customFormat="1" ht="24.95" customHeight="1"/>
    <row r="33695" s="47" customFormat="1" ht="24.95" customHeight="1"/>
    <row r="33696" s="47" customFormat="1" ht="24.95" customHeight="1"/>
    <row r="33697" s="47" customFormat="1" ht="24.95" customHeight="1"/>
    <row r="33698" s="47" customFormat="1" ht="24.95" customHeight="1"/>
    <row r="33699" s="47" customFormat="1" ht="24.95" customHeight="1"/>
    <row r="33700" s="47" customFormat="1" ht="24.95" customHeight="1"/>
    <row r="33701" s="47" customFormat="1" ht="24.95" customHeight="1"/>
    <row r="33702" s="47" customFormat="1" ht="24.95" customHeight="1"/>
    <row r="33703" s="47" customFormat="1" ht="24.95" customHeight="1"/>
    <row r="33704" s="47" customFormat="1" ht="24.95" customHeight="1"/>
    <row r="33705" s="47" customFormat="1" ht="24.95" customHeight="1"/>
    <row r="33706" s="47" customFormat="1" ht="24.95" customHeight="1"/>
    <row r="33707" s="47" customFormat="1" ht="24.95" customHeight="1"/>
    <row r="33708" s="47" customFormat="1" ht="24.95" customHeight="1"/>
    <row r="33709" s="47" customFormat="1" ht="24.95" customHeight="1"/>
    <row r="33710" s="47" customFormat="1" ht="24.95" customHeight="1"/>
    <row r="33711" s="47" customFormat="1" ht="24.95" customHeight="1"/>
    <row r="33712" s="47" customFormat="1" ht="24.95" customHeight="1"/>
    <row r="33713" s="47" customFormat="1" ht="24.95" customHeight="1"/>
    <row r="33714" s="47" customFormat="1" ht="24.95" customHeight="1"/>
    <row r="33715" s="47" customFormat="1" ht="24.95" customHeight="1"/>
    <row r="33716" s="47" customFormat="1" ht="24.95" customHeight="1"/>
    <row r="33717" s="47" customFormat="1" ht="24.95" customHeight="1"/>
    <row r="33718" s="47" customFormat="1" ht="24.95" customHeight="1"/>
    <row r="33719" s="47" customFormat="1" ht="24.95" customHeight="1"/>
    <row r="33720" s="47" customFormat="1" ht="24.95" customHeight="1"/>
    <row r="33721" s="47" customFormat="1" ht="24.95" customHeight="1"/>
    <row r="33722" s="47" customFormat="1" ht="24.95" customHeight="1"/>
    <row r="33723" s="47" customFormat="1" ht="24.95" customHeight="1"/>
    <row r="33724" s="47" customFormat="1" ht="24.95" customHeight="1"/>
    <row r="33725" s="47" customFormat="1" ht="24.95" customHeight="1"/>
    <row r="33726" s="47" customFormat="1" ht="24.95" customHeight="1"/>
    <row r="33727" s="47" customFormat="1" ht="24.95" customHeight="1"/>
    <row r="33728" s="47" customFormat="1" ht="24.95" customHeight="1"/>
    <row r="33729" s="47" customFormat="1" ht="24.95" customHeight="1"/>
    <row r="33730" s="47" customFormat="1" ht="24.95" customHeight="1"/>
    <row r="33731" s="47" customFormat="1" ht="24.95" customHeight="1"/>
    <row r="33732" s="47" customFormat="1" ht="24.95" customHeight="1"/>
    <row r="33733" s="47" customFormat="1" ht="24.95" customHeight="1"/>
    <row r="33734" s="47" customFormat="1" ht="24.95" customHeight="1"/>
    <row r="33735" s="47" customFormat="1" ht="24.95" customHeight="1"/>
    <row r="33736" s="47" customFormat="1" ht="24.95" customHeight="1"/>
    <row r="33737" s="47" customFormat="1" ht="24.95" customHeight="1"/>
    <row r="33738" s="47" customFormat="1" ht="24.95" customHeight="1"/>
    <row r="33739" s="47" customFormat="1" ht="24.95" customHeight="1"/>
    <row r="33740" s="47" customFormat="1" ht="24.95" customHeight="1"/>
    <row r="33741" s="47" customFormat="1" ht="24.95" customHeight="1"/>
    <row r="33742" s="47" customFormat="1" ht="24.95" customHeight="1"/>
    <row r="33743" s="47" customFormat="1" ht="24.95" customHeight="1"/>
    <row r="33744" s="47" customFormat="1" ht="24.95" customHeight="1"/>
    <row r="33745" s="47" customFormat="1" ht="24.95" customHeight="1"/>
    <row r="33746" s="47" customFormat="1" ht="24.95" customHeight="1"/>
    <row r="33747" s="47" customFormat="1" ht="24.95" customHeight="1"/>
    <row r="33748" s="47" customFormat="1" ht="24.95" customHeight="1"/>
    <row r="33749" s="47" customFormat="1" ht="24.95" customHeight="1"/>
    <row r="33750" s="47" customFormat="1" ht="24.95" customHeight="1"/>
    <row r="33751" s="47" customFormat="1" ht="24.95" customHeight="1"/>
    <row r="33752" s="47" customFormat="1" ht="24.95" customHeight="1"/>
    <row r="33753" s="47" customFormat="1" ht="24.95" customHeight="1"/>
    <row r="33754" s="47" customFormat="1" ht="24.95" customHeight="1"/>
    <row r="33755" s="47" customFormat="1" ht="24.95" customHeight="1"/>
    <row r="33756" s="47" customFormat="1" ht="24.95" customHeight="1"/>
    <row r="33757" s="47" customFormat="1" ht="24.95" customHeight="1"/>
    <row r="33758" s="47" customFormat="1" ht="24.95" customHeight="1"/>
    <row r="33759" s="47" customFormat="1" ht="24.95" customHeight="1"/>
    <row r="33760" s="47" customFormat="1" ht="24.95" customHeight="1"/>
    <row r="33761" s="47" customFormat="1" ht="24.95" customHeight="1"/>
    <row r="33762" s="47" customFormat="1" ht="24.95" customHeight="1"/>
    <row r="33763" s="47" customFormat="1" ht="24.95" customHeight="1"/>
    <row r="33764" s="47" customFormat="1" ht="24.95" customHeight="1"/>
    <row r="33765" s="47" customFormat="1" ht="24.95" customHeight="1"/>
    <row r="33766" s="47" customFormat="1" ht="24.95" customHeight="1"/>
    <row r="33767" s="47" customFormat="1" ht="24.95" customHeight="1"/>
    <row r="33768" s="47" customFormat="1" ht="24.95" customHeight="1"/>
    <row r="33769" s="47" customFormat="1" ht="24.95" customHeight="1"/>
    <row r="33770" s="47" customFormat="1" ht="24.95" customHeight="1"/>
    <row r="33771" s="47" customFormat="1" ht="24.95" customHeight="1"/>
    <row r="33772" s="47" customFormat="1" ht="24.95" customHeight="1"/>
    <row r="33773" s="47" customFormat="1" ht="24.95" customHeight="1"/>
    <row r="33774" s="47" customFormat="1" ht="24.95" customHeight="1"/>
    <row r="33775" s="47" customFormat="1" ht="24.95" customHeight="1"/>
    <row r="33776" s="47" customFormat="1" ht="24.95" customHeight="1"/>
    <row r="33777" s="47" customFormat="1" ht="24.95" customHeight="1"/>
    <row r="33778" s="47" customFormat="1" ht="24.95" customHeight="1"/>
    <row r="33779" s="47" customFormat="1" ht="24.95" customHeight="1"/>
    <row r="33780" s="47" customFormat="1" ht="24.95" customHeight="1"/>
    <row r="33781" s="47" customFormat="1" ht="24.95" customHeight="1"/>
    <row r="33782" s="47" customFormat="1" ht="24.95" customHeight="1"/>
    <row r="33783" s="47" customFormat="1" ht="24.95" customHeight="1"/>
    <row r="33784" s="47" customFormat="1" ht="24.95" customHeight="1"/>
    <row r="33785" s="47" customFormat="1" ht="24.95" customHeight="1"/>
    <row r="33786" s="47" customFormat="1" ht="24.95" customHeight="1"/>
    <row r="33787" s="47" customFormat="1" ht="24.95" customHeight="1"/>
    <row r="33788" s="47" customFormat="1" ht="24.95" customHeight="1"/>
    <row r="33789" s="47" customFormat="1" ht="24.95" customHeight="1"/>
    <row r="33790" s="47" customFormat="1" ht="24.95" customHeight="1"/>
    <row r="33791" s="47" customFormat="1" ht="24.95" customHeight="1"/>
    <row r="33792" s="47" customFormat="1" ht="24.95" customHeight="1"/>
    <row r="33793" s="47" customFormat="1" ht="24.95" customHeight="1"/>
    <row r="33794" s="47" customFormat="1" ht="24.95" customHeight="1"/>
    <row r="33795" s="47" customFormat="1" ht="24.95" customHeight="1"/>
    <row r="33796" s="47" customFormat="1" ht="24.95" customHeight="1"/>
    <row r="33797" s="47" customFormat="1" ht="24.95" customHeight="1"/>
    <row r="33798" s="47" customFormat="1" ht="24.95" customHeight="1"/>
    <row r="33799" s="47" customFormat="1" ht="24.95" customHeight="1"/>
    <row r="33800" s="47" customFormat="1" ht="24.95" customHeight="1"/>
    <row r="33801" s="47" customFormat="1" ht="24.95" customHeight="1"/>
    <row r="33802" s="47" customFormat="1" ht="24.95" customHeight="1"/>
    <row r="33803" s="47" customFormat="1" ht="24.95" customHeight="1"/>
    <row r="33804" s="47" customFormat="1" ht="24.95" customHeight="1"/>
    <row r="33805" s="47" customFormat="1" ht="24.95" customHeight="1"/>
    <row r="33806" s="47" customFormat="1" ht="24.95" customHeight="1"/>
    <row r="33807" s="47" customFormat="1" ht="24.95" customHeight="1"/>
    <row r="33808" s="47" customFormat="1" ht="24.95" customHeight="1"/>
    <row r="33809" s="47" customFormat="1" ht="24.95" customHeight="1"/>
    <row r="33810" s="47" customFormat="1" ht="24.95" customHeight="1"/>
    <row r="33811" s="47" customFormat="1" ht="24.95" customHeight="1"/>
    <row r="33812" s="47" customFormat="1" ht="24.95" customHeight="1"/>
    <row r="33813" s="47" customFormat="1" ht="24.95" customHeight="1"/>
    <row r="33814" s="47" customFormat="1" ht="24.95" customHeight="1"/>
    <row r="33815" s="47" customFormat="1" ht="24.95" customHeight="1"/>
    <row r="33816" s="47" customFormat="1" ht="24.95" customHeight="1"/>
    <row r="33817" s="47" customFormat="1" ht="24.95" customHeight="1"/>
    <row r="33818" s="47" customFormat="1" ht="24.95" customHeight="1"/>
    <row r="33819" s="47" customFormat="1" ht="24.95" customHeight="1"/>
    <row r="33820" s="47" customFormat="1" ht="24.95" customHeight="1"/>
    <row r="33821" s="47" customFormat="1" ht="24.95" customHeight="1"/>
    <row r="33822" s="47" customFormat="1" ht="24.95" customHeight="1"/>
    <row r="33823" s="47" customFormat="1" ht="24.95" customHeight="1"/>
    <row r="33824" s="47" customFormat="1" ht="24.95" customHeight="1"/>
    <row r="33825" s="47" customFormat="1" ht="24.95" customHeight="1"/>
    <row r="33826" s="47" customFormat="1" ht="24.95" customHeight="1"/>
    <row r="33827" s="47" customFormat="1" ht="24.95" customHeight="1"/>
    <row r="33828" s="47" customFormat="1" ht="24.95" customHeight="1"/>
    <row r="33829" s="47" customFormat="1" ht="24.95" customHeight="1"/>
    <row r="33830" s="47" customFormat="1" ht="24.95" customHeight="1"/>
    <row r="33831" s="47" customFormat="1" ht="24.95" customHeight="1"/>
    <row r="33832" s="47" customFormat="1" ht="24.95" customHeight="1"/>
    <row r="33833" s="47" customFormat="1" ht="24.95" customHeight="1"/>
    <row r="33834" s="47" customFormat="1" ht="24.95" customHeight="1"/>
    <row r="33835" s="47" customFormat="1" ht="24.95" customHeight="1"/>
    <row r="33836" s="47" customFormat="1" ht="24.95" customHeight="1"/>
    <row r="33837" s="47" customFormat="1" ht="24.95" customHeight="1"/>
    <row r="33838" s="47" customFormat="1" ht="24.95" customHeight="1"/>
    <row r="33839" s="47" customFormat="1" ht="24.95" customHeight="1"/>
    <row r="33840" s="47" customFormat="1" ht="24.95" customHeight="1"/>
    <row r="33841" s="47" customFormat="1" ht="24.95" customHeight="1"/>
    <row r="33842" s="47" customFormat="1" ht="24.95" customHeight="1"/>
    <row r="33843" s="47" customFormat="1" ht="24.95" customHeight="1"/>
    <row r="33844" s="47" customFormat="1" ht="24.95" customHeight="1"/>
    <row r="33845" s="47" customFormat="1" ht="24.95" customHeight="1"/>
    <row r="33846" s="47" customFormat="1" ht="24.95" customHeight="1"/>
    <row r="33847" s="47" customFormat="1" ht="24.95" customHeight="1"/>
    <row r="33848" s="47" customFormat="1" ht="24.95" customHeight="1"/>
    <row r="33849" s="47" customFormat="1" ht="24.95" customHeight="1"/>
    <row r="33850" s="47" customFormat="1" ht="24.95" customHeight="1"/>
    <row r="33851" s="47" customFormat="1" ht="24.95" customHeight="1"/>
    <row r="33852" s="47" customFormat="1" ht="24.95" customHeight="1"/>
    <row r="33853" s="47" customFormat="1" ht="24.95" customHeight="1"/>
    <row r="33854" s="47" customFormat="1" ht="24.95" customHeight="1"/>
    <row r="33855" s="47" customFormat="1" ht="24.95" customHeight="1"/>
    <row r="33856" s="47" customFormat="1" ht="24.95" customHeight="1"/>
    <row r="33857" s="47" customFormat="1" ht="24.95" customHeight="1"/>
    <row r="33858" s="47" customFormat="1" ht="24.95" customHeight="1"/>
    <row r="33859" s="47" customFormat="1" ht="24.95" customHeight="1"/>
    <row r="33860" s="47" customFormat="1" ht="24.95" customHeight="1"/>
    <row r="33861" s="47" customFormat="1" ht="24.95" customHeight="1"/>
    <row r="33862" s="47" customFormat="1" ht="24.95" customHeight="1"/>
    <row r="33863" s="47" customFormat="1" ht="24.95" customHeight="1"/>
    <row r="33864" s="47" customFormat="1" ht="24.95" customHeight="1"/>
    <row r="33865" s="47" customFormat="1" ht="24.95" customHeight="1"/>
    <row r="33866" s="47" customFormat="1" ht="24.95" customHeight="1"/>
    <row r="33867" s="47" customFormat="1" ht="24.95" customHeight="1"/>
    <row r="33868" s="47" customFormat="1" ht="24.95" customHeight="1"/>
    <row r="33869" s="47" customFormat="1" ht="24.95" customHeight="1"/>
    <row r="33870" s="47" customFormat="1" ht="24.95" customHeight="1"/>
    <row r="33871" s="47" customFormat="1" ht="24.95" customHeight="1"/>
    <row r="33872" s="47" customFormat="1" ht="24.95" customHeight="1"/>
    <row r="33873" s="47" customFormat="1" ht="24.95" customHeight="1"/>
    <row r="33874" s="47" customFormat="1" ht="24.95" customHeight="1"/>
    <row r="33875" s="47" customFormat="1" ht="24.95" customHeight="1"/>
    <row r="33876" s="47" customFormat="1" ht="24.95" customHeight="1"/>
    <row r="33877" s="47" customFormat="1" ht="24.95" customHeight="1"/>
    <row r="33878" s="47" customFormat="1" ht="24.95" customHeight="1"/>
    <row r="33879" s="47" customFormat="1" ht="24.95" customHeight="1"/>
    <row r="33880" s="47" customFormat="1" ht="24.95" customHeight="1"/>
    <row r="33881" s="47" customFormat="1" ht="24.95" customHeight="1"/>
    <row r="33882" s="47" customFormat="1" ht="24.95" customHeight="1"/>
    <row r="33883" s="47" customFormat="1" ht="24.95" customHeight="1"/>
    <row r="33884" s="47" customFormat="1" ht="24.95" customHeight="1"/>
    <row r="33885" s="47" customFormat="1" ht="24.95" customHeight="1"/>
    <row r="33886" s="47" customFormat="1" ht="24.95" customHeight="1"/>
    <row r="33887" s="47" customFormat="1" ht="24.95" customHeight="1"/>
    <row r="33888" s="47" customFormat="1" ht="24.95" customHeight="1"/>
    <row r="33889" s="47" customFormat="1" ht="24.95" customHeight="1"/>
    <row r="33890" s="47" customFormat="1" ht="24.95" customHeight="1"/>
    <row r="33891" s="47" customFormat="1" ht="24.95" customHeight="1"/>
    <row r="33892" s="47" customFormat="1" ht="24.95" customHeight="1"/>
    <row r="33893" s="47" customFormat="1" ht="24.95" customHeight="1"/>
    <row r="33894" s="47" customFormat="1" ht="24.95" customHeight="1"/>
    <row r="33895" s="47" customFormat="1" ht="24.95" customHeight="1"/>
    <row r="33896" s="47" customFormat="1" ht="24.95" customHeight="1"/>
    <row r="33897" s="47" customFormat="1" ht="24.95" customHeight="1"/>
    <row r="33898" s="47" customFormat="1" ht="24.95" customHeight="1"/>
    <row r="33899" s="47" customFormat="1" ht="24.95" customHeight="1"/>
    <row r="33900" s="47" customFormat="1" ht="24.95" customHeight="1"/>
    <row r="33901" s="47" customFormat="1" ht="24.95" customHeight="1"/>
    <row r="33902" s="47" customFormat="1" ht="24.95" customHeight="1"/>
    <row r="33903" s="47" customFormat="1" ht="24.95" customHeight="1"/>
    <row r="33904" s="47" customFormat="1" ht="24.95" customHeight="1"/>
    <row r="33905" s="47" customFormat="1" ht="24.95" customHeight="1"/>
    <row r="33906" s="47" customFormat="1" ht="24.95" customHeight="1"/>
    <row r="33907" s="47" customFormat="1" ht="24.95" customHeight="1"/>
    <row r="33908" s="47" customFormat="1" ht="24.95" customHeight="1"/>
    <row r="33909" s="47" customFormat="1" ht="24.95" customHeight="1"/>
    <row r="33910" s="47" customFormat="1" ht="24.95" customHeight="1"/>
    <row r="33911" s="47" customFormat="1" ht="24.95" customHeight="1"/>
    <row r="33912" s="47" customFormat="1" ht="24.95" customHeight="1"/>
    <row r="33913" s="47" customFormat="1" ht="24.95" customHeight="1"/>
    <row r="33914" s="47" customFormat="1" ht="24.95" customHeight="1"/>
    <row r="33915" s="47" customFormat="1" ht="24.95" customHeight="1"/>
    <row r="33916" s="47" customFormat="1" ht="24.95" customHeight="1"/>
    <row r="33917" s="47" customFormat="1" ht="24.95" customHeight="1"/>
    <row r="33918" s="47" customFormat="1" ht="24.95" customHeight="1"/>
    <row r="33919" s="47" customFormat="1" ht="24.95" customHeight="1"/>
    <row r="33920" s="47" customFormat="1" ht="24.95" customHeight="1"/>
    <row r="33921" s="47" customFormat="1" ht="24.95" customHeight="1"/>
    <row r="33922" s="47" customFormat="1" ht="24.95" customHeight="1"/>
    <row r="33923" s="47" customFormat="1" ht="24.95" customHeight="1"/>
    <row r="33924" s="47" customFormat="1" ht="24.95" customHeight="1"/>
    <row r="33925" s="47" customFormat="1" ht="24.95" customHeight="1"/>
    <row r="33926" s="47" customFormat="1" ht="24.95" customHeight="1"/>
    <row r="33927" s="47" customFormat="1" ht="24.95" customHeight="1"/>
    <row r="33928" s="47" customFormat="1" ht="24.95" customHeight="1"/>
    <row r="33929" s="47" customFormat="1" ht="24.95" customHeight="1"/>
    <row r="33930" s="47" customFormat="1" ht="24.95" customHeight="1"/>
    <row r="33931" s="47" customFormat="1" ht="24.95" customHeight="1"/>
    <row r="33932" s="47" customFormat="1" ht="24.95" customHeight="1"/>
    <row r="33933" s="47" customFormat="1" ht="24.95" customHeight="1"/>
    <row r="33934" s="47" customFormat="1" ht="24.95" customHeight="1"/>
    <row r="33935" s="47" customFormat="1" ht="24.95" customHeight="1"/>
    <row r="33936" s="47" customFormat="1" ht="24.95" customHeight="1"/>
    <row r="33937" s="47" customFormat="1" ht="24.95" customHeight="1"/>
    <row r="33938" s="47" customFormat="1" ht="24.95" customHeight="1"/>
    <row r="33939" s="47" customFormat="1" ht="24.95" customHeight="1"/>
    <row r="33940" s="47" customFormat="1" ht="24.95" customHeight="1"/>
    <row r="33941" s="47" customFormat="1" ht="24.95" customHeight="1"/>
    <row r="33942" s="47" customFormat="1" ht="24.95" customHeight="1"/>
    <row r="33943" s="47" customFormat="1" ht="24.95" customHeight="1"/>
    <row r="33944" s="47" customFormat="1" ht="24.95" customHeight="1"/>
    <row r="33945" s="47" customFormat="1" ht="24.95" customHeight="1"/>
    <row r="33946" s="47" customFormat="1" ht="24.95" customHeight="1"/>
    <row r="33947" s="47" customFormat="1" ht="24.95" customHeight="1"/>
    <row r="33948" s="47" customFormat="1" ht="24.95" customHeight="1"/>
    <row r="33949" s="47" customFormat="1" ht="24.95" customHeight="1"/>
    <row r="33950" s="47" customFormat="1" ht="24.95" customHeight="1"/>
    <row r="33951" s="47" customFormat="1" ht="24.95" customHeight="1"/>
    <row r="33952" s="47" customFormat="1" ht="24.95" customHeight="1"/>
    <row r="33953" s="47" customFormat="1" ht="24.95" customHeight="1"/>
    <row r="33954" s="47" customFormat="1" ht="24.95" customHeight="1"/>
    <row r="33955" s="47" customFormat="1" ht="24.95" customHeight="1"/>
    <row r="33956" s="47" customFormat="1" ht="24.95" customHeight="1"/>
    <row r="33957" s="47" customFormat="1" ht="24.95" customHeight="1"/>
    <row r="33958" s="47" customFormat="1" ht="24.95" customHeight="1"/>
    <row r="33959" s="47" customFormat="1" ht="24.95" customHeight="1"/>
    <row r="33960" s="47" customFormat="1" ht="24.95" customHeight="1"/>
    <row r="33961" s="47" customFormat="1" ht="24.95" customHeight="1"/>
    <row r="33962" s="47" customFormat="1" ht="24.95" customHeight="1"/>
    <row r="33963" s="47" customFormat="1" ht="24.95" customHeight="1"/>
    <row r="33964" s="47" customFormat="1" ht="24.95" customHeight="1"/>
    <row r="33965" s="47" customFormat="1" ht="24.95" customHeight="1"/>
    <row r="33966" s="47" customFormat="1" ht="24.95" customHeight="1"/>
    <row r="33967" s="47" customFormat="1" ht="24.95" customHeight="1"/>
    <row r="33968" s="47" customFormat="1" ht="24.95" customHeight="1"/>
    <row r="33969" s="47" customFormat="1" ht="24.95" customHeight="1"/>
    <row r="33970" s="47" customFormat="1" ht="24.95" customHeight="1"/>
    <row r="33971" s="47" customFormat="1" ht="24.95" customHeight="1"/>
    <row r="33972" s="47" customFormat="1" ht="24.95" customHeight="1"/>
    <row r="33973" s="47" customFormat="1" ht="24.95" customHeight="1"/>
    <row r="33974" s="47" customFormat="1" ht="24.95" customHeight="1"/>
    <row r="33975" s="47" customFormat="1" ht="24.95" customHeight="1"/>
    <row r="33976" s="47" customFormat="1" ht="24.95" customHeight="1"/>
    <row r="33977" s="47" customFormat="1" ht="24.95" customHeight="1"/>
    <row r="33978" s="47" customFormat="1" ht="24.95" customHeight="1"/>
    <row r="33979" s="47" customFormat="1" ht="24.95" customHeight="1"/>
    <row r="33980" s="47" customFormat="1" ht="24.95" customHeight="1"/>
    <row r="33981" s="47" customFormat="1" ht="24.95" customHeight="1"/>
    <row r="33982" s="47" customFormat="1" ht="24.95" customHeight="1"/>
    <row r="33983" s="47" customFormat="1" ht="24.95" customHeight="1"/>
    <row r="33984" s="47" customFormat="1" ht="24.95" customHeight="1"/>
    <row r="33985" s="47" customFormat="1" ht="24.95" customHeight="1"/>
    <row r="33986" s="47" customFormat="1" ht="24.95" customHeight="1"/>
    <row r="33987" s="47" customFormat="1" ht="24.95" customHeight="1"/>
    <row r="33988" s="47" customFormat="1" ht="24.95" customHeight="1"/>
    <row r="33989" s="47" customFormat="1" ht="24.95" customHeight="1"/>
    <row r="33990" s="47" customFormat="1" ht="24.95" customHeight="1"/>
    <row r="33991" s="47" customFormat="1" ht="24.95" customHeight="1"/>
    <row r="33992" s="47" customFormat="1" ht="24.95" customHeight="1"/>
    <row r="33993" s="47" customFormat="1" ht="24.95" customHeight="1"/>
    <row r="33994" s="47" customFormat="1" ht="24.95" customHeight="1"/>
    <row r="33995" s="47" customFormat="1" ht="24.95" customHeight="1"/>
    <row r="33996" s="47" customFormat="1" ht="24.95" customHeight="1"/>
    <row r="33997" s="47" customFormat="1" ht="24.95" customHeight="1"/>
    <row r="33998" s="47" customFormat="1" ht="24.95" customHeight="1"/>
    <row r="33999" s="47" customFormat="1" ht="24.95" customHeight="1"/>
    <row r="34000" s="47" customFormat="1" ht="24.95" customHeight="1"/>
    <row r="34001" s="47" customFormat="1" ht="24.95" customHeight="1"/>
    <row r="34002" s="47" customFormat="1" ht="24.95" customHeight="1"/>
    <row r="34003" s="47" customFormat="1" ht="24.95" customHeight="1"/>
    <row r="34004" s="47" customFormat="1" ht="24.95" customHeight="1"/>
    <row r="34005" s="47" customFormat="1" ht="24.95" customHeight="1"/>
    <row r="34006" s="47" customFormat="1" ht="24.95" customHeight="1"/>
    <row r="34007" s="47" customFormat="1" ht="24.95" customHeight="1"/>
    <row r="34008" s="47" customFormat="1" ht="24.95" customHeight="1"/>
    <row r="34009" s="47" customFormat="1" ht="24.95" customHeight="1"/>
    <row r="34010" s="47" customFormat="1" ht="24.95" customHeight="1"/>
    <row r="34011" s="47" customFormat="1" ht="24.95" customHeight="1"/>
    <row r="34012" s="47" customFormat="1" ht="24.95" customHeight="1"/>
    <row r="34013" s="47" customFormat="1" ht="24.95" customHeight="1"/>
    <row r="34014" s="47" customFormat="1" ht="24.95" customHeight="1"/>
    <row r="34018" s="47" customFormat="1" ht="24.95" customHeight="1"/>
    <row r="34019" s="47" customFormat="1" ht="24.95" customHeight="1"/>
    <row r="34020" s="47" customFormat="1" ht="24.95" customHeight="1"/>
    <row r="34021" s="47" customFormat="1" ht="24.95" customHeight="1"/>
    <row r="34025" s="47" customFormat="1" ht="24.95" customHeight="1"/>
    <row r="34026" s="47" customFormat="1" ht="24.95" customHeight="1"/>
    <row r="34027" s="47" customFormat="1" ht="24.95" customHeight="1"/>
    <row r="34028" s="47" customFormat="1" ht="24.95" customHeight="1"/>
    <row r="34029" s="47" customFormat="1" ht="24.95" customHeight="1"/>
    <row r="34030" s="47" customFormat="1" ht="24.95" customHeight="1"/>
    <row r="34031" s="47" customFormat="1" ht="24.95" customHeight="1"/>
    <row r="34032" s="47" customFormat="1" ht="24.95" customHeight="1"/>
    <row r="34033" s="47" customFormat="1" ht="24.95" customHeight="1"/>
    <row r="34034" s="47" customFormat="1" ht="24.95" customHeight="1"/>
    <row r="34035" s="47" customFormat="1" ht="24.95" customHeight="1"/>
    <row r="34036" s="47" customFormat="1" ht="24.95" customHeight="1"/>
    <row r="34037" s="47" customFormat="1" ht="24.95" customHeight="1"/>
    <row r="34038" s="47" customFormat="1" ht="24.95" customHeight="1"/>
    <row r="34039" s="47" customFormat="1" ht="24.95" customHeight="1"/>
    <row r="34040" s="47" customFormat="1" ht="24.95" customHeight="1"/>
    <row r="34041" s="47" customFormat="1" ht="24.95" customHeight="1"/>
    <row r="34042" s="47" customFormat="1" ht="24.95" customHeight="1"/>
    <row r="34043" s="47" customFormat="1" ht="24.95" customHeight="1"/>
    <row r="34044" s="47" customFormat="1" ht="24.95" customHeight="1"/>
    <row r="34045" s="47" customFormat="1" ht="24.95" customHeight="1"/>
    <row r="34046" s="47" customFormat="1" ht="24.95" customHeight="1"/>
    <row r="34047" s="47" customFormat="1" ht="24.95" customHeight="1"/>
    <row r="34048" s="47" customFormat="1" ht="24.95" customHeight="1"/>
    <row r="34049" s="47" customFormat="1" ht="24.95" customHeight="1"/>
    <row r="34050" s="47" customFormat="1" ht="24.95" customHeight="1"/>
    <row r="34051" s="47" customFormat="1" ht="24.95" customHeight="1"/>
    <row r="34052" s="47" customFormat="1" ht="24.95" customHeight="1"/>
    <row r="34053" s="47" customFormat="1" ht="24.95" customHeight="1"/>
    <row r="34054" s="47" customFormat="1" ht="24.95" customHeight="1"/>
    <row r="34055" s="47" customFormat="1" ht="24.95" customHeight="1"/>
    <row r="34056" s="47" customFormat="1" ht="24.95" customHeight="1"/>
    <row r="34057" s="47" customFormat="1" ht="24.95" customHeight="1"/>
    <row r="34058" s="47" customFormat="1" ht="24.95" customHeight="1"/>
    <row r="34059" s="47" customFormat="1" ht="24.95" customHeight="1"/>
    <row r="34060" s="47" customFormat="1" ht="24.95" customHeight="1"/>
    <row r="34061" s="47" customFormat="1" ht="24.95" customHeight="1"/>
    <row r="34062" s="47" customFormat="1" ht="24.95" customHeight="1"/>
    <row r="34063" s="47" customFormat="1" ht="24.95" customHeight="1"/>
    <row r="34064" s="47" customFormat="1" ht="24.95" customHeight="1"/>
    <row r="34065" s="47" customFormat="1" ht="24.95" customHeight="1"/>
    <row r="34066" s="47" customFormat="1" ht="24.95" customHeight="1"/>
    <row r="34067" s="47" customFormat="1" ht="24.95" customHeight="1"/>
    <row r="34068" s="47" customFormat="1" ht="24.95" customHeight="1"/>
    <row r="34069" s="47" customFormat="1" ht="24.95" customHeight="1"/>
    <row r="34070" s="47" customFormat="1" ht="24.95" customHeight="1"/>
    <row r="34071" s="47" customFormat="1" ht="24.95" customHeight="1"/>
    <row r="34072" s="47" customFormat="1" ht="24.95" customHeight="1"/>
    <row r="34073" s="47" customFormat="1" ht="24.95" customHeight="1"/>
    <row r="34074" s="47" customFormat="1" ht="24.95" customHeight="1"/>
    <row r="34075" s="47" customFormat="1" ht="24.95" customHeight="1"/>
    <row r="34076" s="47" customFormat="1" ht="24.95" customHeight="1"/>
    <row r="34077" s="47" customFormat="1" ht="24.95" customHeight="1"/>
    <row r="34078" s="47" customFormat="1" ht="24.95" customHeight="1"/>
    <row r="34079" s="47" customFormat="1" ht="24.95" customHeight="1"/>
    <row r="34080" s="47" customFormat="1" ht="24.95" customHeight="1"/>
    <row r="34081" s="47" customFormat="1" ht="24.95" customHeight="1"/>
    <row r="34082" s="47" customFormat="1" ht="24.95" customHeight="1"/>
    <row r="34083" s="47" customFormat="1" ht="24.95" customHeight="1"/>
    <row r="34084" s="47" customFormat="1" ht="24.95" customHeight="1"/>
    <row r="34085" s="47" customFormat="1" ht="24.95" customHeight="1"/>
    <row r="34086" s="47" customFormat="1" ht="24.95" customHeight="1"/>
    <row r="34087" s="47" customFormat="1" ht="24.95" customHeight="1"/>
    <row r="34088" s="47" customFormat="1" ht="24.95" customHeight="1"/>
    <row r="34089" s="47" customFormat="1" ht="24.95" customHeight="1"/>
    <row r="34090" s="47" customFormat="1" ht="24.95" customHeight="1"/>
    <row r="34091" s="47" customFormat="1" ht="24.95" customHeight="1"/>
    <row r="34092" s="47" customFormat="1" ht="24.95" customHeight="1"/>
    <row r="34096" s="47" customFormat="1" ht="24.95" customHeight="1"/>
    <row r="34097" s="47" customFormat="1" ht="24.95" customHeight="1"/>
    <row r="34098" s="47" customFormat="1" ht="24.95" customHeight="1"/>
    <row r="34099" s="47" customFormat="1" ht="24.95" customHeight="1"/>
    <row r="34103" s="47" customFormat="1" ht="24.95" customHeight="1"/>
    <row r="34104" s="47" customFormat="1" ht="24.95" customHeight="1"/>
    <row r="34105" s="47" customFormat="1" ht="24.95" customHeight="1"/>
    <row r="34106" s="47" customFormat="1" ht="24.95" customHeight="1"/>
    <row r="34107" s="47" customFormat="1" ht="24.95" customHeight="1"/>
    <row r="34108" s="47" customFormat="1" ht="24.95" customHeight="1"/>
    <row r="34109" s="47" customFormat="1" ht="24.95" customHeight="1"/>
    <row r="34110" s="47" customFormat="1" ht="24.95" customHeight="1"/>
    <row r="34111" s="47" customFormat="1" ht="24.95" customHeight="1"/>
    <row r="34112" s="47" customFormat="1" ht="24.95" customHeight="1"/>
    <row r="34113" s="47" customFormat="1" ht="24.95" customHeight="1"/>
    <row r="34114" s="47" customFormat="1" ht="24.95" customHeight="1"/>
    <row r="34115" s="47" customFormat="1" ht="24.95" customHeight="1"/>
    <row r="34116" s="47" customFormat="1" ht="24.95" customHeight="1"/>
    <row r="34117" s="47" customFormat="1" ht="24.95" customHeight="1"/>
    <row r="34118" s="47" customFormat="1" ht="24.95" customHeight="1"/>
    <row r="34119" s="47" customFormat="1" ht="24.95" customHeight="1"/>
    <row r="34120" s="47" customFormat="1" ht="24.95" customHeight="1"/>
    <row r="34121" s="47" customFormat="1" ht="24.95" customHeight="1"/>
    <row r="34122" s="47" customFormat="1" ht="24.95" customHeight="1"/>
    <row r="34123" s="47" customFormat="1" ht="24.95" customHeight="1"/>
    <row r="34124" s="47" customFormat="1" ht="24.95" customHeight="1"/>
    <row r="34125" s="47" customFormat="1" ht="24.95" customHeight="1"/>
    <row r="34126" s="47" customFormat="1" ht="24.95" customHeight="1"/>
    <row r="34127" s="47" customFormat="1" ht="24.95" customHeight="1"/>
    <row r="34128" s="47" customFormat="1" ht="24.95" customHeight="1"/>
    <row r="34129" s="47" customFormat="1" ht="24.95" customHeight="1"/>
    <row r="34130" s="47" customFormat="1" ht="24.95" customHeight="1"/>
    <row r="34131" s="47" customFormat="1" ht="24.95" customHeight="1"/>
    <row r="34132" s="47" customFormat="1" ht="24.95" customHeight="1"/>
    <row r="34133" s="47" customFormat="1" ht="24.95" customHeight="1"/>
    <row r="34134" s="47" customFormat="1" ht="24.95" customHeight="1"/>
    <row r="34135" s="47" customFormat="1" ht="24.95" customHeight="1"/>
    <row r="34136" s="47" customFormat="1" ht="24.95" customHeight="1"/>
    <row r="34137" s="47" customFormat="1" ht="24.95" customHeight="1"/>
    <row r="34138" s="47" customFormat="1" ht="24.95" customHeight="1"/>
    <row r="34139" s="47" customFormat="1" ht="24.95" customHeight="1"/>
    <row r="34140" s="47" customFormat="1" ht="24.95" customHeight="1"/>
    <row r="34141" s="47" customFormat="1" ht="24.95" customHeight="1"/>
    <row r="34142" s="47" customFormat="1" ht="24.95" customHeight="1"/>
    <row r="34143" s="47" customFormat="1" ht="24.95" customHeight="1"/>
    <row r="34144" s="47" customFormat="1" ht="24.95" customHeight="1"/>
    <row r="34145" s="47" customFormat="1" ht="24.95" customHeight="1"/>
    <row r="34146" s="47" customFormat="1" ht="24.95" customHeight="1"/>
    <row r="34147" s="47" customFormat="1" ht="24.95" customHeight="1"/>
    <row r="34148" s="47" customFormat="1" ht="24.95" customHeight="1"/>
    <row r="34149" s="47" customFormat="1" ht="24.95" customHeight="1"/>
    <row r="34150" s="47" customFormat="1" ht="24.95" customHeight="1"/>
    <row r="34151" s="47" customFormat="1" ht="24.95" customHeight="1"/>
    <row r="34152" s="47" customFormat="1" ht="24.95" customHeight="1"/>
    <row r="34153" s="47" customFormat="1" ht="24.95" customHeight="1"/>
    <row r="34154" s="47" customFormat="1" ht="24.95" customHeight="1"/>
    <row r="34155" s="47" customFormat="1" ht="24.95" customHeight="1"/>
    <row r="34156" s="47" customFormat="1" ht="24.95" customHeight="1"/>
    <row r="34157" s="47" customFormat="1" ht="24.95" customHeight="1"/>
    <row r="34158" s="47" customFormat="1" ht="24.95" customHeight="1"/>
    <row r="34159" s="47" customFormat="1" ht="24.95" customHeight="1"/>
    <row r="34160" s="47" customFormat="1" ht="24.95" customHeight="1"/>
    <row r="34161" s="47" customFormat="1" ht="24.95" customHeight="1"/>
    <row r="34162" s="47" customFormat="1" ht="24.95" customHeight="1"/>
    <row r="34163" s="47" customFormat="1" ht="24.95" customHeight="1"/>
    <row r="34164" s="47" customFormat="1" ht="24.95" customHeight="1"/>
    <row r="34165" s="47" customFormat="1" ht="24.95" customHeight="1"/>
    <row r="34166" s="47" customFormat="1" ht="24.95" customHeight="1"/>
    <row r="34167" s="47" customFormat="1" ht="24.95" customHeight="1"/>
    <row r="34168" s="47" customFormat="1" ht="24.95" customHeight="1"/>
    <row r="34169" s="47" customFormat="1" ht="24.95" customHeight="1"/>
    <row r="34170" s="47" customFormat="1" ht="24.95" customHeight="1"/>
    <row r="34171" s="47" customFormat="1" ht="24.95" customHeight="1"/>
    <row r="34172" s="47" customFormat="1" ht="24.95" customHeight="1"/>
    <row r="34173" s="47" customFormat="1" ht="24.95" customHeight="1"/>
    <row r="34174" s="47" customFormat="1" ht="24.95" customHeight="1"/>
    <row r="34175" s="47" customFormat="1" ht="24.95" customHeight="1"/>
    <row r="34176" s="47" customFormat="1" ht="24.95" customHeight="1"/>
    <row r="34177" s="47" customFormat="1" ht="24.95" customHeight="1"/>
    <row r="34178" s="47" customFormat="1" ht="24.95" customHeight="1"/>
    <row r="34179" s="47" customFormat="1" ht="24.95" customHeight="1"/>
    <row r="34180" s="47" customFormat="1" ht="24.95" customHeight="1"/>
    <row r="34181" s="47" customFormat="1" ht="24.95" customHeight="1"/>
    <row r="34182" s="47" customFormat="1" ht="24.95" customHeight="1"/>
    <row r="34183" s="47" customFormat="1" ht="24.95" customHeight="1"/>
    <row r="34184" s="47" customFormat="1" ht="24.95" customHeight="1"/>
    <row r="34185" s="47" customFormat="1" ht="24.95" customHeight="1"/>
    <row r="34186" s="47" customFormat="1" ht="24.95" customHeight="1"/>
    <row r="34187" s="47" customFormat="1" ht="24.95" customHeight="1"/>
    <row r="34188" s="47" customFormat="1" ht="24.95" customHeight="1"/>
    <row r="34189" s="47" customFormat="1" ht="24.95" customHeight="1"/>
    <row r="34190" s="47" customFormat="1" ht="24.95" customHeight="1"/>
    <row r="34191" s="47" customFormat="1" ht="24.95" customHeight="1"/>
    <row r="34192" s="47" customFormat="1" ht="24.95" customHeight="1"/>
    <row r="34193" s="47" customFormat="1" ht="24.95" customHeight="1"/>
    <row r="34194" s="47" customFormat="1" ht="24.95" customHeight="1"/>
    <row r="34195" s="47" customFormat="1" ht="24.95" customHeight="1"/>
    <row r="34196" s="47" customFormat="1" ht="24.95" customHeight="1"/>
    <row r="34197" s="47" customFormat="1" ht="24.95" customHeight="1"/>
    <row r="34198" s="47" customFormat="1" ht="24.95" customHeight="1"/>
    <row r="34199" s="47" customFormat="1" ht="24.95" customHeight="1"/>
    <row r="34200" s="47" customFormat="1" ht="24.95" customHeight="1"/>
    <row r="34201" s="47" customFormat="1" ht="24.95" customHeight="1"/>
    <row r="34202" s="47" customFormat="1" ht="24.95" customHeight="1"/>
    <row r="34203" s="47" customFormat="1" ht="24.95" customHeight="1"/>
    <row r="34204" s="47" customFormat="1" ht="24.95" customHeight="1"/>
    <row r="34205" s="47" customFormat="1" ht="24.95" customHeight="1"/>
    <row r="34206" s="47" customFormat="1" ht="24.95" customHeight="1"/>
    <row r="34207" s="47" customFormat="1" ht="24.95" customHeight="1"/>
    <row r="34208" s="47" customFormat="1" ht="24.95" customHeight="1"/>
    <row r="34209" s="47" customFormat="1" ht="24.95" customHeight="1"/>
    <row r="34210" s="47" customFormat="1" ht="24.95" customHeight="1"/>
    <row r="34211" s="47" customFormat="1" ht="24.95" customHeight="1"/>
    <row r="34212" s="47" customFormat="1" ht="24.95" customHeight="1"/>
    <row r="34213" s="47" customFormat="1" ht="24.95" customHeight="1"/>
    <row r="34214" s="47" customFormat="1" ht="24.95" customHeight="1"/>
    <row r="34215" s="47" customFormat="1" ht="24.95" customHeight="1"/>
    <row r="34216" s="47" customFormat="1" ht="24.95" customHeight="1"/>
    <row r="34217" s="47" customFormat="1" ht="24.95" customHeight="1"/>
    <row r="34218" s="47" customFormat="1" ht="24.95" customHeight="1"/>
    <row r="34219" s="47" customFormat="1" ht="24.95" customHeight="1"/>
    <row r="34220" s="47" customFormat="1" ht="24.95" customHeight="1"/>
    <row r="34221" s="47" customFormat="1" ht="24.95" customHeight="1"/>
    <row r="34222" s="47" customFormat="1" ht="24.95" customHeight="1"/>
    <row r="34223" s="47" customFormat="1" ht="24.95" customHeight="1"/>
    <row r="34224" s="47" customFormat="1" ht="24.95" customHeight="1"/>
    <row r="34225" s="47" customFormat="1" ht="24.95" customHeight="1"/>
    <row r="34226" s="47" customFormat="1" ht="24.95" customHeight="1"/>
    <row r="34227" s="47" customFormat="1" ht="24.95" customHeight="1"/>
    <row r="34228" s="47" customFormat="1" ht="24.95" customHeight="1"/>
    <row r="34229" s="47" customFormat="1" ht="24.95" customHeight="1"/>
    <row r="34230" s="47" customFormat="1" ht="24.95" customHeight="1"/>
    <row r="34231" s="47" customFormat="1" ht="24.95" customHeight="1"/>
    <row r="34232" s="47" customFormat="1" ht="24.95" customHeight="1"/>
    <row r="34233" s="47" customFormat="1" ht="24.95" customHeight="1"/>
    <row r="34234" s="47" customFormat="1" ht="24.95" customHeight="1"/>
    <row r="34235" s="47" customFormat="1" ht="24.95" customHeight="1"/>
    <row r="34236" s="47" customFormat="1" ht="24.95" customHeight="1"/>
    <row r="34237" s="47" customFormat="1" ht="24.95" customHeight="1"/>
    <row r="34238" s="47" customFormat="1" ht="24.95" customHeight="1"/>
    <row r="34239" s="47" customFormat="1" ht="24.95" customHeight="1"/>
    <row r="34240" s="47" customFormat="1" ht="24.95" customHeight="1"/>
    <row r="34241" s="47" customFormat="1" ht="24.95" customHeight="1"/>
    <row r="34242" s="47" customFormat="1" ht="24.95" customHeight="1"/>
    <row r="34243" s="47" customFormat="1" ht="24.95" customHeight="1"/>
    <row r="34244" s="47" customFormat="1" ht="24.95" customHeight="1"/>
    <row r="34245" s="47" customFormat="1" ht="24.95" customHeight="1"/>
    <row r="34246" s="47" customFormat="1" ht="24.95" customHeight="1"/>
    <row r="34247" s="47" customFormat="1" ht="24.95" customHeight="1"/>
    <row r="34248" s="47" customFormat="1" ht="24.95" customHeight="1"/>
    <row r="34249" s="47" customFormat="1" ht="24.95" customHeight="1"/>
    <row r="34250" s="47" customFormat="1" ht="24.95" customHeight="1"/>
    <row r="34251" s="47" customFormat="1" ht="24.95" customHeight="1"/>
    <row r="34252" s="47" customFormat="1" ht="24.95" customHeight="1"/>
    <row r="34253" s="47" customFormat="1" ht="24.95" customHeight="1"/>
    <row r="34254" s="47" customFormat="1" ht="24.95" customHeight="1"/>
    <row r="34255" s="47" customFormat="1" ht="24.95" customHeight="1"/>
    <row r="34256" s="47" customFormat="1" ht="24.95" customHeight="1"/>
    <row r="34257" s="47" customFormat="1" ht="24.95" customHeight="1"/>
    <row r="34258" s="47" customFormat="1" ht="24.95" customHeight="1"/>
    <row r="34259" s="47" customFormat="1" ht="24.95" customHeight="1"/>
    <row r="34260" s="47" customFormat="1" ht="24.95" customHeight="1"/>
    <row r="34261" s="47" customFormat="1" ht="24.95" customHeight="1"/>
    <row r="34262" s="47" customFormat="1" ht="24.95" customHeight="1"/>
    <row r="34263" s="47" customFormat="1" ht="24.95" customHeight="1"/>
    <row r="34264" s="47" customFormat="1" ht="24.95" customHeight="1"/>
    <row r="34265" s="47" customFormat="1" ht="24.95" customHeight="1"/>
    <row r="34266" s="47" customFormat="1" ht="24.95" customHeight="1"/>
    <row r="34267" s="47" customFormat="1" ht="24.95" customHeight="1"/>
    <row r="34268" s="47" customFormat="1" ht="24.95" customHeight="1"/>
    <row r="34269" s="47" customFormat="1" ht="24.95" customHeight="1"/>
    <row r="34270" s="47" customFormat="1" ht="24.95" customHeight="1"/>
    <row r="34271" s="47" customFormat="1" ht="24.95" customHeight="1"/>
    <row r="34272" s="47" customFormat="1" ht="24.95" customHeight="1"/>
    <row r="34273" s="47" customFormat="1" ht="24.95" customHeight="1"/>
    <row r="34274" s="47" customFormat="1" ht="24.95" customHeight="1"/>
    <row r="34275" s="47" customFormat="1" ht="24.95" customHeight="1"/>
    <row r="34276" s="47" customFormat="1" ht="24.95" customHeight="1"/>
    <row r="34277" s="47" customFormat="1" ht="24.95" customHeight="1"/>
    <row r="34278" s="47" customFormat="1" ht="24.95" customHeight="1"/>
    <row r="34279" s="47" customFormat="1" ht="24.95" customHeight="1"/>
    <row r="34280" s="47" customFormat="1" ht="24.95" customHeight="1"/>
    <row r="34281" s="47" customFormat="1" ht="24.95" customHeight="1"/>
    <row r="34282" s="47" customFormat="1" ht="24.95" customHeight="1"/>
    <row r="34283" s="47" customFormat="1" ht="24.95" customHeight="1"/>
    <row r="34284" s="47" customFormat="1" ht="24.95" customHeight="1"/>
    <row r="34285" s="47" customFormat="1" ht="24.95" customHeight="1"/>
    <row r="34286" s="47" customFormat="1" ht="24.95" customHeight="1"/>
    <row r="34287" s="47" customFormat="1" ht="24.95" customHeight="1"/>
    <row r="34288" s="47" customFormat="1" ht="24.95" customHeight="1"/>
    <row r="34289" s="47" customFormat="1" ht="24.95" customHeight="1"/>
    <row r="34290" s="47" customFormat="1" ht="24.95" customHeight="1"/>
    <row r="34291" s="47" customFormat="1" ht="24.95" customHeight="1"/>
    <row r="34292" s="47" customFormat="1" ht="24.95" customHeight="1"/>
    <row r="34293" s="47" customFormat="1" ht="24.95" customHeight="1"/>
    <row r="34294" s="47" customFormat="1" ht="24.95" customHeight="1"/>
    <row r="34295" s="47" customFormat="1" ht="24.95" customHeight="1"/>
    <row r="34296" s="47" customFormat="1" ht="24.95" customHeight="1"/>
    <row r="34297" s="47" customFormat="1" ht="24.95" customHeight="1"/>
    <row r="34298" s="47" customFormat="1" ht="24.95" customHeight="1"/>
    <row r="34299" s="47" customFormat="1" ht="24.95" customHeight="1"/>
    <row r="34300" s="47" customFormat="1" ht="24.95" customHeight="1"/>
    <row r="34301" s="47" customFormat="1" ht="24.95" customHeight="1"/>
    <row r="34302" s="47" customFormat="1" ht="24.95" customHeight="1"/>
    <row r="34303" s="47" customFormat="1" ht="24.95" customHeight="1"/>
    <row r="34304" s="47" customFormat="1" ht="24.95" customHeight="1"/>
    <row r="34305" s="47" customFormat="1" ht="24.95" customHeight="1"/>
    <row r="34306" s="47" customFormat="1" ht="24.95" customHeight="1"/>
    <row r="34307" s="47" customFormat="1" ht="24.95" customHeight="1"/>
    <row r="34308" s="47" customFormat="1" ht="24.95" customHeight="1"/>
    <row r="34309" s="47" customFormat="1" ht="24.95" customHeight="1"/>
    <row r="34310" s="47" customFormat="1" ht="24.95" customHeight="1"/>
    <row r="34311" s="47" customFormat="1" ht="24.95" customHeight="1"/>
    <row r="34312" s="47" customFormat="1" ht="24.95" customHeight="1"/>
    <row r="34313" s="47" customFormat="1" ht="24.95" customHeight="1"/>
    <row r="34314" s="47" customFormat="1" ht="24.95" customHeight="1"/>
    <row r="34315" s="47" customFormat="1" ht="24.95" customHeight="1"/>
    <row r="34316" s="47" customFormat="1" ht="24.95" customHeight="1"/>
    <row r="34317" s="47" customFormat="1" ht="24.95" customHeight="1"/>
    <row r="34318" s="47" customFormat="1" ht="24.95" customHeight="1"/>
    <row r="34319" s="47" customFormat="1" ht="24.95" customHeight="1"/>
    <row r="34320" s="47" customFormat="1" ht="24.95" customHeight="1"/>
    <row r="34321" s="47" customFormat="1" ht="24.95" customHeight="1"/>
    <row r="34322" s="47" customFormat="1" ht="24.95" customHeight="1"/>
    <row r="34323" s="47" customFormat="1" ht="24.95" customHeight="1"/>
    <row r="34324" s="47" customFormat="1" ht="24.95" customHeight="1"/>
    <row r="34325" s="47" customFormat="1" ht="24.95" customHeight="1"/>
    <row r="34326" s="47" customFormat="1" ht="24.95" customHeight="1"/>
    <row r="34327" s="47" customFormat="1" ht="24.95" customHeight="1"/>
    <row r="34328" s="47" customFormat="1" ht="24.95" customHeight="1"/>
    <row r="34329" s="47" customFormat="1" ht="24.95" customHeight="1"/>
    <row r="34330" s="47" customFormat="1" ht="24.95" customHeight="1"/>
    <row r="34331" s="47" customFormat="1" ht="24.95" customHeight="1"/>
    <row r="34332" s="47" customFormat="1" ht="24.95" customHeight="1"/>
    <row r="34333" s="47" customFormat="1" ht="24.95" customHeight="1"/>
    <row r="34334" s="47" customFormat="1" ht="24.95" customHeight="1"/>
    <row r="34335" s="47" customFormat="1" ht="24.95" customHeight="1"/>
    <row r="34336" s="47" customFormat="1" ht="24.95" customHeight="1"/>
    <row r="34337" s="47" customFormat="1" ht="24.95" customHeight="1"/>
    <row r="34338" s="47" customFormat="1" ht="24.95" customHeight="1"/>
    <row r="34339" s="47" customFormat="1" ht="24.95" customHeight="1"/>
    <row r="34340" s="47" customFormat="1" ht="24.95" customHeight="1"/>
    <row r="34341" s="47" customFormat="1" ht="24.95" customHeight="1"/>
    <row r="34342" s="47" customFormat="1" ht="24.95" customHeight="1"/>
    <row r="34343" s="47" customFormat="1" ht="24.95" customHeight="1"/>
    <row r="34344" s="47" customFormat="1" ht="24.95" customHeight="1"/>
    <row r="34345" s="47" customFormat="1" ht="24.95" customHeight="1"/>
    <row r="34346" s="47" customFormat="1" ht="24.95" customHeight="1"/>
    <row r="34347" s="47" customFormat="1" ht="24.95" customHeight="1"/>
    <row r="34348" s="47" customFormat="1" ht="24.95" customHeight="1"/>
    <row r="34349" s="47" customFormat="1" ht="24.95" customHeight="1"/>
    <row r="34350" s="47" customFormat="1" ht="24.95" customHeight="1"/>
    <row r="34351" s="47" customFormat="1" ht="24.95" customHeight="1"/>
    <row r="34352" s="47" customFormat="1" ht="24.95" customHeight="1"/>
    <row r="34353" s="47" customFormat="1" ht="24.95" customHeight="1"/>
    <row r="34354" s="47" customFormat="1" ht="24.95" customHeight="1"/>
    <row r="34355" s="47" customFormat="1" ht="24.95" customHeight="1"/>
    <row r="34356" s="47" customFormat="1" ht="24.95" customHeight="1"/>
    <row r="34357" s="47" customFormat="1" ht="24.95" customHeight="1"/>
    <row r="34358" s="47" customFormat="1" ht="24.95" customHeight="1"/>
    <row r="34359" s="47" customFormat="1" ht="24.95" customHeight="1"/>
    <row r="34360" s="47" customFormat="1" ht="24.95" customHeight="1"/>
    <row r="34361" s="47" customFormat="1" ht="24.95" customHeight="1"/>
    <row r="34362" s="47" customFormat="1" ht="24.95" customHeight="1"/>
    <row r="34363" s="47" customFormat="1" ht="24.95" customHeight="1"/>
    <row r="34364" s="47" customFormat="1" ht="24.95" customHeight="1"/>
    <row r="34365" s="47" customFormat="1" ht="24.95" customHeight="1"/>
    <row r="34366" s="47" customFormat="1" ht="24.95" customHeight="1"/>
    <row r="34367" s="47" customFormat="1" ht="24.95" customHeight="1"/>
    <row r="34368" s="47" customFormat="1" ht="24.95" customHeight="1"/>
    <row r="34369" s="47" customFormat="1" ht="24.95" customHeight="1"/>
    <row r="34370" s="47" customFormat="1" ht="24.95" customHeight="1"/>
    <row r="34371" s="47" customFormat="1" ht="24.95" customHeight="1"/>
    <row r="34372" s="47" customFormat="1" ht="24.95" customHeight="1"/>
    <row r="34373" s="47" customFormat="1" ht="24.95" customHeight="1"/>
    <row r="34374" s="47" customFormat="1" ht="24.95" customHeight="1"/>
    <row r="34375" s="47" customFormat="1" ht="24.95" customHeight="1"/>
    <row r="34376" s="47" customFormat="1" ht="24.95" customHeight="1"/>
    <row r="34377" s="47" customFormat="1" ht="24.95" customHeight="1"/>
    <row r="34378" s="47" customFormat="1" ht="24.95" customHeight="1"/>
    <row r="34379" s="47" customFormat="1" ht="24.95" customHeight="1"/>
    <row r="34380" s="47" customFormat="1" ht="24.95" customHeight="1"/>
    <row r="34381" s="47" customFormat="1" ht="24.95" customHeight="1"/>
    <row r="34382" s="47" customFormat="1" ht="24.95" customHeight="1"/>
    <row r="34383" s="47" customFormat="1" ht="24.95" customHeight="1"/>
    <row r="34384" s="47" customFormat="1" ht="24.95" customHeight="1"/>
    <row r="34385" s="47" customFormat="1" ht="24.95" customHeight="1"/>
    <row r="34386" s="47" customFormat="1" ht="24.95" customHeight="1"/>
    <row r="34387" s="47" customFormat="1" ht="24.95" customHeight="1"/>
    <row r="34388" s="47" customFormat="1" ht="24.95" customHeight="1"/>
    <row r="34389" s="47" customFormat="1" ht="24.95" customHeight="1"/>
    <row r="34390" s="47" customFormat="1" ht="24.95" customHeight="1"/>
    <row r="34391" s="47" customFormat="1" ht="24.95" customHeight="1"/>
    <row r="34392" s="47" customFormat="1" ht="24.95" customHeight="1"/>
    <row r="34393" s="47" customFormat="1" ht="24.95" customHeight="1"/>
    <row r="34394" s="47" customFormat="1" ht="24.95" customHeight="1"/>
    <row r="34395" s="47" customFormat="1" ht="24.95" customHeight="1"/>
    <row r="34396" s="47" customFormat="1" ht="24.95" customHeight="1"/>
    <row r="34397" s="47" customFormat="1" ht="24.95" customHeight="1"/>
    <row r="34398" s="47" customFormat="1" ht="24.95" customHeight="1"/>
    <row r="34399" s="47" customFormat="1" ht="24.95" customHeight="1"/>
    <row r="34400" s="47" customFormat="1" ht="24.95" customHeight="1"/>
    <row r="34401" s="47" customFormat="1" ht="24.95" customHeight="1"/>
    <row r="34402" s="47" customFormat="1" ht="24.95" customHeight="1"/>
    <row r="34403" s="47" customFormat="1" ht="24.95" customHeight="1"/>
    <row r="34404" s="47" customFormat="1" ht="24.95" customHeight="1"/>
    <row r="34405" s="47" customFormat="1" ht="24.95" customHeight="1"/>
    <row r="34406" s="47" customFormat="1" ht="24.95" customHeight="1"/>
    <row r="34407" s="47" customFormat="1" ht="24.95" customHeight="1"/>
    <row r="34408" s="47" customFormat="1" ht="24.95" customHeight="1"/>
    <row r="34409" s="47" customFormat="1" ht="24.95" customHeight="1"/>
    <row r="34410" s="47" customFormat="1" ht="24.95" customHeight="1"/>
    <row r="34411" s="47" customFormat="1" ht="24.95" customHeight="1"/>
    <row r="34412" s="47" customFormat="1" ht="24.95" customHeight="1"/>
    <row r="34413" s="47" customFormat="1" ht="24.95" customHeight="1"/>
    <row r="34414" s="47" customFormat="1" ht="24.95" customHeight="1"/>
    <row r="34415" s="47" customFormat="1" ht="24.95" customHeight="1"/>
    <row r="34416" s="47" customFormat="1" ht="24.95" customHeight="1"/>
    <row r="34417" s="47" customFormat="1" ht="24.95" customHeight="1"/>
    <row r="34418" s="47" customFormat="1" ht="24.95" customHeight="1"/>
    <row r="34419" s="47" customFormat="1" ht="24.95" customHeight="1"/>
    <row r="34420" s="47" customFormat="1" ht="24.95" customHeight="1"/>
    <row r="34421" s="47" customFormat="1" ht="24.95" customHeight="1"/>
    <row r="34422" s="47" customFormat="1" ht="24.95" customHeight="1"/>
    <row r="34423" s="47" customFormat="1" ht="24.95" customHeight="1"/>
    <row r="34424" s="47" customFormat="1" ht="24.95" customHeight="1"/>
    <row r="34425" s="47" customFormat="1" ht="24.95" customHeight="1"/>
    <row r="34426" s="47" customFormat="1" ht="24.95" customHeight="1"/>
    <row r="34427" s="47" customFormat="1" ht="24.95" customHeight="1"/>
    <row r="34428" s="47" customFormat="1" ht="24.95" customHeight="1"/>
    <row r="34429" s="47" customFormat="1" ht="24.95" customHeight="1"/>
    <row r="34430" s="47" customFormat="1" ht="24.95" customHeight="1"/>
    <row r="34431" s="47" customFormat="1" ht="24.95" customHeight="1"/>
    <row r="34432" s="47" customFormat="1" ht="24.95" customHeight="1"/>
    <row r="34433" s="47" customFormat="1" ht="24.95" customHeight="1"/>
    <row r="34434" s="47" customFormat="1" ht="24.95" customHeight="1"/>
    <row r="34435" s="47" customFormat="1" ht="24.95" customHeight="1"/>
    <row r="34436" s="47" customFormat="1" ht="24.95" customHeight="1"/>
    <row r="34437" s="47" customFormat="1" ht="24.95" customHeight="1"/>
    <row r="34438" s="47" customFormat="1" ht="24.95" customHeight="1"/>
    <row r="34439" s="47" customFormat="1" ht="24.95" customHeight="1"/>
    <row r="34440" s="47" customFormat="1" ht="24.95" customHeight="1"/>
    <row r="34441" s="47" customFormat="1" ht="24.95" customHeight="1"/>
    <row r="34442" s="47" customFormat="1" ht="24.95" customHeight="1"/>
    <row r="34443" s="47" customFormat="1" ht="24.95" customHeight="1"/>
    <row r="34444" s="47" customFormat="1" ht="24.95" customHeight="1"/>
    <row r="34445" s="47" customFormat="1" ht="24.95" customHeight="1"/>
    <row r="34446" s="47" customFormat="1" ht="24.95" customHeight="1"/>
    <row r="34447" s="47" customFormat="1" ht="24.95" customHeight="1"/>
    <row r="34448" s="47" customFormat="1" ht="24.95" customHeight="1"/>
    <row r="34449" s="47" customFormat="1" ht="24.95" customHeight="1"/>
    <row r="34450" s="47" customFormat="1" ht="24.95" customHeight="1"/>
    <row r="34451" s="47" customFormat="1" ht="24.95" customHeight="1"/>
    <row r="34452" s="47" customFormat="1" ht="24.95" customHeight="1"/>
    <row r="34453" s="47" customFormat="1" ht="24.95" customHeight="1"/>
    <row r="34454" s="47" customFormat="1" ht="24.95" customHeight="1"/>
    <row r="34455" s="47" customFormat="1" ht="24.95" customHeight="1"/>
    <row r="34456" s="47" customFormat="1" ht="24.95" customHeight="1"/>
    <row r="34457" s="47" customFormat="1" ht="24.95" customHeight="1"/>
    <row r="34458" s="47" customFormat="1" ht="24.95" customHeight="1"/>
    <row r="34459" s="47" customFormat="1" ht="24.95" customHeight="1"/>
    <row r="34460" s="47" customFormat="1" ht="24.95" customHeight="1"/>
    <row r="34461" s="47" customFormat="1" ht="24.95" customHeight="1"/>
    <row r="34462" s="47" customFormat="1" ht="24.95" customHeight="1"/>
    <row r="34463" s="47" customFormat="1" ht="24.95" customHeight="1"/>
    <row r="34464" s="47" customFormat="1" ht="24.95" customHeight="1"/>
    <row r="34465" s="47" customFormat="1" ht="24.95" customHeight="1"/>
    <row r="34466" s="47" customFormat="1" ht="24.95" customHeight="1"/>
    <row r="34467" s="47" customFormat="1" ht="24.95" customHeight="1"/>
    <row r="34468" s="47" customFormat="1" ht="24.95" customHeight="1"/>
    <row r="34469" s="47" customFormat="1" ht="24.95" customHeight="1"/>
    <row r="34470" s="47" customFormat="1" ht="24.95" customHeight="1"/>
    <row r="34471" s="47" customFormat="1" ht="24.95" customHeight="1"/>
    <row r="34472" s="47" customFormat="1" ht="24.95" customHeight="1"/>
    <row r="34473" s="47" customFormat="1" ht="24.95" customHeight="1"/>
    <row r="34474" s="47" customFormat="1" ht="24.95" customHeight="1"/>
    <row r="34475" s="47" customFormat="1" ht="24.95" customHeight="1"/>
    <row r="34476" s="47" customFormat="1" ht="24.95" customHeight="1"/>
    <row r="34477" s="47" customFormat="1" ht="24.95" customHeight="1"/>
    <row r="34478" s="47" customFormat="1" ht="24.95" customHeight="1"/>
    <row r="34479" s="47" customFormat="1" ht="24.95" customHeight="1"/>
    <row r="34480" s="47" customFormat="1" ht="24.95" customHeight="1"/>
    <row r="34481" s="47" customFormat="1" ht="24.95" customHeight="1"/>
    <row r="34482" s="47" customFormat="1" ht="24.95" customHeight="1"/>
    <row r="34483" s="47" customFormat="1" ht="24.95" customHeight="1"/>
    <row r="34484" s="47" customFormat="1" ht="24.95" customHeight="1"/>
    <row r="34485" s="47" customFormat="1" ht="24.95" customHeight="1"/>
    <row r="34486" s="47" customFormat="1" ht="24.95" customHeight="1"/>
    <row r="34487" s="47" customFormat="1" ht="24.95" customHeight="1"/>
    <row r="34488" s="47" customFormat="1" ht="24.95" customHeight="1"/>
    <row r="34489" s="47" customFormat="1" ht="24.95" customHeight="1"/>
    <row r="34490" s="47" customFormat="1" ht="24.95" customHeight="1"/>
    <row r="34491" s="47" customFormat="1" ht="24.95" customHeight="1"/>
    <row r="34492" s="47" customFormat="1" ht="24.95" customHeight="1"/>
    <row r="34493" s="47" customFormat="1" ht="24.95" customHeight="1"/>
    <row r="34494" s="47" customFormat="1" ht="24.95" customHeight="1"/>
    <row r="34495" s="47" customFormat="1" ht="24.95" customHeight="1"/>
    <row r="34496" s="47" customFormat="1" ht="24.95" customHeight="1"/>
    <row r="34497" s="47" customFormat="1" ht="24.95" customHeight="1"/>
    <row r="34498" s="47" customFormat="1" ht="24.95" customHeight="1"/>
    <row r="34499" s="47" customFormat="1" ht="24.95" customHeight="1"/>
    <row r="34500" s="47" customFormat="1" ht="24.95" customHeight="1"/>
    <row r="34501" s="47" customFormat="1" ht="24.95" customHeight="1"/>
    <row r="34502" s="47" customFormat="1" ht="24.95" customHeight="1"/>
    <row r="34503" s="47" customFormat="1" ht="24.95" customHeight="1"/>
    <row r="34507" s="47" customFormat="1" ht="24.95" customHeight="1"/>
    <row r="34508" s="47" customFormat="1" ht="24.95" customHeight="1"/>
    <row r="34509" s="47" customFormat="1" ht="24.95" customHeight="1"/>
    <row r="34510" s="47" customFormat="1" ht="24.95" customHeight="1"/>
    <row r="34514" s="47" customFormat="1" ht="24.95" customHeight="1"/>
    <row r="34515" s="47" customFormat="1" ht="24.95" customHeight="1"/>
    <row r="34516" s="47" customFormat="1" ht="24.95" customHeight="1"/>
    <row r="34517" s="47" customFormat="1" ht="24.95" customHeight="1"/>
    <row r="34518" s="47" customFormat="1" ht="24.95" customHeight="1"/>
    <row r="34519" s="47" customFormat="1" ht="24.95" customHeight="1"/>
    <row r="34520" s="47" customFormat="1" ht="24.95" customHeight="1"/>
    <row r="34521" s="47" customFormat="1" ht="24.95" customHeight="1"/>
    <row r="34522" s="47" customFormat="1" ht="24.95" customHeight="1"/>
    <row r="34523" s="47" customFormat="1" ht="24.95" customHeight="1"/>
    <row r="34524" s="47" customFormat="1" ht="24.95" customHeight="1"/>
    <row r="34525" s="47" customFormat="1" ht="24.95" customHeight="1"/>
    <row r="34526" s="47" customFormat="1" ht="24.95" customHeight="1"/>
    <row r="34527" s="47" customFormat="1" ht="24.95" customHeight="1"/>
    <row r="34528" s="47" customFormat="1" ht="24.95" customHeight="1"/>
    <row r="34529" s="47" customFormat="1" ht="24.95" customHeight="1"/>
    <row r="34530" s="47" customFormat="1" ht="24.95" customHeight="1"/>
    <row r="34531" s="47" customFormat="1" ht="24.95" customHeight="1"/>
    <row r="34532" s="47" customFormat="1" ht="24.95" customHeight="1"/>
    <row r="34533" s="47" customFormat="1" ht="24.95" customHeight="1"/>
    <row r="34534" s="47" customFormat="1" ht="24.95" customHeight="1"/>
    <row r="34535" s="47" customFormat="1" ht="24.95" customHeight="1"/>
    <row r="34536" s="47" customFormat="1" ht="24.95" customHeight="1"/>
    <row r="34537" s="47" customFormat="1" ht="24.95" customHeight="1"/>
    <row r="34538" s="47" customFormat="1" ht="24.95" customHeight="1"/>
    <row r="34539" s="47" customFormat="1" ht="24.95" customHeight="1"/>
    <row r="34540" s="47" customFormat="1" ht="24.95" customHeight="1"/>
    <row r="34541" s="47" customFormat="1" ht="24.95" customHeight="1"/>
    <row r="34542" s="47" customFormat="1" ht="24.95" customHeight="1"/>
    <row r="34543" s="47" customFormat="1" ht="24.95" customHeight="1"/>
    <row r="34544" s="47" customFormat="1" ht="24.95" customHeight="1"/>
    <row r="34545" s="47" customFormat="1" ht="24.95" customHeight="1"/>
    <row r="34546" s="47" customFormat="1" ht="24.95" customHeight="1"/>
    <row r="34547" s="47" customFormat="1" ht="24.95" customHeight="1"/>
    <row r="34548" s="47" customFormat="1" ht="24.95" customHeight="1"/>
    <row r="34549" s="47" customFormat="1" ht="24.95" customHeight="1"/>
    <row r="34550" s="47" customFormat="1" ht="24.95" customHeight="1"/>
    <row r="34551" s="47" customFormat="1" ht="24.95" customHeight="1"/>
    <row r="34552" s="47" customFormat="1" ht="24.95" customHeight="1"/>
    <row r="34553" s="47" customFormat="1" ht="24.95" customHeight="1"/>
    <row r="34554" s="47" customFormat="1" ht="24.95" customHeight="1"/>
    <row r="34555" s="47" customFormat="1" ht="24.95" customHeight="1"/>
    <row r="34556" s="47" customFormat="1" ht="24.95" customHeight="1"/>
    <row r="34557" s="47" customFormat="1" ht="24.95" customHeight="1"/>
    <row r="34558" s="47" customFormat="1" ht="24.95" customHeight="1"/>
    <row r="34559" s="47" customFormat="1" ht="24.95" customHeight="1"/>
    <row r="34560" s="47" customFormat="1" ht="24.95" customHeight="1"/>
    <row r="34561" s="47" customFormat="1" ht="24.95" customHeight="1"/>
    <row r="34562" s="47" customFormat="1" ht="24.95" customHeight="1"/>
    <row r="34563" s="47" customFormat="1" ht="24.95" customHeight="1"/>
    <row r="34564" s="47" customFormat="1" ht="24.95" customHeight="1"/>
    <row r="34565" s="47" customFormat="1" ht="24.95" customHeight="1"/>
    <row r="34566" s="47" customFormat="1" ht="24.95" customHeight="1"/>
    <row r="34567" s="47" customFormat="1" ht="24.95" customHeight="1"/>
    <row r="34568" s="47" customFormat="1" ht="24.95" customHeight="1"/>
    <row r="34569" s="47" customFormat="1" ht="24.95" customHeight="1"/>
    <row r="34570" s="47" customFormat="1" ht="24.95" customHeight="1"/>
    <row r="34571" s="47" customFormat="1" ht="24.95" customHeight="1"/>
    <row r="34572" s="47" customFormat="1" ht="24.95" customHeight="1"/>
    <row r="34573" s="47" customFormat="1" ht="24.95" customHeight="1"/>
    <row r="34574" s="47" customFormat="1" ht="24.95" customHeight="1"/>
    <row r="34575" s="47" customFormat="1" ht="24.95" customHeight="1"/>
    <row r="34576" s="47" customFormat="1" ht="24.95" customHeight="1"/>
    <row r="34577" s="47" customFormat="1" ht="24.95" customHeight="1"/>
    <row r="34578" s="47" customFormat="1" ht="24.95" customHeight="1"/>
    <row r="34579" s="47" customFormat="1" ht="24.95" customHeight="1"/>
    <row r="34580" s="47" customFormat="1" ht="24.95" customHeight="1"/>
    <row r="34581" s="47" customFormat="1" ht="24.95" customHeight="1"/>
    <row r="34582" s="47" customFormat="1" ht="24.95" customHeight="1"/>
    <row r="34583" s="47" customFormat="1" ht="24.95" customHeight="1"/>
    <row r="34584" s="47" customFormat="1" ht="24.95" customHeight="1"/>
    <row r="34585" s="47" customFormat="1" ht="24.95" customHeight="1"/>
    <row r="34586" s="47" customFormat="1" ht="24.95" customHeight="1"/>
    <row r="34587" s="47" customFormat="1" ht="24.95" customHeight="1"/>
    <row r="34588" s="47" customFormat="1" ht="24.95" customHeight="1"/>
    <row r="34589" s="47" customFormat="1" ht="24.95" customHeight="1"/>
    <row r="34590" s="47" customFormat="1" ht="24.95" customHeight="1"/>
    <row r="34591" s="47" customFormat="1" ht="24.95" customHeight="1"/>
    <row r="34592" s="47" customFormat="1" ht="24.95" customHeight="1"/>
    <row r="34593" s="47" customFormat="1" ht="24.95" customHeight="1"/>
    <row r="34594" s="47" customFormat="1" ht="24.95" customHeight="1"/>
    <row r="34595" s="47" customFormat="1" ht="24.95" customHeight="1"/>
    <row r="34596" s="47" customFormat="1" ht="24.95" customHeight="1"/>
    <row r="34597" s="47" customFormat="1" ht="24.95" customHeight="1"/>
    <row r="34598" s="47" customFormat="1" ht="24.95" customHeight="1"/>
    <row r="34599" s="47" customFormat="1" ht="24.95" customHeight="1"/>
    <row r="34600" s="47" customFormat="1" ht="24.95" customHeight="1"/>
    <row r="34601" s="47" customFormat="1" ht="24.95" customHeight="1"/>
    <row r="34602" s="47" customFormat="1" ht="24.95" customHeight="1"/>
    <row r="34603" s="47" customFormat="1" ht="24.95" customHeight="1"/>
    <row r="34604" s="47" customFormat="1" ht="24.95" customHeight="1"/>
    <row r="34605" s="47" customFormat="1" ht="24.95" customHeight="1"/>
    <row r="34606" s="47" customFormat="1" ht="24.95" customHeight="1"/>
    <row r="34607" s="47" customFormat="1" ht="24.95" customHeight="1"/>
    <row r="34608" s="47" customFormat="1" ht="24.95" customHeight="1"/>
    <row r="34609" s="47" customFormat="1" ht="24.95" customHeight="1"/>
    <row r="34610" s="47" customFormat="1" ht="24.95" customHeight="1"/>
    <row r="34611" s="47" customFormat="1" ht="24.95" customHeight="1"/>
    <row r="34612" s="47" customFormat="1" ht="24.95" customHeight="1"/>
    <row r="34613" s="47" customFormat="1" ht="24.95" customHeight="1"/>
    <row r="34614" s="47" customFormat="1" ht="24.95" customHeight="1"/>
    <row r="34615" s="47" customFormat="1" ht="24.95" customHeight="1"/>
    <row r="34616" s="47" customFormat="1" ht="24.95" customHeight="1"/>
    <row r="34617" s="47" customFormat="1" ht="24.95" customHeight="1"/>
    <row r="34618" s="47" customFormat="1" ht="24.95" customHeight="1"/>
    <row r="34619" s="47" customFormat="1" ht="24.95" customHeight="1"/>
    <row r="34620" s="47" customFormat="1" ht="24.95" customHeight="1"/>
    <row r="34621" s="47" customFormat="1" ht="24.95" customHeight="1"/>
    <row r="34622" s="47" customFormat="1" ht="24.95" customHeight="1"/>
    <row r="34623" s="47" customFormat="1" ht="24.95" customHeight="1"/>
    <row r="34624" s="47" customFormat="1" ht="24.95" customHeight="1"/>
    <row r="34625" s="47" customFormat="1" ht="24.95" customHeight="1"/>
    <row r="34626" s="47" customFormat="1" ht="24.95" customHeight="1"/>
    <row r="34627" s="47" customFormat="1" ht="24.95" customHeight="1"/>
    <row r="34628" s="47" customFormat="1" ht="24.95" customHeight="1"/>
    <row r="34629" s="47" customFormat="1" ht="24.95" customHeight="1"/>
    <row r="34630" s="47" customFormat="1" ht="24.95" customHeight="1"/>
    <row r="34631" s="47" customFormat="1" ht="24.95" customHeight="1"/>
    <row r="34632" s="47" customFormat="1" ht="24.95" customHeight="1"/>
    <row r="34633" s="47" customFormat="1" ht="24.95" customHeight="1"/>
    <row r="34634" s="47" customFormat="1" ht="24.95" customHeight="1"/>
    <row r="34635" s="47" customFormat="1" ht="24.95" customHeight="1"/>
    <row r="34636" s="47" customFormat="1" ht="24.95" customHeight="1"/>
    <row r="34637" s="47" customFormat="1" ht="24.95" customHeight="1"/>
    <row r="34638" s="47" customFormat="1" ht="24.95" customHeight="1"/>
    <row r="34639" s="47" customFormat="1" ht="24.95" customHeight="1"/>
    <row r="34640" s="47" customFormat="1" ht="24.95" customHeight="1"/>
    <row r="34641" s="47" customFormat="1" ht="24.95" customHeight="1"/>
    <row r="34642" s="47" customFormat="1" ht="24.95" customHeight="1"/>
    <row r="34643" s="47" customFormat="1" ht="24.95" customHeight="1"/>
    <row r="34644" s="47" customFormat="1" ht="24.95" customHeight="1"/>
    <row r="34645" s="47" customFormat="1" ht="24.95" customHeight="1"/>
    <row r="34646" s="47" customFormat="1" ht="24.95" customHeight="1"/>
    <row r="34647" s="47" customFormat="1" ht="24.95" customHeight="1"/>
    <row r="34648" s="47" customFormat="1" ht="24.95" customHeight="1"/>
    <row r="34649" s="47" customFormat="1" ht="24.95" customHeight="1"/>
    <row r="34650" s="47" customFormat="1" ht="24.95" customHeight="1"/>
    <row r="34651" s="47" customFormat="1" ht="24.95" customHeight="1"/>
    <row r="34652" s="47" customFormat="1" ht="24.95" customHeight="1"/>
    <row r="34653" s="47" customFormat="1" ht="24.95" customHeight="1"/>
    <row r="34654" s="47" customFormat="1" ht="24.95" customHeight="1"/>
    <row r="34655" s="47" customFormat="1" ht="24.95" customHeight="1"/>
    <row r="34656" s="47" customFormat="1" ht="24.95" customHeight="1"/>
    <row r="34657" s="47" customFormat="1" ht="24.95" customHeight="1"/>
    <row r="34658" s="47" customFormat="1" ht="24.95" customHeight="1"/>
    <row r="34659" s="47" customFormat="1" ht="24.95" customHeight="1"/>
    <row r="34660" s="47" customFormat="1" ht="24.95" customHeight="1"/>
    <row r="34661" s="47" customFormat="1" ht="24.95" customHeight="1"/>
    <row r="34662" s="47" customFormat="1" ht="24.95" customHeight="1"/>
    <row r="34663" s="47" customFormat="1" ht="24.95" customHeight="1"/>
    <row r="34664" s="47" customFormat="1" ht="24.95" customHeight="1"/>
    <row r="34665" s="47" customFormat="1" ht="24.95" customHeight="1"/>
    <row r="34666" s="47" customFormat="1" ht="24.95" customHeight="1"/>
    <row r="34667" s="47" customFormat="1" ht="24.95" customHeight="1"/>
    <row r="34668" s="47" customFormat="1" ht="24.95" customHeight="1"/>
    <row r="34669" s="47" customFormat="1" ht="24.95" customHeight="1"/>
    <row r="34670" s="47" customFormat="1" ht="24.95" customHeight="1"/>
    <row r="34671" s="47" customFormat="1" ht="24.95" customHeight="1"/>
    <row r="34672" s="47" customFormat="1" ht="24.95" customHeight="1"/>
    <row r="34673" s="47" customFormat="1" ht="24.95" customHeight="1"/>
    <row r="34674" s="47" customFormat="1" ht="24.95" customHeight="1"/>
    <row r="34675" s="47" customFormat="1" ht="24.95" customHeight="1"/>
    <row r="34676" s="47" customFormat="1" ht="24.95" customHeight="1"/>
    <row r="34677" s="47" customFormat="1" ht="24.95" customHeight="1"/>
    <row r="34678" s="47" customFormat="1" ht="24.95" customHeight="1"/>
    <row r="34679" s="47" customFormat="1" ht="24.95" customHeight="1"/>
    <row r="34680" s="47" customFormat="1" ht="24.95" customHeight="1"/>
    <row r="34681" s="47" customFormat="1" ht="24.95" customHeight="1"/>
    <row r="34682" s="47" customFormat="1" ht="24.95" customHeight="1"/>
    <row r="34683" s="47" customFormat="1" ht="24.95" customHeight="1"/>
    <row r="34684" s="47" customFormat="1" ht="24.95" customHeight="1"/>
    <row r="34685" s="47" customFormat="1" ht="24.95" customHeight="1"/>
    <row r="34686" s="47" customFormat="1" ht="24.95" customHeight="1"/>
    <row r="34687" s="47" customFormat="1" ht="24.95" customHeight="1"/>
    <row r="34688" s="47" customFormat="1" ht="24.95" customHeight="1"/>
    <row r="34689" s="47" customFormat="1" ht="24.95" customHeight="1"/>
    <row r="34690" s="47" customFormat="1" ht="24.95" customHeight="1"/>
    <row r="34691" s="47" customFormat="1" ht="24.95" customHeight="1"/>
    <row r="34692" s="47" customFormat="1" ht="24.95" customHeight="1"/>
    <row r="34693" s="47" customFormat="1" ht="24.95" customHeight="1"/>
    <row r="34694" s="47" customFormat="1" ht="24.95" customHeight="1"/>
    <row r="34695" s="47" customFormat="1" ht="24.95" customHeight="1"/>
    <row r="34696" s="47" customFormat="1" ht="24.95" customHeight="1"/>
    <row r="34697" s="47" customFormat="1" ht="24.95" customHeight="1"/>
    <row r="34698" s="47" customFormat="1" ht="24.95" customHeight="1"/>
    <row r="34699" s="47" customFormat="1" ht="24.95" customHeight="1"/>
    <row r="34700" s="47" customFormat="1" ht="24.95" customHeight="1"/>
    <row r="34701" s="47" customFormat="1" ht="24.95" customHeight="1"/>
    <row r="34702" s="47" customFormat="1" ht="24.95" customHeight="1"/>
    <row r="34703" s="47" customFormat="1" ht="24.95" customHeight="1"/>
    <row r="34704" s="47" customFormat="1" ht="24.95" customHeight="1"/>
    <row r="34705" s="47" customFormat="1" ht="24.95" customHeight="1"/>
    <row r="34706" s="47" customFormat="1" ht="24.95" customHeight="1"/>
    <row r="34707" s="47" customFormat="1" ht="24.95" customHeight="1"/>
    <row r="34708" s="47" customFormat="1" ht="24.95" customHeight="1"/>
    <row r="34709" s="47" customFormat="1" ht="24.95" customHeight="1"/>
    <row r="34710" s="47" customFormat="1" ht="24.95" customHeight="1"/>
    <row r="34711" s="47" customFormat="1" ht="24.95" customHeight="1"/>
    <row r="34712" s="47" customFormat="1" ht="24.95" customHeight="1"/>
    <row r="34713" s="47" customFormat="1" ht="24.95" customHeight="1"/>
    <row r="34714" s="47" customFormat="1" ht="24.95" customHeight="1"/>
    <row r="34715" s="47" customFormat="1" ht="24.95" customHeight="1"/>
    <row r="34716" s="47" customFormat="1" ht="24.95" customHeight="1"/>
    <row r="34717" s="47" customFormat="1" ht="24.95" customHeight="1"/>
    <row r="34718" s="47" customFormat="1" ht="24.95" customHeight="1"/>
    <row r="34719" s="47" customFormat="1" ht="24.95" customHeight="1"/>
    <row r="34720" s="47" customFormat="1" ht="24.95" customHeight="1"/>
    <row r="34721" s="47" customFormat="1" ht="24.95" customHeight="1"/>
    <row r="34722" s="47" customFormat="1" ht="24.95" customHeight="1"/>
    <row r="34723" s="47" customFormat="1" ht="24.95" customHeight="1"/>
    <row r="34724" s="47" customFormat="1" ht="24.95" customHeight="1"/>
    <row r="34725" s="47" customFormat="1" ht="24.95" customHeight="1"/>
    <row r="34726" s="47" customFormat="1" ht="24.95" customHeight="1"/>
    <row r="34727" s="47" customFormat="1" ht="24.95" customHeight="1"/>
    <row r="34728" s="47" customFormat="1" ht="24.95" customHeight="1"/>
    <row r="34729" s="47" customFormat="1" ht="24.95" customHeight="1"/>
    <row r="34730" s="47" customFormat="1" ht="24.95" customHeight="1"/>
    <row r="34731" s="47" customFormat="1" ht="24.95" customHeight="1"/>
    <row r="34732" s="47" customFormat="1" ht="24.95" customHeight="1"/>
    <row r="34733" s="47" customFormat="1" ht="24.95" customHeight="1"/>
    <row r="34734" s="47" customFormat="1" ht="24.95" customHeight="1"/>
    <row r="34735" s="47" customFormat="1" ht="24.95" customHeight="1"/>
    <row r="34736" s="47" customFormat="1" ht="24.95" customHeight="1"/>
    <row r="34737" s="47" customFormat="1" ht="24.95" customHeight="1"/>
    <row r="34738" s="47" customFormat="1" ht="24.95" customHeight="1"/>
    <row r="34739" s="47" customFormat="1" ht="24.95" customHeight="1"/>
    <row r="34740" s="47" customFormat="1" ht="24.95" customHeight="1"/>
    <row r="34741" s="47" customFormat="1" ht="24.95" customHeight="1"/>
    <row r="34742" s="47" customFormat="1" ht="24.95" customHeight="1"/>
    <row r="34743" s="47" customFormat="1" ht="24.95" customHeight="1"/>
    <row r="34744" s="47" customFormat="1" ht="24.95" customHeight="1"/>
    <row r="34745" s="47" customFormat="1" ht="24.95" customHeight="1"/>
    <row r="34746" s="47" customFormat="1" ht="24.95" customHeight="1"/>
    <row r="34747" s="47" customFormat="1" ht="24.95" customHeight="1"/>
    <row r="34748" s="47" customFormat="1" ht="24.95" customHeight="1"/>
    <row r="34749" s="47" customFormat="1" ht="24.95" customHeight="1"/>
    <row r="34750" s="47" customFormat="1" ht="24.95" customHeight="1"/>
    <row r="34751" s="47" customFormat="1" ht="24.95" customHeight="1"/>
    <row r="34752" s="47" customFormat="1" ht="24.95" customHeight="1"/>
    <row r="34753" s="47" customFormat="1" ht="24.95" customHeight="1"/>
    <row r="34754" s="47" customFormat="1" ht="24.95" customHeight="1"/>
    <row r="34755" s="47" customFormat="1" ht="24.95" customHeight="1"/>
    <row r="34756" s="47" customFormat="1" ht="24.95" customHeight="1"/>
    <row r="34757" s="47" customFormat="1" ht="24.95" customHeight="1"/>
    <row r="34758" s="47" customFormat="1" ht="24.95" customHeight="1"/>
    <row r="34759" s="47" customFormat="1" ht="24.95" customHeight="1"/>
    <row r="34760" s="47" customFormat="1" ht="24.95" customHeight="1"/>
    <row r="34761" s="47" customFormat="1" ht="24.95" customHeight="1"/>
    <row r="34762" s="47" customFormat="1" ht="24.95" customHeight="1"/>
    <row r="34763" s="47" customFormat="1" ht="24.95" customHeight="1"/>
    <row r="34764" s="47" customFormat="1" ht="24.95" customHeight="1"/>
    <row r="34765" s="47" customFormat="1" ht="24.95" customHeight="1"/>
    <row r="34766" s="47" customFormat="1" ht="24.95" customHeight="1"/>
    <row r="34767" s="47" customFormat="1" ht="24.95" customHeight="1"/>
    <row r="34768" s="47" customFormat="1" ht="24.95" customHeight="1"/>
    <row r="34769" s="47" customFormat="1" ht="24.95" customHeight="1"/>
    <row r="34770" s="47" customFormat="1" ht="24.95" customHeight="1"/>
    <row r="34771" s="47" customFormat="1" ht="24.95" customHeight="1"/>
    <row r="34772" s="47" customFormat="1" ht="24.95" customHeight="1"/>
    <row r="34773" s="47" customFormat="1" ht="24.95" customHeight="1"/>
    <row r="34774" s="47" customFormat="1" ht="24.95" customHeight="1"/>
    <row r="34775" s="47" customFormat="1" ht="24.95" customHeight="1"/>
    <row r="34776" s="47" customFormat="1" ht="24.95" customHeight="1"/>
    <row r="34777" s="47" customFormat="1" ht="24.95" customHeight="1"/>
    <row r="34778" s="47" customFormat="1" ht="24.95" customHeight="1"/>
    <row r="34779" s="47" customFormat="1" ht="24.95" customHeight="1"/>
    <row r="34780" s="47" customFormat="1" ht="24.95" customHeight="1"/>
    <row r="34781" s="47" customFormat="1" ht="24.95" customHeight="1"/>
    <row r="34782" s="47" customFormat="1" ht="24.95" customHeight="1"/>
    <row r="34783" s="47" customFormat="1" ht="24.95" customHeight="1"/>
    <row r="34784" s="47" customFormat="1" ht="24.95" customHeight="1"/>
    <row r="34785" s="47" customFormat="1" ht="24.95" customHeight="1"/>
    <row r="34786" s="47" customFormat="1" ht="24.95" customHeight="1"/>
    <row r="34787" s="47" customFormat="1" ht="24.95" customHeight="1"/>
    <row r="34788" s="47" customFormat="1" ht="24.95" customHeight="1"/>
    <row r="34789" s="47" customFormat="1" ht="24.95" customHeight="1"/>
    <row r="34790" s="47" customFormat="1" ht="24.95" customHeight="1"/>
    <row r="34791" s="47" customFormat="1" ht="24.95" customHeight="1"/>
    <row r="34792" s="47" customFormat="1" ht="24.95" customHeight="1"/>
    <row r="34793" s="47" customFormat="1" ht="24.95" customHeight="1"/>
    <row r="34794" s="47" customFormat="1" ht="24.95" customHeight="1"/>
    <row r="34795" s="47" customFormat="1" ht="24.95" customHeight="1"/>
    <row r="34796" s="47" customFormat="1" ht="24.95" customHeight="1"/>
    <row r="34797" s="47" customFormat="1" ht="24.95" customHeight="1"/>
    <row r="34798" s="47" customFormat="1" ht="24.95" customHeight="1"/>
    <row r="34799" s="47" customFormat="1" ht="24.95" customHeight="1"/>
    <row r="34800" s="47" customFormat="1" ht="24.95" customHeight="1"/>
    <row r="34801" s="47" customFormat="1" ht="24.95" customHeight="1"/>
    <row r="34802" s="47" customFormat="1" ht="24.95" customHeight="1"/>
    <row r="34803" s="47" customFormat="1" ht="24.95" customHeight="1"/>
    <row r="34804" s="47" customFormat="1" ht="24.95" customHeight="1"/>
    <row r="34805" s="47" customFormat="1" ht="24.95" customHeight="1"/>
    <row r="34806" s="47" customFormat="1" ht="24.95" customHeight="1"/>
    <row r="34807" s="47" customFormat="1" ht="24.95" customHeight="1"/>
    <row r="34808" s="47" customFormat="1" ht="24.95" customHeight="1"/>
    <row r="34809" s="47" customFormat="1" ht="24.95" customHeight="1"/>
    <row r="34810" s="47" customFormat="1" ht="24.95" customHeight="1"/>
    <row r="34811" s="47" customFormat="1" ht="24.95" customHeight="1"/>
    <row r="34812" s="47" customFormat="1" ht="24.95" customHeight="1"/>
    <row r="34813" s="47" customFormat="1" ht="24.95" customHeight="1"/>
    <row r="34814" s="47" customFormat="1" ht="24.95" customHeight="1"/>
    <row r="34815" s="47" customFormat="1" ht="24.95" customHeight="1"/>
    <row r="34816" s="47" customFormat="1" ht="24.95" customHeight="1"/>
    <row r="34817" s="47" customFormat="1" ht="24.95" customHeight="1"/>
    <row r="34818" s="47" customFormat="1" ht="24.95" customHeight="1"/>
    <row r="34819" s="47" customFormat="1" ht="24.95" customHeight="1"/>
    <row r="34820" s="47" customFormat="1" ht="24.95" customHeight="1"/>
    <row r="34821" s="47" customFormat="1" ht="24.95" customHeight="1"/>
    <row r="34822" s="47" customFormat="1" ht="24.95" customHeight="1"/>
    <row r="34823" s="47" customFormat="1" ht="24.95" customHeight="1"/>
    <row r="34824" s="47" customFormat="1" ht="24.95" customHeight="1"/>
    <row r="34825" s="47" customFormat="1" ht="24.95" customHeight="1"/>
    <row r="34826" s="47" customFormat="1" ht="24.95" customHeight="1"/>
    <row r="34827" s="47" customFormat="1" ht="24.95" customHeight="1"/>
    <row r="34828" s="47" customFormat="1" ht="24.95" customHeight="1"/>
    <row r="34829" s="47" customFormat="1" ht="24.95" customHeight="1"/>
    <row r="34830" s="47" customFormat="1" ht="24.95" customHeight="1"/>
    <row r="34831" s="47" customFormat="1" ht="24.95" customHeight="1"/>
    <row r="34832" s="47" customFormat="1" ht="24.95" customHeight="1"/>
    <row r="34833" s="47" customFormat="1" ht="24.95" customHeight="1"/>
    <row r="34834" s="47" customFormat="1" ht="24.95" customHeight="1"/>
    <row r="34835" s="47" customFormat="1" ht="24.95" customHeight="1"/>
    <row r="34836" s="47" customFormat="1" ht="24.95" customHeight="1"/>
    <row r="34837" s="47" customFormat="1" ht="24.95" customHeight="1"/>
    <row r="34838" s="47" customFormat="1" ht="24.95" customHeight="1"/>
    <row r="34839" s="47" customFormat="1" ht="24.95" customHeight="1"/>
    <row r="34840" s="47" customFormat="1" ht="24.95" customHeight="1"/>
    <row r="34841" s="47" customFormat="1" ht="24.95" customHeight="1"/>
    <row r="34842" s="47" customFormat="1" ht="24.95" customHeight="1"/>
    <row r="34843" s="47" customFormat="1" ht="24.95" customHeight="1"/>
    <row r="34844" s="47" customFormat="1" ht="24.95" customHeight="1"/>
    <row r="34845" s="47" customFormat="1" ht="24.95" customHeight="1"/>
    <row r="34846" s="47" customFormat="1" ht="24.95" customHeight="1"/>
    <row r="34847" s="47" customFormat="1" ht="24.95" customHeight="1"/>
    <row r="34848" s="47" customFormat="1" ht="24.95" customHeight="1"/>
    <row r="34849" s="47" customFormat="1" ht="24.95" customHeight="1"/>
    <row r="34850" s="47" customFormat="1" ht="24.95" customHeight="1"/>
    <row r="34851" s="47" customFormat="1" ht="24.95" customHeight="1"/>
    <row r="34852" s="47" customFormat="1" ht="24.95" customHeight="1"/>
    <row r="34853" s="47" customFormat="1" ht="24.95" customHeight="1"/>
    <row r="34854" s="47" customFormat="1" ht="24.95" customHeight="1"/>
    <row r="34855" s="47" customFormat="1" ht="24.95" customHeight="1"/>
    <row r="34856" s="47" customFormat="1" ht="24.95" customHeight="1"/>
    <row r="34857" s="47" customFormat="1" ht="24.95" customHeight="1"/>
    <row r="34858" s="47" customFormat="1" ht="24.95" customHeight="1"/>
    <row r="34859" s="47" customFormat="1" ht="24.95" customHeight="1"/>
    <row r="34860" s="47" customFormat="1" ht="24.95" customHeight="1"/>
    <row r="34861" s="47" customFormat="1" ht="24.95" customHeight="1"/>
    <row r="34862" s="47" customFormat="1" ht="24.95" customHeight="1"/>
    <row r="34863" s="47" customFormat="1" ht="24.95" customHeight="1"/>
    <row r="34864" s="47" customFormat="1" ht="24.95" customHeight="1"/>
    <row r="34865" s="47" customFormat="1" ht="24.95" customHeight="1"/>
    <row r="34866" s="47" customFormat="1" ht="24.95" customHeight="1"/>
    <row r="34867" s="47" customFormat="1" ht="24.95" customHeight="1"/>
    <row r="34868" s="47" customFormat="1" ht="24.95" customHeight="1"/>
    <row r="34869" s="47" customFormat="1" ht="24.95" customHeight="1"/>
    <row r="34870" s="47" customFormat="1" ht="24.95" customHeight="1"/>
    <row r="34871" s="47" customFormat="1" ht="24.95" customHeight="1"/>
    <row r="34872" s="47" customFormat="1" ht="24.95" customHeight="1"/>
    <row r="34873" s="47" customFormat="1" ht="24.95" customHeight="1"/>
    <row r="34874" s="47" customFormat="1" ht="24.95" customHeight="1"/>
    <row r="34875" s="47" customFormat="1" ht="24.95" customHeight="1"/>
    <row r="34876" s="47" customFormat="1" ht="24.95" customHeight="1"/>
    <row r="34877" s="47" customFormat="1" ht="24.95" customHeight="1"/>
    <row r="34878" s="47" customFormat="1" ht="24.95" customHeight="1"/>
    <row r="34879" s="47" customFormat="1" ht="24.95" customHeight="1"/>
    <row r="34880" s="47" customFormat="1" ht="24.95" customHeight="1"/>
    <row r="34881" s="47" customFormat="1" ht="24.95" customHeight="1"/>
    <row r="34882" s="47" customFormat="1" ht="24.95" customHeight="1"/>
    <row r="34883" s="47" customFormat="1" ht="24.95" customHeight="1"/>
    <row r="34884" s="47" customFormat="1" ht="24.95" customHeight="1"/>
    <row r="34885" s="47" customFormat="1" ht="24.95" customHeight="1"/>
    <row r="34886" s="47" customFormat="1" ht="24.95" customHeight="1"/>
    <row r="34887" s="47" customFormat="1" ht="24.95" customHeight="1"/>
    <row r="34888" s="47" customFormat="1" ht="24.95" customHeight="1"/>
    <row r="34889" s="47" customFormat="1" ht="24.95" customHeight="1"/>
    <row r="34890" s="47" customFormat="1" ht="24.95" customHeight="1"/>
    <row r="34891" s="47" customFormat="1" ht="24.95" customHeight="1"/>
    <row r="34892" s="47" customFormat="1" ht="24.95" customHeight="1"/>
    <row r="34893" s="47" customFormat="1" ht="24.95" customHeight="1"/>
    <row r="34894" s="47" customFormat="1" ht="24.95" customHeight="1"/>
    <row r="34895" s="47" customFormat="1" ht="24.95" customHeight="1"/>
    <row r="34896" s="47" customFormat="1" ht="24.95" customHeight="1"/>
    <row r="34897" s="47" customFormat="1" ht="24.95" customHeight="1"/>
    <row r="34898" s="47" customFormat="1" ht="24.95" customHeight="1"/>
    <row r="34899" s="47" customFormat="1" ht="24.95" customHeight="1"/>
    <row r="34900" s="47" customFormat="1" ht="24.95" customHeight="1"/>
    <row r="34901" s="47" customFormat="1" ht="24.95" customHeight="1"/>
    <row r="34902" s="47" customFormat="1" ht="24.95" customHeight="1"/>
    <row r="34903" s="47" customFormat="1" ht="24.95" customHeight="1"/>
    <row r="34904" s="47" customFormat="1" ht="24.95" customHeight="1"/>
    <row r="34905" s="47" customFormat="1" ht="24.95" customHeight="1"/>
    <row r="34906" s="47" customFormat="1" ht="24.95" customHeight="1"/>
    <row r="34907" s="47" customFormat="1" ht="24.95" customHeight="1"/>
    <row r="34908" s="47" customFormat="1" ht="24.95" customHeight="1"/>
    <row r="34909" s="47" customFormat="1" ht="24.95" customHeight="1"/>
    <row r="34910" s="47" customFormat="1" ht="24.95" customHeight="1"/>
    <row r="34911" s="47" customFormat="1" ht="24.95" customHeight="1"/>
    <row r="34912" s="47" customFormat="1" ht="24.95" customHeight="1"/>
    <row r="34913" s="47" customFormat="1" ht="24.95" customHeight="1"/>
    <row r="34914" s="47" customFormat="1" ht="24.95" customHeight="1"/>
    <row r="34915" s="47" customFormat="1" ht="24.95" customHeight="1"/>
    <row r="34916" s="47" customFormat="1" ht="24.95" customHeight="1"/>
    <row r="34917" s="47" customFormat="1" ht="24.95" customHeight="1"/>
    <row r="34918" s="47" customFormat="1" ht="24.95" customHeight="1"/>
    <row r="34919" s="47" customFormat="1" ht="24.95" customHeight="1"/>
    <row r="34920" s="47" customFormat="1" ht="24.95" customHeight="1"/>
    <row r="34921" s="47" customFormat="1" ht="24.95" customHeight="1"/>
    <row r="34922" s="47" customFormat="1" ht="24.95" customHeight="1"/>
    <row r="34923" s="47" customFormat="1" ht="24.95" customHeight="1"/>
    <row r="34924" s="47" customFormat="1" ht="24.95" customHeight="1"/>
    <row r="34925" s="47" customFormat="1" ht="24.95" customHeight="1"/>
    <row r="34926" s="47" customFormat="1" ht="24.95" customHeight="1"/>
    <row r="34927" s="47" customFormat="1" ht="24.95" customHeight="1"/>
    <row r="34928" s="47" customFormat="1" ht="24.95" customHeight="1"/>
    <row r="34929" s="47" customFormat="1" ht="24.95" customHeight="1"/>
    <row r="34930" s="47" customFormat="1" ht="24.95" customHeight="1"/>
    <row r="34931" s="47" customFormat="1" ht="24.95" customHeight="1"/>
    <row r="34932" s="47" customFormat="1" ht="24.95" customHeight="1"/>
    <row r="34933" s="47" customFormat="1" ht="24.95" customHeight="1"/>
    <row r="34934" s="47" customFormat="1" ht="24.95" customHeight="1"/>
    <row r="34935" s="47" customFormat="1" ht="24.95" customHeight="1"/>
    <row r="34936" s="47" customFormat="1" ht="24.95" customHeight="1"/>
    <row r="34937" s="47" customFormat="1" ht="24.95" customHeight="1"/>
    <row r="34938" s="47" customFormat="1" ht="24.95" customHeight="1"/>
    <row r="34939" s="47" customFormat="1" ht="24.95" customHeight="1"/>
    <row r="34940" s="47" customFormat="1" ht="24.95" customHeight="1"/>
    <row r="34941" s="47" customFormat="1" ht="24.95" customHeight="1"/>
    <row r="34942" s="47" customFormat="1" ht="24.95" customHeight="1"/>
    <row r="34943" s="47" customFormat="1" ht="24.95" customHeight="1"/>
    <row r="34944" s="47" customFormat="1" ht="24.95" customHeight="1"/>
    <row r="34945" s="47" customFormat="1" ht="24.95" customHeight="1"/>
    <row r="34946" s="47" customFormat="1" ht="24.95" customHeight="1"/>
    <row r="34947" s="47" customFormat="1" ht="24.95" customHeight="1"/>
    <row r="34948" s="47" customFormat="1" ht="24.95" customHeight="1"/>
    <row r="34949" s="47" customFormat="1" ht="24.95" customHeight="1"/>
    <row r="34950" s="47" customFormat="1" ht="24.95" customHeight="1"/>
    <row r="34951" s="47" customFormat="1" ht="24.95" customHeight="1"/>
    <row r="34952" s="47" customFormat="1" ht="24.95" customHeight="1"/>
    <row r="34953" s="47" customFormat="1" ht="24.95" customHeight="1"/>
    <row r="34954" s="47" customFormat="1" ht="24.95" customHeight="1"/>
    <row r="34955" s="47" customFormat="1" ht="24.95" customHeight="1"/>
    <row r="34956" s="47" customFormat="1" ht="24.95" customHeight="1"/>
    <row r="34957" s="47" customFormat="1" ht="24.95" customHeight="1"/>
    <row r="34958" s="47" customFormat="1" ht="24.95" customHeight="1"/>
    <row r="34959" s="47" customFormat="1" ht="24.95" customHeight="1"/>
    <row r="34960" s="47" customFormat="1" ht="24.95" customHeight="1"/>
    <row r="34961" s="47" customFormat="1" ht="24.95" customHeight="1"/>
    <row r="34962" s="47" customFormat="1" ht="24.95" customHeight="1"/>
    <row r="34963" s="47" customFormat="1" ht="24.95" customHeight="1"/>
    <row r="34964" s="47" customFormat="1" ht="24.95" customHeight="1"/>
    <row r="34965" s="47" customFormat="1" ht="24.95" customHeight="1"/>
    <row r="34966" s="47" customFormat="1" ht="24.95" customHeight="1"/>
    <row r="34967" s="47" customFormat="1" ht="24.95" customHeight="1"/>
    <row r="34968" s="47" customFormat="1" ht="24.95" customHeight="1"/>
    <row r="34969" s="47" customFormat="1" ht="24.95" customHeight="1"/>
    <row r="34970" s="47" customFormat="1" ht="24.95" customHeight="1"/>
    <row r="34971" s="47" customFormat="1" ht="24.95" customHeight="1"/>
    <row r="34972" s="47" customFormat="1" ht="24.95" customHeight="1"/>
    <row r="34973" s="47" customFormat="1" ht="24.95" customHeight="1"/>
    <row r="34974" s="47" customFormat="1" ht="24.95" customHeight="1"/>
    <row r="34975" s="47" customFormat="1" ht="24.95" customHeight="1"/>
    <row r="34976" s="47" customFormat="1" ht="24.95" customHeight="1"/>
    <row r="34977" s="47" customFormat="1" ht="24.95" customHeight="1"/>
    <row r="34978" s="47" customFormat="1" ht="24.95" customHeight="1"/>
    <row r="34979" s="47" customFormat="1" ht="24.95" customHeight="1"/>
    <row r="34980" s="47" customFormat="1" ht="24.95" customHeight="1"/>
    <row r="34981" s="47" customFormat="1" ht="24.95" customHeight="1"/>
    <row r="34982" s="47" customFormat="1" ht="24.95" customHeight="1"/>
    <row r="34983" s="47" customFormat="1" ht="24.95" customHeight="1"/>
    <row r="34984" s="47" customFormat="1" ht="24.95" customHeight="1"/>
    <row r="34985" s="47" customFormat="1" ht="24.95" customHeight="1"/>
    <row r="34986" s="47" customFormat="1" ht="24.95" customHeight="1"/>
    <row r="34987" s="47" customFormat="1" ht="24.95" customHeight="1"/>
    <row r="34988" s="47" customFormat="1" ht="24.95" customHeight="1"/>
    <row r="34989" s="47" customFormat="1" ht="24.95" customHeight="1"/>
    <row r="34990" s="47" customFormat="1" ht="24.95" customHeight="1"/>
    <row r="34991" s="47" customFormat="1" ht="24.95" customHeight="1"/>
    <row r="34992" s="47" customFormat="1" ht="24.95" customHeight="1"/>
    <row r="34993" s="47" customFormat="1" ht="24.95" customHeight="1"/>
    <row r="34994" s="47" customFormat="1" ht="24.95" customHeight="1"/>
    <row r="34995" s="47" customFormat="1" ht="24.95" customHeight="1"/>
    <row r="34996" s="47" customFormat="1" ht="24.95" customHeight="1"/>
    <row r="34997" s="47" customFormat="1" ht="24.95" customHeight="1"/>
    <row r="34998" s="47" customFormat="1" ht="24.95" customHeight="1"/>
    <row r="34999" s="47" customFormat="1" ht="24.95" customHeight="1"/>
    <row r="35000" s="47" customFormat="1" ht="24.95" customHeight="1"/>
    <row r="35001" s="47" customFormat="1" ht="24.95" customHeight="1"/>
    <row r="35002" s="47" customFormat="1" ht="24.95" customHeight="1"/>
    <row r="35003" s="47" customFormat="1" ht="24.95" customHeight="1"/>
    <row r="35004" s="47" customFormat="1" ht="24.95" customHeight="1"/>
    <row r="35005" s="47" customFormat="1" ht="24.95" customHeight="1"/>
    <row r="35006" s="47" customFormat="1" ht="24.95" customHeight="1"/>
    <row r="35007" s="47" customFormat="1" ht="24.95" customHeight="1"/>
    <row r="35008" s="47" customFormat="1" ht="24.95" customHeight="1"/>
    <row r="35009" s="47" customFormat="1" ht="24.95" customHeight="1"/>
    <row r="35010" s="47" customFormat="1" ht="24.95" customHeight="1"/>
    <row r="35011" s="47" customFormat="1" ht="24.95" customHeight="1"/>
    <row r="35012" s="47" customFormat="1" ht="24.95" customHeight="1"/>
    <row r="35013" s="47" customFormat="1" ht="24.95" customHeight="1"/>
    <row r="35014" s="47" customFormat="1" ht="24.95" customHeight="1"/>
    <row r="35015" s="47" customFormat="1" ht="24.95" customHeight="1"/>
    <row r="35016" s="47" customFormat="1" ht="24.95" customHeight="1"/>
    <row r="35017" s="47" customFormat="1" ht="24.95" customHeight="1"/>
    <row r="35018" s="47" customFormat="1" ht="24.95" customHeight="1"/>
    <row r="35019" s="47" customFormat="1" ht="24.95" customHeight="1"/>
    <row r="35020" s="47" customFormat="1" ht="24.95" customHeight="1"/>
    <row r="35021" s="47" customFormat="1" ht="24.95" customHeight="1"/>
    <row r="35022" s="47" customFormat="1" ht="24.95" customHeight="1"/>
    <row r="35023" s="47" customFormat="1" ht="24.95" customHeight="1"/>
    <row r="35024" s="47" customFormat="1" ht="24.95" customHeight="1"/>
    <row r="35025" s="47" customFormat="1" ht="24.95" customHeight="1"/>
    <row r="35026" s="47" customFormat="1" ht="24.95" customHeight="1"/>
    <row r="35027" s="47" customFormat="1" ht="24.95" customHeight="1"/>
    <row r="35028" s="47" customFormat="1" ht="24.95" customHeight="1"/>
    <row r="35029" s="47" customFormat="1" ht="24.95" customHeight="1"/>
    <row r="35030" s="47" customFormat="1" ht="24.95" customHeight="1"/>
    <row r="35031" s="47" customFormat="1" ht="24.95" customHeight="1"/>
    <row r="35032" s="47" customFormat="1" ht="24.95" customHeight="1"/>
    <row r="35033" s="47" customFormat="1" ht="24.95" customHeight="1"/>
    <row r="35034" s="47" customFormat="1" ht="24.95" customHeight="1"/>
    <row r="35035" s="47" customFormat="1" ht="24.95" customHeight="1"/>
    <row r="35036" s="47" customFormat="1" ht="24.95" customHeight="1"/>
    <row r="35037" s="47" customFormat="1" ht="24.95" customHeight="1"/>
    <row r="35038" s="47" customFormat="1" ht="24.95" customHeight="1"/>
    <row r="35039" s="47" customFormat="1" ht="24.95" customHeight="1"/>
    <row r="35040" s="47" customFormat="1" ht="24.95" customHeight="1"/>
    <row r="35041" s="47" customFormat="1" ht="24.95" customHeight="1"/>
    <row r="35042" s="47" customFormat="1" ht="24.95" customHeight="1"/>
    <row r="35043" s="47" customFormat="1" ht="24.95" customHeight="1"/>
    <row r="35044" s="47" customFormat="1" ht="24.95" customHeight="1"/>
    <row r="35045" s="47" customFormat="1" ht="24.95" customHeight="1"/>
    <row r="35046" s="47" customFormat="1" ht="24.95" customHeight="1"/>
    <row r="35047" s="47" customFormat="1" ht="24.95" customHeight="1"/>
    <row r="35048" s="47" customFormat="1" ht="24.95" customHeight="1"/>
    <row r="35049" s="47" customFormat="1" ht="24.95" customHeight="1"/>
    <row r="35050" s="47" customFormat="1" ht="24.95" customHeight="1"/>
    <row r="35051" s="47" customFormat="1" ht="24.95" customHeight="1"/>
    <row r="35052" s="47" customFormat="1" ht="24.95" customHeight="1"/>
    <row r="35053" s="47" customFormat="1" ht="24.95" customHeight="1"/>
    <row r="35054" s="47" customFormat="1" ht="24.95" customHeight="1"/>
    <row r="35055" s="47" customFormat="1" ht="24.95" customHeight="1"/>
    <row r="35056" s="47" customFormat="1" ht="24.95" customHeight="1"/>
    <row r="35057" s="47" customFormat="1" ht="24.95" customHeight="1"/>
    <row r="35058" s="47" customFormat="1" ht="24.95" customHeight="1"/>
    <row r="35059" s="47" customFormat="1" ht="24.95" customHeight="1"/>
    <row r="35060" s="47" customFormat="1" ht="24.95" customHeight="1"/>
    <row r="35061" s="47" customFormat="1" ht="24.95" customHeight="1"/>
    <row r="35062" s="47" customFormat="1" ht="24.95" customHeight="1"/>
    <row r="35063" s="47" customFormat="1" ht="24.95" customHeight="1"/>
    <row r="35064" s="47" customFormat="1" ht="24.95" customHeight="1"/>
    <row r="35068" s="47" customFormat="1" ht="24.95" customHeight="1"/>
    <row r="35069" s="47" customFormat="1" ht="24.95" customHeight="1"/>
    <row r="35070" s="47" customFormat="1" ht="24.95" customHeight="1"/>
    <row r="35071" s="47" customFormat="1" ht="24.95" customHeight="1"/>
    <row r="35075" s="47" customFormat="1" ht="24.95" customHeight="1"/>
    <row r="35076" s="47" customFormat="1" ht="24.95" customHeight="1"/>
    <row r="35077" s="47" customFormat="1" ht="24.95" customHeight="1"/>
    <row r="35078" s="47" customFormat="1" ht="24.95" customHeight="1"/>
    <row r="35079" s="47" customFormat="1" ht="24.95" customHeight="1"/>
    <row r="35080" s="47" customFormat="1" ht="24.95" customHeight="1"/>
    <row r="35081" s="47" customFormat="1" ht="24.95" customHeight="1"/>
    <row r="35082" s="47" customFormat="1" ht="24.95" customHeight="1"/>
    <row r="35083" s="47" customFormat="1" ht="24.95" customHeight="1"/>
    <row r="35084" s="47" customFormat="1" ht="24.95" customHeight="1"/>
    <row r="35085" s="47" customFormat="1" ht="24.95" customHeight="1"/>
    <row r="35086" s="47" customFormat="1" ht="24.95" customHeight="1"/>
    <row r="35087" s="47" customFormat="1" ht="24.95" customHeight="1"/>
    <row r="35088" s="47" customFormat="1" ht="24.95" customHeight="1"/>
    <row r="35089" s="47" customFormat="1" ht="24.95" customHeight="1"/>
    <row r="35090" s="47" customFormat="1" ht="24.95" customHeight="1"/>
    <row r="35091" s="47" customFormat="1" ht="24.95" customHeight="1"/>
    <row r="35092" s="47" customFormat="1" ht="24.95" customHeight="1"/>
    <row r="35093" s="47" customFormat="1" ht="24.95" customHeight="1"/>
    <row r="35094" s="47" customFormat="1" ht="24.95" customHeight="1"/>
    <row r="35095" s="47" customFormat="1" ht="24.95" customHeight="1"/>
    <row r="35096" s="47" customFormat="1" ht="24.95" customHeight="1"/>
    <row r="35097" s="47" customFormat="1" ht="24.95" customHeight="1"/>
    <row r="35098" s="47" customFormat="1" ht="24.95" customHeight="1"/>
    <row r="35099" s="47" customFormat="1" ht="24.95" customHeight="1"/>
    <row r="35100" s="47" customFormat="1" ht="24.95" customHeight="1"/>
    <row r="35101" s="47" customFormat="1" ht="24.95" customHeight="1"/>
    <row r="35102" s="47" customFormat="1" ht="24.95" customHeight="1"/>
    <row r="35103" s="47" customFormat="1" ht="24.95" customHeight="1"/>
    <row r="35104" s="47" customFormat="1" ht="24.95" customHeight="1"/>
    <row r="35105" s="47" customFormat="1" ht="24.95" customHeight="1"/>
    <row r="35106" s="47" customFormat="1" ht="24.95" customHeight="1"/>
    <row r="35107" s="47" customFormat="1" ht="24.95" customHeight="1"/>
    <row r="35108" s="47" customFormat="1" ht="24.95" customHeight="1"/>
    <row r="35109" s="47" customFormat="1" ht="24.95" customHeight="1"/>
    <row r="35110" s="47" customFormat="1" ht="24.95" customHeight="1"/>
    <row r="35111" s="47" customFormat="1" ht="24.95" customHeight="1"/>
    <row r="35112" s="47" customFormat="1" ht="24.95" customHeight="1"/>
    <row r="35113" s="47" customFormat="1" ht="24.95" customHeight="1"/>
    <row r="35114" s="47" customFormat="1" ht="24.95" customHeight="1"/>
    <row r="35115" s="47" customFormat="1" ht="24.95" customHeight="1"/>
    <row r="35116" s="47" customFormat="1" ht="24.95" customHeight="1"/>
    <row r="35117" s="47" customFormat="1" ht="24.95" customHeight="1"/>
    <row r="35118" s="47" customFormat="1" ht="24.95" customHeight="1"/>
    <row r="35119" s="47" customFormat="1" ht="24.95" customHeight="1"/>
    <row r="35120" s="47" customFormat="1" ht="24.95" customHeight="1"/>
    <row r="35121" s="47" customFormat="1" ht="24.95" customHeight="1"/>
    <row r="35122" s="47" customFormat="1" ht="24.95" customHeight="1"/>
    <row r="35123" s="47" customFormat="1" ht="24.95" customHeight="1"/>
    <row r="35124" s="47" customFormat="1" ht="24.95" customHeight="1"/>
    <row r="35125" s="47" customFormat="1" ht="24.95" customHeight="1"/>
    <row r="35126" s="47" customFormat="1" ht="24.95" customHeight="1"/>
    <row r="35127" s="47" customFormat="1" ht="24.95" customHeight="1"/>
    <row r="35128" s="47" customFormat="1" ht="24.95" customHeight="1"/>
    <row r="35129" s="47" customFormat="1" ht="24.95" customHeight="1"/>
    <row r="35130" s="47" customFormat="1" ht="24.95" customHeight="1"/>
    <row r="35131" s="47" customFormat="1" ht="24.95" customHeight="1"/>
    <row r="35132" s="47" customFormat="1" ht="24.95" customHeight="1"/>
    <row r="35133" s="47" customFormat="1" ht="24.95" customHeight="1"/>
    <row r="35134" s="47" customFormat="1" ht="24.95" customHeight="1"/>
    <row r="35135" s="47" customFormat="1" ht="24.95" customHeight="1"/>
    <row r="35136" s="47" customFormat="1" ht="24.95" customHeight="1"/>
    <row r="35137" s="47" customFormat="1" ht="24.95" customHeight="1"/>
    <row r="35138" s="47" customFormat="1" ht="24.95" customHeight="1"/>
    <row r="35139" s="47" customFormat="1" ht="24.95" customHeight="1"/>
    <row r="35140" s="47" customFormat="1" ht="24.95" customHeight="1"/>
    <row r="35141" s="47" customFormat="1" ht="24.95" customHeight="1"/>
    <row r="35142" s="47" customFormat="1" ht="24.95" customHeight="1"/>
    <row r="35146" s="47" customFormat="1" ht="24.95" customHeight="1"/>
    <row r="35147" s="47" customFormat="1" ht="24.95" customHeight="1"/>
    <row r="35148" s="47" customFormat="1" ht="24.95" customHeight="1"/>
    <row r="35149" s="47" customFormat="1" ht="24.95" customHeight="1"/>
    <row r="35153" s="47" customFormat="1" ht="24.95" customHeight="1"/>
    <row r="35154" s="47" customFormat="1" ht="24.95" customHeight="1"/>
    <row r="35155" s="47" customFormat="1" ht="24.95" customHeight="1"/>
    <row r="35156" s="47" customFormat="1" ht="24.95" customHeight="1"/>
    <row r="35157" s="47" customFormat="1" ht="24.95" customHeight="1"/>
    <row r="35158" s="47" customFormat="1" ht="24.95" customHeight="1"/>
    <row r="35159" s="47" customFormat="1" ht="24.95" customHeight="1"/>
    <row r="35160" s="47" customFormat="1" ht="24.95" customHeight="1"/>
    <row r="35161" s="47" customFormat="1" ht="24.95" customHeight="1"/>
    <row r="35162" s="47" customFormat="1" ht="24.95" customHeight="1"/>
    <row r="35163" s="47" customFormat="1" ht="24.95" customHeight="1"/>
    <row r="35164" s="47" customFormat="1" ht="24.95" customHeight="1"/>
    <row r="35165" s="47" customFormat="1" ht="24.95" customHeight="1"/>
    <row r="35166" s="47" customFormat="1" ht="24.95" customHeight="1"/>
    <row r="35167" s="47" customFormat="1" ht="24.95" customHeight="1"/>
    <row r="35168" s="47" customFormat="1" ht="24.95" customHeight="1"/>
    <row r="35169" s="47" customFormat="1" ht="24.95" customHeight="1"/>
    <row r="35170" s="47" customFormat="1" ht="24.95" customHeight="1"/>
    <row r="35171" s="47" customFormat="1" ht="24.95" customHeight="1"/>
    <row r="35172" s="47" customFormat="1" ht="24.95" customHeight="1"/>
    <row r="35173" s="47" customFormat="1" ht="24.95" customHeight="1"/>
    <row r="35174" s="47" customFormat="1" ht="24.95" customHeight="1"/>
    <row r="35175" s="47" customFormat="1" ht="24.95" customHeight="1"/>
    <row r="35176" s="47" customFormat="1" ht="24.95" customHeight="1"/>
    <row r="35177" s="47" customFormat="1" ht="24.95" customHeight="1"/>
    <row r="35178" s="47" customFormat="1" ht="24.95" customHeight="1"/>
    <row r="35179" s="47" customFormat="1" ht="24.95" customHeight="1"/>
    <row r="35180" s="47" customFormat="1" ht="24.95" customHeight="1"/>
    <row r="35181" s="47" customFormat="1" ht="24.95" customHeight="1"/>
    <row r="35182" s="47" customFormat="1" ht="24.95" customHeight="1"/>
    <row r="35183" s="47" customFormat="1" ht="24.95" customHeight="1"/>
    <row r="35184" s="47" customFormat="1" ht="24.95" customHeight="1"/>
    <row r="35185" s="47" customFormat="1" ht="24.95" customHeight="1"/>
    <row r="35186" s="47" customFormat="1" ht="24.95" customHeight="1"/>
    <row r="35187" s="47" customFormat="1" ht="24.95" customHeight="1"/>
    <row r="35188" s="47" customFormat="1" ht="24.95" customHeight="1"/>
    <row r="35189" s="47" customFormat="1" ht="24.95" customHeight="1"/>
    <row r="35190" s="47" customFormat="1" ht="24.95" customHeight="1"/>
    <row r="35191" s="47" customFormat="1" ht="24.95" customHeight="1"/>
    <row r="35192" s="47" customFormat="1" ht="24.95" customHeight="1"/>
    <row r="35193" s="47" customFormat="1" ht="24.95" customHeight="1"/>
    <row r="35194" s="47" customFormat="1" ht="24.95" customHeight="1"/>
    <row r="35195" s="47" customFormat="1" ht="24.95" customHeight="1"/>
    <row r="35196" s="47" customFormat="1" ht="24.95" customHeight="1"/>
    <row r="35197" s="47" customFormat="1" ht="24.95" customHeight="1"/>
    <row r="35198" s="47" customFormat="1" ht="24.95" customHeight="1"/>
    <row r="35199" s="47" customFormat="1" ht="24.95" customHeight="1"/>
    <row r="35200" s="47" customFormat="1" ht="24.95" customHeight="1"/>
    <row r="35201" s="47" customFormat="1" ht="24.95" customHeight="1"/>
    <row r="35202" s="47" customFormat="1" ht="24.95" customHeight="1"/>
    <row r="35203" s="47" customFormat="1" ht="24.95" customHeight="1"/>
    <row r="35204" s="47" customFormat="1" ht="24.95" customHeight="1"/>
    <row r="35205" s="47" customFormat="1" ht="24.95" customHeight="1"/>
    <row r="35206" s="47" customFormat="1" ht="24.95" customHeight="1"/>
    <row r="35207" s="47" customFormat="1" ht="24.95" customHeight="1"/>
    <row r="35208" s="47" customFormat="1" ht="24.95" customHeight="1"/>
    <row r="35209" s="47" customFormat="1" ht="24.95" customHeight="1"/>
    <row r="35210" s="47" customFormat="1" ht="24.95" customHeight="1"/>
    <row r="35211" s="47" customFormat="1" ht="24.95" customHeight="1"/>
    <row r="35212" s="47" customFormat="1" ht="24.95" customHeight="1"/>
    <row r="35213" s="47" customFormat="1" ht="24.95" customHeight="1"/>
    <row r="35214" s="47" customFormat="1" ht="24.95" customHeight="1"/>
    <row r="35215" s="47" customFormat="1" ht="24.95" customHeight="1"/>
    <row r="35216" s="47" customFormat="1" ht="24.95" customHeight="1"/>
    <row r="35217" s="47" customFormat="1" ht="24.95" customHeight="1"/>
    <row r="35218" s="47" customFormat="1" ht="24.95" customHeight="1"/>
    <row r="35219" s="47" customFormat="1" ht="24.95" customHeight="1"/>
    <row r="35220" s="47" customFormat="1" ht="24.95" customHeight="1"/>
    <row r="35221" s="47" customFormat="1" ht="24.95" customHeight="1"/>
    <row r="35222" s="47" customFormat="1" ht="24.95" customHeight="1"/>
    <row r="35223" s="47" customFormat="1" ht="24.95" customHeight="1"/>
    <row r="35224" s="47" customFormat="1" ht="24.95" customHeight="1"/>
    <row r="35225" s="47" customFormat="1" ht="24.95" customHeight="1"/>
    <row r="35226" s="47" customFormat="1" ht="24.95" customHeight="1"/>
    <row r="35227" s="47" customFormat="1" ht="24.95" customHeight="1"/>
    <row r="35228" s="47" customFormat="1" ht="24.95" customHeight="1"/>
    <row r="35229" s="47" customFormat="1" ht="24.95" customHeight="1"/>
    <row r="35230" s="47" customFormat="1" ht="24.95" customHeight="1"/>
    <row r="35231" s="47" customFormat="1" ht="24.95" customHeight="1"/>
    <row r="35232" s="47" customFormat="1" ht="24.95" customHeight="1"/>
    <row r="35233" s="47" customFormat="1" ht="24.95" customHeight="1"/>
    <row r="35234" s="47" customFormat="1" ht="24.95" customHeight="1"/>
    <row r="35235" s="47" customFormat="1" ht="24.95" customHeight="1"/>
    <row r="35236" s="47" customFormat="1" ht="24.95" customHeight="1"/>
    <row r="35237" s="47" customFormat="1" ht="24.95" customHeight="1"/>
    <row r="35238" s="47" customFormat="1" ht="24.95" customHeight="1"/>
    <row r="35239" s="47" customFormat="1" ht="24.95" customHeight="1"/>
    <row r="35240" s="47" customFormat="1" ht="24.95" customHeight="1"/>
    <row r="35241" s="47" customFormat="1" ht="24.95" customHeight="1"/>
    <row r="35242" s="47" customFormat="1" ht="24.95" customHeight="1"/>
    <row r="35243" s="47" customFormat="1" ht="24.95" customHeight="1"/>
    <row r="35244" s="47" customFormat="1" ht="24.95" customHeight="1"/>
    <row r="35245" s="47" customFormat="1" ht="24.95" customHeight="1"/>
    <row r="35246" s="47" customFormat="1" ht="24.95" customHeight="1"/>
    <row r="35247" s="47" customFormat="1" ht="24.95" customHeight="1"/>
    <row r="35248" s="47" customFormat="1" ht="24.95" customHeight="1"/>
    <row r="35249" s="47" customFormat="1" ht="24.95" customHeight="1"/>
    <row r="35250" s="47" customFormat="1" ht="24.95" customHeight="1"/>
    <row r="35251" s="47" customFormat="1" ht="24.95" customHeight="1"/>
    <row r="35252" s="47" customFormat="1" ht="24.95" customHeight="1"/>
    <row r="35253" s="47" customFormat="1" ht="24.95" customHeight="1"/>
    <row r="35254" s="47" customFormat="1" ht="24.95" customHeight="1"/>
    <row r="35255" s="47" customFormat="1" ht="24.95" customHeight="1"/>
    <row r="35256" s="47" customFormat="1" ht="24.95" customHeight="1"/>
    <row r="35257" s="47" customFormat="1" ht="24.95" customHeight="1"/>
    <row r="35258" s="47" customFormat="1" ht="24.95" customHeight="1"/>
    <row r="35259" s="47" customFormat="1" ht="24.95" customHeight="1"/>
    <row r="35260" s="47" customFormat="1" ht="24.95" customHeight="1"/>
    <row r="35261" s="47" customFormat="1" ht="24.95" customHeight="1"/>
    <row r="35262" s="47" customFormat="1" ht="24.95" customHeight="1"/>
    <row r="35263" s="47" customFormat="1" ht="24.95" customHeight="1"/>
    <row r="35264" s="47" customFormat="1" ht="24.95" customHeight="1"/>
    <row r="35265" s="47" customFormat="1" ht="24.95" customHeight="1"/>
    <row r="35266" s="47" customFormat="1" ht="24.95" customHeight="1"/>
    <row r="35267" s="47" customFormat="1" ht="24.95" customHeight="1"/>
    <row r="35268" s="47" customFormat="1" ht="24.95" customHeight="1"/>
    <row r="35269" s="47" customFormat="1" ht="24.95" customHeight="1"/>
    <row r="35270" s="47" customFormat="1" ht="24.95" customHeight="1"/>
    <row r="35271" s="47" customFormat="1" ht="24.95" customHeight="1"/>
    <row r="35272" s="47" customFormat="1" ht="24.95" customHeight="1"/>
    <row r="35273" s="47" customFormat="1" ht="24.95" customHeight="1"/>
    <row r="35274" s="47" customFormat="1" ht="24.95" customHeight="1"/>
    <row r="35275" s="47" customFormat="1" ht="24.95" customHeight="1"/>
    <row r="35276" s="47" customFormat="1" ht="24.95" customHeight="1"/>
    <row r="35277" s="47" customFormat="1" ht="24.95" customHeight="1"/>
    <row r="35278" s="47" customFormat="1" ht="24.95" customHeight="1"/>
    <row r="35279" s="47" customFormat="1" ht="24.95" customHeight="1"/>
    <row r="35280" s="47" customFormat="1" ht="24.95" customHeight="1"/>
    <row r="35281" s="47" customFormat="1" ht="24.95" customHeight="1"/>
    <row r="35282" s="47" customFormat="1" ht="24.95" customHeight="1"/>
    <row r="35283" s="47" customFormat="1" ht="24.95" customHeight="1"/>
    <row r="35284" s="47" customFormat="1" ht="24.95" customHeight="1"/>
    <row r="35285" s="47" customFormat="1" ht="24.95" customHeight="1"/>
    <row r="35286" s="47" customFormat="1" ht="24.95" customHeight="1"/>
    <row r="35287" s="47" customFormat="1" ht="24.95" customHeight="1"/>
    <row r="35288" s="47" customFormat="1" ht="24.95" customHeight="1"/>
    <row r="35289" s="47" customFormat="1" ht="24.95" customHeight="1"/>
    <row r="35293" s="47" customFormat="1" ht="24.95" customHeight="1"/>
    <row r="35294" s="47" customFormat="1" ht="24.95" customHeight="1"/>
    <row r="35295" s="47" customFormat="1" ht="24.95" customHeight="1"/>
    <row r="35296" s="47" customFormat="1" ht="24.95" customHeight="1"/>
    <row r="35300" s="47" customFormat="1" ht="24.95" customHeight="1"/>
    <row r="35301" s="47" customFormat="1" ht="24.95" customHeight="1"/>
    <row r="35302" s="47" customFormat="1" ht="24.95" customHeight="1"/>
    <row r="35303" s="47" customFormat="1" ht="24.95" customHeight="1"/>
    <row r="35304" s="47" customFormat="1" ht="24.95" customHeight="1"/>
    <row r="35305" s="47" customFormat="1" ht="24.95" customHeight="1"/>
    <row r="35306" s="47" customFormat="1" ht="24.95" customHeight="1"/>
    <row r="35307" s="47" customFormat="1" ht="24.95" customHeight="1"/>
    <row r="35308" s="47" customFormat="1" ht="24.95" customHeight="1"/>
    <row r="35309" s="47" customFormat="1" ht="24.95" customHeight="1"/>
    <row r="35310" s="47" customFormat="1" ht="24.95" customHeight="1"/>
    <row r="35311" s="47" customFormat="1" ht="24.95" customHeight="1"/>
    <row r="35312" s="47" customFormat="1" ht="24.95" customHeight="1"/>
    <row r="35313" s="47" customFormat="1" ht="24.95" customHeight="1"/>
    <row r="35314" s="47" customFormat="1" ht="24.95" customHeight="1"/>
    <row r="35315" s="47" customFormat="1" ht="24.95" customHeight="1"/>
    <row r="35316" s="47" customFormat="1" ht="24.95" customHeight="1"/>
    <row r="35317" s="47" customFormat="1" ht="24.95" customHeight="1"/>
    <row r="35318" s="47" customFormat="1" ht="24.95" customHeight="1"/>
    <row r="35319" s="47" customFormat="1" ht="24.95" customHeight="1"/>
    <row r="35320" s="47" customFormat="1" ht="24.95" customHeight="1"/>
    <row r="35321" s="47" customFormat="1" ht="24.95" customHeight="1"/>
    <row r="35322" s="47" customFormat="1" ht="24.95" customHeight="1"/>
    <row r="35323" s="47" customFormat="1" ht="24.95" customHeight="1"/>
    <row r="35324" s="47" customFormat="1" ht="24.95" customHeight="1"/>
    <row r="35325" s="47" customFormat="1" ht="24.95" customHeight="1"/>
    <row r="35326" s="47" customFormat="1" ht="24.95" customHeight="1"/>
    <row r="35327" s="47" customFormat="1" ht="24.95" customHeight="1"/>
    <row r="35328" s="47" customFormat="1" ht="24.95" customHeight="1"/>
    <row r="35329" s="47" customFormat="1" ht="24.95" customHeight="1"/>
    <row r="35330" s="47" customFormat="1" ht="24.95" customHeight="1"/>
    <row r="35331" s="47" customFormat="1" ht="24.95" customHeight="1"/>
    <row r="35332" s="47" customFormat="1" ht="24.95" customHeight="1"/>
    <row r="35333" s="47" customFormat="1" ht="24.95" customHeight="1"/>
    <row r="35334" s="47" customFormat="1" ht="24.95" customHeight="1"/>
    <row r="35335" s="47" customFormat="1" ht="24.95" customHeight="1"/>
    <row r="35336" s="47" customFormat="1" ht="24.95" customHeight="1"/>
    <row r="35337" s="47" customFormat="1" ht="24.95" customHeight="1"/>
    <row r="35338" s="47" customFormat="1" ht="24.95" customHeight="1"/>
    <row r="35339" s="47" customFormat="1" ht="24.95" customHeight="1"/>
    <row r="35340" s="47" customFormat="1" ht="24.95" customHeight="1"/>
    <row r="35341" s="47" customFormat="1" ht="24.95" customHeight="1"/>
    <row r="35342" s="47" customFormat="1" ht="24.95" customHeight="1"/>
    <row r="35343" s="47" customFormat="1" ht="24.95" customHeight="1"/>
    <row r="35344" s="47" customFormat="1" ht="24.95" customHeight="1"/>
    <row r="35345" s="47" customFormat="1" ht="24.95" customHeight="1"/>
    <row r="35346" s="47" customFormat="1" ht="24.95" customHeight="1"/>
    <row r="35347" s="47" customFormat="1" ht="24.95" customHeight="1"/>
    <row r="35348" s="47" customFormat="1" ht="24.95" customHeight="1"/>
    <row r="35349" s="47" customFormat="1" ht="24.95" customHeight="1"/>
    <row r="35350" s="47" customFormat="1" ht="24.95" customHeight="1"/>
    <row r="35351" s="47" customFormat="1" ht="24.95" customHeight="1"/>
    <row r="35352" s="47" customFormat="1" ht="24.95" customHeight="1"/>
    <row r="35353" s="47" customFormat="1" ht="24.95" customHeight="1"/>
    <row r="35354" s="47" customFormat="1" ht="24.95" customHeight="1"/>
    <row r="35355" s="47" customFormat="1" ht="24.95" customHeight="1"/>
    <row r="35356" s="47" customFormat="1" ht="24.95" customHeight="1"/>
    <row r="35357" s="47" customFormat="1" ht="24.95" customHeight="1"/>
    <row r="35358" s="47" customFormat="1" ht="24.95" customHeight="1"/>
    <row r="35359" s="47" customFormat="1" ht="24.95" customHeight="1"/>
    <row r="35360" s="47" customFormat="1" ht="24.95" customHeight="1"/>
    <row r="35361" s="47" customFormat="1" ht="24.95" customHeight="1"/>
    <row r="35362" s="47" customFormat="1" ht="24.95" customHeight="1"/>
    <row r="35363" s="47" customFormat="1" ht="24.95" customHeight="1"/>
    <row r="35364" s="47" customFormat="1" ht="24.95" customHeight="1"/>
    <row r="35365" s="47" customFormat="1" ht="24.95" customHeight="1"/>
    <row r="35366" s="47" customFormat="1" ht="24.95" customHeight="1"/>
    <row r="35367" s="47" customFormat="1" ht="24.95" customHeight="1"/>
    <row r="35368" s="47" customFormat="1" ht="24.95" customHeight="1"/>
    <row r="35369" s="47" customFormat="1" ht="24.95" customHeight="1"/>
    <row r="35370" s="47" customFormat="1" ht="24.95" customHeight="1"/>
    <row r="35371" s="47" customFormat="1" ht="24.95" customHeight="1"/>
    <row r="35372" s="47" customFormat="1" ht="24.95" customHeight="1"/>
    <row r="35373" s="47" customFormat="1" ht="24.95" customHeight="1"/>
    <row r="35374" s="47" customFormat="1" ht="24.95" customHeight="1"/>
    <row r="35375" s="47" customFormat="1" ht="24.95" customHeight="1"/>
    <row r="35376" s="47" customFormat="1" ht="24.95" customHeight="1"/>
    <row r="35377" s="47" customFormat="1" ht="24.95" customHeight="1"/>
    <row r="35378" s="47" customFormat="1" ht="24.95" customHeight="1"/>
    <row r="35379" s="47" customFormat="1" ht="24.95" customHeight="1"/>
    <row r="35380" s="47" customFormat="1" ht="24.95" customHeight="1"/>
    <row r="35381" s="47" customFormat="1" ht="24.95" customHeight="1"/>
    <row r="35382" s="47" customFormat="1" ht="24.95" customHeight="1"/>
    <row r="35383" s="47" customFormat="1" ht="24.95" customHeight="1"/>
    <row r="35384" s="47" customFormat="1" ht="24.95" customHeight="1"/>
    <row r="35385" s="47" customFormat="1" ht="24.95" customHeight="1"/>
    <row r="35386" s="47" customFormat="1" ht="24.95" customHeight="1"/>
    <row r="35387" s="47" customFormat="1" ht="24.95" customHeight="1"/>
    <row r="35388" s="47" customFormat="1" ht="24.95" customHeight="1"/>
    <row r="35389" s="47" customFormat="1" ht="24.95" customHeight="1"/>
    <row r="35390" s="47" customFormat="1" ht="24.95" customHeight="1"/>
    <row r="35391" s="47" customFormat="1" ht="24.95" customHeight="1"/>
    <row r="35392" s="47" customFormat="1" ht="24.95" customHeight="1"/>
    <row r="35393" s="47" customFormat="1" ht="24.95" customHeight="1"/>
    <row r="35394" s="47" customFormat="1" ht="24.95" customHeight="1"/>
    <row r="35395" s="47" customFormat="1" ht="24.95" customHeight="1"/>
    <row r="35396" s="47" customFormat="1" ht="24.95" customHeight="1"/>
    <row r="35397" s="47" customFormat="1" ht="24.95" customHeight="1"/>
    <row r="35398" s="47" customFormat="1" ht="24.95" customHeight="1"/>
    <row r="35399" s="47" customFormat="1" ht="24.95" customHeight="1"/>
    <row r="35400" s="47" customFormat="1" ht="24.95" customHeight="1"/>
    <row r="35401" s="47" customFormat="1" ht="24.95" customHeight="1"/>
    <row r="35402" s="47" customFormat="1" ht="24.95" customHeight="1"/>
    <row r="35403" s="47" customFormat="1" ht="24.95" customHeight="1"/>
    <row r="35404" s="47" customFormat="1" ht="24.95" customHeight="1"/>
    <row r="35405" s="47" customFormat="1" ht="24.95" customHeight="1"/>
    <row r="35406" s="47" customFormat="1" ht="24.95" customHeight="1"/>
    <row r="35407" s="47" customFormat="1" ht="24.95" customHeight="1"/>
    <row r="35408" s="47" customFormat="1" ht="24.95" customHeight="1"/>
    <row r="35409" s="47" customFormat="1" ht="24.95" customHeight="1"/>
    <row r="35410" s="47" customFormat="1" ht="24.95" customHeight="1"/>
    <row r="35411" s="47" customFormat="1" ht="24.95" customHeight="1"/>
    <row r="35412" s="47" customFormat="1" ht="24.95" customHeight="1"/>
    <row r="35413" s="47" customFormat="1" ht="24.95" customHeight="1"/>
    <row r="35414" s="47" customFormat="1" ht="24.95" customHeight="1"/>
    <row r="35415" s="47" customFormat="1" ht="24.95" customHeight="1"/>
    <row r="35416" s="47" customFormat="1" ht="24.95" customHeight="1"/>
    <row r="35417" s="47" customFormat="1" ht="24.95" customHeight="1"/>
    <row r="35418" s="47" customFormat="1" ht="24.95" customHeight="1"/>
    <row r="35419" s="47" customFormat="1" ht="24.95" customHeight="1"/>
    <row r="35420" s="47" customFormat="1" ht="24.95" customHeight="1"/>
    <row r="35421" s="47" customFormat="1" ht="24.95" customHeight="1"/>
    <row r="35422" s="47" customFormat="1" ht="24.95" customHeight="1"/>
    <row r="35423" s="47" customFormat="1" ht="24.95" customHeight="1"/>
    <row r="35424" s="47" customFormat="1" ht="24.95" customHeight="1"/>
    <row r="35425" s="47" customFormat="1" ht="24.95" customHeight="1"/>
    <row r="35426" s="47" customFormat="1" ht="24.95" customHeight="1"/>
    <row r="35427" s="47" customFormat="1" ht="24.95" customHeight="1"/>
    <row r="35428" s="47" customFormat="1" ht="24.95" customHeight="1"/>
    <row r="35429" s="47" customFormat="1" ht="24.95" customHeight="1"/>
    <row r="35430" s="47" customFormat="1" ht="24.95" customHeight="1"/>
    <row r="35431" s="47" customFormat="1" ht="24.95" customHeight="1"/>
    <row r="35432" s="47" customFormat="1" ht="24.95" customHeight="1"/>
    <row r="35433" s="47" customFormat="1" ht="24.95" customHeight="1"/>
    <row r="35434" s="47" customFormat="1" ht="24.95" customHeight="1"/>
    <row r="35435" s="47" customFormat="1" ht="24.95" customHeight="1"/>
    <row r="35436" s="47" customFormat="1" ht="24.95" customHeight="1"/>
    <row r="35437" s="47" customFormat="1" ht="24.95" customHeight="1"/>
    <row r="35438" s="47" customFormat="1" ht="24.95" customHeight="1"/>
    <row r="35439" s="47" customFormat="1" ht="24.95" customHeight="1"/>
    <row r="35440" s="47" customFormat="1" ht="24.95" customHeight="1"/>
    <row r="35441" s="47" customFormat="1" ht="24.95" customHeight="1"/>
    <row r="35442" s="47" customFormat="1" ht="24.95" customHeight="1"/>
    <row r="35443" s="47" customFormat="1" ht="24.95" customHeight="1"/>
    <row r="35444" s="47" customFormat="1" ht="24.95" customHeight="1"/>
    <row r="35445" s="47" customFormat="1" ht="24.95" customHeight="1"/>
    <row r="35446" s="47" customFormat="1" ht="24.95" customHeight="1"/>
    <row r="35447" s="47" customFormat="1" ht="24.95" customHeight="1"/>
    <row r="35448" s="47" customFormat="1" ht="24.95" customHeight="1"/>
    <row r="35449" s="47" customFormat="1" ht="24.95" customHeight="1"/>
    <row r="35450" s="47" customFormat="1" ht="24.95" customHeight="1"/>
    <row r="35451" s="47" customFormat="1" ht="24.95" customHeight="1"/>
    <row r="35452" s="47" customFormat="1" ht="24.95" customHeight="1"/>
    <row r="35453" s="47" customFormat="1" ht="24.95" customHeight="1"/>
    <row r="35454" s="47" customFormat="1" ht="24.95" customHeight="1"/>
    <row r="35455" s="47" customFormat="1" ht="24.95" customHeight="1"/>
    <row r="35456" s="47" customFormat="1" ht="24.95" customHeight="1"/>
    <row r="35457" s="47" customFormat="1" ht="24.95" customHeight="1"/>
    <row r="35458" s="47" customFormat="1" ht="24.95" customHeight="1"/>
    <row r="35459" s="47" customFormat="1" ht="24.95" customHeight="1"/>
    <row r="35460" s="47" customFormat="1" ht="24.95" customHeight="1"/>
    <row r="35461" s="47" customFormat="1" ht="24.95" customHeight="1"/>
    <row r="35462" s="47" customFormat="1" ht="24.95" customHeight="1"/>
    <row r="35463" s="47" customFormat="1" ht="24.95" customHeight="1"/>
    <row r="35464" s="47" customFormat="1" ht="24.95" customHeight="1"/>
    <row r="35465" s="47" customFormat="1" ht="24.95" customHeight="1"/>
    <row r="35466" s="47" customFormat="1" ht="24.95" customHeight="1"/>
    <row r="35467" s="47" customFormat="1" ht="24.95" customHeight="1"/>
    <row r="35468" s="47" customFormat="1" ht="24.95" customHeight="1"/>
    <row r="35469" s="47" customFormat="1" ht="24.95" customHeight="1"/>
    <row r="35470" s="47" customFormat="1" ht="24.95" customHeight="1"/>
    <row r="35471" s="47" customFormat="1" ht="24.95" customHeight="1"/>
    <row r="35472" s="47" customFormat="1" ht="24.95" customHeight="1"/>
    <row r="35473" s="47" customFormat="1" ht="24.95" customHeight="1"/>
    <row r="35474" s="47" customFormat="1" ht="24.95" customHeight="1"/>
    <row r="35475" s="47" customFormat="1" ht="24.95" customHeight="1"/>
    <row r="35476" s="47" customFormat="1" ht="24.95" customHeight="1"/>
    <row r="35477" s="47" customFormat="1" ht="24.95" customHeight="1"/>
    <row r="35478" s="47" customFormat="1" ht="24.95" customHeight="1"/>
    <row r="35479" s="47" customFormat="1" ht="24.95" customHeight="1"/>
    <row r="35480" s="47" customFormat="1" ht="24.95" customHeight="1"/>
    <row r="35481" s="47" customFormat="1" ht="24.95" customHeight="1"/>
    <row r="35482" s="47" customFormat="1" ht="24.95" customHeight="1"/>
    <row r="35483" s="47" customFormat="1" ht="24.95" customHeight="1"/>
    <row r="35484" s="47" customFormat="1" ht="24.95" customHeight="1"/>
    <row r="35485" s="47" customFormat="1" ht="24.95" customHeight="1"/>
    <row r="35486" s="47" customFormat="1" ht="24.95" customHeight="1"/>
    <row r="35487" s="47" customFormat="1" ht="24.95" customHeight="1"/>
    <row r="35488" s="47" customFormat="1" ht="24.95" customHeight="1"/>
    <row r="35489" s="47" customFormat="1" ht="24.95" customHeight="1"/>
    <row r="35490" s="47" customFormat="1" ht="24.95" customHeight="1"/>
    <row r="35491" s="47" customFormat="1" ht="24.95" customHeight="1"/>
    <row r="35492" s="47" customFormat="1" ht="24.95" customHeight="1"/>
    <row r="35493" s="47" customFormat="1" ht="24.95" customHeight="1"/>
    <row r="35494" s="47" customFormat="1" ht="24.95" customHeight="1"/>
    <row r="35495" s="47" customFormat="1" ht="24.95" customHeight="1"/>
    <row r="35496" s="47" customFormat="1" ht="24.95" customHeight="1"/>
    <row r="35497" s="47" customFormat="1" ht="24.95" customHeight="1"/>
    <row r="35498" s="47" customFormat="1" ht="24.95" customHeight="1"/>
    <row r="35499" s="47" customFormat="1" ht="24.95" customHeight="1"/>
    <row r="35500" s="47" customFormat="1" ht="24.95" customHeight="1"/>
    <row r="35501" s="47" customFormat="1" ht="24.95" customHeight="1"/>
    <row r="35502" s="47" customFormat="1" ht="24.95" customHeight="1"/>
    <row r="35503" s="47" customFormat="1" ht="24.95" customHeight="1"/>
    <row r="35504" s="47" customFormat="1" ht="24.95" customHeight="1"/>
    <row r="35505" s="47" customFormat="1" ht="24.95" customHeight="1"/>
    <row r="35506" s="47" customFormat="1" ht="24.95" customHeight="1"/>
    <row r="35507" s="47" customFormat="1" ht="24.95" customHeight="1"/>
    <row r="35508" s="47" customFormat="1" ht="24.95" customHeight="1"/>
    <row r="35509" s="47" customFormat="1" ht="24.95" customHeight="1"/>
    <row r="35510" s="47" customFormat="1" ht="24.95" customHeight="1"/>
    <row r="35511" s="47" customFormat="1" ht="24.95" customHeight="1"/>
    <row r="35512" s="47" customFormat="1" ht="24.95" customHeight="1"/>
    <row r="35513" s="47" customFormat="1" ht="24.95" customHeight="1"/>
    <row r="35514" s="47" customFormat="1" ht="24.95" customHeight="1"/>
    <row r="35515" s="47" customFormat="1" ht="24.95" customHeight="1"/>
    <row r="35516" s="47" customFormat="1" ht="24.95" customHeight="1"/>
    <row r="35517" s="47" customFormat="1" ht="24.95" customHeight="1"/>
    <row r="35518" s="47" customFormat="1" ht="24.95" customHeight="1"/>
    <row r="35519" s="47" customFormat="1" ht="24.95" customHeight="1"/>
    <row r="35520" s="47" customFormat="1" ht="24.95" customHeight="1"/>
    <row r="35521" s="47" customFormat="1" ht="24.95" customHeight="1"/>
    <row r="35522" s="47" customFormat="1" ht="24.95" customHeight="1"/>
    <row r="35523" s="47" customFormat="1" ht="24.95" customHeight="1"/>
    <row r="35524" s="47" customFormat="1" ht="24.95" customHeight="1"/>
    <row r="35525" s="47" customFormat="1" ht="24.95" customHeight="1"/>
    <row r="35526" s="47" customFormat="1" ht="24.95" customHeight="1"/>
    <row r="35527" s="47" customFormat="1" ht="24.95" customHeight="1"/>
    <row r="35528" s="47" customFormat="1" ht="24.95" customHeight="1"/>
    <row r="35529" s="47" customFormat="1" ht="24.95" customHeight="1"/>
    <row r="35530" s="47" customFormat="1" ht="24.95" customHeight="1"/>
    <row r="35531" s="47" customFormat="1" ht="24.95" customHeight="1"/>
    <row r="35532" s="47" customFormat="1" ht="24.95" customHeight="1"/>
    <row r="35533" s="47" customFormat="1" ht="24.95" customHeight="1"/>
    <row r="35534" s="47" customFormat="1" ht="24.95" customHeight="1"/>
    <row r="35535" s="47" customFormat="1" ht="24.95" customHeight="1"/>
    <row r="35536" s="47" customFormat="1" ht="24.95" customHeight="1"/>
    <row r="35537" s="47" customFormat="1" ht="24.95" customHeight="1"/>
    <row r="35538" s="47" customFormat="1" ht="24.95" customHeight="1"/>
    <row r="35539" s="47" customFormat="1" ht="24.95" customHeight="1"/>
    <row r="35540" s="47" customFormat="1" ht="24.95" customHeight="1"/>
    <row r="35541" s="47" customFormat="1" ht="24.95" customHeight="1"/>
    <row r="35542" s="47" customFormat="1" ht="24.95" customHeight="1"/>
    <row r="35543" s="47" customFormat="1" ht="24.95" customHeight="1"/>
    <row r="35544" s="47" customFormat="1" ht="24.95" customHeight="1"/>
    <row r="35545" s="47" customFormat="1" ht="24.95" customHeight="1"/>
    <row r="35546" s="47" customFormat="1" ht="24.95" customHeight="1"/>
    <row r="35547" s="47" customFormat="1" ht="24.95" customHeight="1"/>
    <row r="35548" s="47" customFormat="1" ht="24.95" customHeight="1"/>
    <row r="35549" s="47" customFormat="1" ht="24.95" customHeight="1"/>
    <row r="35550" s="47" customFormat="1" ht="24.95" customHeight="1"/>
    <row r="35554" s="47" customFormat="1" ht="24.95" customHeight="1"/>
    <row r="35555" s="47" customFormat="1" ht="24.95" customHeight="1"/>
    <row r="35556" s="47" customFormat="1" ht="24.95" customHeight="1"/>
    <row r="35557" s="47" customFormat="1" ht="24.95" customHeight="1"/>
    <row r="35561" s="47" customFormat="1" ht="24.95" customHeight="1"/>
    <row r="35562" s="47" customFormat="1" ht="24.95" customHeight="1"/>
    <row r="35563" s="47" customFormat="1" ht="24.95" customHeight="1"/>
    <row r="35564" s="47" customFormat="1" ht="24.95" customHeight="1"/>
    <row r="35565" s="47" customFormat="1" ht="24.95" customHeight="1"/>
    <row r="35566" s="47" customFormat="1" ht="24.95" customHeight="1"/>
    <row r="35567" s="47" customFormat="1" ht="24.95" customHeight="1"/>
    <row r="35568" s="47" customFormat="1" ht="24.95" customHeight="1"/>
    <row r="35569" s="47" customFormat="1" ht="24.95" customHeight="1"/>
    <row r="35570" s="47" customFormat="1" ht="24.95" customHeight="1"/>
    <row r="35571" s="47" customFormat="1" ht="24.95" customHeight="1"/>
    <row r="35572" s="47" customFormat="1" ht="24.95" customHeight="1"/>
    <row r="35573" s="47" customFormat="1" ht="24.95" customHeight="1"/>
    <row r="35574" s="47" customFormat="1" ht="24.95" customHeight="1"/>
    <row r="35575" s="47" customFormat="1" ht="24.95" customHeight="1"/>
    <row r="35576" s="47" customFormat="1" ht="24.95" customHeight="1"/>
    <row r="35577" s="47" customFormat="1" ht="24.95" customHeight="1"/>
    <row r="35578" s="47" customFormat="1" ht="24.95" customHeight="1"/>
    <row r="35579" s="47" customFormat="1" ht="24.95" customHeight="1"/>
    <row r="35580" s="47" customFormat="1" ht="24.95" customHeight="1"/>
    <row r="35581" s="47" customFormat="1" ht="24.95" customHeight="1"/>
    <row r="35582" s="47" customFormat="1" ht="24.95" customHeight="1"/>
    <row r="35583" s="47" customFormat="1" ht="24.95" customHeight="1"/>
    <row r="35584" s="47" customFormat="1" ht="24.95" customHeight="1"/>
    <row r="35585" s="47" customFormat="1" ht="24.95" customHeight="1"/>
    <row r="35586" s="47" customFormat="1" ht="24.95" customHeight="1"/>
    <row r="35587" s="47" customFormat="1" ht="24.95" customHeight="1"/>
    <row r="35588" s="47" customFormat="1" ht="24.95" customHeight="1"/>
    <row r="35589" s="47" customFormat="1" ht="24.95" customHeight="1"/>
    <row r="35590" s="47" customFormat="1" ht="24.95" customHeight="1"/>
    <row r="35591" s="47" customFormat="1" ht="24.95" customHeight="1"/>
    <row r="35592" s="47" customFormat="1" ht="24.95" customHeight="1"/>
    <row r="35593" s="47" customFormat="1" ht="24.95" customHeight="1"/>
    <row r="35594" s="47" customFormat="1" ht="24.95" customHeight="1"/>
    <row r="35595" s="47" customFormat="1" ht="24.95" customHeight="1"/>
    <row r="35596" s="47" customFormat="1" ht="24.95" customHeight="1"/>
    <row r="35597" s="47" customFormat="1" ht="24.95" customHeight="1"/>
    <row r="35598" s="47" customFormat="1" ht="24.95" customHeight="1"/>
    <row r="35599" s="47" customFormat="1" ht="24.95" customHeight="1"/>
    <row r="35600" s="47" customFormat="1" ht="24.95" customHeight="1"/>
    <row r="35601" s="47" customFormat="1" ht="24.95" customHeight="1"/>
    <row r="35602" s="47" customFormat="1" ht="24.95" customHeight="1"/>
    <row r="35603" s="47" customFormat="1" ht="24.95" customHeight="1"/>
    <row r="35604" s="47" customFormat="1" ht="24.95" customHeight="1"/>
    <row r="35605" s="47" customFormat="1" ht="24.95" customHeight="1"/>
    <row r="35606" s="47" customFormat="1" ht="24.95" customHeight="1"/>
    <row r="35607" s="47" customFormat="1" ht="24.95" customHeight="1"/>
    <row r="35608" s="47" customFormat="1" ht="24.95" customHeight="1"/>
    <row r="35609" s="47" customFormat="1" ht="24.95" customHeight="1"/>
    <row r="35610" s="47" customFormat="1" ht="24.95" customHeight="1"/>
    <row r="35611" s="47" customFormat="1" ht="24.95" customHeight="1"/>
    <row r="35612" s="47" customFormat="1" ht="24.95" customHeight="1"/>
    <row r="35613" s="47" customFormat="1" ht="24.95" customHeight="1"/>
    <row r="35614" s="47" customFormat="1" ht="24.95" customHeight="1"/>
    <row r="35615" s="47" customFormat="1" ht="24.95" customHeight="1"/>
    <row r="35616" s="47" customFormat="1" ht="24.95" customHeight="1"/>
    <row r="35617" s="47" customFormat="1" ht="24.95" customHeight="1"/>
    <row r="35618" s="47" customFormat="1" ht="24.95" customHeight="1"/>
    <row r="35619" s="47" customFormat="1" ht="24.95" customHeight="1"/>
    <row r="35620" s="47" customFormat="1" ht="24.95" customHeight="1"/>
    <row r="35621" s="47" customFormat="1" ht="24.95" customHeight="1"/>
    <row r="35622" s="47" customFormat="1" ht="24.95" customHeight="1"/>
    <row r="35623" s="47" customFormat="1" ht="24.95" customHeight="1"/>
    <row r="35624" s="47" customFormat="1" ht="24.95" customHeight="1"/>
    <row r="35625" s="47" customFormat="1" ht="24.95" customHeight="1"/>
    <row r="35626" s="47" customFormat="1" ht="24.95" customHeight="1"/>
    <row r="35627" s="47" customFormat="1" ht="24.95" customHeight="1"/>
    <row r="35628" s="47" customFormat="1" ht="24.95" customHeight="1"/>
    <row r="35629" s="47" customFormat="1" ht="24.95" customHeight="1"/>
    <row r="35630" s="47" customFormat="1" ht="24.95" customHeight="1"/>
    <row r="35631" s="47" customFormat="1" ht="24.95" customHeight="1"/>
    <row r="35632" s="47" customFormat="1" ht="24.95" customHeight="1"/>
    <row r="35633" s="47" customFormat="1" ht="24.95" customHeight="1"/>
    <row r="35634" s="47" customFormat="1" ht="24.95" customHeight="1"/>
    <row r="35635" s="47" customFormat="1" ht="24.95" customHeight="1"/>
    <row r="35636" s="47" customFormat="1" ht="24.95" customHeight="1"/>
    <row r="35637" s="47" customFormat="1" ht="24.95" customHeight="1"/>
    <row r="35638" s="47" customFormat="1" ht="24.95" customHeight="1"/>
    <row r="35639" s="47" customFormat="1" ht="24.95" customHeight="1"/>
    <row r="35640" s="47" customFormat="1" ht="24.95" customHeight="1"/>
    <row r="35641" s="47" customFormat="1" ht="24.95" customHeight="1"/>
    <row r="35642" s="47" customFormat="1" ht="24.95" customHeight="1"/>
    <row r="35643" s="47" customFormat="1" ht="24.95" customHeight="1"/>
    <row r="35644" s="47" customFormat="1" ht="24.95" customHeight="1"/>
    <row r="35645" s="47" customFormat="1" ht="24.95" customHeight="1"/>
    <row r="35646" s="47" customFormat="1" ht="24.95" customHeight="1"/>
    <row r="35647" s="47" customFormat="1" ht="24.95" customHeight="1"/>
    <row r="35648" s="47" customFormat="1" ht="24.95" customHeight="1"/>
    <row r="35649" s="47" customFormat="1" ht="24.95" customHeight="1"/>
    <row r="35650" s="47" customFormat="1" ht="24.95" customHeight="1"/>
    <row r="35651" s="47" customFormat="1" ht="24.95" customHeight="1"/>
    <row r="35652" s="47" customFormat="1" ht="24.95" customHeight="1"/>
    <row r="35653" s="47" customFormat="1" ht="24.95" customHeight="1"/>
    <row r="35654" s="47" customFormat="1" ht="24.95" customHeight="1"/>
    <row r="35655" s="47" customFormat="1" ht="24.95" customHeight="1"/>
    <row r="35656" s="47" customFormat="1" ht="24.95" customHeight="1"/>
    <row r="35657" s="47" customFormat="1" ht="24.95" customHeight="1"/>
    <row r="35658" s="47" customFormat="1" ht="24.95" customHeight="1"/>
    <row r="35659" s="47" customFormat="1" ht="24.95" customHeight="1"/>
    <row r="35660" s="47" customFormat="1" ht="24.95" customHeight="1"/>
    <row r="35661" s="47" customFormat="1" ht="24.95" customHeight="1"/>
    <row r="35662" s="47" customFormat="1" ht="24.95" customHeight="1"/>
    <row r="35663" s="47" customFormat="1" ht="24.95" customHeight="1"/>
    <row r="35664" s="47" customFormat="1" ht="24.95" customHeight="1"/>
    <row r="35665" s="47" customFormat="1" ht="24.95" customHeight="1"/>
    <row r="35666" s="47" customFormat="1" ht="24.95" customHeight="1"/>
    <row r="35667" s="47" customFormat="1" ht="24.95" customHeight="1"/>
    <row r="35668" s="47" customFormat="1" ht="24.95" customHeight="1"/>
    <row r="35669" s="47" customFormat="1" ht="24.95" customHeight="1"/>
    <row r="35670" s="47" customFormat="1" ht="24.95" customHeight="1"/>
    <row r="35671" s="47" customFormat="1" ht="24.95" customHeight="1"/>
    <row r="35672" s="47" customFormat="1" ht="24.95" customHeight="1"/>
    <row r="35673" s="47" customFormat="1" ht="24.95" customHeight="1"/>
    <row r="35674" s="47" customFormat="1" ht="24.95" customHeight="1"/>
    <row r="35675" s="47" customFormat="1" ht="24.95" customHeight="1"/>
    <row r="35676" s="47" customFormat="1" ht="24.95" customHeight="1"/>
    <row r="35677" s="47" customFormat="1" ht="24.95" customHeight="1"/>
    <row r="35678" s="47" customFormat="1" ht="24.95" customHeight="1"/>
    <row r="35679" s="47" customFormat="1" ht="24.95" customHeight="1"/>
    <row r="35680" s="47" customFormat="1" ht="24.95" customHeight="1"/>
    <row r="35681" s="47" customFormat="1" ht="24.95" customHeight="1"/>
    <row r="35682" s="47" customFormat="1" ht="24.95" customHeight="1"/>
    <row r="35683" s="47" customFormat="1" ht="24.95" customHeight="1"/>
    <row r="35684" s="47" customFormat="1" ht="24.95" customHeight="1"/>
    <row r="35685" s="47" customFormat="1" ht="24.95" customHeight="1"/>
    <row r="35686" s="47" customFormat="1" ht="24.95" customHeight="1"/>
    <row r="35687" s="47" customFormat="1" ht="24.95" customHeight="1"/>
    <row r="35688" s="47" customFormat="1" ht="24.95" customHeight="1"/>
    <row r="35689" s="47" customFormat="1" ht="24.95" customHeight="1"/>
    <row r="35690" s="47" customFormat="1" ht="24.95" customHeight="1"/>
    <row r="35691" s="47" customFormat="1" ht="24.95" customHeight="1"/>
    <row r="35692" s="47" customFormat="1" ht="24.95" customHeight="1"/>
    <row r="35693" s="47" customFormat="1" ht="24.95" customHeight="1"/>
    <row r="35694" s="47" customFormat="1" ht="24.95" customHeight="1"/>
    <row r="35695" s="47" customFormat="1" ht="24.95" customHeight="1"/>
    <row r="35696" s="47" customFormat="1" ht="24.95" customHeight="1"/>
    <row r="35697" s="47" customFormat="1" ht="24.95" customHeight="1"/>
    <row r="35698" s="47" customFormat="1" ht="24.95" customHeight="1"/>
    <row r="35699" s="47" customFormat="1" ht="24.95" customHeight="1"/>
    <row r="35700" s="47" customFormat="1" ht="24.95" customHeight="1"/>
    <row r="35701" s="47" customFormat="1" ht="24.95" customHeight="1"/>
    <row r="35702" s="47" customFormat="1" ht="24.95" customHeight="1"/>
    <row r="35703" s="47" customFormat="1" ht="24.95" customHeight="1"/>
    <row r="35704" s="47" customFormat="1" ht="24.95" customHeight="1"/>
    <row r="35705" s="47" customFormat="1" ht="24.95" customHeight="1"/>
    <row r="35706" s="47" customFormat="1" ht="24.95" customHeight="1"/>
    <row r="35707" s="47" customFormat="1" ht="24.95" customHeight="1"/>
    <row r="35708" s="47" customFormat="1" ht="24.95" customHeight="1"/>
    <row r="35709" s="47" customFormat="1" ht="24.95" customHeight="1"/>
    <row r="35710" s="47" customFormat="1" ht="24.95" customHeight="1"/>
    <row r="35711" s="47" customFormat="1" ht="24.95" customHeight="1"/>
    <row r="35712" s="47" customFormat="1" ht="24.95" customHeight="1"/>
    <row r="35713" s="47" customFormat="1" ht="24.95" customHeight="1"/>
    <row r="35714" s="47" customFormat="1" ht="24.95" customHeight="1"/>
    <row r="35715" s="47" customFormat="1" ht="24.95" customHeight="1"/>
    <row r="35716" s="47" customFormat="1" ht="24.95" customHeight="1"/>
    <row r="35717" s="47" customFormat="1" ht="24.95" customHeight="1"/>
    <row r="35718" s="47" customFormat="1" ht="24.95" customHeight="1"/>
    <row r="35719" s="47" customFormat="1" ht="24.95" customHeight="1"/>
    <row r="35720" s="47" customFormat="1" ht="24.95" customHeight="1"/>
    <row r="35721" s="47" customFormat="1" ht="24.95" customHeight="1"/>
    <row r="35722" s="47" customFormat="1" ht="24.95" customHeight="1"/>
    <row r="35723" s="47" customFormat="1" ht="24.95" customHeight="1"/>
    <row r="35724" s="47" customFormat="1" ht="24.95" customHeight="1"/>
    <row r="35725" s="47" customFormat="1" ht="24.95" customHeight="1"/>
    <row r="35726" s="47" customFormat="1" ht="24.95" customHeight="1"/>
    <row r="35727" s="47" customFormat="1" ht="24.95" customHeight="1"/>
    <row r="35728" s="47" customFormat="1" ht="24.95" customHeight="1"/>
    <row r="35729" s="47" customFormat="1" ht="24.95" customHeight="1"/>
    <row r="35730" s="47" customFormat="1" ht="24.95" customHeight="1"/>
    <row r="35731" s="47" customFormat="1" ht="24.95" customHeight="1"/>
    <row r="35732" s="47" customFormat="1" ht="24.95" customHeight="1"/>
    <row r="35733" s="47" customFormat="1" ht="24.95" customHeight="1"/>
    <row r="35734" s="47" customFormat="1" ht="24.95" customHeight="1"/>
    <row r="35735" s="47" customFormat="1" ht="24.95" customHeight="1"/>
    <row r="35736" s="47" customFormat="1" ht="24.95" customHeight="1"/>
    <row r="35737" s="47" customFormat="1" ht="24.95" customHeight="1"/>
    <row r="35738" s="47" customFormat="1" ht="24.95" customHeight="1"/>
    <row r="35739" s="47" customFormat="1" ht="24.95" customHeight="1"/>
    <row r="35740" s="47" customFormat="1" ht="24.95" customHeight="1"/>
    <row r="35741" s="47" customFormat="1" ht="24.95" customHeight="1"/>
    <row r="35742" s="47" customFormat="1" ht="24.95" customHeight="1"/>
    <row r="35743" s="47" customFormat="1" ht="24.95" customHeight="1"/>
    <row r="35744" s="47" customFormat="1" ht="24.95" customHeight="1"/>
    <row r="35745" s="47" customFormat="1" ht="24.95" customHeight="1"/>
    <row r="35746" s="47" customFormat="1" ht="24.95" customHeight="1"/>
    <row r="35747" s="47" customFormat="1" ht="24.95" customHeight="1"/>
    <row r="35748" s="47" customFormat="1" ht="24.95" customHeight="1"/>
    <row r="35749" s="47" customFormat="1" ht="24.95" customHeight="1"/>
    <row r="35750" s="47" customFormat="1" ht="24.95" customHeight="1"/>
    <row r="35751" s="47" customFormat="1" ht="24.95" customHeight="1"/>
    <row r="35752" s="47" customFormat="1" ht="24.95" customHeight="1"/>
    <row r="35753" s="47" customFormat="1" ht="24.95" customHeight="1"/>
    <row r="35754" s="47" customFormat="1" ht="24.95" customHeight="1"/>
    <row r="35755" s="47" customFormat="1" ht="24.95" customHeight="1"/>
    <row r="35756" s="47" customFormat="1" ht="24.95" customHeight="1"/>
    <row r="35757" s="47" customFormat="1" ht="24.95" customHeight="1"/>
    <row r="35758" s="47" customFormat="1" ht="24.95" customHeight="1"/>
    <row r="35759" s="47" customFormat="1" ht="24.95" customHeight="1"/>
    <row r="35760" s="47" customFormat="1" ht="24.95" customHeight="1"/>
    <row r="35761" s="47" customFormat="1" ht="24.95" customHeight="1"/>
    <row r="35762" s="47" customFormat="1" ht="24.95" customHeight="1"/>
    <row r="35763" s="47" customFormat="1" ht="24.95" customHeight="1"/>
    <row r="35764" s="47" customFormat="1" ht="24.95" customHeight="1"/>
    <row r="35765" s="47" customFormat="1" ht="24.95" customHeight="1"/>
    <row r="35766" s="47" customFormat="1" ht="24.95" customHeight="1"/>
    <row r="35767" s="47" customFormat="1" ht="24.95" customHeight="1"/>
    <row r="35768" s="47" customFormat="1" ht="24.95" customHeight="1"/>
    <row r="35769" s="47" customFormat="1" ht="24.95" customHeight="1"/>
    <row r="35770" s="47" customFormat="1" ht="24.95" customHeight="1"/>
    <row r="35771" s="47" customFormat="1" ht="24.95" customHeight="1"/>
    <row r="35772" s="47" customFormat="1" ht="24.95" customHeight="1"/>
    <row r="35773" s="47" customFormat="1" ht="24.95" customHeight="1"/>
    <row r="35774" s="47" customFormat="1" ht="24.95" customHeight="1"/>
    <row r="35775" s="47" customFormat="1" ht="24.95" customHeight="1"/>
    <row r="35776" s="47" customFormat="1" ht="24.95" customHeight="1"/>
    <row r="35777" s="47" customFormat="1" ht="24.95" customHeight="1"/>
    <row r="35778" s="47" customFormat="1" ht="24.95" customHeight="1"/>
    <row r="35779" s="47" customFormat="1" ht="24.95" customHeight="1"/>
    <row r="35780" s="47" customFormat="1" ht="24.95" customHeight="1"/>
    <row r="35781" s="47" customFormat="1" ht="24.95" customHeight="1"/>
    <row r="35782" s="47" customFormat="1" ht="24.95" customHeight="1"/>
    <row r="35783" s="47" customFormat="1" ht="24.95" customHeight="1"/>
    <row r="35784" s="47" customFormat="1" ht="24.95" customHeight="1"/>
    <row r="35785" s="47" customFormat="1" ht="24.95" customHeight="1"/>
    <row r="35786" s="47" customFormat="1" ht="24.95" customHeight="1"/>
    <row r="35787" s="47" customFormat="1" ht="24.95" customHeight="1"/>
    <row r="35788" s="47" customFormat="1" ht="24.95" customHeight="1"/>
    <row r="35789" s="47" customFormat="1" ht="24.95" customHeight="1"/>
    <row r="35790" s="47" customFormat="1" ht="24.95" customHeight="1"/>
    <row r="35791" s="47" customFormat="1" ht="24.95" customHeight="1"/>
    <row r="35792" s="47" customFormat="1" ht="24.95" customHeight="1"/>
    <row r="35793" s="47" customFormat="1" ht="24.95" customHeight="1"/>
    <row r="35794" s="47" customFormat="1" ht="24.95" customHeight="1"/>
    <row r="35795" s="47" customFormat="1" ht="24.95" customHeight="1"/>
    <row r="35796" s="47" customFormat="1" ht="24.95" customHeight="1"/>
    <row r="35797" s="47" customFormat="1" ht="24.95" customHeight="1"/>
    <row r="35798" s="47" customFormat="1" ht="24.95" customHeight="1"/>
    <row r="35799" s="47" customFormat="1" ht="24.95" customHeight="1"/>
    <row r="35800" s="47" customFormat="1" ht="24.95" customHeight="1"/>
    <row r="35801" s="47" customFormat="1" ht="24.95" customHeight="1"/>
    <row r="35802" s="47" customFormat="1" ht="24.95" customHeight="1"/>
    <row r="35803" s="47" customFormat="1" ht="24.95" customHeight="1"/>
    <row r="35804" s="47" customFormat="1" ht="24.95" customHeight="1"/>
    <row r="35805" s="47" customFormat="1" ht="24.95" customHeight="1"/>
    <row r="35806" s="47" customFormat="1" ht="24.95" customHeight="1"/>
    <row r="35807" s="47" customFormat="1" ht="24.95" customHeight="1"/>
    <row r="35808" s="47" customFormat="1" ht="24.95" customHeight="1"/>
    <row r="35809" s="47" customFormat="1" ht="24.95" customHeight="1"/>
    <row r="35810" s="47" customFormat="1" ht="24.95" customHeight="1"/>
    <row r="35811" s="47" customFormat="1" ht="24.95" customHeight="1"/>
    <row r="35812" s="47" customFormat="1" ht="24.95" customHeight="1"/>
    <row r="35813" s="47" customFormat="1" ht="24.95" customHeight="1"/>
    <row r="35814" s="47" customFormat="1" ht="24.95" customHeight="1"/>
    <row r="35815" s="47" customFormat="1" ht="24.95" customHeight="1"/>
    <row r="35816" s="47" customFormat="1" ht="24.95" customHeight="1"/>
    <row r="35817" s="47" customFormat="1" ht="24.95" customHeight="1"/>
    <row r="35818" s="47" customFormat="1" ht="24.95" customHeight="1"/>
    <row r="35819" s="47" customFormat="1" ht="24.95" customHeight="1"/>
    <row r="35820" s="47" customFormat="1" ht="24.95" customHeight="1"/>
    <row r="35821" s="47" customFormat="1" ht="24.95" customHeight="1"/>
    <row r="35822" s="47" customFormat="1" ht="24.95" customHeight="1"/>
    <row r="35823" s="47" customFormat="1" ht="24.95" customHeight="1"/>
    <row r="35824" s="47" customFormat="1" ht="24.95" customHeight="1"/>
    <row r="35825" s="47" customFormat="1" ht="24.95" customHeight="1"/>
    <row r="35826" s="47" customFormat="1" ht="24.95" customHeight="1"/>
    <row r="35827" s="47" customFormat="1" ht="24.95" customHeight="1"/>
    <row r="35828" s="47" customFormat="1" ht="24.95" customHeight="1"/>
    <row r="35829" s="47" customFormat="1" ht="24.95" customHeight="1"/>
    <row r="35830" s="47" customFormat="1" ht="24.95" customHeight="1"/>
    <row r="35831" s="47" customFormat="1" ht="24.95" customHeight="1"/>
    <row r="35832" s="47" customFormat="1" ht="24.95" customHeight="1"/>
    <row r="35833" s="47" customFormat="1" ht="24.95" customHeight="1"/>
    <row r="35834" s="47" customFormat="1" ht="24.95" customHeight="1"/>
    <row r="35835" s="47" customFormat="1" ht="24.95" customHeight="1"/>
    <row r="35836" s="47" customFormat="1" ht="24.95" customHeight="1"/>
    <row r="35837" s="47" customFormat="1" ht="24.95" customHeight="1"/>
    <row r="35838" s="47" customFormat="1" ht="24.95" customHeight="1"/>
    <row r="35839" s="47" customFormat="1" ht="24.95" customHeight="1"/>
    <row r="35840" s="47" customFormat="1" ht="24.95" customHeight="1"/>
    <row r="35841" s="47" customFormat="1" ht="24.95" customHeight="1"/>
    <row r="35842" s="47" customFormat="1" ht="24.95" customHeight="1"/>
    <row r="35843" s="47" customFormat="1" ht="24.95" customHeight="1"/>
    <row r="35844" s="47" customFormat="1" ht="24.95" customHeight="1"/>
    <row r="35845" s="47" customFormat="1" ht="24.95" customHeight="1"/>
    <row r="35846" s="47" customFormat="1" ht="24.95" customHeight="1"/>
    <row r="35847" s="47" customFormat="1" ht="24.95" customHeight="1"/>
    <row r="35848" s="47" customFormat="1" ht="24.95" customHeight="1"/>
    <row r="35849" s="47" customFormat="1" ht="24.95" customHeight="1"/>
    <row r="35850" s="47" customFormat="1" ht="24.95" customHeight="1"/>
    <row r="35851" s="47" customFormat="1" ht="24.95" customHeight="1"/>
    <row r="35852" s="47" customFormat="1" ht="24.95" customHeight="1"/>
    <row r="35853" s="47" customFormat="1" ht="24.95" customHeight="1"/>
    <row r="35854" s="47" customFormat="1" ht="24.95" customHeight="1"/>
    <row r="35855" s="47" customFormat="1" ht="24.95" customHeight="1"/>
    <row r="35856" s="47" customFormat="1" ht="24.95" customHeight="1"/>
    <row r="35857" s="47" customFormat="1" ht="24.95" customHeight="1"/>
    <row r="35858" s="47" customFormat="1" ht="24.95" customHeight="1"/>
    <row r="35859" s="47" customFormat="1" ht="24.95" customHeight="1"/>
    <row r="35860" s="47" customFormat="1" ht="24.95" customHeight="1"/>
    <row r="35861" s="47" customFormat="1" ht="24.95" customHeight="1"/>
    <row r="35862" s="47" customFormat="1" ht="24.95" customHeight="1"/>
    <row r="35863" s="47" customFormat="1" ht="24.95" customHeight="1"/>
    <row r="35864" s="47" customFormat="1" ht="24.95" customHeight="1"/>
    <row r="35865" s="47" customFormat="1" ht="24.95" customHeight="1"/>
    <row r="35866" s="47" customFormat="1" ht="24.95" customHeight="1"/>
    <row r="35867" s="47" customFormat="1" ht="24.95" customHeight="1"/>
    <row r="35868" s="47" customFormat="1" ht="24.95" customHeight="1"/>
    <row r="35869" s="47" customFormat="1" ht="24.95" customHeight="1"/>
    <row r="35870" s="47" customFormat="1" ht="24.95" customHeight="1"/>
    <row r="35871" s="47" customFormat="1" ht="24.95" customHeight="1"/>
    <row r="35872" s="47" customFormat="1" ht="24.95" customHeight="1"/>
    <row r="35873" s="47" customFormat="1" ht="24.95" customHeight="1"/>
    <row r="35874" s="47" customFormat="1" ht="24.95" customHeight="1"/>
    <row r="35875" s="47" customFormat="1" ht="24.95" customHeight="1"/>
    <row r="35876" s="47" customFormat="1" ht="24.95" customHeight="1"/>
    <row r="35877" s="47" customFormat="1" ht="24.95" customHeight="1"/>
    <row r="35878" s="47" customFormat="1" ht="24.95" customHeight="1"/>
    <row r="35879" s="47" customFormat="1" ht="24.95" customHeight="1"/>
    <row r="35880" s="47" customFormat="1" ht="24.95" customHeight="1"/>
    <row r="35881" s="47" customFormat="1" ht="24.95" customHeight="1"/>
    <row r="35882" s="47" customFormat="1" ht="24.95" customHeight="1"/>
    <row r="35883" s="47" customFormat="1" ht="24.95" customHeight="1"/>
    <row r="35884" s="47" customFormat="1" ht="24.95" customHeight="1"/>
    <row r="35885" s="47" customFormat="1" ht="24.95" customHeight="1"/>
    <row r="35886" s="47" customFormat="1" ht="24.95" customHeight="1"/>
    <row r="35887" s="47" customFormat="1" ht="24.95" customHeight="1"/>
    <row r="35888" s="47" customFormat="1" ht="24.95" customHeight="1"/>
    <row r="35889" s="47" customFormat="1" ht="24.95" customHeight="1"/>
    <row r="35890" s="47" customFormat="1" ht="24.95" customHeight="1"/>
    <row r="35891" s="47" customFormat="1" ht="24.95" customHeight="1"/>
    <row r="35892" s="47" customFormat="1" ht="24.95" customHeight="1"/>
    <row r="35893" s="47" customFormat="1" ht="24.95" customHeight="1"/>
    <row r="35894" s="47" customFormat="1" ht="24.95" customHeight="1"/>
    <row r="35895" s="47" customFormat="1" ht="24.95" customHeight="1"/>
    <row r="35896" s="47" customFormat="1" ht="24.95" customHeight="1"/>
    <row r="35897" s="47" customFormat="1" ht="24.95" customHeight="1"/>
    <row r="35898" s="47" customFormat="1" ht="24.95" customHeight="1"/>
    <row r="35899" s="47" customFormat="1" ht="24.95" customHeight="1"/>
    <row r="35900" s="47" customFormat="1" ht="24.95" customHeight="1"/>
    <row r="35901" s="47" customFormat="1" ht="24.95" customHeight="1"/>
    <row r="35902" s="47" customFormat="1" ht="24.95" customHeight="1"/>
    <row r="35903" s="47" customFormat="1" ht="24.95" customHeight="1"/>
    <row r="35904" s="47" customFormat="1" ht="24.95" customHeight="1"/>
    <row r="35905" s="47" customFormat="1" ht="24.95" customHeight="1"/>
    <row r="35906" s="47" customFormat="1" ht="24.95" customHeight="1"/>
    <row r="35907" s="47" customFormat="1" ht="24.95" customHeight="1"/>
    <row r="35908" s="47" customFormat="1" ht="24.95" customHeight="1"/>
    <row r="35909" s="47" customFormat="1" ht="24.95" customHeight="1"/>
    <row r="35910" s="47" customFormat="1" ht="24.95" customHeight="1"/>
    <row r="35911" s="47" customFormat="1" ht="24.95" customHeight="1"/>
    <row r="35912" s="47" customFormat="1" ht="24.95" customHeight="1"/>
    <row r="35913" s="47" customFormat="1" ht="24.95" customHeight="1"/>
    <row r="35914" s="47" customFormat="1" ht="24.95" customHeight="1"/>
    <row r="35915" s="47" customFormat="1" ht="24.95" customHeight="1"/>
    <row r="35916" s="47" customFormat="1" ht="24.95" customHeight="1"/>
    <row r="35917" s="47" customFormat="1" ht="24.95" customHeight="1"/>
    <row r="35918" s="47" customFormat="1" ht="24.95" customHeight="1"/>
    <row r="35919" s="47" customFormat="1" ht="24.95" customHeight="1"/>
    <row r="35920" s="47" customFormat="1" ht="24.95" customHeight="1"/>
    <row r="35921" s="47" customFormat="1" ht="24.95" customHeight="1"/>
    <row r="35922" s="47" customFormat="1" ht="24.95" customHeight="1"/>
    <row r="35923" s="47" customFormat="1" ht="24.95" customHeight="1"/>
    <row r="35924" s="47" customFormat="1" ht="24.95" customHeight="1"/>
    <row r="35925" s="47" customFormat="1" ht="24.95" customHeight="1"/>
    <row r="35926" s="47" customFormat="1" ht="24.95" customHeight="1"/>
    <row r="35927" s="47" customFormat="1" ht="24.95" customHeight="1"/>
    <row r="35928" s="47" customFormat="1" ht="24.95" customHeight="1"/>
    <row r="35929" s="47" customFormat="1" ht="24.95" customHeight="1"/>
    <row r="35930" s="47" customFormat="1" ht="24.95" customHeight="1"/>
    <row r="35931" s="47" customFormat="1" ht="24.95" customHeight="1"/>
    <row r="35932" s="47" customFormat="1" ht="24.95" customHeight="1"/>
    <row r="35933" s="47" customFormat="1" ht="24.95" customHeight="1"/>
    <row r="35934" s="47" customFormat="1" ht="24.95" customHeight="1"/>
    <row r="35935" s="47" customFormat="1" ht="24.95" customHeight="1"/>
    <row r="35936" s="47" customFormat="1" ht="24.95" customHeight="1"/>
    <row r="35937" s="47" customFormat="1" ht="24.95" customHeight="1"/>
    <row r="35938" s="47" customFormat="1" ht="24.95" customHeight="1"/>
    <row r="35939" s="47" customFormat="1" ht="24.95" customHeight="1"/>
    <row r="35940" s="47" customFormat="1" ht="24.95" customHeight="1"/>
    <row r="35941" s="47" customFormat="1" ht="24.95" customHeight="1"/>
    <row r="35942" s="47" customFormat="1" ht="24.95" customHeight="1"/>
    <row r="35943" s="47" customFormat="1" ht="24.95" customHeight="1"/>
    <row r="35944" s="47" customFormat="1" ht="24.95" customHeight="1"/>
    <row r="35945" s="47" customFormat="1" ht="24.95" customHeight="1"/>
    <row r="35946" s="47" customFormat="1" ht="24.95" customHeight="1"/>
    <row r="35947" s="47" customFormat="1" ht="24.95" customHeight="1"/>
    <row r="35948" s="47" customFormat="1" ht="24.95" customHeight="1"/>
    <row r="35949" s="47" customFormat="1" ht="24.95" customHeight="1"/>
    <row r="35950" s="47" customFormat="1" ht="24.95" customHeight="1"/>
    <row r="35951" s="47" customFormat="1" ht="24.95" customHeight="1"/>
    <row r="35952" s="47" customFormat="1" ht="24.95" customHeight="1"/>
    <row r="35953" s="47" customFormat="1" ht="24.95" customHeight="1"/>
    <row r="35954" s="47" customFormat="1" ht="24.95" customHeight="1"/>
    <row r="35955" s="47" customFormat="1" ht="24.95" customHeight="1"/>
    <row r="35956" s="47" customFormat="1" ht="24.95" customHeight="1"/>
    <row r="35957" s="47" customFormat="1" ht="24.95" customHeight="1"/>
    <row r="35958" s="47" customFormat="1" ht="24.95" customHeight="1"/>
    <row r="35959" s="47" customFormat="1" ht="24.95" customHeight="1"/>
    <row r="35960" s="47" customFormat="1" ht="24.95" customHeight="1"/>
    <row r="35961" s="47" customFormat="1" ht="24.95" customHeight="1"/>
    <row r="35962" s="47" customFormat="1" ht="24.95" customHeight="1"/>
    <row r="35963" s="47" customFormat="1" ht="24.95" customHeight="1"/>
    <row r="35964" s="47" customFormat="1" ht="24.95" customHeight="1"/>
    <row r="35965" s="47" customFormat="1" ht="24.95" customHeight="1"/>
    <row r="35966" s="47" customFormat="1" ht="24.95" customHeight="1"/>
    <row r="35967" s="47" customFormat="1" ht="24.95" customHeight="1"/>
    <row r="35968" s="47" customFormat="1" ht="24.95" customHeight="1"/>
    <row r="35969" s="47" customFormat="1" ht="24.95" customHeight="1"/>
    <row r="35970" s="47" customFormat="1" ht="24.95" customHeight="1"/>
    <row r="35971" s="47" customFormat="1" ht="24.95" customHeight="1"/>
    <row r="35972" s="47" customFormat="1" ht="24.95" customHeight="1"/>
    <row r="35973" s="47" customFormat="1" ht="24.95" customHeight="1"/>
    <row r="35974" s="47" customFormat="1" ht="24.95" customHeight="1"/>
    <row r="35975" s="47" customFormat="1" ht="24.95" customHeight="1"/>
    <row r="35976" s="47" customFormat="1" ht="24.95" customHeight="1"/>
    <row r="35977" s="47" customFormat="1" ht="24.95" customHeight="1"/>
    <row r="35978" s="47" customFormat="1" ht="24.95" customHeight="1"/>
    <row r="35979" s="47" customFormat="1" ht="24.95" customHeight="1"/>
    <row r="35980" s="47" customFormat="1" ht="24.95" customHeight="1"/>
    <row r="35981" s="47" customFormat="1" ht="24.95" customHeight="1"/>
    <row r="35982" s="47" customFormat="1" ht="24.95" customHeight="1"/>
    <row r="35983" s="47" customFormat="1" ht="24.95" customHeight="1"/>
    <row r="35984" s="47" customFormat="1" ht="24.95" customHeight="1"/>
    <row r="35985" s="47" customFormat="1" ht="24.95" customHeight="1"/>
    <row r="35986" s="47" customFormat="1" ht="24.95" customHeight="1"/>
    <row r="35987" s="47" customFormat="1" ht="24.95" customHeight="1"/>
    <row r="35988" s="47" customFormat="1" ht="24.95" customHeight="1"/>
    <row r="35989" s="47" customFormat="1" ht="24.95" customHeight="1"/>
    <row r="35990" s="47" customFormat="1" ht="24.95" customHeight="1"/>
    <row r="35991" s="47" customFormat="1" ht="24.95" customHeight="1"/>
    <row r="35992" s="47" customFormat="1" ht="24.95" customHeight="1"/>
    <row r="35993" s="47" customFormat="1" ht="24.95" customHeight="1"/>
    <row r="35994" s="47" customFormat="1" ht="24.95" customHeight="1"/>
    <row r="35995" s="47" customFormat="1" ht="24.95" customHeight="1"/>
    <row r="35996" s="47" customFormat="1" ht="24.95" customHeight="1"/>
    <row r="35997" s="47" customFormat="1" ht="24.95" customHeight="1"/>
    <row r="35998" s="47" customFormat="1" ht="24.95" customHeight="1"/>
    <row r="35999" s="47" customFormat="1" ht="24.95" customHeight="1"/>
    <row r="36000" s="47" customFormat="1" ht="24.95" customHeight="1"/>
    <row r="36001" s="47" customFormat="1" ht="24.95" customHeight="1"/>
    <row r="36002" s="47" customFormat="1" ht="24.95" customHeight="1"/>
    <row r="36003" s="47" customFormat="1" ht="24.95" customHeight="1"/>
    <row r="36004" s="47" customFormat="1" ht="24.95" customHeight="1"/>
    <row r="36005" s="47" customFormat="1" ht="24.95" customHeight="1"/>
    <row r="36006" s="47" customFormat="1" ht="24.95" customHeight="1"/>
    <row r="36007" s="47" customFormat="1" ht="24.95" customHeight="1"/>
    <row r="36008" s="47" customFormat="1" ht="24.95" customHeight="1"/>
    <row r="36009" s="47" customFormat="1" ht="24.95" customHeight="1"/>
    <row r="36010" s="47" customFormat="1" ht="24.95" customHeight="1"/>
    <row r="36011" s="47" customFormat="1" ht="24.95" customHeight="1"/>
    <row r="36012" s="47" customFormat="1" ht="24.95" customHeight="1"/>
    <row r="36013" s="47" customFormat="1" ht="24.95" customHeight="1"/>
    <row r="36014" s="47" customFormat="1" ht="24.95" customHeight="1"/>
    <row r="36015" s="47" customFormat="1" ht="24.95" customHeight="1"/>
    <row r="36016" s="47" customFormat="1" ht="24.95" customHeight="1"/>
    <row r="36017" s="47" customFormat="1" ht="24.95" customHeight="1"/>
    <row r="36018" s="47" customFormat="1" ht="24.95" customHeight="1"/>
    <row r="36019" s="47" customFormat="1" ht="24.95" customHeight="1"/>
    <row r="36020" s="47" customFormat="1" ht="24.95" customHeight="1"/>
    <row r="36021" s="47" customFormat="1" ht="24.95" customHeight="1"/>
    <row r="36022" s="47" customFormat="1" ht="24.95" customHeight="1"/>
    <row r="36023" s="47" customFormat="1" ht="24.95" customHeight="1"/>
    <row r="36024" s="47" customFormat="1" ht="24.95" customHeight="1"/>
    <row r="36025" s="47" customFormat="1" ht="24.95" customHeight="1"/>
    <row r="36026" s="47" customFormat="1" ht="24.95" customHeight="1"/>
    <row r="36027" s="47" customFormat="1" ht="24.95" customHeight="1"/>
    <row r="36028" s="47" customFormat="1" ht="24.95" customHeight="1"/>
    <row r="36029" s="47" customFormat="1" ht="24.95" customHeight="1"/>
    <row r="36030" s="47" customFormat="1" ht="24.95" customHeight="1"/>
    <row r="36031" s="47" customFormat="1" ht="24.95" customHeight="1"/>
    <row r="36032" s="47" customFormat="1" ht="24.95" customHeight="1"/>
    <row r="36033" s="47" customFormat="1" ht="24.95" customHeight="1"/>
    <row r="36034" s="47" customFormat="1" ht="24.95" customHeight="1"/>
    <row r="36035" s="47" customFormat="1" ht="24.95" customHeight="1"/>
    <row r="36036" s="47" customFormat="1" ht="24.95" customHeight="1"/>
    <row r="36037" s="47" customFormat="1" ht="24.95" customHeight="1"/>
    <row r="36038" s="47" customFormat="1" ht="24.95" customHeight="1"/>
    <row r="36039" s="47" customFormat="1" ht="24.95" customHeight="1"/>
    <row r="36040" s="47" customFormat="1" ht="24.95" customHeight="1"/>
    <row r="36041" s="47" customFormat="1" ht="24.95" customHeight="1"/>
    <row r="36042" s="47" customFormat="1" ht="24.95" customHeight="1"/>
    <row r="36043" s="47" customFormat="1" ht="24.95" customHeight="1"/>
    <row r="36044" s="47" customFormat="1" ht="24.95" customHeight="1"/>
    <row r="36045" s="47" customFormat="1" ht="24.95" customHeight="1"/>
    <row r="36046" s="47" customFormat="1" ht="24.95" customHeight="1"/>
    <row r="36047" s="47" customFormat="1" ht="24.95" customHeight="1"/>
    <row r="36048" s="47" customFormat="1" ht="24.95" customHeight="1"/>
    <row r="36049" s="47" customFormat="1" ht="24.95" customHeight="1"/>
    <row r="36050" s="47" customFormat="1" ht="24.95" customHeight="1"/>
    <row r="36051" s="47" customFormat="1" ht="24.95" customHeight="1"/>
    <row r="36052" s="47" customFormat="1" ht="24.95" customHeight="1"/>
    <row r="36053" s="47" customFormat="1" ht="24.95" customHeight="1"/>
    <row r="36054" s="47" customFormat="1" ht="24.95" customHeight="1"/>
    <row r="36055" s="47" customFormat="1" ht="24.95" customHeight="1"/>
    <row r="36056" s="47" customFormat="1" ht="24.95" customHeight="1"/>
    <row r="36057" s="47" customFormat="1" ht="24.95" customHeight="1"/>
    <row r="36058" s="47" customFormat="1" ht="24.95" customHeight="1"/>
    <row r="36059" s="47" customFormat="1" ht="24.95" customHeight="1"/>
    <row r="36060" s="47" customFormat="1" ht="24.95" customHeight="1"/>
    <row r="36061" s="47" customFormat="1" ht="24.95" customHeight="1"/>
    <row r="36062" s="47" customFormat="1" ht="24.95" customHeight="1"/>
    <row r="36063" s="47" customFormat="1" ht="24.95" customHeight="1"/>
    <row r="36064" s="47" customFormat="1" ht="24.95" customHeight="1"/>
    <row r="36065" s="47" customFormat="1" ht="24.95" customHeight="1"/>
    <row r="36066" s="47" customFormat="1" ht="24.95" customHeight="1"/>
    <row r="36067" s="47" customFormat="1" ht="24.95" customHeight="1"/>
    <row r="36068" s="47" customFormat="1" ht="24.95" customHeight="1"/>
    <row r="36069" s="47" customFormat="1" ht="24.95" customHeight="1"/>
    <row r="36070" s="47" customFormat="1" ht="24.95" customHeight="1"/>
    <row r="36071" s="47" customFormat="1" ht="24.95" customHeight="1"/>
    <row r="36072" s="47" customFormat="1" ht="24.95" customHeight="1"/>
    <row r="36073" s="47" customFormat="1" ht="24.95" customHeight="1"/>
    <row r="36074" s="47" customFormat="1" ht="24.95" customHeight="1"/>
    <row r="36075" s="47" customFormat="1" ht="24.95" customHeight="1"/>
    <row r="36076" s="47" customFormat="1" ht="24.95" customHeight="1"/>
    <row r="36077" s="47" customFormat="1" ht="24.95" customHeight="1"/>
    <row r="36078" s="47" customFormat="1" ht="24.95" customHeight="1"/>
    <row r="36079" s="47" customFormat="1" ht="24.95" customHeight="1"/>
    <row r="36080" s="47" customFormat="1" ht="24.95" customHeight="1"/>
    <row r="36081" s="47" customFormat="1" ht="24.95" customHeight="1"/>
    <row r="36082" s="47" customFormat="1" ht="24.95" customHeight="1"/>
    <row r="36083" s="47" customFormat="1" ht="24.95" customHeight="1"/>
    <row r="36084" s="47" customFormat="1" ht="24.95" customHeight="1"/>
    <row r="36085" s="47" customFormat="1" ht="24.95" customHeight="1"/>
    <row r="36086" s="47" customFormat="1" ht="24.95" customHeight="1"/>
    <row r="36087" s="47" customFormat="1" ht="24.95" customHeight="1"/>
    <row r="36088" s="47" customFormat="1" ht="24.95" customHeight="1"/>
    <row r="36089" s="47" customFormat="1" ht="24.95" customHeight="1"/>
    <row r="36090" s="47" customFormat="1" ht="24.95" customHeight="1"/>
    <row r="36091" s="47" customFormat="1" ht="24.95" customHeight="1"/>
    <row r="36092" s="47" customFormat="1" ht="24.95" customHeight="1"/>
    <row r="36093" s="47" customFormat="1" ht="24.95" customHeight="1"/>
    <row r="36094" s="47" customFormat="1" ht="24.95" customHeight="1"/>
    <row r="36095" s="47" customFormat="1" ht="24.95" customHeight="1"/>
    <row r="36096" s="47" customFormat="1" ht="24.95" customHeight="1"/>
    <row r="36097" s="47" customFormat="1" ht="24.95" customHeight="1"/>
    <row r="36098" s="47" customFormat="1" ht="24.95" customHeight="1"/>
    <row r="36099" s="47" customFormat="1" ht="24.95" customHeight="1"/>
    <row r="36100" s="47" customFormat="1" ht="24.95" customHeight="1"/>
    <row r="36101" s="47" customFormat="1" ht="24.95" customHeight="1"/>
    <row r="36102" s="47" customFormat="1" ht="24.95" customHeight="1"/>
    <row r="36103" s="47" customFormat="1" ht="24.95" customHeight="1"/>
    <row r="36104" s="47" customFormat="1" ht="24.95" customHeight="1"/>
    <row r="36105" s="47" customFormat="1" ht="24.95" customHeight="1"/>
    <row r="36106" s="47" customFormat="1" ht="24.95" customHeight="1"/>
    <row r="36107" s="47" customFormat="1" ht="24.95" customHeight="1"/>
    <row r="36108" s="47" customFormat="1" ht="24.95" customHeight="1"/>
    <row r="36109" s="47" customFormat="1" ht="24.95" customHeight="1"/>
    <row r="36110" s="47" customFormat="1" ht="24.95" customHeight="1"/>
    <row r="36111" s="47" customFormat="1" ht="24.95" customHeight="1"/>
    <row r="36115" s="47" customFormat="1" ht="24.95" customHeight="1"/>
    <row r="36116" s="47" customFormat="1" ht="24.95" customHeight="1"/>
    <row r="36117" s="47" customFormat="1" ht="24.95" customHeight="1"/>
    <row r="36118" s="47" customFormat="1" ht="24.95" customHeight="1"/>
    <row r="36122" s="47" customFormat="1" ht="24.95" customHeight="1"/>
    <row r="36123" s="47" customFormat="1" ht="24.95" customHeight="1"/>
    <row r="36124" s="47" customFormat="1" ht="24.95" customHeight="1"/>
    <row r="36125" s="47" customFormat="1" ht="24.95" customHeight="1"/>
    <row r="36126" s="47" customFormat="1" ht="24.95" customHeight="1"/>
    <row r="36127" s="47" customFormat="1" ht="24.95" customHeight="1"/>
    <row r="36128" s="47" customFormat="1" ht="24.95" customHeight="1"/>
    <row r="36129" s="47" customFormat="1" ht="24.95" customHeight="1"/>
    <row r="36130" s="47" customFormat="1" ht="24.95" customHeight="1"/>
    <row r="36131" s="47" customFormat="1" ht="24.95" customHeight="1"/>
    <row r="36132" s="47" customFormat="1" ht="24.95" customHeight="1"/>
    <row r="36133" s="47" customFormat="1" ht="24.95" customHeight="1"/>
    <row r="36134" s="47" customFormat="1" ht="24.95" customHeight="1"/>
    <row r="36135" s="47" customFormat="1" ht="24.95" customHeight="1"/>
    <row r="36136" s="47" customFormat="1" ht="24.95" customHeight="1"/>
    <row r="36137" s="47" customFormat="1" ht="24.95" customHeight="1"/>
    <row r="36138" s="47" customFormat="1" ht="24.95" customHeight="1"/>
    <row r="36139" s="47" customFormat="1" ht="24.95" customHeight="1"/>
    <row r="36140" s="47" customFormat="1" ht="24.95" customHeight="1"/>
    <row r="36141" s="47" customFormat="1" ht="24.95" customHeight="1"/>
    <row r="36142" s="47" customFormat="1" ht="24.95" customHeight="1"/>
    <row r="36143" s="47" customFormat="1" ht="24.95" customHeight="1"/>
    <row r="36144" s="47" customFormat="1" ht="24.95" customHeight="1"/>
    <row r="36145" s="47" customFormat="1" ht="24.95" customHeight="1"/>
    <row r="36146" s="47" customFormat="1" ht="24.95" customHeight="1"/>
    <row r="36147" s="47" customFormat="1" ht="24.95" customHeight="1"/>
    <row r="36148" s="47" customFormat="1" ht="24.95" customHeight="1"/>
    <row r="36149" s="47" customFormat="1" ht="24.95" customHeight="1"/>
    <row r="36150" s="47" customFormat="1" ht="24.95" customHeight="1"/>
    <row r="36151" s="47" customFormat="1" ht="24.95" customHeight="1"/>
    <row r="36152" s="47" customFormat="1" ht="24.95" customHeight="1"/>
    <row r="36153" s="47" customFormat="1" ht="24.95" customHeight="1"/>
    <row r="36154" s="47" customFormat="1" ht="24.95" customHeight="1"/>
    <row r="36155" s="47" customFormat="1" ht="24.95" customHeight="1"/>
    <row r="36156" s="47" customFormat="1" ht="24.95" customHeight="1"/>
    <row r="36157" s="47" customFormat="1" ht="24.95" customHeight="1"/>
    <row r="36158" s="47" customFormat="1" ht="24.95" customHeight="1"/>
    <row r="36159" s="47" customFormat="1" ht="24.95" customHeight="1"/>
    <row r="36160" s="47" customFormat="1" ht="24.95" customHeight="1"/>
    <row r="36161" s="47" customFormat="1" ht="24.95" customHeight="1"/>
    <row r="36162" s="47" customFormat="1" ht="24.95" customHeight="1"/>
    <row r="36163" s="47" customFormat="1" ht="24.95" customHeight="1"/>
    <row r="36164" s="47" customFormat="1" ht="24.95" customHeight="1"/>
    <row r="36165" s="47" customFormat="1" ht="24.95" customHeight="1"/>
    <row r="36166" s="47" customFormat="1" ht="24.95" customHeight="1"/>
    <row r="36167" s="47" customFormat="1" ht="24.95" customHeight="1"/>
    <row r="36168" s="47" customFormat="1" ht="24.95" customHeight="1"/>
    <row r="36169" s="47" customFormat="1" ht="24.95" customHeight="1"/>
    <row r="36170" s="47" customFormat="1" ht="24.95" customHeight="1"/>
    <row r="36171" s="47" customFormat="1" ht="24.95" customHeight="1"/>
    <row r="36172" s="47" customFormat="1" ht="24.95" customHeight="1"/>
    <row r="36173" s="47" customFormat="1" ht="24.95" customHeight="1"/>
    <row r="36174" s="47" customFormat="1" ht="24.95" customHeight="1"/>
    <row r="36175" s="47" customFormat="1" ht="24.95" customHeight="1"/>
    <row r="36176" s="47" customFormat="1" ht="24.95" customHeight="1"/>
    <row r="36177" s="47" customFormat="1" ht="24.95" customHeight="1"/>
    <row r="36178" s="47" customFormat="1" ht="24.95" customHeight="1"/>
    <row r="36179" s="47" customFormat="1" ht="24.95" customHeight="1"/>
    <row r="36180" s="47" customFormat="1" ht="24.95" customHeight="1"/>
    <row r="36181" s="47" customFormat="1" ht="24.95" customHeight="1"/>
    <row r="36182" s="47" customFormat="1" ht="24.95" customHeight="1"/>
    <row r="36183" s="47" customFormat="1" ht="24.95" customHeight="1"/>
    <row r="36184" s="47" customFormat="1" ht="24.95" customHeight="1"/>
    <row r="36185" s="47" customFormat="1" ht="24.95" customHeight="1"/>
    <row r="36186" s="47" customFormat="1" ht="24.95" customHeight="1"/>
    <row r="36187" s="47" customFormat="1" ht="24.95" customHeight="1"/>
    <row r="36188" s="47" customFormat="1" ht="24.95" customHeight="1"/>
    <row r="36189" s="47" customFormat="1" ht="24.95" customHeight="1"/>
    <row r="36193" s="47" customFormat="1" ht="24.95" customHeight="1"/>
    <row r="36194" s="47" customFormat="1" ht="24.95" customHeight="1"/>
    <row r="36195" s="47" customFormat="1" ht="24.95" customHeight="1"/>
    <row r="36196" s="47" customFormat="1" ht="24.95" customHeight="1"/>
    <row r="36200" s="47" customFormat="1" ht="24.95" customHeight="1"/>
    <row r="36201" s="47" customFormat="1" ht="24.95" customHeight="1"/>
    <row r="36202" s="47" customFormat="1" ht="24.95" customHeight="1"/>
    <row r="36203" s="47" customFormat="1" ht="24.95" customHeight="1"/>
    <row r="36204" s="47" customFormat="1" ht="24.95" customHeight="1"/>
    <row r="36205" s="47" customFormat="1" ht="24.95" customHeight="1"/>
    <row r="36206" s="47" customFormat="1" ht="24.95" customHeight="1"/>
    <row r="36207" s="47" customFormat="1" ht="24.95" customHeight="1"/>
    <row r="36208" s="47" customFormat="1" ht="24.95" customHeight="1"/>
    <row r="36209" s="47" customFormat="1" ht="24.95" customHeight="1"/>
    <row r="36210" s="47" customFormat="1" ht="24.95" customHeight="1"/>
    <row r="36211" s="47" customFormat="1" ht="24.95" customHeight="1"/>
    <row r="36212" s="47" customFormat="1" ht="24.95" customHeight="1"/>
    <row r="36213" s="47" customFormat="1" ht="24.95" customHeight="1"/>
    <row r="36214" s="47" customFormat="1" ht="24.95" customHeight="1"/>
    <row r="36215" s="47" customFormat="1" ht="24.95" customHeight="1"/>
    <row r="36216" s="47" customFormat="1" ht="24.95" customHeight="1"/>
    <row r="36217" s="47" customFormat="1" ht="24.95" customHeight="1"/>
    <row r="36218" s="47" customFormat="1" ht="24.95" customHeight="1"/>
    <row r="36219" s="47" customFormat="1" ht="24.95" customHeight="1"/>
    <row r="36220" s="47" customFormat="1" ht="24.95" customHeight="1"/>
    <row r="36221" s="47" customFormat="1" ht="24.95" customHeight="1"/>
    <row r="36222" s="47" customFormat="1" ht="24.95" customHeight="1"/>
    <row r="36223" s="47" customFormat="1" ht="24.95" customHeight="1"/>
    <row r="36224" s="47" customFormat="1" ht="24.95" customHeight="1"/>
    <row r="36225" s="47" customFormat="1" ht="24.95" customHeight="1"/>
    <row r="36226" s="47" customFormat="1" ht="24.95" customHeight="1"/>
    <row r="36227" s="47" customFormat="1" ht="24.95" customHeight="1"/>
    <row r="36228" s="47" customFormat="1" ht="24.95" customHeight="1"/>
    <row r="36229" s="47" customFormat="1" ht="24.95" customHeight="1"/>
    <row r="36230" s="47" customFormat="1" ht="24.95" customHeight="1"/>
    <row r="36231" s="47" customFormat="1" ht="24.95" customHeight="1"/>
    <row r="36232" s="47" customFormat="1" ht="24.95" customHeight="1"/>
    <row r="36233" s="47" customFormat="1" ht="24.95" customHeight="1"/>
    <row r="36234" s="47" customFormat="1" ht="24.95" customHeight="1"/>
    <row r="36235" s="47" customFormat="1" ht="24.95" customHeight="1"/>
    <row r="36236" s="47" customFormat="1" ht="24.95" customHeight="1"/>
    <row r="36237" s="47" customFormat="1" ht="24.95" customHeight="1"/>
    <row r="36238" s="47" customFormat="1" ht="24.95" customHeight="1"/>
    <row r="36239" s="47" customFormat="1" ht="24.95" customHeight="1"/>
    <row r="36240" s="47" customFormat="1" ht="24.95" customHeight="1"/>
    <row r="36241" s="47" customFormat="1" ht="24.95" customHeight="1"/>
    <row r="36242" s="47" customFormat="1" ht="24.95" customHeight="1"/>
    <row r="36243" s="47" customFormat="1" ht="24.95" customHeight="1"/>
    <row r="36244" s="47" customFormat="1" ht="24.95" customHeight="1"/>
    <row r="36245" s="47" customFormat="1" ht="24.95" customHeight="1"/>
    <row r="36246" s="47" customFormat="1" ht="24.95" customHeight="1"/>
    <row r="36247" s="47" customFormat="1" ht="24.95" customHeight="1"/>
    <row r="36248" s="47" customFormat="1" ht="24.95" customHeight="1"/>
    <row r="36249" s="47" customFormat="1" ht="24.95" customHeight="1"/>
    <row r="36250" s="47" customFormat="1" ht="24.95" customHeight="1"/>
    <row r="36251" s="47" customFormat="1" ht="24.95" customHeight="1"/>
    <row r="36252" s="47" customFormat="1" ht="24.95" customHeight="1"/>
    <row r="36253" s="47" customFormat="1" ht="24.95" customHeight="1"/>
    <row r="36254" s="47" customFormat="1" ht="24.95" customHeight="1"/>
    <row r="36255" s="47" customFormat="1" ht="24.95" customHeight="1"/>
    <row r="36256" s="47" customFormat="1" ht="24.95" customHeight="1"/>
    <row r="36257" s="47" customFormat="1" ht="24.95" customHeight="1"/>
    <row r="36258" s="47" customFormat="1" ht="24.95" customHeight="1"/>
    <row r="36259" s="47" customFormat="1" ht="24.95" customHeight="1"/>
    <row r="36260" s="47" customFormat="1" ht="24.95" customHeight="1"/>
    <row r="36261" s="47" customFormat="1" ht="24.95" customHeight="1"/>
    <row r="36262" s="47" customFormat="1" ht="24.95" customHeight="1"/>
    <row r="36263" s="47" customFormat="1" ht="24.95" customHeight="1"/>
    <row r="36264" s="47" customFormat="1" ht="24.95" customHeight="1"/>
    <row r="36265" s="47" customFormat="1" ht="24.95" customHeight="1"/>
    <row r="36266" s="47" customFormat="1" ht="24.95" customHeight="1"/>
    <row r="36267" s="47" customFormat="1" ht="24.95" customHeight="1"/>
    <row r="36268" s="47" customFormat="1" ht="24.95" customHeight="1"/>
    <row r="36269" s="47" customFormat="1" ht="24.95" customHeight="1"/>
    <row r="36270" s="47" customFormat="1" ht="24.95" customHeight="1"/>
    <row r="36271" s="47" customFormat="1" ht="24.95" customHeight="1"/>
    <row r="36272" s="47" customFormat="1" ht="24.95" customHeight="1"/>
    <row r="36273" s="47" customFormat="1" ht="24.95" customHeight="1"/>
    <row r="36274" s="47" customFormat="1" ht="24.95" customHeight="1"/>
    <row r="36275" s="47" customFormat="1" ht="24.95" customHeight="1"/>
    <row r="36276" s="47" customFormat="1" ht="24.95" customHeight="1"/>
    <row r="36277" s="47" customFormat="1" ht="24.95" customHeight="1"/>
    <row r="36278" s="47" customFormat="1" ht="24.95" customHeight="1"/>
    <row r="36279" s="47" customFormat="1" ht="24.95" customHeight="1"/>
    <row r="36280" s="47" customFormat="1" ht="24.95" customHeight="1"/>
    <row r="36281" s="47" customFormat="1" ht="24.95" customHeight="1"/>
    <row r="36282" s="47" customFormat="1" ht="24.95" customHeight="1"/>
    <row r="36283" s="47" customFormat="1" ht="24.95" customHeight="1"/>
    <row r="36284" s="47" customFormat="1" ht="24.95" customHeight="1"/>
    <row r="36285" s="47" customFormat="1" ht="24.95" customHeight="1"/>
    <row r="36286" s="47" customFormat="1" ht="24.95" customHeight="1"/>
    <row r="36287" s="47" customFormat="1" ht="24.95" customHeight="1"/>
    <row r="36288" s="47" customFormat="1" ht="24.95" customHeight="1"/>
    <row r="36289" s="47" customFormat="1" ht="24.95" customHeight="1"/>
    <row r="36290" s="47" customFormat="1" ht="24.95" customHeight="1"/>
    <row r="36291" s="47" customFormat="1" ht="24.95" customHeight="1"/>
    <row r="36292" s="47" customFormat="1" ht="24.95" customHeight="1"/>
    <row r="36293" s="47" customFormat="1" ht="24.95" customHeight="1"/>
    <row r="36294" s="47" customFormat="1" ht="24.95" customHeight="1"/>
    <row r="36295" s="47" customFormat="1" ht="24.95" customHeight="1"/>
    <row r="36296" s="47" customFormat="1" ht="24.95" customHeight="1"/>
    <row r="36297" s="47" customFormat="1" ht="24.95" customHeight="1"/>
    <row r="36298" s="47" customFormat="1" ht="24.95" customHeight="1"/>
    <row r="36299" s="47" customFormat="1" ht="24.95" customHeight="1"/>
    <row r="36300" s="47" customFormat="1" ht="24.95" customHeight="1"/>
    <row r="36301" s="47" customFormat="1" ht="24.95" customHeight="1"/>
    <row r="36302" s="47" customFormat="1" ht="24.95" customHeight="1"/>
    <row r="36303" s="47" customFormat="1" ht="24.95" customHeight="1"/>
    <row r="36304" s="47" customFormat="1" ht="24.95" customHeight="1"/>
    <row r="36305" s="47" customFormat="1" ht="24.95" customHeight="1"/>
    <row r="36306" s="47" customFormat="1" ht="24.95" customHeight="1"/>
    <row r="36307" s="47" customFormat="1" ht="24.95" customHeight="1"/>
    <row r="36308" s="47" customFormat="1" ht="24.95" customHeight="1"/>
    <row r="36309" s="47" customFormat="1" ht="24.95" customHeight="1"/>
    <row r="36310" s="47" customFormat="1" ht="24.95" customHeight="1"/>
    <row r="36311" s="47" customFormat="1" ht="24.95" customHeight="1"/>
    <row r="36312" s="47" customFormat="1" ht="24.95" customHeight="1"/>
    <row r="36313" s="47" customFormat="1" ht="24.95" customHeight="1"/>
    <row r="36314" s="47" customFormat="1" ht="24.95" customHeight="1"/>
    <row r="36315" s="47" customFormat="1" ht="24.95" customHeight="1"/>
    <row r="36316" s="47" customFormat="1" ht="24.95" customHeight="1"/>
    <row r="36317" s="47" customFormat="1" ht="24.95" customHeight="1"/>
    <row r="36318" s="47" customFormat="1" ht="24.95" customHeight="1"/>
    <row r="36319" s="47" customFormat="1" ht="24.95" customHeight="1"/>
    <row r="36320" s="47" customFormat="1" ht="24.95" customHeight="1"/>
    <row r="36321" s="47" customFormat="1" ht="24.95" customHeight="1"/>
    <row r="36322" s="47" customFormat="1" ht="24.95" customHeight="1"/>
    <row r="36323" s="47" customFormat="1" ht="24.95" customHeight="1"/>
    <row r="36324" s="47" customFormat="1" ht="24.95" customHeight="1"/>
    <row r="36325" s="47" customFormat="1" ht="24.95" customHeight="1"/>
    <row r="36326" s="47" customFormat="1" ht="24.95" customHeight="1"/>
    <row r="36327" s="47" customFormat="1" ht="24.95" customHeight="1"/>
    <row r="36328" s="47" customFormat="1" ht="24.95" customHeight="1"/>
    <row r="36329" s="47" customFormat="1" ht="24.95" customHeight="1"/>
    <row r="36330" s="47" customFormat="1" ht="24.95" customHeight="1"/>
    <row r="36331" s="47" customFormat="1" ht="24.95" customHeight="1"/>
    <row r="36332" s="47" customFormat="1" ht="24.95" customHeight="1"/>
    <row r="36333" s="47" customFormat="1" ht="24.95" customHeight="1"/>
    <row r="36334" s="47" customFormat="1" ht="24.95" customHeight="1"/>
    <row r="36335" s="47" customFormat="1" ht="24.95" customHeight="1"/>
    <row r="36336" s="47" customFormat="1" ht="24.95" customHeight="1"/>
    <row r="36340" s="47" customFormat="1" ht="24.95" customHeight="1"/>
    <row r="36341" s="47" customFormat="1" ht="24.95" customHeight="1"/>
    <row r="36342" s="47" customFormat="1" ht="24.95" customHeight="1"/>
    <row r="36343" s="47" customFormat="1" ht="24.95" customHeight="1"/>
    <row r="36347" s="47" customFormat="1" ht="24.95" customHeight="1"/>
    <row r="36348" s="47" customFormat="1" ht="24.95" customHeight="1"/>
    <row r="36349" s="47" customFormat="1" ht="24.95" customHeight="1"/>
    <row r="36350" s="47" customFormat="1" ht="24.95" customHeight="1"/>
    <row r="36351" s="47" customFormat="1" ht="24.95" customHeight="1"/>
    <row r="36352" s="47" customFormat="1" ht="24.95" customHeight="1"/>
    <row r="36353" s="47" customFormat="1" ht="24.95" customHeight="1"/>
    <row r="36354" s="47" customFormat="1" ht="24.95" customHeight="1"/>
    <row r="36355" s="47" customFormat="1" ht="24.95" customHeight="1"/>
    <row r="36356" s="47" customFormat="1" ht="24.95" customHeight="1"/>
    <row r="36357" s="47" customFormat="1" ht="24.95" customHeight="1"/>
    <row r="36358" s="47" customFormat="1" ht="24.95" customHeight="1"/>
    <row r="36359" s="47" customFormat="1" ht="24.95" customHeight="1"/>
    <row r="36360" s="47" customFormat="1" ht="24.95" customHeight="1"/>
    <row r="36361" s="47" customFormat="1" ht="24.95" customHeight="1"/>
    <row r="36362" s="47" customFormat="1" ht="24.95" customHeight="1"/>
    <row r="36363" s="47" customFormat="1" ht="24.95" customHeight="1"/>
    <row r="36364" s="47" customFormat="1" ht="24.95" customHeight="1"/>
    <row r="36365" s="47" customFormat="1" ht="24.95" customHeight="1"/>
    <row r="36366" s="47" customFormat="1" ht="24.95" customHeight="1"/>
    <row r="36367" s="47" customFormat="1" ht="24.95" customHeight="1"/>
    <row r="36368" s="47" customFormat="1" ht="24.95" customHeight="1"/>
    <row r="36369" s="47" customFormat="1" ht="24.95" customHeight="1"/>
    <row r="36370" s="47" customFormat="1" ht="24.95" customHeight="1"/>
    <row r="36371" s="47" customFormat="1" ht="24.95" customHeight="1"/>
    <row r="36372" s="47" customFormat="1" ht="24.95" customHeight="1"/>
    <row r="36373" s="47" customFormat="1" ht="24.95" customHeight="1"/>
    <row r="36374" s="47" customFormat="1" ht="24.95" customHeight="1"/>
    <row r="36375" s="47" customFormat="1" ht="24.95" customHeight="1"/>
    <row r="36376" s="47" customFormat="1" ht="24.95" customHeight="1"/>
    <row r="36377" s="47" customFormat="1" ht="24.95" customHeight="1"/>
    <row r="36378" s="47" customFormat="1" ht="24.95" customHeight="1"/>
    <row r="36379" s="47" customFormat="1" ht="24.95" customHeight="1"/>
    <row r="36380" s="47" customFormat="1" ht="24.95" customHeight="1"/>
    <row r="36381" s="47" customFormat="1" ht="24.95" customHeight="1"/>
    <row r="36382" s="47" customFormat="1" ht="24.95" customHeight="1"/>
    <row r="36383" s="47" customFormat="1" ht="24.95" customHeight="1"/>
    <row r="36384" s="47" customFormat="1" ht="24.95" customHeight="1"/>
    <row r="36385" s="47" customFormat="1" ht="24.95" customHeight="1"/>
    <row r="36386" s="47" customFormat="1" ht="24.95" customHeight="1"/>
    <row r="36387" s="47" customFormat="1" ht="24.95" customHeight="1"/>
    <row r="36388" s="47" customFormat="1" ht="24.95" customHeight="1"/>
    <row r="36389" s="47" customFormat="1" ht="24.95" customHeight="1"/>
    <row r="36390" s="47" customFormat="1" ht="24.95" customHeight="1"/>
    <row r="36391" s="47" customFormat="1" ht="24.95" customHeight="1"/>
    <row r="36392" s="47" customFormat="1" ht="24.95" customHeight="1"/>
    <row r="36393" s="47" customFormat="1" ht="24.95" customHeight="1"/>
    <row r="36394" s="47" customFormat="1" ht="24.95" customHeight="1"/>
    <row r="36395" s="47" customFormat="1" ht="24.95" customHeight="1"/>
    <row r="36396" s="47" customFormat="1" ht="24.95" customHeight="1"/>
    <row r="36397" s="47" customFormat="1" ht="24.95" customHeight="1"/>
    <row r="36398" s="47" customFormat="1" ht="24.95" customHeight="1"/>
    <row r="36399" s="47" customFormat="1" ht="24.95" customHeight="1"/>
    <row r="36400" s="47" customFormat="1" ht="24.95" customHeight="1"/>
    <row r="36401" s="47" customFormat="1" ht="24.95" customHeight="1"/>
    <row r="36402" s="47" customFormat="1" ht="24.95" customHeight="1"/>
    <row r="36403" s="47" customFormat="1" ht="24.95" customHeight="1"/>
    <row r="36404" s="47" customFormat="1" ht="24.95" customHeight="1"/>
    <row r="36405" s="47" customFormat="1" ht="24.95" customHeight="1"/>
    <row r="36406" s="47" customFormat="1" ht="24.95" customHeight="1"/>
    <row r="36407" s="47" customFormat="1" ht="24.95" customHeight="1"/>
    <row r="36408" s="47" customFormat="1" ht="24.95" customHeight="1"/>
    <row r="36409" s="47" customFormat="1" ht="24.95" customHeight="1"/>
    <row r="36410" s="47" customFormat="1" ht="24.95" customHeight="1"/>
    <row r="36411" s="47" customFormat="1" ht="24.95" customHeight="1"/>
    <row r="36412" s="47" customFormat="1" ht="24.95" customHeight="1"/>
    <row r="36413" s="47" customFormat="1" ht="24.95" customHeight="1"/>
    <row r="36414" s="47" customFormat="1" ht="24.95" customHeight="1"/>
    <row r="36415" s="47" customFormat="1" ht="24.95" customHeight="1"/>
    <row r="36416" s="47" customFormat="1" ht="24.95" customHeight="1"/>
    <row r="36417" s="47" customFormat="1" ht="24.95" customHeight="1"/>
    <row r="36418" s="47" customFormat="1" ht="24.95" customHeight="1"/>
    <row r="36419" s="47" customFormat="1" ht="24.95" customHeight="1"/>
    <row r="36420" s="47" customFormat="1" ht="24.95" customHeight="1"/>
    <row r="36421" s="47" customFormat="1" ht="24.95" customHeight="1"/>
    <row r="36422" s="47" customFormat="1" ht="24.95" customHeight="1"/>
    <row r="36423" s="47" customFormat="1" ht="24.95" customHeight="1"/>
    <row r="36424" s="47" customFormat="1" ht="24.95" customHeight="1"/>
    <row r="36425" s="47" customFormat="1" ht="24.95" customHeight="1"/>
    <row r="36426" s="47" customFormat="1" ht="24.95" customHeight="1"/>
    <row r="36427" s="47" customFormat="1" ht="24.95" customHeight="1"/>
    <row r="36428" s="47" customFormat="1" ht="24.95" customHeight="1"/>
    <row r="36429" s="47" customFormat="1" ht="24.95" customHeight="1"/>
    <row r="36430" s="47" customFormat="1" ht="24.95" customHeight="1"/>
    <row r="36431" s="47" customFormat="1" ht="24.95" customHeight="1"/>
    <row r="36432" s="47" customFormat="1" ht="24.95" customHeight="1"/>
    <row r="36433" s="47" customFormat="1" ht="24.95" customHeight="1"/>
    <row r="36434" s="47" customFormat="1" ht="24.95" customHeight="1"/>
    <row r="36435" s="47" customFormat="1" ht="24.95" customHeight="1"/>
    <row r="36436" s="47" customFormat="1" ht="24.95" customHeight="1"/>
    <row r="36437" s="47" customFormat="1" ht="24.95" customHeight="1"/>
    <row r="36438" s="47" customFormat="1" ht="24.95" customHeight="1"/>
    <row r="36439" s="47" customFormat="1" ht="24.95" customHeight="1"/>
    <row r="36440" s="47" customFormat="1" ht="24.95" customHeight="1"/>
    <row r="36441" s="47" customFormat="1" ht="24.95" customHeight="1"/>
    <row r="36442" s="47" customFormat="1" ht="24.95" customHeight="1"/>
    <row r="36443" s="47" customFormat="1" ht="24.95" customHeight="1"/>
    <row r="36444" s="47" customFormat="1" ht="24.95" customHeight="1"/>
    <row r="36445" s="47" customFormat="1" ht="24.95" customHeight="1"/>
    <row r="36446" s="47" customFormat="1" ht="24.95" customHeight="1"/>
    <row r="36447" s="47" customFormat="1" ht="24.95" customHeight="1"/>
    <row r="36448" s="47" customFormat="1" ht="24.95" customHeight="1"/>
    <row r="36449" s="47" customFormat="1" ht="24.95" customHeight="1"/>
    <row r="36450" s="47" customFormat="1" ht="24.95" customHeight="1"/>
    <row r="36451" s="47" customFormat="1" ht="24.95" customHeight="1"/>
    <row r="36452" s="47" customFormat="1" ht="24.95" customHeight="1"/>
    <row r="36453" s="47" customFormat="1" ht="24.95" customHeight="1"/>
    <row r="36454" s="47" customFormat="1" ht="24.95" customHeight="1"/>
    <row r="36455" s="47" customFormat="1" ht="24.95" customHeight="1"/>
    <row r="36456" s="47" customFormat="1" ht="24.95" customHeight="1"/>
    <row r="36457" s="47" customFormat="1" ht="24.95" customHeight="1"/>
    <row r="36458" s="47" customFormat="1" ht="24.95" customHeight="1"/>
    <row r="36459" s="47" customFormat="1" ht="24.95" customHeight="1"/>
    <row r="36460" s="47" customFormat="1" ht="24.95" customHeight="1"/>
    <row r="36461" s="47" customFormat="1" ht="24.95" customHeight="1"/>
    <row r="36462" s="47" customFormat="1" ht="24.95" customHeight="1"/>
    <row r="36463" s="47" customFormat="1" ht="24.95" customHeight="1"/>
    <row r="36464" s="47" customFormat="1" ht="24.95" customHeight="1"/>
    <row r="36465" s="47" customFormat="1" ht="24.95" customHeight="1"/>
    <row r="36466" s="47" customFormat="1" ht="24.95" customHeight="1"/>
    <row r="36467" s="47" customFormat="1" ht="24.95" customHeight="1"/>
    <row r="36468" s="47" customFormat="1" ht="24.95" customHeight="1"/>
    <row r="36469" s="47" customFormat="1" ht="24.95" customHeight="1"/>
    <row r="36470" s="47" customFormat="1" ht="24.95" customHeight="1"/>
    <row r="36471" s="47" customFormat="1" ht="24.95" customHeight="1"/>
    <row r="36472" s="47" customFormat="1" ht="24.95" customHeight="1"/>
    <row r="36473" s="47" customFormat="1" ht="24.95" customHeight="1"/>
    <row r="36474" s="47" customFormat="1" ht="24.95" customHeight="1"/>
    <row r="36475" s="47" customFormat="1" ht="24.95" customHeight="1"/>
    <row r="36476" s="47" customFormat="1" ht="24.95" customHeight="1"/>
    <row r="36477" s="47" customFormat="1" ht="24.95" customHeight="1"/>
    <row r="36478" s="47" customFormat="1" ht="24.95" customHeight="1"/>
    <row r="36479" s="47" customFormat="1" ht="24.95" customHeight="1"/>
    <row r="36480" s="47" customFormat="1" ht="24.95" customHeight="1"/>
    <row r="36481" s="47" customFormat="1" ht="24.95" customHeight="1"/>
    <row r="36482" s="47" customFormat="1" ht="24.95" customHeight="1"/>
    <row r="36483" s="47" customFormat="1" ht="24.95" customHeight="1"/>
    <row r="36484" s="47" customFormat="1" ht="24.95" customHeight="1"/>
    <row r="36485" s="47" customFormat="1" ht="24.95" customHeight="1"/>
    <row r="36486" s="47" customFormat="1" ht="24.95" customHeight="1"/>
    <row r="36487" s="47" customFormat="1" ht="24.95" customHeight="1"/>
    <row r="36488" s="47" customFormat="1" ht="24.95" customHeight="1"/>
    <row r="36489" s="47" customFormat="1" ht="24.95" customHeight="1"/>
    <row r="36490" s="47" customFormat="1" ht="24.95" customHeight="1"/>
    <row r="36491" s="47" customFormat="1" ht="24.95" customHeight="1"/>
    <row r="36492" s="47" customFormat="1" ht="24.95" customHeight="1"/>
    <row r="36493" s="47" customFormat="1" ht="24.95" customHeight="1"/>
    <row r="36494" s="47" customFormat="1" ht="24.95" customHeight="1"/>
    <row r="36495" s="47" customFormat="1" ht="24.95" customHeight="1"/>
    <row r="36496" s="47" customFormat="1" ht="24.95" customHeight="1"/>
    <row r="36497" s="47" customFormat="1" ht="24.95" customHeight="1"/>
    <row r="36498" s="47" customFormat="1" ht="24.95" customHeight="1"/>
    <row r="36499" s="47" customFormat="1" ht="24.95" customHeight="1"/>
    <row r="36500" s="47" customFormat="1" ht="24.95" customHeight="1"/>
    <row r="36501" s="47" customFormat="1" ht="24.95" customHeight="1"/>
    <row r="36502" s="47" customFormat="1" ht="24.95" customHeight="1"/>
    <row r="36503" s="47" customFormat="1" ht="24.95" customHeight="1"/>
    <row r="36504" s="47" customFormat="1" ht="24.95" customHeight="1"/>
    <row r="36505" s="47" customFormat="1" ht="24.95" customHeight="1"/>
    <row r="36506" s="47" customFormat="1" ht="24.95" customHeight="1"/>
    <row r="36507" s="47" customFormat="1" ht="24.95" customHeight="1"/>
    <row r="36508" s="47" customFormat="1" ht="24.95" customHeight="1"/>
    <row r="36509" s="47" customFormat="1" ht="24.95" customHeight="1"/>
    <row r="36510" s="47" customFormat="1" ht="24.95" customHeight="1"/>
    <row r="36511" s="47" customFormat="1" ht="24.95" customHeight="1"/>
    <row r="36512" s="47" customFormat="1" ht="24.95" customHeight="1"/>
    <row r="36513" s="47" customFormat="1" ht="24.95" customHeight="1"/>
    <row r="36514" s="47" customFormat="1" ht="24.95" customHeight="1"/>
    <row r="36515" s="47" customFormat="1" ht="24.95" customHeight="1"/>
    <row r="36516" s="47" customFormat="1" ht="24.95" customHeight="1"/>
    <row r="36517" s="47" customFormat="1" ht="24.95" customHeight="1"/>
    <row r="36518" s="47" customFormat="1" ht="24.95" customHeight="1"/>
    <row r="36519" s="47" customFormat="1" ht="24.95" customHeight="1"/>
    <row r="36520" s="47" customFormat="1" ht="24.95" customHeight="1"/>
    <row r="36521" s="47" customFormat="1" ht="24.95" customHeight="1"/>
    <row r="36522" s="47" customFormat="1" ht="24.95" customHeight="1"/>
    <row r="36523" s="47" customFormat="1" ht="24.95" customHeight="1"/>
    <row r="36524" s="47" customFormat="1" ht="24.95" customHeight="1"/>
    <row r="36525" s="47" customFormat="1" ht="24.95" customHeight="1"/>
    <row r="36526" s="47" customFormat="1" ht="24.95" customHeight="1"/>
    <row r="36527" s="47" customFormat="1" ht="24.95" customHeight="1"/>
    <row r="36528" s="47" customFormat="1" ht="24.95" customHeight="1"/>
    <row r="36529" s="47" customFormat="1" ht="24.95" customHeight="1"/>
    <row r="36530" s="47" customFormat="1" ht="24.95" customHeight="1"/>
    <row r="36531" s="47" customFormat="1" ht="24.95" customHeight="1"/>
    <row r="36532" s="47" customFormat="1" ht="24.95" customHeight="1"/>
    <row r="36533" s="47" customFormat="1" ht="24.95" customHeight="1"/>
    <row r="36534" s="47" customFormat="1" ht="24.95" customHeight="1"/>
    <row r="36535" s="47" customFormat="1" ht="24.95" customHeight="1"/>
    <row r="36536" s="47" customFormat="1" ht="24.95" customHeight="1"/>
    <row r="36537" s="47" customFormat="1" ht="24.95" customHeight="1"/>
    <row r="36538" s="47" customFormat="1" ht="24.95" customHeight="1"/>
    <row r="36539" s="47" customFormat="1" ht="24.95" customHeight="1"/>
    <row r="36540" s="47" customFormat="1" ht="24.95" customHeight="1"/>
    <row r="36541" s="47" customFormat="1" ht="24.95" customHeight="1"/>
    <row r="36542" s="47" customFormat="1" ht="24.95" customHeight="1"/>
    <row r="36543" s="47" customFormat="1" ht="24.95" customHeight="1"/>
    <row r="36544" s="47" customFormat="1" ht="24.95" customHeight="1"/>
    <row r="36545" s="47" customFormat="1" ht="24.95" customHeight="1"/>
    <row r="36546" s="47" customFormat="1" ht="24.95" customHeight="1"/>
    <row r="36547" s="47" customFormat="1" ht="24.95" customHeight="1"/>
    <row r="36548" s="47" customFormat="1" ht="24.95" customHeight="1"/>
    <row r="36549" s="47" customFormat="1" ht="24.95" customHeight="1"/>
    <row r="36550" s="47" customFormat="1" ht="24.95" customHeight="1"/>
    <row r="36551" s="47" customFormat="1" ht="24.95" customHeight="1"/>
    <row r="36552" s="47" customFormat="1" ht="24.95" customHeight="1"/>
    <row r="36553" s="47" customFormat="1" ht="24.95" customHeight="1"/>
    <row r="36554" s="47" customFormat="1" ht="24.95" customHeight="1"/>
    <row r="36555" s="47" customFormat="1" ht="24.95" customHeight="1"/>
    <row r="36556" s="47" customFormat="1" ht="24.95" customHeight="1"/>
    <row r="36557" s="47" customFormat="1" ht="24.95" customHeight="1"/>
    <row r="36558" s="47" customFormat="1" ht="24.95" customHeight="1"/>
    <row r="36559" s="47" customFormat="1" ht="24.95" customHeight="1"/>
    <row r="36560" s="47" customFormat="1" ht="24.95" customHeight="1"/>
    <row r="36561" s="47" customFormat="1" ht="24.95" customHeight="1"/>
    <row r="36562" s="47" customFormat="1" ht="24.95" customHeight="1"/>
    <row r="36563" s="47" customFormat="1" ht="24.95" customHeight="1"/>
    <row r="36564" s="47" customFormat="1" ht="24.95" customHeight="1"/>
    <row r="36565" s="47" customFormat="1" ht="24.95" customHeight="1"/>
    <row r="36566" s="47" customFormat="1" ht="24.95" customHeight="1"/>
    <row r="36567" s="47" customFormat="1" ht="24.95" customHeight="1"/>
    <row r="36568" s="47" customFormat="1" ht="24.95" customHeight="1"/>
    <row r="36569" s="47" customFormat="1" ht="24.95" customHeight="1"/>
    <row r="36570" s="47" customFormat="1" ht="24.95" customHeight="1"/>
    <row r="36571" s="47" customFormat="1" ht="24.95" customHeight="1"/>
    <row r="36572" s="47" customFormat="1" ht="24.95" customHeight="1"/>
    <row r="36573" s="47" customFormat="1" ht="24.95" customHeight="1"/>
    <row r="36574" s="47" customFormat="1" ht="24.95" customHeight="1"/>
    <row r="36575" s="47" customFormat="1" ht="24.95" customHeight="1"/>
    <row r="36576" s="47" customFormat="1" ht="24.95" customHeight="1"/>
    <row r="36577" s="47" customFormat="1" ht="24.95" customHeight="1"/>
    <row r="36578" s="47" customFormat="1" ht="24.95" customHeight="1"/>
    <row r="36579" s="47" customFormat="1" ht="24.95" customHeight="1"/>
    <row r="36580" s="47" customFormat="1" ht="24.95" customHeight="1"/>
    <row r="36581" s="47" customFormat="1" ht="24.95" customHeight="1"/>
    <row r="36582" s="47" customFormat="1" ht="24.95" customHeight="1"/>
    <row r="36583" s="47" customFormat="1" ht="24.95" customHeight="1"/>
    <row r="36584" s="47" customFormat="1" ht="24.95" customHeight="1"/>
    <row r="36585" s="47" customFormat="1" ht="24.95" customHeight="1"/>
    <row r="36586" s="47" customFormat="1" ht="24.95" customHeight="1"/>
    <row r="36587" s="47" customFormat="1" ht="24.95" customHeight="1"/>
    <row r="36588" s="47" customFormat="1" ht="24.95" customHeight="1"/>
    <row r="36589" s="47" customFormat="1" ht="24.95" customHeight="1"/>
    <row r="36590" s="47" customFormat="1" ht="24.95" customHeight="1"/>
    <row r="36591" s="47" customFormat="1" ht="24.95" customHeight="1"/>
    <row r="36592" s="47" customFormat="1" ht="24.95" customHeight="1"/>
    <row r="36593" s="47" customFormat="1" ht="24.95" customHeight="1"/>
    <row r="36594" s="47" customFormat="1" ht="24.95" customHeight="1"/>
    <row r="36595" s="47" customFormat="1" ht="24.95" customHeight="1"/>
    <row r="36596" s="47" customFormat="1" ht="24.95" customHeight="1"/>
    <row r="36597" s="47" customFormat="1" ht="24.95" customHeight="1"/>
    <row r="36598" s="47" customFormat="1" ht="24.95" customHeight="1"/>
    <row r="36599" s="47" customFormat="1" ht="24.95" customHeight="1"/>
    <row r="36600" s="47" customFormat="1" ht="24.95" customHeight="1"/>
    <row r="36601" s="47" customFormat="1" ht="24.95" customHeight="1"/>
    <row r="36602" s="47" customFormat="1" ht="24.95" customHeight="1"/>
    <row r="36603" s="47" customFormat="1" ht="24.95" customHeight="1"/>
    <row r="36607" s="47" customFormat="1" ht="24.95" customHeight="1"/>
    <row r="36608" s="47" customFormat="1" ht="24.95" customHeight="1"/>
    <row r="36609" s="47" customFormat="1" ht="24.95" customHeight="1"/>
    <row r="36610" s="47" customFormat="1" ht="24.95" customHeight="1"/>
    <row r="36614" s="47" customFormat="1" ht="24.95" customHeight="1"/>
    <row r="36615" s="47" customFormat="1" ht="24.95" customHeight="1"/>
    <row r="36616" s="47" customFormat="1" ht="24.95" customHeight="1"/>
    <row r="36617" s="47" customFormat="1" ht="24.95" customHeight="1"/>
    <row r="36618" s="47" customFormat="1" ht="24.95" customHeight="1"/>
    <row r="36619" s="47" customFormat="1" ht="24.95" customHeight="1"/>
    <row r="36620" s="47" customFormat="1" ht="24.95" customHeight="1"/>
    <row r="36621" s="47" customFormat="1" ht="24.95" customHeight="1"/>
    <row r="36622" s="47" customFormat="1" ht="24.95" customHeight="1"/>
    <row r="36623" s="47" customFormat="1" ht="24.95" customHeight="1"/>
    <row r="36624" s="47" customFormat="1" ht="24.95" customHeight="1"/>
    <row r="36625" s="47" customFormat="1" ht="24.95" customHeight="1"/>
    <row r="36626" s="47" customFormat="1" ht="24.95" customHeight="1"/>
    <row r="36627" s="47" customFormat="1" ht="24.95" customHeight="1"/>
    <row r="36628" s="47" customFormat="1" ht="24.95" customHeight="1"/>
    <row r="36629" s="47" customFormat="1" ht="24.95" customHeight="1"/>
    <row r="36630" s="47" customFormat="1" ht="24.95" customHeight="1"/>
    <row r="36631" s="47" customFormat="1" ht="24.95" customHeight="1"/>
    <row r="36632" s="47" customFormat="1" ht="24.95" customHeight="1"/>
    <row r="36633" s="47" customFormat="1" ht="24.95" customHeight="1"/>
    <row r="36634" s="47" customFormat="1" ht="24.95" customHeight="1"/>
    <row r="36635" s="47" customFormat="1" ht="24.95" customHeight="1"/>
    <row r="36636" s="47" customFormat="1" ht="24.95" customHeight="1"/>
    <row r="36637" s="47" customFormat="1" ht="24.95" customHeight="1"/>
    <row r="36638" s="47" customFormat="1" ht="24.95" customHeight="1"/>
    <row r="36639" s="47" customFormat="1" ht="24.95" customHeight="1"/>
    <row r="36640" s="47" customFormat="1" ht="24.95" customHeight="1"/>
    <row r="36641" s="47" customFormat="1" ht="24.95" customHeight="1"/>
    <row r="36642" s="47" customFormat="1" ht="24.95" customHeight="1"/>
    <row r="36643" s="47" customFormat="1" ht="24.95" customHeight="1"/>
    <row r="36644" s="47" customFormat="1" ht="24.95" customHeight="1"/>
    <row r="36645" s="47" customFormat="1" ht="24.95" customHeight="1"/>
    <row r="36646" s="47" customFormat="1" ht="24.95" customHeight="1"/>
    <row r="36647" s="47" customFormat="1" ht="24.95" customHeight="1"/>
    <row r="36648" s="47" customFormat="1" ht="24.95" customHeight="1"/>
    <row r="36649" s="47" customFormat="1" ht="24.95" customHeight="1"/>
    <row r="36650" s="47" customFormat="1" ht="24.95" customHeight="1"/>
    <row r="36651" s="47" customFormat="1" ht="24.95" customHeight="1"/>
    <row r="36652" s="47" customFormat="1" ht="24.95" customHeight="1"/>
    <row r="36653" s="47" customFormat="1" ht="24.95" customHeight="1"/>
    <row r="36654" s="47" customFormat="1" ht="24.95" customHeight="1"/>
    <row r="36655" s="47" customFormat="1" ht="24.95" customHeight="1"/>
    <row r="36656" s="47" customFormat="1" ht="24.95" customHeight="1"/>
    <row r="36657" s="47" customFormat="1" ht="24.95" customHeight="1"/>
    <row r="36658" s="47" customFormat="1" ht="24.95" customHeight="1"/>
    <row r="36659" s="47" customFormat="1" ht="24.95" customHeight="1"/>
    <row r="36660" s="47" customFormat="1" ht="24.95" customHeight="1"/>
    <row r="36661" s="47" customFormat="1" ht="24.95" customHeight="1"/>
    <row r="36662" s="47" customFormat="1" ht="24.95" customHeight="1"/>
    <row r="36663" s="47" customFormat="1" ht="24.95" customHeight="1"/>
    <row r="36664" s="47" customFormat="1" ht="24.95" customHeight="1"/>
    <row r="36665" s="47" customFormat="1" ht="24.95" customHeight="1"/>
    <row r="36666" s="47" customFormat="1" ht="24.95" customHeight="1"/>
    <row r="36667" s="47" customFormat="1" ht="24.95" customHeight="1"/>
    <row r="36668" s="47" customFormat="1" ht="24.95" customHeight="1"/>
    <row r="36669" s="47" customFormat="1" ht="24.95" customHeight="1"/>
    <row r="36670" s="47" customFormat="1" ht="24.95" customHeight="1"/>
    <row r="36671" s="47" customFormat="1" ht="24.95" customHeight="1"/>
    <row r="36672" s="47" customFormat="1" ht="24.95" customHeight="1"/>
    <row r="36673" s="47" customFormat="1" ht="24.95" customHeight="1"/>
    <row r="36674" s="47" customFormat="1" ht="24.95" customHeight="1"/>
    <row r="36675" s="47" customFormat="1" ht="24.95" customHeight="1"/>
    <row r="36676" s="47" customFormat="1" ht="24.95" customHeight="1"/>
    <row r="36677" s="47" customFormat="1" ht="24.95" customHeight="1"/>
    <row r="36678" s="47" customFormat="1" ht="24.95" customHeight="1"/>
    <row r="36679" s="47" customFormat="1" ht="24.95" customHeight="1"/>
    <row r="36680" s="47" customFormat="1" ht="24.95" customHeight="1"/>
    <row r="36681" s="47" customFormat="1" ht="24.95" customHeight="1"/>
    <row r="36682" s="47" customFormat="1" ht="24.95" customHeight="1"/>
    <row r="36683" s="47" customFormat="1" ht="24.95" customHeight="1"/>
    <row r="36684" s="47" customFormat="1" ht="24.95" customHeight="1"/>
    <row r="36685" s="47" customFormat="1" ht="24.95" customHeight="1"/>
    <row r="36686" s="47" customFormat="1" ht="24.95" customHeight="1"/>
    <row r="36687" s="47" customFormat="1" ht="24.95" customHeight="1"/>
    <row r="36688" s="47" customFormat="1" ht="24.95" customHeight="1"/>
    <row r="36689" s="47" customFormat="1" ht="24.95" customHeight="1"/>
    <row r="36690" s="47" customFormat="1" ht="24.95" customHeight="1"/>
    <row r="36691" s="47" customFormat="1" ht="24.95" customHeight="1"/>
    <row r="36692" s="47" customFormat="1" ht="24.95" customHeight="1"/>
    <row r="36693" s="47" customFormat="1" ht="24.95" customHeight="1"/>
    <row r="36694" s="47" customFormat="1" ht="24.95" customHeight="1"/>
    <row r="36695" s="47" customFormat="1" ht="24.95" customHeight="1"/>
    <row r="36696" s="47" customFormat="1" ht="24.95" customHeight="1"/>
    <row r="36697" s="47" customFormat="1" ht="24.95" customHeight="1"/>
    <row r="36698" s="47" customFormat="1" ht="24.95" customHeight="1"/>
    <row r="36699" s="47" customFormat="1" ht="24.95" customHeight="1"/>
    <row r="36700" s="47" customFormat="1" ht="24.95" customHeight="1"/>
    <row r="36701" s="47" customFormat="1" ht="24.95" customHeight="1"/>
    <row r="36702" s="47" customFormat="1" ht="24.95" customHeight="1"/>
    <row r="36703" s="47" customFormat="1" ht="24.95" customHeight="1"/>
    <row r="36704" s="47" customFormat="1" ht="24.95" customHeight="1"/>
    <row r="36705" s="47" customFormat="1" ht="24.95" customHeight="1"/>
    <row r="36706" s="47" customFormat="1" ht="24.95" customHeight="1"/>
    <row r="36707" s="47" customFormat="1" ht="24.95" customHeight="1"/>
    <row r="36708" s="47" customFormat="1" ht="24.95" customHeight="1"/>
    <row r="36709" s="47" customFormat="1" ht="24.95" customHeight="1"/>
    <row r="36710" s="47" customFormat="1" ht="24.95" customHeight="1"/>
    <row r="36711" s="47" customFormat="1" ht="24.95" customHeight="1"/>
    <row r="36712" s="47" customFormat="1" ht="24.95" customHeight="1"/>
    <row r="36713" s="47" customFormat="1" ht="24.95" customHeight="1"/>
    <row r="36714" s="47" customFormat="1" ht="24.95" customHeight="1"/>
    <row r="36715" s="47" customFormat="1" ht="24.95" customHeight="1"/>
    <row r="36716" s="47" customFormat="1" ht="24.95" customHeight="1"/>
    <row r="36717" s="47" customFormat="1" ht="24.95" customHeight="1"/>
    <row r="36718" s="47" customFormat="1" ht="24.95" customHeight="1"/>
    <row r="36719" s="47" customFormat="1" ht="24.95" customHeight="1"/>
    <row r="36720" s="47" customFormat="1" ht="24.95" customHeight="1"/>
    <row r="36721" s="47" customFormat="1" ht="24.95" customHeight="1"/>
    <row r="36722" s="47" customFormat="1" ht="24.95" customHeight="1"/>
    <row r="36723" s="47" customFormat="1" ht="24.95" customHeight="1"/>
    <row r="36724" s="47" customFormat="1" ht="24.95" customHeight="1"/>
    <row r="36725" s="47" customFormat="1" ht="24.95" customHeight="1"/>
    <row r="36726" s="47" customFormat="1" ht="24.95" customHeight="1"/>
    <row r="36727" s="47" customFormat="1" ht="24.95" customHeight="1"/>
    <row r="36728" s="47" customFormat="1" ht="24.95" customHeight="1"/>
    <row r="36729" s="47" customFormat="1" ht="24.95" customHeight="1"/>
    <row r="36730" s="47" customFormat="1" ht="24.95" customHeight="1"/>
    <row r="36731" s="47" customFormat="1" ht="24.95" customHeight="1"/>
    <row r="36732" s="47" customFormat="1" ht="24.95" customHeight="1"/>
    <row r="36733" s="47" customFormat="1" ht="24.95" customHeight="1"/>
    <row r="36734" s="47" customFormat="1" ht="24.95" customHeight="1"/>
    <row r="36735" s="47" customFormat="1" ht="24.95" customHeight="1"/>
    <row r="36736" s="47" customFormat="1" ht="24.95" customHeight="1"/>
    <row r="36737" s="47" customFormat="1" ht="24.95" customHeight="1"/>
    <row r="36738" s="47" customFormat="1" ht="24.95" customHeight="1"/>
    <row r="36739" s="47" customFormat="1" ht="24.95" customHeight="1"/>
    <row r="36740" s="47" customFormat="1" ht="24.95" customHeight="1"/>
    <row r="36741" s="47" customFormat="1" ht="24.95" customHeight="1"/>
    <row r="36742" s="47" customFormat="1" ht="24.95" customHeight="1"/>
    <row r="36743" s="47" customFormat="1" ht="24.95" customHeight="1"/>
    <row r="36744" s="47" customFormat="1" ht="24.95" customHeight="1"/>
    <row r="36745" s="47" customFormat="1" ht="24.95" customHeight="1"/>
    <row r="36746" s="47" customFormat="1" ht="24.95" customHeight="1"/>
    <row r="36747" s="47" customFormat="1" ht="24.95" customHeight="1"/>
    <row r="36748" s="47" customFormat="1" ht="24.95" customHeight="1"/>
    <row r="36749" s="47" customFormat="1" ht="24.95" customHeight="1"/>
    <row r="36750" s="47" customFormat="1" ht="24.95" customHeight="1"/>
    <row r="36751" s="47" customFormat="1" ht="24.95" customHeight="1"/>
    <row r="36752" s="47" customFormat="1" ht="24.95" customHeight="1"/>
    <row r="36753" s="47" customFormat="1" ht="24.95" customHeight="1"/>
    <row r="36754" s="47" customFormat="1" ht="24.95" customHeight="1"/>
    <row r="36755" s="47" customFormat="1" ht="24.95" customHeight="1"/>
    <row r="36756" s="47" customFormat="1" ht="24.95" customHeight="1"/>
    <row r="36757" s="47" customFormat="1" ht="24.95" customHeight="1"/>
    <row r="36758" s="47" customFormat="1" ht="24.95" customHeight="1"/>
    <row r="36759" s="47" customFormat="1" ht="24.95" customHeight="1"/>
    <row r="36760" s="47" customFormat="1" ht="24.95" customHeight="1"/>
    <row r="36761" s="47" customFormat="1" ht="24.95" customHeight="1"/>
    <row r="36762" s="47" customFormat="1" ht="24.95" customHeight="1"/>
    <row r="36763" s="47" customFormat="1" ht="24.95" customHeight="1"/>
    <row r="36764" s="47" customFormat="1" ht="24.95" customHeight="1"/>
    <row r="36765" s="47" customFormat="1" ht="24.95" customHeight="1"/>
    <row r="36766" s="47" customFormat="1" ht="24.95" customHeight="1"/>
    <row r="36767" s="47" customFormat="1" ht="24.95" customHeight="1"/>
    <row r="36768" s="47" customFormat="1" ht="24.95" customHeight="1"/>
    <row r="36769" s="47" customFormat="1" ht="24.95" customHeight="1"/>
    <row r="36770" s="47" customFormat="1" ht="24.95" customHeight="1"/>
    <row r="36771" s="47" customFormat="1" ht="24.95" customHeight="1"/>
    <row r="36772" s="47" customFormat="1" ht="24.95" customHeight="1"/>
    <row r="36773" s="47" customFormat="1" ht="24.95" customHeight="1"/>
    <row r="36774" s="47" customFormat="1" ht="24.95" customHeight="1"/>
    <row r="36775" s="47" customFormat="1" ht="24.95" customHeight="1"/>
    <row r="36776" s="47" customFormat="1" ht="24.95" customHeight="1"/>
    <row r="36777" s="47" customFormat="1" ht="24.95" customHeight="1"/>
    <row r="36778" s="47" customFormat="1" ht="24.95" customHeight="1"/>
    <row r="36779" s="47" customFormat="1" ht="24.95" customHeight="1"/>
    <row r="36780" s="47" customFormat="1" ht="24.95" customHeight="1"/>
    <row r="36781" s="47" customFormat="1" ht="24.95" customHeight="1"/>
    <row r="36782" s="47" customFormat="1" ht="24.95" customHeight="1"/>
    <row r="36783" s="47" customFormat="1" ht="24.95" customHeight="1"/>
    <row r="36784" s="47" customFormat="1" ht="24.95" customHeight="1"/>
    <row r="36785" s="47" customFormat="1" ht="24.95" customHeight="1"/>
    <row r="36786" s="47" customFormat="1" ht="24.95" customHeight="1"/>
    <row r="36787" s="47" customFormat="1" ht="24.95" customHeight="1"/>
    <row r="36788" s="47" customFormat="1" ht="24.95" customHeight="1"/>
    <row r="36789" s="47" customFormat="1" ht="24.95" customHeight="1"/>
    <row r="36790" s="47" customFormat="1" ht="24.95" customHeight="1"/>
    <row r="36791" s="47" customFormat="1" ht="24.95" customHeight="1"/>
    <row r="36792" s="47" customFormat="1" ht="24.95" customHeight="1"/>
    <row r="36793" s="47" customFormat="1" ht="24.95" customHeight="1"/>
    <row r="36794" s="47" customFormat="1" ht="24.95" customHeight="1"/>
    <row r="36795" s="47" customFormat="1" ht="24.95" customHeight="1"/>
    <row r="36796" s="47" customFormat="1" ht="24.95" customHeight="1"/>
    <row r="36797" s="47" customFormat="1" ht="24.95" customHeight="1"/>
    <row r="36798" s="47" customFormat="1" ht="24.95" customHeight="1"/>
    <row r="36799" s="47" customFormat="1" ht="24.95" customHeight="1"/>
    <row r="36800" s="47" customFormat="1" ht="24.95" customHeight="1"/>
    <row r="36801" s="47" customFormat="1" ht="24.95" customHeight="1"/>
    <row r="36802" s="47" customFormat="1" ht="24.95" customHeight="1"/>
    <row r="36803" s="47" customFormat="1" ht="24.95" customHeight="1"/>
    <row r="36804" s="47" customFormat="1" ht="24.95" customHeight="1"/>
    <row r="36805" s="47" customFormat="1" ht="24.95" customHeight="1"/>
    <row r="36806" s="47" customFormat="1" ht="24.95" customHeight="1"/>
    <row r="36807" s="47" customFormat="1" ht="24.95" customHeight="1"/>
    <row r="36808" s="47" customFormat="1" ht="24.95" customHeight="1"/>
    <row r="36809" s="47" customFormat="1" ht="24.95" customHeight="1"/>
    <row r="36810" s="47" customFormat="1" ht="24.95" customHeight="1"/>
    <row r="36811" s="47" customFormat="1" ht="24.95" customHeight="1"/>
    <row r="36812" s="47" customFormat="1" ht="24.95" customHeight="1"/>
    <row r="36813" s="47" customFormat="1" ht="24.95" customHeight="1"/>
    <row r="36814" s="47" customFormat="1" ht="24.95" customHeight="1"/>
    <row r="36815" s="47" customFormat="1" ht="24.95" customHeight="1"/>
    <row r="36816" s="47" customFormat="1" ht="24.95" customHeight="1"/>
    <row r="36817" s="47" customFormat="1" ht="24.95" customHeight="1"/>
    <row r="36818" s="47" customFormat="1" ht="24.95" customHeight="1"/>
    <row r="36819" s="47" customFormat="1" ht="24.95" customHeight="1"/>
    <row r="36820" s="47" customFormat="1" ht="24.95" customHeight="1"/>
    <row r="36821" s="47" customFormat="1" ht="24.95" customHeight="1"/>
    <row r="36822" s="47" customFormat="1" ht="24.95" customHeight="1"/>
    <row r="36823" s="47" customFormat="1" ht="24.95" customHeight="1"/>
    <row r="36824" s="47" customFormat="1" ht="24.95" customHeight="1"/>
    <row r="36825" s="47" customFormat="1" ht="24.95" customHeight="1"/>
    <row r="36826" s="47" customFormat="1" ht="24.95" customHeight="1"/>
    <row r="36827" s="47" customFormat="1" ht="24.95" customHeight="1"/>
    <row r="36828" s="47" customFormat="1" ht="24.95" customHeight="1"/>
    <row r="36829" s="47" customFormat="1" ht="24.95" customHeight="1"/>
    <row r="36830" s="47" customFormat="1" ht="24.95" customHeight="1"/>
    <row r="36831" s="47" customFormat="1" ht="24.95" customHeight="1"/>
    <row r="36832" s="47" customFormat="1" ht="24.95" customHeight="1"/>
    <row r="36833" s="47" customFormat="1" ht="24.95" customHeight="1"/>
    <row r="36834" s="47" customFormat="1" ht="24.95" customHeight="1"/>
    <row r="36835" s="47" customFormat="1" ht="24.95" customHeight="1"/>
    <row r="36836" s="47" customFormat="1" ht="24.95" customHeight="1"/>
    <row r="36837" s="47" customFormat="1" ht="24.95" customHeight="1"/>
    <row r="36838" s="47" customFormat="1" ht="24.95" customHeight="1"/>
    <row r="36839" s="47" customFormat="1" ht="24.95" customHeight="1"/>
    <row r="36840" s="47" customFormat="1" ht="24.95" customHeight="1"/>
    <row r="36841" s="47" customFormat="1" ht="24.95" customHeight="1"/>
    <row r="36842" s="47" customFormat="1" ht="24.95" customHeight="1"/>
    <row r="36843" s="47" customFormat="1" ht="24.95" customHeight="1"/>
    <row r="36844" s="47" customFormat="1" ht="24.95" customHeight="1"/>
    <row r="36845" s="47" customFormat="1" ht="24.95" customHeight="1"/>
    <row r="36846" s="47" customFormat="1" ht="24.95" customHeight="1"/>
    <row r="36847" s="47" customFormat="1" ht="24.95" customHeight="1"/>
    <row r="36848" s="47" customFormat="1" ht="24.95" customHeight="1"/>
    <row r="36849" s="47" customFormat="1" ht="24.95" customHeight="1"/>
    <row r="36850" s="47" customFormat="1" ht="24.95" customHeight="1"/>
    <row r="36851" s="47" customFormat="1" ht="24.95" customHeight="1"/>
    <row r="36852" s="47" customFormat="1" ht="24.95" customHeight="1"/>
    <row r="36853" s="47" customFormat="1" ht="24.95" customHeight="1"/>
    <row r="36854" s="47" customFormat="1" ht="24.95" customHeight="1"/>
    <row r="36855" s="47" customFormat="1" ht="24.95" customHeight="1"/>
    <row r="36856" s="47" customFormat="1" ht="24.95" customHeight="1"/>
    <row r="36857" s="47" customFormat="1" ht="24.95" customHeight="1"/>
    <row r="36858" s="47" customFormat="1" ht="24.95" customHeight="1"/>
    <row r="36859" s="47" customFormat="1" ht="24.95" customHeight="1"/>
    <row r="36860" s="47" customFormat="1" ht="24.95" customHeight="1"/>
    <row r="36861" s="47" customFormat="1" ht="24.95" customHeight="1"/>
    <row r="36862" s="47" customFormat="1" ht="24.95" customHeight="1"/>
    <row r="36863" s="47" customFormat="1" ht="24.95" customHeight="1"/>
    <row r="36864" s="47" customFormat="1" ht="24.95" customHeight="1"/>
    <row r="36865" s="47" customFormat="1" ht="24.95" customHeight="1"/>
    <row r="36866" s="47" customFormat="1" ht="24.95" customHeight="1"/>
    <row r="36867" s="47" customFormat="1" ht="24.95" customHeight="1"/>
    <row r="36868" s="47" customFormat="1" ht="24.95" customHeight="1"/>
    <row r="36869" s="47" customFormat="1" ht="24.95" customHeight="1"/>
    <row r="36870" s="47" customFormat="1" ht="24.95" customHeight="1"/>
    <row r="36871" s="47" customFormat="1" ht="24.95" customHeight="1"/>
    <row r="36872" s="47" customFormat="1" ht="24.95" customHeight="1"/>
    <row r="36873" s="47" customFormat="1" ht="24.95" customHeight="1"/>
    <row r="36874" s="47" customFormat="1" ht="24.95" customHeight="1"/>
    <row r="36875" s="47" customFormat="1" ht="24.95" customHeight="1"/>
    <row r="36876" s="47" customFormat="1" ht="24.95" customHeight="1"/>
    <row r="36877" s="47" customFormat="1" ht="24.95" customHeight="1"/>
    <row r="36878" s="47" customFormat="1" ht="24.95" customHeight="1"/>
    <row r="36879" s="47" customFormat="1" ht="24.95" customHeight="1"/>
    <row r="36880" s="47" customFormat="1" ht="24.95" customHeight="1"/>
    <row r="36881" s="47" customFormat="1" ht="24.95" customHeight="1"/>
    <row r="36882" s="47" customFormat="1" ht="24.95" customHeight="1"/>
    <row r="36883" s="47" customFormat="1" ht="24.95" customHeight="1"/>
    <row r="36884" s="47" customFormat="1" ht="24.95" customHeight="1"/>
    <row r="36885" s="47" customFormat="1" ht="24.95" customHeight="1"/>
    <row r="36886" s="47" customFormat="1" ht="24.95" customHeight="1"/>
    <row r="36887" s="47" customFormat="1" ht="24.95" customHeight="1"/>
    <row r="36888" s="47" customFormat="1" ht="24.95" customHeight="1"/>
    <row r="36889" s="47" customFormat="1" ht="24.95" customHeight="1"/>
    <row r="36890" s="47" customFormat="1" ht="24.95" customHeight="1"/>
    <row r="36891" s="47" customFormat="1" ht="24.95" customHeight="1"/>
    <row r="36892" s="47" customFormat="1" ht="24.95" customHeight="1"/>
    <row r="36893" s="47" customFormat="1" ht="24.95" customHeight="1"/>
    <row r="36894" s="47" customFormat="1" ht="24.95" customHeight="1"/>
    <row r="36895" s="47" customFormat="1" ht="24.95" customHeight="1"/>
    <row r="36896" s="47" customFormat="1" ht="24.95" customHeight="1"/>
    <row r="36897" s="47" customFormat="1" ht="24.95" customHeight="1"/>
    <row r="36898" s="47" customFormat="1" ht="24.95" customHeight="1"/>
    <row r="36899" s="47" customFormat="1" ht="24.95" customHeight="1"/>
    <row r="36900" s="47" customFormat="1" ht="24.95" customHeight="1"/>
    <row r="36901" s="47" customFormat="1" ht="24.95" customHeight="1"/>
    <row r="36902" s="47" customFormat="1" ht="24.95" customHeight="1"/>
    <row r="36903" s="47" customFormat="1" ht="24.95" customHeight="1"/>
    <row r="36904" s="47" customFormat="1" ht="24.95" customHeight="1"/>
    <row r="36905" s="47" customFormat="1" ht="24.95" customHeight="1"/>
    <row r="36906" s="47" customFormat="1" ht="24.95" customHeight="1"/>
    <row r="36907" s="47" customFormat="1" ht="24.95" customHeight="1"/>
    <row r="36908" s="47" customFormat="1" ht="24.95" customHeight="1"/>
    <row r="36909" s="47" customFormat="1" ht="24.95" customHeight="1"/>
    <row r="36910" s="47" customFormat="1" ht="24.95" customHeight="1"/>
    <row r="36911" s="47" customFormat="1" ht="24.95" customHeight="1"/>
    <row r="36912" s="47" customFormat="1" ht="24.95" customHeight="1"/>
    <row r="36913" s="47" customFormat="1" ht="24.95" customHeight="1"/>
    <row r="36914" s="47" customFormat="1" ht="24.95" customHeight="1"/>
    <row r="36915" s="47" customFormat="1" ht="24.95" customHeight="1"/>
    <row r="36916" s="47" customFormat="1" ht="24.95" customHeight="1"/>
    <row r="36917" s="47" customFormat="1" ht="24.95" customHeight="1"/>
    <row r="36918" s="47" customFormat="1" ht="24.95" customHeight="1"/>
    <row r="36919" s="47" customFormat="1" ht="24.95" customHeight="1"/>
    <row r="36920" s="47" customFormat="1" ht="24.95" customHeight="1"/>
    <row r="36921" s="47" customFormat="1" ht="24.95" customHeight="1"/>
    <row r="36922" s="47" customFormat="1" ht="24.95" customHeight="1"/>
    <row r="36923" s="47" customFormat="1" ht="24.95" customHeight="1"/>
    <row r="36924" s="47" customFormat="1" ht="24.95" customHeight="1"/>
    <row r="36925" s="47" customFormat="1" ht="24.95" customHeight="1"/>
    <row r="36926" s="47" customFormat="1" ht="24.95" customHeight="1"/>
    <row r="36927" s="47" customFormat="1" ht="24.95" customHeight="1"/>
    <row r="36928" s="47" customFormat="1" ht="24.95" customHeight="1"/>
    <row r="36929" s="47" customFormat="1" ht="24.95" customHeight="1"/>
    <row r="36930" s="47" customFormat="1" ht="24.95" customHeight="1"/>
    <row r="36931" s="47" customFormat="1" ht="24.95" customHeight="1"/>
    <row r="36932" s="47" customFormat="1" ht="24.95" customHeight="1"/>
    <row r="36933" s="47" customFormat="1" ht="24.95" customHeight="1"/>
    <row r="36934" s="47" customFormat="1" ht="24.95" customHeight="1"/>
    <row r="36935" s="47" customFormat="1" ht="24.95" customHeight="1"/>
    <row r="36936" s="47" customFormat="1" ht="24.95" customHeight="1"/>
    <row r="36937" s="47" customFormat="1" ht="24.95" customHeight="1"/>
    <row r="36938" s="47" customFormat="1" ht="24.95" customHeight="1"/>
    <row r="36939" s="47" customFormat="1" ht="24.95" customHeight="1"/>
    <row r="36940" s="47" customFormat="1" ht="24.95" customHeight="1"/>
    <row r="36941" s="47" customFormat="1" ht="24.95" customHeight="1"/>
    <row r="36942" s="47" customFormat="1" ht="24.95" customHeight="1"/>
    <row r="36943" s="47" customFormat="1" ht="24.95" customHeight="1"/>
    <row r="36944" s="47" customFormat="1" ht="24.95" customHeight="1"/>
    <row r="36945" s="47" customFormat="1" ht="24.95" customHeight="1"/>
    <row r="36946" s="47" customFormat="1" ht="24.95" customHeight="1"/>
    <row r="36947" s="47" customFormat="1" ht="24.95" customHeight="1"/>
    <row r="36948" s="47" customFormat="1" ht="24.95" customHeight="1"/>
    <row r="36949" s="47" customFormat="1" ht="24.95" customHeight="1"/>
    <row r="36950" s="47" customFormat="1" ht="24.95" customHeight="1"/>
    <row r="36951" s="47" customFormat="1" ht="24.95" customHeight="1"/>
    <row r="36952" s="47" customFormat="1" ht="24.95" customHeight="1"/>
    <row r="36953" s="47" customFormat="1" ht="24.95" customHeight="1"/>
    <row r="36954" s="47" customFormat="1" ht="24.95" customHeight="1"/>
    <row r="36955" s="47" customFormat="1" ht="24.95" customHeight="1"/>
    <row r="36956" s="47" customFormat="1" ht="24.95" customHeight="1"/>
    <row r="36957" s="47" customFormat="1" ht="24.95" customHeight="1"/>
    <row r="36958" s="47" customFormat="1" ht="24.95" customHeight="1"/>
    <row r="36959" s="47" customFormat="1" ht="24.95" customHeight="1"/>
    <row r="36960" s="47" customFormat="1" ht="24.95" customHeight="1"/>
    <row r="36961" s="47" customFormat="1" ht="24.95" customHeight="1"/>
    <row r="36962" s="47" customFormat="1" ht="24.95" customHeight="1"/>
    <row r="36963" s="47" customFormat="1" ht="24.95" customHeight="1"/>
    <row r="36964" s="47" customFormat="1" ht="24.95" customHeight="1"/>
    <row r="36965" s="47" customFormat="1" ht="24.95" customHeight="1"/>
    <row r="36966" s="47" customFormat="1" ht="24.95" customHeight="1"/>
    <row r="36967" s="47" customFormat="1" ht="24.95" customHeight="1"/>
    <row r="36968" s="47" customFormat="1" ht="24.95" customHeight="1"/>
    <row r="36969" s="47" customFormat="1" ht="24.95" customHeight="1"/>
    <row r="36970" s="47" customFormat="1" ht="24.95" customHeight="1"/>
    <row r="36971" s="47" customFormat="1" ht="24.95" customHeight="1"/>
    <row r="36972" s="47" customFormat="1" ht="24.95" customHeight="1"/>
    <row r="36973" s="47" customFormat="1" ht="24.95" customHeight="1"/>
    <row r="36974" s="47" customFormat="1" ht="24.95" customHeight="1"/>
    <row r="36975" s="47" customFormat="1" ht="24.95" customHeight="1"/>
    <row r="36976" s="47" customFormat="1" ht="24.95" customHeight="1"/>
    <row r="36977" s="47" customFormat="1" ht="24.95" customHeight="1"/>
    <row r="36978" s="47" customFormat="1" ht="24.95" customHeight="1"/>
    <row r="36979" s="47" customFormat="1" ht="24.95" customHeight="1"/>
    <row r="36980" s="47" customFormat="1" ht="24.95" customHeight="1"/>
    <row r="36981" s="47" customFormat="1" ht="24.95" customHeight="1"/>
    <row r="36982" s="47" customFormat="1" ht="24.95" customHeight="1"/>
    <row r="36983" s="47" customFormat="1" ht="24.95" customHeight="1"/>
    <row r="36984" s="47" customFormat="1" ht="24.95" customHeight="1"/>
    <row r="36985" s="47" customFormat="1" ht="24.95" customHeight="1"/>
    <row r="36986" s="47" customFormat="1" ht="24.95" customHeight="1"/>
    <row r="36987" s="47" customFormat="1" ht="24.95" customHeight="1"/>
    <row r="36988" s="47" customFormat="1" ht="24.95" customHeight="1"/>
    <row r="36989" s="47" customFormat="1" ht="24.95" customHeight="1"/>
    <row r="36990" s="47" customFormat="1" ht="24.95" customHeight="1"/>
    <row r="36991" s="47" customFormat="1" ht="24.95" customHeight="1"/>
    <row r="36992" s="47" customFormat="1" ht="24.95" customHeight="1"/>
    <row r="36993" s="47" customFormat="1" ht="24.95" customHeight="1"/>
    <row r="36994" s="47" customFormat="1" ht="24.95" customHeight="1"/>
    <row r="36995" s="47" customFormat="1" ht="24.95" customHeight="1"/>
    <row r="36996" s="47" customFormat="1" ht="24.95" customHeight="1"/>
    <row r="36997" s="47" customFormat="1" ht="24.95" customHeight="1"/>
    <row r="36998" s="47" customFormat="1" ht="24.95" customHeight="1"/>
    <row r="36999" s="47" customFormat="1" ht="24.95" customHeight="1"/>
    <row r="37000" s="47" customFormat="1" ht="24.95" customHeight="1"/>
    <row r="37001" s="47" customFormat="1" ht="24.95" customHeight="1"/>
    <row r="37002" s="47" customFormat="1" ht="24.95" customHeight="1"/>
    <row r="37003" s="47" customFormat="1" ht="24.95" customHeight="1"/>
    <row r="37004" s="47" customFormat="1" ht="24.95" customHeight="1"/>
    <row r="37005" s="47" customFormat="1" ht="24.95" customHeight="1"/>
    <row r="37006" s="47" customFormat="1" ht="24.95" customHeight="1"/>
    <row r="37007" s="47" customFormat="1" ht="24.95" customHeight="1"/>
    <row r="37008" s="47" customFormat="1" ht="24.95" customHeight="1"/>
    <row r="37009" s="47" customFormat="1" ht="24.95" customHeight="1"/>
    <row r="37010" s="47" customFormat="1" ht="24.95" customHeight="1"/>
    <row r="37011" s="47" customFormat="1" ht="24.95" customHeight="1"/>
    <row r="37012" s="47" customFormat="1" ht="24.95" customHeight="1"/>
    <row r="37013" s="47" customFormat="1" ht="24.95" customHeight="1"/>
    <row r="37014" s="47" customFormat="1" ht="24.95" customHeight="1"/>
    <row r="37015" s="47" customFormat="1" ht="24.95" customHeight="1"/>
    <row r="37016" s="47" customFormat="1" ht="24.95" customHeight="1"/>
    <row r="37017" s="47" customFormat="1" ht="24.95" customHeight="1"/>
    <row r="37018" s="47" customFormat="1" ht="24.95" customHeight="1"/>
    <row r="37019" s="47" customFormat="1" ht="24.95" customHeight="1"/>
    <row r="37020" s="47" customFormat="1" ht="24.95" customHeight="1"/>
    <row r="37021" s="47" customFormat="1" ht="24.95" customHeight="1"/>
    <row r="37022" s="47" customFormat="1" ht="24.95" customHeight="1"/>
    <row r="37023" s="47" customFormat="1" ht="24.95" customHeight="1"/>
    <row r="37024" s="47" customFormat="1" ht="24.95" customHeight="1"/>
    <row r="37025" s="47" customFormat="1" ht="24.95" customHeight="1"/>
    <row r="37026" s="47" customFormat="1" ht="24.95" customHeight="1"/>
    <row r="37027" s="47" customFormat="1" ht="24.95" customHeight="1"/>
    <row r="37028" s="47" customFormat="1" ht="24.95" customHeight="1"/>
    <row r="37029" s="47" customFormat="1" ht="24.95" customHeight="1"/>
    <row r="37030" s="47" customFormat="1" ht="24.95" customHeight="1"/>
    <row r="37031" s="47" customFormat="1" ht="24.95" customHeight="1"/>
    <row r="37032" s="47" customFormat="1" ht="24.95" customHeight="1"/>
    <row r="37033" s="47" customFormat="1" ht="24.95" customHeight="1"/>
    <row r="37034" s="47" customFormat="1" ht="24.95" customHeight="1"/>
    <row r="37035" s="47" customFormat="1" ht="24.95" customHeight="1"/>
    <row r="37036" s="47" customFormat="1" ht="24.95" customHeight="1"/>
    <row r="37037" s="47" customFormat="1" ht="24.95" customHeight="1"/>
    <row r="37038" s="47" customFormat="1" ht="24.95" customHeight="1"/>
    <row r="37039" s="47" customFormat="1" ht="24.95" customHeight="1"/>
    <row r="37040" s="47" customFormat="1" ht="24.95" customHeight="1"/>
    <row r="37041" s="47" customFormat="1" ht="24.95" customHeight="1"/>
    <row r="37042" s="47" customFormat="1" ht="24.95" customHeight="1"/>
    <row r="37043" s="47" customFormat="1" ht="24.95" customHeight="1"/>
    <row r="37044" s="47" customFormat="1" ht="24.95" customHeight="1"/>
    <row r="37045" s="47" customFormat="1" ht="24.95" customHeight="1"/>
    <row r="37046" s="47" customFormat="1" ht="24.95" customHeight="1"/>
    <row r="37047" s="47" customFormat="1" ht="24.95" customHeight="1"/>
    <row r="37048" s="47" customFormat="1" ht="24.95" customHeight="1"/>
    <row r="37049" s="47" customFormat="1" ht="24.95" customHeight="1"/>
    <row r="37050" s="47" customFormat="1" ht="24.95" customHeight="1"/>
    <row r="37051" s="47" customFormat="1" ht="24.95" customHeight="1"/>
    <row r="37052" s="47" customFormat="1" ht="24.95" customHeight="1"/>
    <row r="37053" s="47" customFormat="1" ht="24.95" customHeight="1"/>
    <row r="37054" s="47" customFormat="1" ht="24.95" customHeight="1"/>
    <row r="37055" s="47" customFormat="1" ht="24.95" customHeight="1"/>
    <row r="37056" s="47" customFormat="1" ht="24.95" customHeight="1"/>
    <row r="37057" s="47" customFormat="1" ht="24.95" customHeight="1"/>
    <row r="37058" s="47" customFormat="1" ht="24.95" customHeight="1"/>
    <row r="37059" s="47" customFormat="1" ht="24.95" customHeight="1"/>
    <row r="37060" s="47" customFormat="1" ht="24.95" customHeight="1"/>
    <row r="37061" s="47" customFormat="1" ht="24.95" customHeight="1"/>
    <row r="37062" s="47" customFormat="1" ht="24.95" customHeight="1"/>
    <row r="37063" s="47" customFormat="1" ht="24.95" customHeight="1"/>
    <row r="37064" s="47" customFormat="1" ht="24.95" customHeight="1"/>
    <row r="37065" s="47" customFormat="1" ht="24.95" customHeight="1"/>
    <row r="37066" s="47" customFormat="1" ht="24.95" customHeight="1"/>
    <row r="37067" s="47" customFormat="1" ht="24.95" customHeight="1"/>
    <row r="37068" s="47" customFormat="1" ht="24.95" customHeight="1"/>
    <row r="37069" s="47" customFormat="1" ht="24.95" customHeight="1"/>
    <row r="37070" s="47" customFormat="1" ht="24.95" customHeight="1"/>
    <row r="37071" s="47" customFormat="1" ht="24.95" customHeight="1"/>
    <row r="37072" s="47" customFormat="1" ht="24.95" customHeight="1"/>
    <row r="37073" s="47" customFormat="1" ht="24.95" customHeight="1"/>
    <row r="37074" s="47" customFormat="1" ht="24.95" customHeight="1"/>
    <row r="37075" s="47" customFormat="1" ht="24.95" customHeight="1"/>
    <row r="37076" s="47" customFormat="1" ht="24.95" customHeight="1"/>
    <row r="37077" s="47" customFormat="1" ht="24.95" customHeight="1"/>
    <row r="37078" s="47" customFormat="1" ht="24.95" customHeight="1"/>
    <row r="37079" s="47" customFormat="1" ht="24.95" customHeight="1"/>
    <row r="37080" s="47" customFormat="1" ht="24.95" customHeight="1"/>
    <row r="37081" s="47" customFormat="1" ht="24.95" customHeight="1"/>
    <row r="37082" s="47" customFormat="1" ht="24.95" customHeight="1"/>
    <row r="37083" s="47" customFormat="1" ht="24.95" customHeight="1"/>
    <row r="37084" s="47" customFormat="1" ht="24.95" customHeight="1"/>
    <row r="37085" s="47" customFormat="1" ht="24.95" customHeight="1"/>
    <row r="37086" s="47" customFormat="1" ht="24.95" customHeight="1"/>
    <row r="37087" s="47" customFormat="1" ht="24.95" customHeight="1"/>
    <row r="37088" s="47" customFormat="1" ht="24.95" customHeight="1"/>
    <row r="37089" s="47" customFormat="1" ht="24.95" customHeight="1"/>
    <row r="37090" s="47" customFormat="1" ht="24.95" customHeight="1"/>
    <row r="37091" s="47" customFormat="1" ht="24.95" customHeight="1"/>
    <row r="37092" s="47" customFormat="1" ht="24.95" customHeight="1"/>
    <row r="37093" s="47" customFormat="1" ht="24.95" customHeight="1"/>
    <row r="37094" s="47" customFormat="1" ht="24.95" customHeight="1"/>
    <row r="37095" s="47" customFormat="1" ht="24.95" customHeight="1"/>
    <row r="37096" s="47" customFormat="1" ht="24.95" customHeight="1"/>
    <row r="37097" s="47" customFormat="1" ht="24.95" customHeight="1"/>
    <row r="37098" s="47" customFormat="1" ht="24.95" customHeight="1"/>
    <row r="37099" s="47" customFormat="1" ht="24.95" customHeight="1"/>
    <row r="37100" s="47" customFormat="1" ht="24.95" customHeight="1"/>
    <row r="37101" s="47" customFormat="1" ht="24.95" customHeight="1"/>
    <row r="37102" s="47" customFormat="1" ht="24.95" customHeight="1"/>
    <row r="37103" s="47" customFormat="1" ht="24.95" customHeight="1"/>
    <row r="37104" s="47" customFormat="1" ht="24.95" customHeight="1"/>
    <row r="37105" s="47" customFormat="1" ht="24.95" customHeight="1"/>
    <row r="37106" s="47" customFormat="1" ht="24.95" customHeight="1"/>
    <row r="37107" s="47" customFormat="1" ht="24.95" customHeight="1"/>
    <row r="37108" s="47" customFormat="1" ht="24.95" customHeight="1"/>
    <row r="37109" s="47" customFormat="1" ht="24.95" customHeight="1"/>
    <row r="37110" s="47" customFormat="1" ht="24.95" customHeight="1"/>
    <row r="37111" s="47" customFormat="1" ht="24.95" customHeight="1"/>
    <row r="37112" s="47" customFormat="1" ht="24.95" customHeight="1"/>
    <row r="37113" s="47" customFormat="1" ht="24.95" customHeight="1"/>
    <row r="37114" s="47" customFormat="1" ht="24.95" customHeight="1"/>
    <row r="37115" s="47" customFormat="1" ht="24.95" customHeight="1"/>
    <row r="37116" s="47" customFormat="1" ht="24.95" customHeight="1"/>
    <row r="37117" s="47" customFormat="1" ht="24.95" customHeight="1"/>
    <row r="37118" s="47" customFormat="1" ht="24.95" customHeight="1"/>
    <row r="37119" s="47" customFormat="1" ht="24.95" customHeight="1"/>
    <row r="37120" s="47" customFormat="1" ht="24.95" customHeight="1"/>
    <row r="37121" s="47" customFormat="1" ht="24.95" customHeight="1"/>
    <row r="37122" s="47" customFormat="1" ht="24.95" customHeight="1"/>
    <row r="37123" s="47" customFormat="1" ht="24.95" customHeight="1"/>
    <row r="37124" s="47" customFormat="1" ht="24.95" customHeight="1"/>
    <row r="37125" s="47" customFormat="1" ht="24.95" customHeight="1"/>
    <row r="37126" s="47" customFormat="1" ht="24.95" customHeight="1"/>
    <row r="37127" s="47" customFormat="1" ht="24.95" customHeight="1"/>
    <row r="37128" s="47" customFormat="1" ht="24.95" customHeight="1"/>
    <row r="37129" s="47" customFormat="1" ht="24.95" customHeight="1"/>
    <row r="37130" s="47" customFormat="1" ht="24.95" customHeight="1"/>
    <row r="37131" s="47" customFormat="1" ht="24.95" customHeight="1"/>
    <row r="37132" s="47" customFormat="1" ht="24.95" customHeight="1"/>
    <row r="37133" s="47" customFormat="1" ht="24.95" customHeight="1"/>
    <row r="37134" s="47" customFormat="1" ht="24.95" customHeight="1"/>
    <row r="37135" s="47" customFormat="1" ht="24.95" customHeight="1"/>
    <row r="37136" s="47" customFormat="1" ht="24.95" customHeight="1"/>
    <row r="37137" s="47" customFormat="1" ht="24.95" customHeight="1"/>
    <row r="37138" s="47" customFormat="1" ht="24.95" customHeight="1"/>
    <row r="37139" s="47" customFormat="1" ht="24.95" customHeight="1"/>
    <row r="37140" s="47" customFormat="1" ht="24.95" customHeight="1"/>
    <row r="37141" s="47" customFormat="1" ht="24.95" customHeight="1"/>
    <row r="37142" s="47" customFormat="1" ht="24.95" customHeight="1"/>
    <row r="37143" s="47" customFormat="1" ht="24.95" customHeight="1"/>
    <row r="37144" s="47" customFormat="1" ht="24.95" customHeight="1"/>
    <row r="37145" s="47" customFormat="1" ht="24.95" customHeight="1"/>
    <row r="37146" s="47" customFormat="1" ht="24.95" customHeight="1"/>
    <row r="37147" s="47" customFormat="1" ht="24.95" customHeight="1"/>
    <row r="37148" s="47" customFormat="1" ht="24.95" customHeight="1"/>
    <row r="37149" s="47" customFormat="1" ht="24.95" customHeight="1"/>
    <row r="37150" s="47" customFormat="1" ht="24.95" customHeight="1"/>
    <row r="37151" s="47" customFormat="1" ht="24.95" customHeight="1"/>
    <row r="37152" s="47" customFormat="1" ht="24.95" customHeight="1"/>
    <row r="37153" s="47" customFormat="1" ht="24.95" customHeight="1"/>
    <row r="37154" s="47" customFormat="1" ht="24.95" customHeight="1"/>
    <row r="37155" s="47" customFormat="1" ht="24.95" customHeight="1"/>
    <row r="37156" s="47" customFormat="1" ht="24.95" customHeight="1"/>
    <row r="37157" s="47" customFormat="1" ht="24.95" customHeight="1"/>
    <row r="37158" s="47" customFormat="1" ht="24.95" customHeight="1"/>
    <row r="37159" s="47" customFormat="1" ht="24.95" customHeight="1"/>
    <row r="37160" s="47" customFormat="1" ht="24.95" customHeight="1"/>
    <row r="37161" s="47" customFormat="1" ht="24.95" customHeight="1"/>
    <row r="37162" s="47" customFormat="1" ht="24.95" customHeight="1"/>
    <row r="37163" s="47" customFormat="1" ht="24.95" customHeight="1"/>
    <row r="37164" s="47" customFormat="1" ht="24.95" customHeight="1"/>
    <row r="37168" s="47" customFormat="1" ht="24.95" customHeight="1"/>
    <row r="37169" s="47" customFormat="1" ht="24.95" customHeight="1"/>
    <row r="37170" s="47" customFormat="1" ht="24.95" customHeight="1"/>
    <row r="37171" s="47" customFormat="1" ht="24.95" customHeight="1"/>
    <row r="37175" s="47" customFormat="1" ht="24.95" customHeight="1"/>
    <row r="37176" s="47" customFormat="1" ht="24.95" customHeight="1"/>
    <row r="37177" s="47" customFormat="1" ht="24.95" customHeight="1"/>
    <row r="37178" s="47" customFormat="1" ht="24.95" customHeight="1"/>
    <row r="37179" s="47" customFormat="1" ht="24.95" customHeight="1"/>
    <row r="37180" s="47" customFormat="1" ht="24.95" customHeight="1"/>
    <row r="37181" s="47" customFormat="1" ht="24.95" customHeight="1"/>
    <row r="37182" s="47" customFormat="1" ht="24.95" customHeight="1"/>
    <row r="37183" s="47" customFormat="1" ht="24.95" customHeight="1"/>
    <row r="37184" s="47" customFormat="1" ht="24.95" customHeight="1"/>
    <row r="37185" s="47" customFormat="1" ht="24.95" customHeight="1"/>
    <row r="37186" s="47" customFormat="1" ht="24.95" customHeight="1"/>
    <row r="37187" s="47" customFormat="1" ht="24.95" customHeight="1"/>
    <row r="37188" s="47" customFormat="1" ht="24.95" customHeight="1"/>
    <row r="37189" s="47" customFormat="1" ht="24.95" customHeight="1"/>
    <row r="37190" s="47" customFormat="1" ht="24.95" customHeight="1"/>
    <row r="37191" s="47" customFormat="1" ht="24.95" customHeight="1"/>
    <row r="37192" s="47" customFormat="1" ht="24.95" customHeight="1"/>
    <row r="37193" s="47" customFormat="1" ht="24.95" customHeight="1"/>
    <row r="37194" s="47" customFormat="1" ht="24.95" customHeight="1"/>
    <row r="37195" s="47" customFormat="1" ht="24.95" customHeight="1"/>
    <row r="37196" s="47" customFormat="1" ht="24.95" customHeight="1"/>
    <row r="37197" s="47" customFormat="1" ht="24.95" customHeight="1"/>
    <row r="37198" s="47" customFormat="1" ht="24.95" customHeight="1"/>
    <row r="37199" s="47" customFormat="1" ht="24.95" customHeight="1"/>
    <row r="37200" s="47" customFormat="1" ht="24.95" customHeight="1"/>
    <row r="37201" s="47" customFormat="1" ht="24.95" customHeight="1"/>
    <row r="37202" s="47" customFormat="1" ht="24.95" customHeight="1"/>
    <row r="37203" s="47" customFormat="1" ht="24.95" customHeight="1"/>
    <row r="37204" s="47" customFormat="1" ht="24.95" customHeight="1"/>
    <row r="37205" s="47" customFormat="1" ht="24.95" customHeight="1"/>
    <row r="37206" s="47" customFormat="1" ht="24.95" customHeight="1"/>
    <row r="37207" s="47" customFormat="1" ht="24.95" customHeight="1"/>
    <row r="37208" s="47" customFormat="1" ht="24.95" customHeight="1"/>
    <row r="37209" s="47" customFormat="1" ht="24.95" customHeight="1"/>
    <row r="37210" s="47" customFormat="1" ht="24.95" customHeight="1"/>
    <row r="37211" s="47" customFormat="1" ht="24.95" customHeight="1"/>
    <row r="37212" s="47" customFormat="1" ht="24.95" customHeight="1"/>
    <row r="37213" s="47" customFormat="1" ht="24.95" customHeight="1"/>
    <row r="37214" s="47" customFormat="1" ht="24.95" customHeight="1"/>
    <row r="37215" s="47" customFormat="1" ht="24.95" customHeight="1"/>
    <row r="37216" s="47" customFormat="1" ht="24.95" customHeight="1"/>
    <row r="37217" s="47" customFormat="1" ht="24.95" customHeight="1"/>
    <row r="37218" s="47" customFormat="1" ht="24.95" customHeight="1"/>
    <row r="37219" s="47" customFormat="1" ht="24.95" customHeight="1"/>
    <row r="37220" s="47" customFormat="1" ht="24.95" customHeight="1"/>
    <row r="37221" s="47" customFormat="1" ht="24.95" customHeight="1"/>
    <row r="37222" s="47" customFormat="1" ht="24.95" customHeight="1"/>
    <row r="37223" s="47" customFormat="1" ht="24.95" customHeight="1"/>
    <row r="37224" s="47" customFormat="1" ht="24.95" customHeight="1"/>
    <row r="37225" s="47" customFormat="1" ht="24.95" customHeight="1"/>
    <row r="37226" s="47" customFormat="1" ht="24.95" customHeight="1"/>
    <row r="37227" s="47" customFormat="1" ht="24.95" customHeight="1"/>
    <row r="37228" s="47" customFormat="1" ht="24.95" customHeight="1"/>
    <row r="37229" s="47" customFormat="1" ht="24.95" customHeight="1"/>
    <row r="37230" s="47" customFormat="1" ht="24.95" customHeight="1"/>
    <row r="37231" s="47" customFormat="1" ht="24.95" customHeight="1"/>
    <row r="37232" s="47" customFormat="1" ht="24.95" customHeight="1"/>
    <row r="37233" s="47" customFormat="1" ht="24.95" customHeight="1"/>
    <row r="37234" s="47" customFormat="1" ht="24.95" customHeight="1"/>
    <row r="37235" s="47" customFormat="1" ht="24.95" customHeight="1"/>
    <row r="37236" s="47" customFormat="1" ht="24.95" customHeight="1"/>
    <row r="37237" s="47" customFormat="1" ht="24.95" customHeight="1"/>
    <row r="37238" s="47" customFormat="1" ht="24.95" customHeight="1"/>
    <row r="37239" s="47" customFormat="1" ht="24.95" customHeight="1"/>
    <row r="37240" s="47" customFormat="1" ht="24.95" customHeight="1"/>
    <row r="37241" s="47" customFormat="1" ht="24.95" customHeight="1"/>
    <row r="37242" s="47" customFormat="1" ht="24.95" customHeight="1"/>
    <row r="37246" s="47" customFormat="1" ht="24.95" customHeight="1"/>
    <row r="37247" s="47" customFormat="1" ht="24.95" customHeight="1"/>
    <row r="37248" s="47" customFormat="1" ht="24.95" customHeight="1"/>
    <row r="37249" s="47" customFormat="1" ht="24.95" customHeight="1"/>
    <row r="37253" s="47" customFormat="1" ht="24.95" customHeight="1"/>
    <row r="37254" s="47" customFormat="1" ht="24.95" customHeight="1"/>
    <row r="37255" s="47" customFormat="1" ht="24.95" customHeight="1"/>
    <row r="37256" s="47" customFormat="1" ht="24.95" customHeight="1"/>
    <row r="37257" s="47" customFormat="1" ht="24.95" customHeight="1"/>
    <row r="37258" s="47" customFormat="1" ht="24.95" customHeight="1"/>
    <row r="37259" s="47" customFormat="1" ht="24.95" customHeight="1"/>
    <row r="37260" s="47" customFormat="1" ht="24.95" customHeight="1"/>
    <row r="37261" s="47" customFormat="1" ht="24.95" customHeight="1"/>
    <row r="37262" s="47" customFormat="1" ht="24.95" customHeight="1"/>
    <row r="37263" s="47" customFormat="1" ht="24.95" customHeight="1"/>
    <row r="37264" s="47" customFormat="1" ht="24.95" customHeight="1"/>
    <row r="37265" s="47" customFormat="1" ht="24.95" customHeight="1"/>
    <row r="37266" s="47" customFormat="1" ht="24.95" customHeight="1"/>
    <row r="37267" s="47" customFormat="1" ht="24.95" customHeight="1"/>
    <row r="37268" s="47" customFormat="1" ht="24.95" customHeight="1"/>
    <row r="37269" s="47" customFormat="1" ht="24.95" customHeight="1"/>
    <row r="37270" s="47" customFormat="1" ht="24.95" customHeight="1"/>
    <row r="37271" s="47" customFormat="1" ht="24.95" customHeight="1"/>
    <row r="37272" s="47" customFormat="1" ht="24.95" customHeight="1"/>
    <row r="37273" s="47" customFormat="1" ht="24.95" customHeight="1"/>
    <row r="37274" s="47" customFormat="1" ht="24.95" customHeight="1"/>
    <row r="37275" s="47" customFormat="1" ht="24.95" customHeight="1"/>
    <row r="37276" s="47" customFormat="1" ht="24.95" customHeight="1"/>
    <row r="37277" s="47" customFormat="1" ht="24.95" customHeight="1"/>
    <row r="37278" s="47" customFormat="1" ht="24.95" customHeight="1"/>
    <row r="37279" s="47" customFormat="1" ht="24.95" customHeight="1"/>
    <row r="37280" s="47" customFormat="1" ht="24.95" customHeight="1"/>
    <row r="37281" s="47" customFormat="1" ht="24.95" customHeight="1"/>
    <row r="37282" s="47" customFormat="1" ht="24.95" customHeight="1"/>
    <row r="37283" s="47" customFormat="1" ht="24.95" customHeight="1"/>
    <row r="37284" s="47" customFormat="1" ht="24.95" customHeight="1"/>
    <row r="37285" s="47" customFormat="1" ht="24.95" customHeight="1"/>
    <row r="37286" s="47" customFormat="1" ht="24.95" customHeight="1"/>
    <row r="37287" s="47" customFormat="1" ht="24.95" customHeight="1"/>
    <row r="37288" s="47" customFormat="1" ht="24.95" customHeight="1"/>
    <row r="37289" s="47" customFormat="1" ht="24.95" customHeight="1"/>
    <row r="37290" s="47" customFormat="1" ht="24.95" customHeight="1"/>
    <row r="37291" s="47" customFormat="1" ht="24.95" customHeight="1"/>
    <row r="37292" s="47" customFormat="1" ht="24.95" customHeight="1"/>
    <row r="37293" s="47" customFormat="1" ht="24.95" customHeight="1"/>
    <row r="37294" s="47" customFormat="1" ht="24.95" customHeight="1"/>
    <row r="37295" s="47" customFormat="1" ht="24.95" customHeight="1"/>
    <row r="37296" s="47" customFormat="1" ht="24.95" customHeight="1"/>
    <row r="37297" s="47" customFormat="1" ht="24.95" customHeight="1"/>
    <row r="37298" s="47" customFormat="1" ht="24.95" customHeight="1"/>
    <row r="37299" s="47" customFormat="1" ht="24.95" customHeight="1"/>
    <row r="37300" s="47" customFormat="1" ht="24.95" customHeight="1"/>
    <row r="37301" s="47" customFormat="1" ht="24.95" customHeight="1"/>
    <row r="37302" s="47" customFormat="1" ht="24.95" customHeight="1"/>
    <row r="37303" s="47" customFormat="1" ht="24.95" customHeight="1"/>
    <row r="37304" s="47" customFormat="1" ht="24.95" customHeight="1"/>
    <row r="37305" s="47" customFormat="1" ht="24.95" customHeight="1"/>
    <row r="37306" s="47" customFormat="1" ht="24.95" customHeight="1"/>
    <row r="37307" s="47" customFormat="1" ht="24.95" customHeight="1"/>
    <row r="37308" s="47" customFormat="1" ht="24.95" customHeight="1"/>
    <row r="37309" s="47" customFormat="1" ht="24.95" customHeight="1"/>
    <row r="37310" s="47" customFormat="1" ht="24.95" customHeight="1"/>
    <row r="37311" s="47" customFormat="1" ht="24.95" customHeight="1"/>
    <row r="37312" s="47" customFormat="1" ht="24.95" customHeight="1"/>
    <row r="37313" s="47" customFormat="1" ht="24.95" customHeight="1"/>
    <row r="37314" s="47" customFormat="1" ht="24.95" customHeight="1"/>
    <row r="37315" s="47" customFormat="1" ht="24.95" customHeight="1"/>
    <row r="37316" s="47" customFormat="1" ht="24.95" customHeight="1"/>
    <row r="37317" s="47" customFormat="1" ht="24.95" customHeight="1"/>
    <row r="37318" s="47" customFormat="1" ht="24.95" customHeight="1"/>
    <row r="37319" s="47" customFormat="1" ht="24.95" customHeight="1"/>
    <row r="37320" s="47" customFormat="1" ht="24.95" customHeight="1"/>
    <row r="37321" s="47" customFormat="1" ht="24.95" customHeight="1"/>
    <row r="37322" s="47" customFormat="1" ht="24.95" customHeight="1"/>
    <row r="37323" s="47" customFormat="1" ht="24.95" customHeight="1"/>
    <row r="37324" s="47" customFormat="1" ht="24.95" customHeight="1"/>
    <row r="37325" s="47" customFormat="1" ht="24.95" customHeight="1"/>
    <row r="37326" s="47" customFormat="1" ht="24.95" customHeight="1"/>
    <row r="37327" s="47" customFormat="1" ht="24.95" customHeight="1"/>
    <row r="37328" s="47" customFormat="1" ht="24.95" customHeight="1"/>
    <row r="37329" s="47" customFormat="1" ht="24.95" customHeight="1"/>
    <row r="37330" s="47" customFormat="1" ht="24.95" customHeight="1"/>
    <row r="37331" s="47" customFormat="1" ht="24.95" customHeight="1"/>
    <row r="37332" s="47" customFormat="1" ht="24.95" customHeight="1"/>
    <row r="37333" s="47" customFormat="1" ht="24.95" customHeight="1"/>
    <row r="37334" s="47" customFormat="1" ht="24.95" customHeight="1"/>
    <row r="37335" s="47" customFormat="1" ht="24.95" customHeight="1"/>
    <row r="37336" s="47" customFormat="1" ht="24.95" customHeight="1"/>
    <row r="37337" s="47" customFormat="1" ht="24.95" customHeight="1"/>
    <row r="37338" s="47" customFormat="1" ht="24.95" customHeight="1"/>
    <row r="37339" s="47" customFormat="1" ht="24.95" customHeight="1"/>
    <row r="37340" s="47" customFormat="1" ht="24.95" customHeight="1"/>
    <row r="37341" s="47" customFormat="1" ht="24.95" customHeight="1"/>
    <row r="37342" s="47" customFormat="1" ht="24.95" customHeight="1"/>
    <row r="37343" s="47" customFormat="1" ht="24.95" customHeight="1"/>
    <row r="37344" s="47" customFormat="1" ht="24.95" customHeight="1"/>
    <row r="37345" s="47" customFormat="1" ht="24.95" customHeight="1"/>
    <row r="37346" s="47" customFormat="1" ht="24.95" customHeight="1"/>
    <row r="37347" s="47" customFormat="1" ht="24.95" customHeight="1"/>
    <row r="37348" s="47" customFormat="1" ht="24.95" customHeight="1"/>
    <row r="37349" s="47" customFormat="1" ht="24.95" customHeight="1"/>
    <row r="37350" s="47" customFormat="1" ht="24.95" customHeight="1"/>
    <row r="37351" s="47" customFormat="1" ht="24.95" customHeight="1"/>
    <row r="37352" s="47" customFormat="1" ht="24.95" customHeight="1"/>
    <row r="37353" s="47" customFormat="1" ht="24.95" customHeight="1"/>
    <row r="37354" s="47" customFormat="1" ht="24.95" customHeight="1"/>
    <row r="37355" s="47" customFormat="1" ht="24.95" customHeight="1"/>
    <row r="37356" s="47" customFormat="1" ht="24.95" customHeight="1"/>
    <row r="37357" s="47" customFormat="1" ht="24.95" customHeight="1"/>
    <row r="37358" s="47" customFormat="1" ht="24.95" customHeight="1"/>
    <row r="37359" s="47" customFormat="1" ht="24.95" customHeight="1"/>
    <row r="37360" s="47" customFormat="1" ht="24.95" customHeight="1"/>
    <row r="37361" s="47" customFormat="1" ht="24.95" customHeight="1"/>
    <row r="37362" s="47" customFormat="1" ht="24.95" customHeight="1"/>
    <row r="37363" s="47" customFormat="1" ht="24.95" customHeight="1"/>
    <row r="37364" s="47" customFormat="1" ht="24.95" customHeight="1"/>
    <row r="37365" s="47" customFormat="1" ht="24.95" customHeight="1"/>
    <row r="37366" s="47" customFormat="1" ht="24.95" customHeight="1"/>
    <row r="37367" s="47" customFormat="1" ht="24.95" customHeight="1"/>
    <row r="37368" s="47" customFormat="1" ht="24.95" customHeight="1"/>
    <row r="37369" s="47" customFormat="1" ht="24.95" customHeight="1"/>
    <row r="37370" s="47" customFormat="1" ht="24.95" customHeight="1"/>
    <row r="37371" s="47" customFormat="1" ht="24.95" customHeight="1"/>
    <row r="37372" s="47" customFormat="1" ht="24.95" customHeight="1"/>
    <row r="37373" s="47" customFormat="1" ht="24.95" customHeight="1"/>
    <row r="37374" s="47" customFormat="1" ht="24.95" customHeight="1"/>
    <row r="37375" s="47" customFormat="1" ht="24.95" customHeight="1"/>
    <row r="37376" s="47" customFormat="1" ht="24.95" customHeight="1"/>
    <row r="37377" s="47" customFormat="1" ht="24.95" customHeight="1"/>
    <row r="37378" s="47" customFormat="1" ht="24.95" customHeight="1"/>
    <row r="37379" s="47" customFormat="1" ht="24.95" customHeight="1"/>
    <row r="37380" s="47" customFormat="1" ht="24.95" customHeight="1"/>
    <row r="37381" s="47" customFormat="1" ht="24.95" customHeight="1"/>
    <row r="37382" s="47" customFormat="1" ht="24.95" customHeight="1"/>
    <row r="37383" s="47" customFormat="1" ht="24.95" customHeight="1"/>
    <row r="37384" s="47" customFormat="1" ht="24.95" customHeight="1"/>
    <row r="37385" s="47" customFormat="1" ht="24.95" customHeight="1"/>
    <row r="37386" s="47" customFormat="1" ht="24.95" customHeight="1"/>
    <row r="37387" s="47" customFormat="1" ht="24.95" customHeight="1"/>
    <row r="37388" s="47" customFormat="1" ht="24.95" customHeight="1"/>
    <row r="37389" s="47" customFormat="1" ht="24.95" customHeight="1"/>
    <row r="37393" s="47" customFormat="1" ht="24.95" customHeight="1"/>
    <row r="37394" s="47" customFormat="1" ht="24.95" customHeight="1"/>
    <row r="37395" s="47" customFormat="1" ht="24.95" customHeight="1"/>
    <row r="37396" s="47" customFormat="1" ht="24.95" customHeight="1"/>
    <row r="37400" s="47" customFormat="1" ht="24.95" customHeight="1"/>
    <row r="37401" s="47" customFormat="1" ht="24.95" customHeight="1"/>
    <row r="37402" s="47" customFormat="1" ht="24.95" customHeight="1"/>
    <row r="37403" s="47" customFormat="1" ht="24.95" customHeight="1"/>
    <row r="37404" s="47" customFormat="1" ht="24.95" customHeight="1"/>
    <row r="37405" s="47" customFormat="1" ht="24.95" customHeight="1"/>
    <row r="37406" s="47" customFormat="1" ht="24.95" customHeight="1"/>
    <row r="37407" s="47" customFormat="1" ht="24.95" customHeight="1"/>
    <row r="37408" s="47" customFormat="1" ht="24.95" customHeight="1"/>
    <row r="37409" s="47" customFormat="1" ht="24.95" customHeight="1"/>
    <row r="37410" s="47" customFormat="1" ht="24.95" customHeight="1"/>
    <row r="37411" s="47" customFormat="1" ht="24.95" customHeight="1"/>
    <row r="37412" s="47" customFormat="1" ht="24.95" customHeight="1"/>
    <row r="37413" s="47" customFormat="1" ht="24.95" customHeight="1"/>
    <row r="37414" s="47" customFormat="1" ht="24.95" customHeight="1"/>
    <row r="37415" s="47" customFormat="1" ht="24.95" customHeight="1"/>
    <row r="37416" s="47" customFormat="1" ht="24.95" customHeight="1"/>
    <row r="37417" s="47" customFormat="1" ht="24.95" customHeight="1"/>
    <row r="37418" s="47" customFormat="1" ht="24.95" customHeight="1"/>
    <row r="37419" s="47" customFormat="1" ht="24.95" customHeight="1"/>
    <row r="37420" s="47" customFormat="1" ht="24.95" customHeight="1"/>
    <row r="37421" s="47" customFormat="1" ht="24.95" customHeight="1"/>
    <row r="37422" s="47" customFormat="1" ht="24.95" customHeight="1"/>
    <row r="37423" s="47" customFormat="1" ht="24.95" customHeight="1"/>
    <row r="37424" s="47" customFormat="1" ht="24.95" customHeight="1"/>
    <row r="37425" s="47" customFormat="1" ht="24.95" customHeight="1"/>
    <row r="37426" s="47" customFormat="1" ht="24.95" customHeight="1"/>
    <row r="37427" s="47" customFormat="1" ht="24.95" customHeight="1"/>
    <row r="37428" s="47" customFormat="1" ht="24.95" customHeight="1"/>
    <row r="37429" s="47" customFormat="1" ht="24.95" customHeight="1"/>
    <row r="37430" s="47" customFormat="1" ht="24.95" customHeight="1"/>
    <row r="37431" s="47" customFormat="1" ht="24.95" customHeight="1"/>
    <row r="37432" s="47" customFormat="1" ht="24.95" customHeight="1"/>
    <row r="37433" s="47" customFormat="1" ht="24.95" customHeight="1"/>
    <row r="37434" s="47" customFormat="1" ht="24.95" customHeight="1"/>
    <row r="37435" s="47" customFormat="1" ht="24.95" customHeight="1"/>
    <row r="37436" s="47" customFormat="1" ht="24.95" customHeight="1"/>
    <row r="37437" s="47" customFormat="1" ht="24.95" customHeight="1"/>
    <row r="37438" s="47" customFormat="1" ht="24.95" customHeight="1"/>
    <row r="37439" s="47" customFormat="1" ht="24.95" customHeight="1"/>
    <row r="37440" s="47" customFormat="1" ht="24.95" customHeight="1"/>
    <row r="37441" s="47" customFormat="1" ht="24.95" customHeight="1"/>
    <row r="37442" s="47" customFormat="1" ht="24.95" customHeight="1"/>
    <row r="37443" s="47" customFormat="1" ht="24.95" customHeight="1"/>
    <row r="37444" s="47" customFormat="1" ht="24.95" customHeight="1"/>
    <row r="37445" s="47" customFormat="1" ht="24.95" customHeight="1"/>
    <row r="37446" s="47" customFormat="1" ht="24.95" customHeight="1"/>
    <row r="37447" s="47" customFormat="1" ht="24.95" customHeight="1"/>
    <row r="37448" s="47" customFormat="1" ht="24.95" customHeight="1"/>
    <row r="37449" s="47" customFormat="1" ht="24.95" customHeight="1"/>
    <row r="37450" s="47" customFormat="1" ht="24.95" customHeight="1"/>
    <row r="37451" s="47" customFormat="1" ht="24.95" customHeight="1"/>
    <row r="37452" s="47" customFormat="1" ht="24.95" customHeight="1"/>
    <row r="37453" s="47" customFormat="1" ht="24.95" customHeight="1"/>
    <row r="37454" s="47" customFormat="1" ht="24.95" customHeight="1"/>
    <row r="37455" s="47" customFormat="1" ht="24.95" customHeight="1"/>
    <row r="37456" s="47" customFormat="1" ht="24.95" customHeight="1"/>
    <row r="37457" s="47" customFormat="1" ht="24.95" customHeight="1"/>
    <row r="37458" s="47" customFormat="1" ht="24.95" customHeight="1"/>
    <row r="37459" s="47" customFormat="1" ht="24.95" customHeight="1"/>
    <row r="37460" s="47" customFormat="1" ht="24.95" customHeight="1"/>
    <row r="37461" s="47" customFormat="1" ht="24.95" customHeight="1"/>
    <row r="37462" s="47" customFormat="1" ht="24.95" customHeight="1"/>
    <row r="37463" s="47" customFormat="1" ht="24.95" customHeight="1"/>
    <row r="37464" s="47" customFormat="1" ht="24.95" customHeight="1"/>
    <row r="37465" s="47" customFormat="1" ht="24.95" customHeight="1"/>
    <row r="37466" s="47" customFormat="1" ht="24.95" customHeight="1"/>
    <row r="37467" s="47" customFormat="1" ht="24.95" customHeight="1"/>
    <row r="37468" s="47" customFormat="1" ht="24.95" customHeight="1"/>
    <row r="37469" s="47" customFormat="1" ht="24.95" customHeight="1"/>
    <row r="37470" s="47" customFormat="1" ht="24.95" customHeight="1"/>
    <row r="37471" s="47" customFormat="1" ht="24.95" customHeight="1"/>
    <row r="37472" s="47" customFormat="1" ht="24.95" customHeight="1"/>
    <row r="37473" s="47" customFormat="1" ht="24.95" customHeight="1"/>
    <row r="37474" s="47" customFormat="1" ht="24.95" customHeight="1"/>
    <row r="37475" s="47" customFormat="1" ht="24.95" customHeight="1"/>
    <row r="37476" s="47" customFormat="1" ht="24.95" customHeight="1"/>
    <row r="37477" s="47" customFormat="1" ht="24.95" customHeight="1"/>
    <row r="37478" s="47" customFormat="1" ht="24.95" customHeight="1"/>
    <row r="37479" s="47" customFormat="1" ht="24.95" customHeight="1"/>
    <row r="37480" s="47" customFormat="1" ht="24.95" customHeight="1"/>
    <row r="37481" s="47" customFormat="1" ht="24.95" customHeight="1"/>
    <row r="37482" s="47" customFormat="1" ht="24.95" customHeight="1"/>
    <row r="37483" s="47" customFormat="1" ht="24.95" customHeight="1"/>
    <row r="37484" s="47" customFormat="1" ht="24.95" customHeight="1"/>
    <row r="37485" s="47" customFormat="1" ht="24.95" customHeight="1"/>
    <row r="37486" s="47" customFormat="1" ht="24.95" customHeight="1"/>
    <row r="37487" s="47" customFormat="1" ht="24.95" customHeight="1"/>
    <row r="37488" s="47" customFormat="1" ht="24.95" customHeight="1"/>
    <row r="37489" s="47" customFormat="1" ht="24.95" customHeight="1"/>
    <row r="37490" s="47" customFormat="1" ht="24.95" customHeight="1"/>
    <row r="37491" s="47" customFormat="1" ht="24.95" customHeight="1"/>
    <row r="37492" s="47" customFormat="1" ht="24.95" customHeight="1"/>
    <row r="37493" s="47" customFormat="1" ht="24.95" customHeight="1"/>
    <row r="37494" s="47" customFormat="1" ht="24.95" customHeight="1"/>
    <row r="37495" s="47" customFormat="1" ht="24.95" customHeight="1"/>
    <row r="37496" s="47" customFormat="1" ht="24.95" customHeight="1"/>
    <row r="37497" s="47" customFormat="1" ht="24.95" customHeight="1"/>
    <row r="37498" s="47" customFormat="1" ht="24.95" customHeight="1"/>
    <row r="37499" s="47" customFormat="1" ht="24.95" customHeight="1"/>
    <row r="37500" s="47" customFormat="1" ht="24.95" customHeight="1"/>
    <row r="37501" s="47" customFormat="1" ht="24.95" customHeight="1"/>
    <row r="37502" s="47" customFormat="1" ht="24.95" customHeight="1"/>
    <row r="37503" s="47" customFormat="1" ht="24.95" customHeight="1"/>
    <row r="37504" s="47" customFormat="1" ht="24.95" customHeight="1"/>
    <row r="37505" s="47" customFormat="1" ht="24.95" customHeight="1"/>
    <row r="37506" s="47" customFormat="1" ht="24.95" customHeight="1"/>
    <row r="37507" s="47" customFormat="1" ht="24.95" customHeight="1"/>
    <row r="37508" s="47" customFormat="1" ht="24.95" customHeight="1"/>
    <row r="37509" s="47" customFormat="1" ht="24.95" customHeight="1"/>
    <row r="37510" s="47" customFormat="1" ht="24.95" customHeight="1"/>
    <row r="37511" s="47" customFormat="1" ht="24.95" customHeight="1"/>
    <row r="37512" s="47" customFormat="1" ht="24.95" customHeight="1"/>
    <row r="37513" s="47" customFormat="1" ht="24.95" customHeight="1"/>
    <row r="37514" s="47" customFormat="1" ht="24.95" customHeight="1"/>
    <row r="37515" s="47" customFormat="1" ht="24.95" customHeight="1"/>
    <row r="37516" s="47" customFormat="1" ht="24.95" customHeight="1"/>
    <row r="37517" s="47" customFormat="1" ht="24.95" customHeight="1"/>
    <row r="37518" s="47" customFormat="1" ht="24.95" customHeight="1"/>
    <row r="37519" s="47" customFormat="1" ht="24.95" customHeight="1"/>
    <row r="37520" s="47" customFormat="1" ht="24.95" customHeight="1"/>
    <row r="37521" s="47" customFormat="1" ht="24.95" customHeight="1"/>
    <row r="37522" s="47" customFormat="1" ht="24.95" customHeight="1"/>
    <row r="37523" s="47" customFormat="1" ht="24.95" customHeight="1"/>
    <row r="37524" s="47" customFormat="1" ht="24.95" customHeight="1"/>
    <row r="37525" s="47" customFormat="1" ht="24.95" customHeight="1"/>
    <row r="37526" s="47" customFormat="1" ht="24.95" customHeight="1"/>
    <row r="37527" s="47" customFormat="1" ht="24.95" customHeight="1"/>
    <row r="37528" s="47" customFormat="1" ht="24.95" customHeight="1"/>
    <row r="37529" s="47" customFormat="1" ht="24.95" customHeight="1"/>
    <row r="37530" s="47" customFormat="1" ht="24.95" customHeight="1"/>
    <row r="37531" s="47" customFormat="1" ht="24.95" customHeight="1"/>
    <row r="37532" s="47" customFormat="1" ht="24.95" customHeight="1"/>
    <row r="37533" s="47" customFormat="1" ht="24.95" customHeight="1"/>
    <row r="37534" s="47" customFormat="1" ht="24.95" customHeight="1"/>
    <row r="37535" s="47" customFormat="1" ht="24.95" customHeight="1"/>
    <row r="37536" s="47" customFormat="1" ht="24.95" customHeight="1"/>
    <row r="37537" s="47" customFormat="1" ht="24.95" customHeight="1"/>
    <row r="37538" s="47" customFormat="1" ht="24.95" customHeight="1"/>
    <row r="37539" s="47" customFormat="1" ht="24.95" customHeight="1"/>
    <row r="37540" s="47" customFormat="1" ht="24.95" customHeight="1"/>
    <row r="37541" s="47" customFormat="1" ht="24.95" customHeight="1"/>
    <row r="37542" s="47" customFormat="1" ht="24.95" customHeight="1"/>
    <row r="37543" s="47" customFormat="1" ht="24.95" customHeight="1"/>
    <row r="37544" s="47" customFormat="1" ht="24.95" customHeight="1"/>
    <row r="37545" s="47" customFormat="1" ht="24.95" customHeight="1"/>
    <row r="37546" s="47" customFormat="1" ht="24.95" customHeight="1"/>
    <row r="37547" s="47" customFormat="1" ht="24.95" customHeight="1"/>
    <row r="37548" s="47" customFormat="1" ht="24.95" customHeight="1"/>
    <row r="37549" s="47" customFormat="1" ht="24.95" customHeight="1"/>
    <row r="37550" s="47" customFormat="1" ht="24.95" customHeight="1"/>
    <row r="37551" s="47" customFormat="1" ht="24.95" customHeight="1"/>
    <row r="37552" s="47" customFormat="1" ht="24.95" customHeight="1"/>
    <row r="37553" s="47" customFormat="1" ht="24.95" customHeight="1"/>
    <row r="37554" s="47" customFormat="1" ht="24.95" customHeight="1"/>
    <row r="37555" s="47" customFormat="1" ht="24.95" customHeight="1"/>
    <row r="37556" s="47" customFormat="1" ht="24.95" customHeight="1"/>
    <row r="37557" s="47" customFormat="1" ht="24.95" customHeight="1"/>
    <row r="37558" s="47" customFormat="1" ht="24.95" customHeight="1"/>
    <row r="37559" s="47" customFormat="1" ht="24.95" customHeight="1"/>
    <row r="37560" s="47" customFormat="1" ht="24.95" customHeight="1"/>
    <row r="37561" s="47" customFormat="1" ht="24.95" customHeight="1"/>
    <row r="37562" s="47" customFormat="1" ht="24.95" customHeight="1"/>
    <row r="37563" s="47" customFormat="1" ht="24.95" customHeight="1"/>
    <row r="37564" s="47" customFormat="1" ht="24.95" customHeight="1"/>
    <row r="37565" s="47" customFormat="1" ht="24.95" customHeight="1"/>
    <row r="37566" s="47" customFormat="1" ht="24.95" customHeight="1"/>
    <row r="37567" s="47" customFormat="1" ht="24.95" customHeight="1"/>
    <row r="37568" s="47" customFormat="1" ht="24.95" customHeight="1"/>
    <row r="37569" s="47" customFormat="1" ht="24.95" customHeight="1"/>
    <row r="37570" s="47" customFormat="1" ht="24.95" customHeight="1"/>
    <row r="37571" s="47" customFormat="1" ht="24.95" customHeight="1"/>
    <row r="37572" s="47" customFormat="1" ht="24.95" customHeight="1"/>
    <row r="37573" s="47" customFormat="1" ht="24.95" customHeight="1"/>
    <row r="37574" s="47" customFormat="1" ht="24.95" customHeight="1"/>
    <row r="37575" s="47" customFormat="1" ht="24.95" customHeight="1"/>
    <row r="37576" s="47" customFormat="1" ht="24.95" customHeight="1"/>
    <row r="37577" s="47" customFormat="1" ht="24.95" customHeight="1"/>
    <row r="37578" s="47" customFormat="1" ht="24.95" customHeight="1"/>
    <row r="37579" s="47" customFormat="1" ht="24.95" customHeight="1"/>
    <row r="37580" s="47" customFormat="1" ht="24.95" customHeight="1"/>
    <row r="37581" s="47" customFormat="1" ht="24.95" customHeight="1"/>
    <row r="37582" s="47" customFormat="1" ht="24.95" customHeight="1"/>
    <row r="37583" s="47" customFormat="1" ht="24.95" customHeight="1"/>
    <row r="37584" s="47" customFormat="1" ht="24.95" customHeight="1"/>
    <row r="37585" s="47" customFormat="1" ht="24.95" customHeight="1"/>
    <row r="37586" s="47" customFormat="1" ht="24.95" customHeight="1"/>
    <row r="37587" s="47" customFormat="1" ht="24.95" customHeight="1"/>
    <row r="37588" s="47" customFormat="1" ht="24.95" customHeight="1"/>
    <row r="37589" s="47" customFormat="1" ht="24.95" customHeight="1"/>
    <row r="37590" s="47" customFormat="1" ht="24.95" customHeight="1"/>
    <row r="37594" s="47" customFormat="1" ht="24.95" customHeight="1"/>
    <row r="37595" s="47" customFormat="1" ht="24.95" customHeight="1"/>
    <row r="37596" s="47" customFormat="1" ht="24.95" customHeight="1"/>
    <row r="37597" s="47" customFormat="1" ht="24.95" customHeight="1"/>
    <row r="37601" s="47" customFormat="1" ht="24.95" customHeight="1"/>
    <row r="37602" s="47" customFormat="1" ht="24.95" customHeight="1"/>
    <row r="37603" s="47" customFormat="1" ht="24.95" customHeight="1"/>
    <row r="37604" s="47" customFormat="1" ht="24.95" customHeight="1"/>
    <row r="37605" s="47" customFormat="1" ht="24.95" customHeight="1"/>
    <row r="37606" s="47" customFormat="1" ht="24.95" customHeight="1"/>
    <row r="37607" s="47" customFormat="1" ht="24.95" customHeight="1"/>
    <row r="37608" s="47" customFormat="1" ht="24.95" customHeight="1"/>
    <row r="37609" s="47" customFormat="1" ht="24.95" customHeight="1"/>
    <row r="37610" s="47" customFormat="1" ht="24.95" customHeight="1"/>
    <row r="37611" s="47" customFormat="1" ht="24.95" customHeight="1"/>
    <row r="37612" s="47" customFormat="1" ht="24.95" customHeight="1"/>
    <row r="37613" s="47" customFormat="1" ht="24.95" customHeight="1"/>
    <row r="37614" s="47" customFormat="1" ht="24.95" customHeight="1"/>
    <row r="37615" s="47" customFormat="1" ht="24.95" customHeight="1"/>
    <row r="37616" s="47" customFormat="1" ht="24.95" customHeight="1"/>
    <row r="37617" s="47" customFormat="1" ht="24.95" customHeight="1"/>
    <row r="37618" s="47" customFormat="1" ht="24.95" customHeight="1"/>
    <row r="37619" s="47" customFormat="1" ht="24.95" customHeight="1"/>
    <row r="37620" s="47" customFormat="1" ht="24.95" customHeight="1"/>
    <row r="37621" s="47" customFormat="1" ht="24.95" customHeight="1"/>
    <row r="37622" s="47" customFormat="1" ht="24.95" customHeight="1"/>
    <row r="37623" s="47" customFormat="1" ht="24.95" customHeight="1"/>
    <row r="37624" s="47" customFormat="1" ht="24.95" customHeight="1"/>
    <row r="37625" s="47" customFormat="1" ht="24.95" customHeight="1"/>
    <row r="37626" s="47" customFormat="1" ht="24.95" customHeight="1"/>
    <row r="37627" s="47" customFormat="1" ht="24.95" customHeight="1"/>
    <row r="37628" s="47" customFormat="1" ht="24.95" customHeight="1"/>
    <row r="37629" s="47" customFormat="1" ht="24.95" customHeight="1"/>
    <row r="37630" s="47" customFormat="1" ht="24.95" customHeight="1"/>
    <row r="37631" s="47" customFormat="1" ht="24.95" customHeight="1"/>
    <row r="37632" s="47" customFormat="1" ht="24.95" customHeight="1"/>
    <row r="37633" s="47" customFormat="1" ht="24.95" customHeight="1"/>
    <row r="37634" s="47" customFormat="1" ht="24.95" customHeight="1"/>
    <row r="37635" s="47" customFormat="1" ht="24.95" customHeight="1"/>
    <row r="37636" s="47" customFormat="1" ht="24.95" customHeight="1"/>
    <row r="37637" s="47" customFormat="1" ht="24.95" customHeight="1"/>
    <row r="37638" s="47" customFormat="1" ht="24.95" customHeight="1"/>
    <row r="37639" s="47" customFormat="1" ht="24.95" customHeight="1"/>
    <row r="37640" s="47" customFormat="1" ht="24.95" customHeight="1"/>
    <row r="37641" s="47" customFormat="1" ht="24.95" customHeight="1"/>
    <row r="37642" s="47" customFormat="1" ht="24.95" customHeight="1"/>
    <row r="37643" s="47" customFormat="1" ht="24.95" customHeight="1"/>
    <row r="37644" s="47" customFormat="1" ht="24.95" customHeight="1"/>
    <row r="37645" s="47" customFormat="1" ht="24.95" customHeight="1"/>
    <row r="37646" s="47" customFormat="1" ht="24.95" customHeight="1"/>
    <row r="37647" s="47" customFormat="1" ht="24.95" customHeight="1"/>
    <row r="37648" s="47" customFormat="1" ht="24.95" customHeight="1"/>
    <row r="37649" s="47" customFormat="1" ht="24.95" customHeight="1"/>
    <row r="37650" s="47" customFormat="1" ht="24.95" customHeight="1"/>
    <row r="37651" s="47" customFormat="1" ht="24.95" customHeight="1"/>
    <row r="37652" s="47" customFormat="1" ht="24.95" customHeight="1"/>
    <row r="37653" s="47" customFormat="1" ht="24.95" customHeight="1"/>
    <row r="37654" s="47" customFormat="1" ht="24.95" customHeight="1"/>
    <row r="37655" s="47" customFormat="1" ht="24.95" customHeight="1"/>
    <row r="37656" s="47" customFormat="1" ht="24.95" customHeight="1"/>
    <row r="37657" s="47" customFormat="1" ht="24.95" customHeight="1"/>
    <row r="37658" s="47" customFormat="1" ht="24.95" customHeight="1"/>
    <row r="37659" s="47" customFormat="1" ht="24.95" customHeight="1"/>
    <row r="37660" s="47" customFormat="1" ht="24.95" customHeight="1"/>
    <row r="37661" s="47" customFormat="1" ht="24.95" customHeight="1"/>
    <row r="37662" s="47" customFormat="1" ht="24.95" customHeight="1"/>
    <row r="37663" s="47" customFormat="1" ht="24.95" customHeight="1"/>
    <row r="37664" s="47" customFormat="1" ht="24.95" customHeight="1"/>
    <row r="37665" s="47" customFormat="1" ht="24.95" customHeight="1"/>
    <row r="37666" s="47" customFormat="1" ht="24.95" customHeight="1"/>
    <row r="37667" s="47" customFormat="1" ht="24.95" customHeight="1"/>
    <row r="37668" s="47" customFormat="1" ht="24.95" customHeight="1"/>
    <row r="37672" s="47" customFormat="1" ht="24.95" customHeight="1"/>
    <row r="37673" s="47" customFormat="1" ht="24.95" customHeight="1"/>
    <row r="37674" s="47" customFormat="1" ht="24.95" customHeight="1"/>
    <row r="37675" s="47" customFormat="1" ht="24.95" customHeight="1"/>
    <row r="37679" s="47" customFormat="1" ht="24.95" customHeight="1"/>
    <row r="37680" s="47" customFormat="1" ht="24.95" customHeight="1"/>
    <row r="37681" s="47" customFormat="1" ht="24.95" customHeight="1"/>
    <row r="37682" s="47" customFormat="1" ht="24.95" customHeight="1"/>
    <row r="37683" s="47" customFormat="1" ht="24.95" customHeight="1"/>
    <row r="37684" s="47" customFormat="1" ht="24.95" customHeight="1"/>
    <row r="37685" s="47" customFormat="1" ht="24.95" customHeight="1"/>
    <row r="37686" s="47" customFormat="1" ht="24.95" customHeight="1"/>
    <row r="37687" s="47" customFormat="1" ht="24.95" customHeight="1"/>
    <row r="37688" s="47" customFormat="1" ht="24.95" customHeight="1"/>
    <row r="37689" s="47" customFormat="1" ht="24.95" customHeight="1"/>
    <row r="37690" s="47" customFormat="1" ht="24.95" customHeight="1"/>
    <row r="37691" s="47" customFormat="1" ht="24.95" customHeight="1"/>
    <row r="37692" s="47" customFormat="1" ht="24.95" customHeight="1"/>
    <row r="37693" s="47" customFormat="1" ht="24.95" customHeight="1"/>
    <row r="37694" s="47" customFormat="1" ht="24.95" customHeight="1"/>
    <row r="37695" s="47" customFormat="1" ht="24.95" customHeight="1"/>
    <row r="37696" s="47" customFormat="1" ht="24.95" customHeight="1"/>
    <row r="37697" s="47" customFormat="1" ht="24.95" customHeight="1"/>
    <row r="37698" s="47" customFormat="1" ht="24.95" customHeight="1"/>
    <row r="37699" s="47" customFormat="1" ht="24.95" customHeight="1"/>
    <row r="37700" s="47" customFormat="1" ht="24.95" customHeight="1"/>
    <row r="37701" s="47" customFormat="1" ht="24.95" customHeight="1"/>
    <row r="37702" s="47" customFormat="1" ht="24.95" customHeight="1"/>
    <row r="37703" s="47" customFormat="1" ht="24.95" customHeight="1"/>
    <row r="37704" s="47" customFormat="1" ht="24.95" customHeight="1"/>
    <row r="37705" s="47" customFormat="1" ht="24.95" customHeight="1"/>
    <row r="37706" s="47" customFormat="1" ht="24.95" customHeight="1"/>
    <row r="37707" s="47" customFormat="1" ht="24.95" customHeight="1"/>
    <row r="37708" s="47" customFormat="1" ht="24.95" customHeight="1"/>
    <row r="37709" s="47" customFormat="1" ht="24.95" customHeight="1"/>
    <row r="37710" s="47" customFormat="1" ht="24.95" customHeight="1"/>
    <row r="37711" s="47" customFormat="1" ht="24.95" customHeight="1"/>
    <row r="37712" s="47" customFormat="1" ht="24.95" customHeight="1"/>
    <row r="37713" s="47" customFormat="1" ht="24.95" customHeight="1"/>
    <row r="37714" s="47" customFormat="1" ht="24.95" customHeight="1"/>
    <row r="37715" s="47" customFormat="1" ht="24.95" customHeight="1"/>
    <row r="37716" s="47" customFormat="1" ht="24.95" customHeight="1"/>
    <row r="37717" s="47" customFormat="1" ht="24.95" customHeight="1"/>
    <row r="37718" s="47" customFormat="1" ht="24.95" customHeight="1"/>
    <row r="37719" s="47" customFormat="1" ht="24.95" customHeight="1"/>
    <row r="37720" s="47" customFormat="1" ht="24.95" customHeight="1"/>
    <row r="37721" s="47" customFormat="1" ht="24.95" customHeight="1"/>
    <row r="37722" s="47" customFormat="1" ht="24.95" customHeight="1"/>
    <row r="37723" s="47" customFormat="1" ht="24.95" customHeight="1"/>
    <row r="37724" s="47" customFormat="1" ht="24.95" customHeight="1"/>
    <row r="37725" s="47" customFormat="1" ht="24.95" customHeight="1"/>
    <row r="37726" s="47" customFormat="1" ht="24.95" customHeight="1"/>
    <row r="37727" s="47" customFormat="1" ht="24.95" customHeight="1"/>
    <row r="37728" s="47" customFormat="1" ht="24.95" customHeight="1"/>
    <row r="37729" s="47" customFormat="1" ht="24.95" customHeight="1"/>
    <row r="37730" s="47" customFormat="1" ht="24.95" customHeight="1"/>
    <row r="37731" s="47" customFormat="1" ht="24.95" customHeight="1"/>
    <row r="37732" s="47" customFormat="1" ht="24.95" customHeight="1"/>
    <row r="37733" s="47" customFormat="1" ht="24.95" customHeight="1"/>
    <row r="37734" s="47" customFormat="1" ht="24.95" customHeight="1"/>
    <row r="37735" s="47" customFormat="1" ht="24.95" customHeight="1"/>
    <row r="37736" s="47" customFormat="1" ht="24.95" customHeight="1"/>
    <row r="37737" s="47" customFormat="1" ht="24.95" customHeight="1"/>
    <row r="37738" s="47" customFormat="1" ht="24.95" customHeight="1"/>
    <row r="37739" s="47" customFormat="1" ht="24.95" customHeight="1"/>
    <row r="37740" s="47" customFormat="1" ht="24.95" customHeight="1"/>
    <row r="37741" s="47" customFormat="1" ht="24.95" customHeight="1"/>
    <row r="37742" s="47" customFormat="1" ht="24.95" customHeight="1"/>
    <row r="37743" s="47" customFormat="1" ht="24.95" customHeight="1"/>
    <row r="37744" s="47" customFormat="1" ht="24.95" customHeight="1"/>
    <row r="37745" s="47" customFormat="1" ht="24.95" customHeight="1"/>
    <row r="37746" s="47" customFormat="1" ht="24.95" customHeight="1"/>
    <row r="37747" s="47" customFormat="1" ht="24.95" customHeight="1"/>
    <row r="37748" s="47" customFormat="1" ht="24.95" customHeight="1"/>
    <row r="37749" s="47" customFormat="1" ht="24.95" customHeight="1"/>
    <row r="37750" s="47" customFormat="1" ht="24.95" customHeight="1"/>
    <row r="37751" s="47" customFormat="1" ht="24.95" customHeight="1"/>
    <row r="37752" s="47" customFormat="1" ht="24.95" customHeight="1"/>
    <row r="37753" s="47" customFormat="1" ht="24.95" customHeight="1"/>
    <row r="37754" s="47" customFormat="1" ht="24.95" customHeight="1"/>
    <row r="37755" s="47" customFormat="1" ht="24.95" customHeight="1"/>
    <row r="37756" s="47" customFormat="1" ht="24.95" customHeight="1"/>
    <row r="37757" s="47" customFormat="1" ht="24.95" customHeight="1"/>
    <row r="37758" s="47" customFormat="1" ht="24.95" customHeight="1"/>
    <row r="37759" s="47" customFormat="1" ht="24.95" customHeight="1"/>
    <row r="37760" s="47" customFormat="1" ht="24.95" customHeight="1"/>
    <row r="37761" s="47" customFormat="1" ht="24.95" customHeight="1"/>
    <row r="37762" s="47" customFormat="1" ht="24.95" customHeight="1"/>
    <row r="37763" s="47" customFormat="1" ht="24.95" customHeight="1"/>
    <row r="37764" s="47" customFormat="1" ht="24.95" customHeight="1"/>
    <row r="37765" s="47" customFormat="1" ht="24.95" customHeight="1"/>
    <row r="37766" s="47" customFormat="1" ht="24.95" customHeight="1"/>
    <row r="37767" s="47" customFormat="1" ht="24.95" customHeight="1"/>
    <row r="37768" s="47" customFormat="1" ht="24.95" customHeight="1"/>
    <row r="37769" s="47" customFormat="1" ht="24.95" customHeight="1"/>
    <row r="37770" s="47" customFormat="1" ht="24.95" customHeight="1"/>
    <row r="37771" s="47" customFormat="1" ht="24.95" customHeight="1"/>
    <row r="37772" s="47" customFormat="1" ht="24.95" customHeight="1"/>
    <row r="37773" s="47" customFormat="1" ht="24.95" customHeight="1"/>
    <row r="37774" s="47" customFormat="1" ht="24.95" customHeight="1"/>
    <row r="37775" s="47" customFormat="1" ht="24.95" customHeight="1"/>
    <row r="37776" s="47" customFormat="1" ht="24.95" customHeight="1"/>
    <row r="37777" s="47" customFormat="1" ht="24.95" customHeight="1"/>
    <row r="37778" s="47" customFormat="1" ht="24.95" customHeight="1"/>
    <row r="37779" s="47" customFormat="1" ht="24.95" customHeight="1"/>
    <row r="37780" s="47" customFormat="1" ht="24.95" customHeight="1"/>
    <row r="37781" s="47" customFormat="1" ht="24.95" customHeight="1"/>
    <row r="37782" s="47" customFormat="1" ht="24.95" customHeight="1"/>
    <row r="37783" s="47" customFormat="1" ht="24.95" customHeight="1"/>
    <row r="37784" s="47" customFormat="1" ht="24.95" customHeight="1"/>
    <row r="37785" s="47" customFormat="1" ht="24.95" customHeight="1"/>
    <row r="37786" s="47" customFormat="1" ht="24.95" customHeight="1"/>
    <row r="37787" s="47" customFormat="1" ht="24.95" customHeight="1"/>
    <row r="37788" s="47" customFormat="1" ht="24.95" customHeight="1"/>
    <row r="37789" s="47" customFormat="1" ht="24.95" customHeight="1"/>
    <row r="37790" s="47" customFormat="1" ht="24.95" customHeight="1"/>
    <row r="37791" s="47" customFormat="1" ht="24.95" customHeight="1"/>
    <row r="37792" s="47" customFormat="1" ht="24.95" customHeight="1"/>
    <row r="37793" s="47" customFormat="1" ht="24.95" customHeight="1"/>
    <row r="37794" s="47" customFormat="1" ht="24.95" customHeight="1"/>
    <row r="37795" s="47" customFormat="1" ht="24.95" customHeight="1"/>
    <row r="37796" s="47" customFormat="1" ht="24.95" customHeight="1"/>
    <row r="37797" s="47" customFormat="1" ht="24.95" customHeight="1"/>
    <row r="37798" s="47" customFormat="1" ht="24.95" customHeight="1"/>
    <row r="37799" s="47" customFormat="1" ht="24.95" customHeight="1"/>
    <row r="37800" s="47" customFormat="1" ht="24.95" customHeight="1"/>
    <row r="37801" s="47" customFormat="1" ht="24.95" customHeight="1"/>
    <row r="37802" s="47" customFormat="1" ht="24.95" customHeight="1"/>
    <row r="37803" s="47" customFormat="1" ht="24.95" customHeight="1"/>
    <row r="37804" s="47" customFormat="1" ht="24.95" customHeight="1"/>
    <row r="37805" s="47" customFormat="1" ht="24.95" customHeight="1"/>
    <row r="37806" s="47" customFormat="1" ht="24.95" customHeight="1"/>
    <row r="37807" s="47" customFormat="1" ht="24.95" customHeight="1"/>
    <row r="37808" s="47" customFormat="1" ht="24.95" customHeight="1"/>
    <row r="37809" s="47" customFormat="1" ht="24.95" customHeight="1"/>
    <row r="37810" s="47" customFormat="1" ht="24.95" customHeight="1"/>
    <row r="37811" s="47" customFormat="1" ht="24.95" customHeight="1"/>
    <row r="37812" s="47" customFormat="1" ht="24.95" customHeight="1"/>
    <row r="37813" s="47" customFormat="1" ht="24.95" customHeight="1"/>
    <row r="37814" s="47" customFormat="1" ht="24.95" customHeight="1"/>
    <row r="37815" s="47" customFormat="1" ht="24.95" customHeight="1"/>
    <row r="37819" s="47" customFormat="1" ht="24.95" customHeight="1"/>
    <row r="37820" s="47" customFormat="1" ht="24.95" customHeight="1"/>
    <row r="37821" s="47" customFormat="1" ht="24.95" customHeight="1"/>
    <row r="37822" s="47" customFormat="1" ht="24.95" customHeight="1"/>
    <row r="37826" s="47" customFormat="1" ht="24.95" customHeight="1"/>
    <row r="37827" s="47" customFormat="1" ht="24.95" customHeight="1"/>
    <row r="37828" s="47" customFormat="1" ht="24.95" customHeight="1"/>
    <row r="37829" s="47" customFormat="1" ht="24.95" customHeight="1"/>
    <row r="37830" s="47" customFormat="1" ht="24.95" customHeight="1"/>
    <row r="37831" s="47" customFormat="1" ht="24.95" customHeight="1"/>
    <row r="37832" s="47" customFormat="1" ht="24.95" customHeight="1"/>
    <row r="37833" s="47" customFormat="1" ht="24.95" customHeight="1"/>
    <row r="37834" s="47" customFormat="1" ht="24.95" customHeight="1"/>
    <row r="37835" s="47" customFormat="1" ht="24.95" customHeight="1"/>
    <row r="37836" s="47" customFormat="1" ht="24.95" customHeight="1"/>
    <row r="37837" s="47" customFormat="1" ht="24.95" customHeight="1"/>
    <row r="37838" s="47" customFormat="1" ht="24.95" customHeight="1"/>
    <row r="37839" s="47" customFormat="1" ht="24.95" customHeight="1"/>
    <row r="37840" s="47" customFormat="1" ht="24.95" customHeight="1"/>
    <row r="37841" s="47" customFormat="1" ht="24.95" customHeight="1"/>
    <row r="37842" s="47" customFormat="1" ht="24.95" customHeight="1"/>
    <row r="37843" s="47" customFormat="1" ht="24.95" customHeight="1"/>
    <row r="37844" s="47" customFormat="1" ht="24.95" customHeight="1"/>
    <row r="37845" s="47" customFormat="1" ht="24.95" customHeight="1"/>
    <row r="37846" s="47" customFormat="1" ht="24.95" customHeight="1"/>
    <row r="37847" s="47" customFormat="1" ht="24.95" customHeight="1"/>
    <row r="37848" s="47" customFormat="1" ht="24.95" customHeight="1"/>
    <row r="37849" s="47" customFormat="1" ht="24.95" customHeight="1"/>
    <row r="37850" s="47" customFormat="1" ht="24.95" customHeight="1"/>
    <row r="37851" s="47" customFormat="1" ht="24.95" customHeight="1"/>
    <row r="37852" s="47" customFormat="1" ht="24.95" customHeight="1"/>
    <row r="37853" s="47" customFormat="1" ht="24.95" customHeight="1"/>
    <row r="37854" s="47" customFormat="1" ht="24.95" customHeight="1"/>
    <row r="37855" s="47" customFormat="1" ht="24.95" customHeight="1"/>
    <row r="37856" s="47" customFormat="1" ht="24.95" customHeight="1"/>
    <row r="37857" s="47" customFormat="1" ht="24.95" customHeight="1"/>
    <row r="37858" s="47" customFormat="1" ht="24.95" customHeight="1"/>
    <row r="37859" s="47" customFormat="1" ht="24.95" customHeight="1"/>
    <row r="37860" s="47" customFormat="1" ht="24.95" customHeight="1"/>
    <row r="37861" s="47" customFormat="1" ht="24.95" customHeight="1"/>
    <row r="37862" s="47" customFormat="1" ht="24.95" customHeight="1"/>
    <row r="37863" s="47" customFormat="1" ht="24.95" customHeight="1"/>
    <row r="37864" s="47" customFormat="1" ht="24.95" customHeight="1"/>
    <row r="37865" s="47" customFormat="1" ht="24.95" customHeight="1"/>
    <row r="37866" s="47" customFormat="1" ht="24.95" customHeight="1"/>
    <row r="37867" s="47" customFormat="1" ht="24.95" customHeight="1"/>
    <row r="37868" s="47" customFormat="1" ht="24.95" customHeight="1"/>
    <row r="37869" s="47" customFormat="1" ht="24.95" customHeight="1"/>
    <row r="37870" s="47" customFormat="1" ht="24.95" customHeight="1"/>
    <row r="37871" s="47" customFormat="1" ht="24.95" customHeight="1"/>
    <row r="37872" s="47" customFormat="1" ht="24.95" customHeight="1"/>
    <row r="37873" s="47" customFormat="1" ht="24.95" customHeight="1"/>
    <row r="37874" s="47" customFormat="1" ht="24.95" customHeight="1"/>
    <row r="37875" s="47" customFormat="1" ht="24.95" customHeight="1"/>
    <row r="37876" s="47" customFormat="1" ht="24.95" customHeight="1"/>
    <row r="37877" s="47" customFormat="1" ht="24.95" customHeight="1"/>
    <row r="37878" s="47" customFormat="1" ht="24.95" customHeight="1"/>
    <row r="37879" s="47" customFormat="1" ht="24.95" customHeight="1"/>
    <row r="37880" s="47" customFormat="1" ht="24.95" customHeight="1"/>
    <row r="37881" s="47" customFormat="1" ht="24.95" customHeight="1"/>
    <row r="37882" s="47" customFormat="1" ht="24.95" customHeight="1"/>
    <row r="37883" s="47" customFormat="1" ht="24.95" customHeight="1"/>
    <row r="37884" s="47" customFormat="1" ht="24.95" customHeight="1"/>
    <row r="37885" s="47" customFormat="1" ht="24.95" customHeight="1"/>
    <row r="37886" s="47" customFormat="1" ht="24.95" customHeight="1"/>
    <row r="37887" s="47" customFormat="1" ht="24.95" customHeight="1"/>
    <row r="37888" s="47" customFormat="1" ht="24.95" customHeight="1"/>
    <row r="37889" s="47" customFormat="1" ht="24.95" customHeight="1"/>
    <row r="37890" s="47" customFormat="1" ht="24.95" customHeight="1"/>
    <row r="37891" s="47" customFormat="1" ht="24.95" customHeight="1"/>
    <row r="37892" s="47" customFormat="1" ht="24.95" customHeight="1"/>
    <row r="37893" s="47" customFormat="1" ht="24.95" customHeight="1"/>
    <row r="37894" s="47" customFormat="1" ht="24.95" customHeight="1"/>
    <row r="37895" s="47" customFormat="1" ht="24.95" customHeight="1"/>
    <row r="37896" s="47" customFormat="1" ht="24.95" customHeight="1"/>
    <row r="37897" s="47" customFormat="1" ht="24.95" customHeight="1"/>
    <row r="37898" s="47" customFormat="1" ht="24.95" customHeight="1"/>
    <row r="37899" s="47" customFormat="1" ht="24.95" customHeight="1"/>
    <row r="37900" s="47" customFormat="1" ht="24.95" customHeight="1"/>
    <row r="37901" s="47" customFormat="1" ht="24.95" customHeight="1"/>
    <row r="37902" s="47" customFormat="1" ht="24.95" customHeight="1"/>
    <row r="37903" s="47" customFormat="1" ht="24.95" customHeight="1"/>
    <row r="37904" s="47" customFormat="1" ht="24.95" customHeight="1"/>
    <row r="37905" s="47" customFormat="1" ht="24.95" customHeight="1"/>
    <row r="37906" s="47" customFormat="1" ht="24.95" customHeight="1"/>
    <row r="37907" s="47" customFormat="1" ht="24.95" customHeight="1"/>
    <row r="37908" s="47" customFormat="1" ht="24.95" customHeight="1"/>
    <row r="37909" s="47" customFormat="1" ht="24.95" customHeight="1"/>
    <row r="37910" s="47" customFormat="1" ht="24.95" customHeight="1"/>
    <row r="37911" s="47" customFormat="1" ht="24.95" customHeight="1"/>
    <row r="37912" s="47" customFormat="1" ht="24.95" customHeight="1"/>
    <row r="37913" s="47" customFormat="1" ht="24.95" customHeight="1"/>
    <row r="37914" s="47" customFormat="1" ht="24.95" customHeight="1"/>
    <row r="37915" s="47" customFormat="1" ht="24.95" customHeight="1"/>
    <row r="37916" s="47" customFormat="1" ht="24.95" customHeight="1"/>
    <row r="37917" s="47" customFormat="1" ht="24.95" customHeight="1"/>
    <row r="37918" s="47" customFormat="1" ht="24.95" customHeight="1"/>
    <row r="37919" s="47" customFormat="1" ht="24.95" customHeight="1"/>
    <row r="37920" s="47" customFormat="1" ht="24.95" customHeight="1"/>
    <row r="37921" s="47" customFormat="1" ht="24.95" customHeight="1"/>
    <row r="37922" s="47" customFormat="1" ht="24.95" customHeight="1"/>
    <row r="37923" s="47" customFormat="1" ht="24.95" customHeight="1"/>
    <row r="37924" s="47" customFormat="1" ht="24.95" customHeight="1"/>
    <row r="37925" s="47" customFormat="1" ht="24.95" customHeight="1"/>
    <row r="37926" s="47" customFormat="1" ht="24.95" customHeight="1"/>
    <row r="37927" s="47" customFormat="1" ht="24.95" customHeight="1"/>
    <row r="37928" s="47" customFormat="1" ht="24.95" customHeight="1"/>
    <row r="37929" s="47" customFormat="1" ht="24.95" customHeight="1"/>
    <row r="37930" s="47" customFormat="1" ht="24.95" customHeight="1"/>
    <row r="37931" s="47" customFormat="1" ht="24.95" customHeight="1"/>
    <row r="37932" s="47" customFormat="1" ht="24.95" customHeight="1"/>
    <row r="37933" s="47" customFormat="1" ht="24.95" customHeight="1"/>
    <row r="37934" s="47" customFormat="1" ht="24.95" customHeight="1"/>
    <row r="37935" s="47" customFormat="1" ht="24.95" customHeight="1"/>
    <row r="37936" s="47" customFormat="1" ht="24.95" customHeight="1"/>
    <row r="37937" s="47" customFormat="1" ht="24.95" customHeight="1"/>
    <row r="37938" s="47" customFormat="1" ht="24.95" customHeight="1"/>
    <row r="37939" s="47" customFormat="1" ht="24.95" customHeight="1"/>
    <row r="37940" s="47" customFormat="1" ht="24.95" customHeight="1"/>
    <row r="37941" s="47" customFormat="1" ht="24.95" customHeight="1"/>
    <row r="37942" s="47" customFormat="1" ht="24.95" customHeight="1"/>
    <row r="37943" s="47" customFormat="1" ht="24.95" customHeight="1"/>
    <row r="37944" s="47" customFormat="1" ht="24.95" customHeight="1"/>
    <row r="37945" s="47" customFormat="1" ht="24.95" customHeight="1"/>
    <row r="37946" s="47" customFormat="1" ht="24.95" customHeight="1"/>
    <row r="37947" s="47" customFormat="1" ht="24.95" customHeight="1"/>
    <row r="37948" s="47" customFormat="1" ht="24.95" customHeight="1"/>
    <row r="37949" s="47" customFormat="1" ht="24.95" customHeight="1"/>
    <row r="37950" s="47" customFormat="1" ht="24.95" customHeight="1"/>
    <row r="37951" s="47" customFormat="1" ht="24.95" customHeight="1"/>
    <row r="37952" s="47" customFormat="1" ht="24.95" customHeight="1"/>
    <row r="37953" s="47" customFormat="1" ht="24.95" customHeight="1"/>
    <row r="37954" s="47" customFormat="1" ht="24.95" customHeight="1"/>
    <row r="37955" s="47" customFormat="1" ht="24.95" customHeight="1"/>
    <row r="37956" s="47" customFormat="1" ht="24.95" customHeight="1"/>
    <row r="37957" s="47" customFormat="1" ht="24.95" customHeight="1"/>
    <row r="37958" s="47" customFormat="1" ht="24.95" customHeight="1"/>
    <row r="37959" s="47" customFormat="1" ht="24.95" customHeight="1"/>
    <row r="37960" s="47" customFormat="1" ht="24.95" customHeight="1"/>
    <row r="37961" s="47" customFormat="1" ht="24.95" customHeight="1"/>
    <row r="37962" s="47" customFormat="1" ht="24.95" customHeight="1"/>
    <row r="37963" s="47" customFormat="1" ht="24.95" customHeight="1"/>
    <row r="37964" s="47" customFormat="1" ht="24.95" customHeight="1"/>
    <row r="37965" s="47" customFormat="1" ht="24.95" customHeight="1"/>
    <row r="37966" s="47" customFormat="1" ht="24.95" customHeight="1"/>
    <row r="37967" s="47" customFormat="1" ht="24.95" customHeight="1"/>
    <row r="37968" s="47" customFormat="1" ht="24.95" customHeight="1"/>
    <row r="37969" s="47" customFormat="1" ht="24.95" customHeight="1"/>
    <row r="37970" s="47" customFormat="1" ht="24.95" customHeight="1"/>
    <row r="37971" s="47" customFormat="1" ht="24.95" customHeight="1"/>
    <row r="37972" s="47" customFormat="1" ht="24.95" customHeight="1"/>
    <row r="37973" s="47" customFormat="1" ht="24.95" customHeight="1"/>
    <row r="37974" s="47" customFormat="1" ht="24.95" customHeight="1"/>
    <row r="37975" s="47" customFormat="1" ht="24.95" customHeight="1"/>
    <row r="37976" s="47" customFormat="1" ht="24.95" customHeight="1"/>
    <row r="37977" s="47" customFormat="1" ht="24.95" customHeight="1"/>
    <row r="37978" s="47" customFormat="1" ht="24.95" customHeight="1"/>
    <row r="37979" s="47" customFormat="1" ht="24.95" customHeight="1"/>
    <row r="37980" s="47" customFormat="1" ht="24.95" customHeight="1"/>
    <row r="37981" s="47" customFormat="1" ht="24.95" customHeight="1"/>
    <row r="37982" s="47" customFormat="1" ht="24.95" customHeight="1"/>
    <row r="37983" s="47" customFormat="1" ht="24.95" customHeight="1"/>
    <row r="37984" s="47" customFormat="1" ht="24.95" customHeight="1"/>
    <row r="37985" s="47" customFormat="1" ht="24.95" customHeight="1"/>
    <row r="37986" s="47" customFormat="1" ht="24.95" customHeight="1"/>
    <row r="37987" s="47" customFormat="1" ht="24.95" customHeight="1"/>
    <row r="37988" s="47" customFormat="1" ht="24.95" customHeight="1"/>
    <row r="37989" s="47" customFormat="1" ht="24.95" customHeight="1"/>
    <row r="37990" s="47" customFormat="1" ht="24.95" customHeight="1"/>
    <row r="37991" s="47" customFormat="1" ht="24.95" customHeight="1"/>
    <row r="37992" s="47" customFormat="1" ht="24.95" customHeight="1"/>
    <row r="37993" s="47" customFormat="1" ht="24.95" customHeight="1"/>
    <row r="37994" s="47" customFormat="1" ht="24.95" customHeight="1"/>
    <row r="37995" s="47" customFormat="1" ht="24.95" customHeight="1"/>
    <row r="37996" s="47" customFormat="1" ht="24.95" customHeight="1"/>
    <row r="37997" s="47" customFormat="1" ht="24.95" customHeight="1"/>
    <row r="37998" s="47" customFormat="1" ht="24.95" customHeight="1"/>
    <row r="37999" s="47" customFormat="1" ht="24.95" customHeight="1"/>
    <row r="38000" s="47" customFormat="1" ht="24.95" customHeight="1"/>
    <row r="38001" s="47" customFormat="1" ht="24.95" customHeight="1"/>
    <row r="38002" s="47" customFormat="1" ht="24.95" customHeight="1"/>
    <row r="38003" s="47" customFormat="1" ht="24.95" customHeight="1"/>
    <row r="38004" s="47" customFormat="1" ht="24.95" customHeight="1"/>
    <row r="38005" s="47" customFormat="1" ht="24.95" customHeight="1"/>
    <row r="38006" s="47" customFormat="1" ht="24.95" customHeight="1"/>
    <row r="38007" s="47" customFormat="1" ht="24.95" customHeight="1"/>
    <row r="38008" s="47" customFormat="1" ht="24.95" customHeight="1"/>
    <row r="38009" s="47" customFormat="1" ht="24.95" customHeight="1"/>
    <row r="38010" s="47" customFormat="1" ht="24.95" customHeight="1"/>
    <row r="38011" s="47" customFormat="1" ht="24.95" customHeight="1"/>
    <row r="38012" s="47" customFormat="1" ht="24.95" customHeight="1"/>
    <row r="38013" s="47" customFormat="1" ht="24.95" customHeight="1"/>
    <row r="38014" s="47" customFormat="1" ht="24.95" customHeight="1"/>
    <row r="38015" s="47" customFormat="1" ht="24.95" customHeight="1"/>
    <row r="38016" s="47" customFormat="1" ht="24.95" customHeight="1"/>
    <row r="38017" s="47" customFormat="1" ht="24.95" customHeight="1"/>
    <row r="38018" s="47" customFormat="1" ht="24.95" customHeight="1"/>
    <row r="38019" s="47" customFormat="1" ht="24.95" customHeight="1"/>
    <row r="38020" s="47" customFormat="1" ht="24.95" customHeight="1"/>
    <row r="38021" s="47" customFormat="1" ht="24.95" customHeight="1"/>
    <row r="38022" s="47" customFormat="1" ht="24.95" customHeight="1"/>
    <row r="38023" s="47" customFormat="1" ht="24.95" customHeight="1"/>
    <row r="38024" s="47" customFormat="1" ht="24.95" customHeight="1"/>
    <row r="38025" s="47" customFormat="1" ht="24.95" customHeight="1"/>
    <row r="38026" s="47" customFormat="1" ht="24.95" customHeight="1"/>
    <row r="38027" s="47" customFormat="1" ht="24.95" customHeight="1"/>
    <row r="38028" s="47" customFormat="1" ht="24.95" customHeight="1"/>
    <row r="38029" s="47" customFormat="1" ht="24.95" customHeight="1"/>
    <row r="38030" s="47" customFormat="1" ht="24.95" customHeight="1"/>
    <row r="38031" s="47" customFormat="1" ht="24.95" customHeight="1"/>
    <row r="38032" s="47" customFormat="1" ht="24.95" customHeight="1"/>
    <row r="38033" s="47" customFormat="1" ht="24.95" customHeight="1"/>
    <row r="38034" s="47" customFormat="1" ht="24.95" customHeight="1"/>
    <row r="38035" s="47" customFormat="1" ht="24.95" customHeight="1"/>
    <row r="38036" s="47" customFormat="1" ht="24.95" customHeight="1"/>
    <row r="38037" s="47" customFormat="1" ht="24.95" customHeight="1"/>
    <row r="38038" s="47" customFormat="1" ht="24.95" customHeight="1"/>
    <row r="38039" s="47" customFormat="1" ht="24.95" customHeight="1"/>
    <row r="38040" s="47" customFormat="1" ht="24.95" customHeight="1"/>
    <row r="38041" s="47" customFormat="1" ht="24.95" customHeight="1"/>
    <row r="38042" s="47" customFormat="1" ht="24.95" customHeight="1"/>
    <row r="38043" s="47" customFormat="1" ht="24.95" customHeight="1"/>
    <row r="38044" s="47" customFormat="1" ht="24.95" customHeight="1"/>
    <row r="38045" s="47" customFormat="1" ht="24.95" customHeight="1"/>
    <row r="38046" s="47" customFormat="1" ht="24.95" customHeight="1"/>
    <row r="38047" s="47" customFormat="1" ht="24.95" customHeight="1"/>
    <row r="38048" s="47" customFormat="1" ht="24.95" customHeight="1"/>
    <row r="38049" s="47" customFormat="1" ht="24.95" customHeight="1"/>
    <row r="38050" s="47" customFormat="1" ht="24.95" customHeight="1"/>
    <row r="38051" s="47" customFormat="1" ht="24.95" customHeight="1"/>
    <row r="38052" s="47" customFormat="1" ht="24.95" customHeight="1"/>
    <row r="38053" s="47" customFormat="1" ht="24.95" customHeight="1"/>
    <row r="38054" s="47" customFormat="1" ht="24.95" customHeight="1"/>
    <row r="38055" s="47" customFormat="1" ht="24.95" customHeight="1"/>
    <row r="38056" s="47" customFormat="1" ht="24.95" customHeight="1"/>
    <row r="38057" s="47" customFormat="1" ht="24.95" customHeight="1"/>
    <row r="38058" s="47" customFormat="1" ht="24.95" customHeight="1"/>
    <row r="38059" s="47" customFormat="1" ht="24.95" customHeight="1"/>
    <row r="38060" s="47" customFormat="1" ht="24.95" customHeight="1"/>
    <row r="38061" s="47" customFormat="1" ht="24.95" customHeight="1"/>
    <row r="38062" s="47" customFormat="1" ht="24.95" customHeight="1"/>
    <row r="38063" s="47" customFormat="1" ht="24.95" customHeight="1"/>
    <row r="38064" s="47" customFormat="1" ht="24.95" customHeight="1"/>
    <row r="38065" s="47" customFormat="1" ht="24.95" customHeight="1"/>
    <row r="38066" s="47" customFormat="1" ht="24.95" customHeight="1"/>
    <row r="38067" s="47" customFormat="1" ht="24.95" customHeight="1"/>
    <row r="38068" s="47" customFormat="1" ht="24.95" customHeight="1"/>
    <row r="38069" s="47" customFormat="1" ht="24.95" customHeight="1"/>
    <row r="38070" s="47" customFormat="1" ht="24.95" customHeight="1"/>
    <row r="38071" s="47" customFormat="1" ht="24.95" customHeight="1"/>
    <row r="38072" s="47" customFormat="1" ht="24.95" customHeight="1"/>
    <row r="38073" s="47" customFormat="1" ht="24.95" customHeight="1"/>
    <row r="38074" s="47" customFormat="1" ht="24.95" customHeight="1"/>
    <row r="38075" s="47" customFormat="1" ht="24.95" customHeight="1"/>
    <row r="38076" s="47" customFormat="1" ht="24.95" customHeight="1"/>
    <row r="38077" s="47" customFormat="1" ht="24.95" customHeight="1"/>
    <row r="38078" s="47" customFormat="1" ht="24.95" customHeight="1"/>
    <row r="38079" s="47" customFormat="1" ht="24.95" customHeight="1"/>
    <row r="38080" s="47" customFormat="1" ht="24.95" customHeight="1"/>
    <row r="38081" s="47" customFormat="1" ht="24.95" customHeight="1"/>
    <row r="38082" s="47" customFormat="1" ht="24.95" customHeight="1"/>
    <row r="38083" s="47" customFormat="1" ht="24.95" customHeight="1"/>
    <row r="38084" s="47" customFormat="1" ht="24.95" customHeight="1"/>
    <row r="38085" s="47" customFormat="1" ht="24.95" customHeight="1"/>
    <row r="38086" s="47" customFormat="1" ht="24.95" customHeight="1"/>
    <row r="38087" s="47" customFormat="1" ht="24.95" customHeight="1"/>
    <row r="38088" s="47" customFormat="1" ht="24.95" customHeight="1"/>
    <row r="38089" s="47" customFormat="1" ht="24.95" customHeight="1"/>
    <row r="38090" s="47" customFormat="1" ht="24.95" customHeight="1"/>
    <row r="38091" s="47" customFormat="1" ht="24.95" customHeight="1"/>
    <row r="38092" s="47" customFormat="1" ht="24.95" customHeight="1"/>
    <row r="38093" s="47" customFormat="1" ht="24.95" customHeight="1"/>
    <row r="38094" s="47" customFormat="1" ht="24.95" customHeight="1"/>
    <row r="38095" s="47" customFormat="1" ht="24.95" customHeight="1"/>
    <row r="38096" s="47" customFormat="1" ht="24.95" customHeight="1"/>
    <row r="38097" s="47" customFormat="1" ht="24.95" customHeight="1"/>
    <row r="38098" s="47" customFormat="1" ht="24.95" customHeight="1"/>
    <row r="38099" s="47" customFormat="1" ht="24.95" customHeight="1"/>
    <row r="38100" s="47" customFormat="1" ht="24.95" customHeight="1"/>
    <row r="38101" s="47" customFormat="1" ht="24.95" customHeight="1"/>
    <row r="38102" s="47" customFormat="1" ht="24.95" customHeight="1"/>
    <row r="38103" s="47" customFormat="1" ht="24.95" customHeight="1"/>
    <row r="38104" s="47" customFormat="1" ht="24.95" customHeight="1"/>
    <row r="38105" s="47" customFormat="1" ht="24.95" customHeight="1"/>
    <row r="38106" s="47" customFormat="1" ht="24.95" customHeight="1"/>
    <row r="38107" s="47" customFormat="1" ht="24.95" customHeight="1"/>
    <row r="38108" s="47" customFormat="1" ht="24.95" customHeight="1"/>
    <row r="38109" s="47" customFormat="1" ht="24.95" customHeight="1"/>
    <row r="38110" s="47" customFormat="1" ht="24.95" customHeight="1"/>
    <row r="38111" s="47" customFormat="1" ht="24.95" customHeight="1"/>
    <row r="38112" s="47" customFormat="1" ht="24.95" customHeight="1"/>
    <row r="38113" s="47" customFormat="1" ht="24.95" customHeight="1"/>
    <row r="38114" s="47" customFormat="1" ht="24.95" customHeight="1"/>
    <row r="38115" s="47" customFormat="1" ht="24.95" customHeight="1"/>
    <row r="38116" s="47" customFormat="1" ht="24.95" customHeight="1"/>
    <row r="38117" s="47" customFormat="1" ht="24.95" customHeight="1"/>
    <row r="38118" s="47" customFormat="1" ht="24.95" customHeight="1"/>
    <row r="38119" s="47" customFormat="1" ht="24.95" customHeight="1"/>
    <row r="38120" s="47" customFormat="1" ht="24.95" customHeight="1"/>
    <row r="38121" s="47" customFormat="1" ht="24.95" customHeight="1"/>
    <row r="38122" s="47" customFormat="1" ht="24.95" customHeight="1"/>
    <row r="38123" s="47" customFormat="1" ht="24.95" customHeight="1"/>
    <row r="38124" s="47" customFormat="1" ht="24.95" customHeight="1"/>
    <row r="38125" s="47" customFormat="1" ht="24.95" customHeight="1"/>
    <row r="38126" s="47" customFormat="1" ht="24.95" customHeight="1"/>
    <row r="38130" s="47" customFormat="1" ht="24.95" customHeight="1"/>
    <row r="38131" s="47" customFormat="1" ht="24.95" customHeight="1"/>
    <row r="38132" s="47" customFormat="1" ht="24.95" customHeight="1"/>
    <row r="38133" s="47" customFormat="1" ht="24.95" customHeight="1"/>
    <row r="38137" s="47" customFormat="1" ht="24.95" customHeight="1"/>
    <row r="38138" s="47" customFormat="1" ht="24.95" customHeight="1"/>
    <row r="38139" s="47" customFormat="1" ht="24.95" customHeight="1"/>
    <row r="38140" s="47" customFormat="1" ht="24.95" customHeight="1"/>
    <row r="38141" s="47" customFormat="1" ht="24.95" customHeight="1"/>
    <row r="38142" s="47" customFormat="1" ht="24.95" customHeight="1"/>
    <row r="38143" s="47" customFormat="1" ht="24.95" customHeight="1"/>
    <row r="38144" s="47" customFormat="1" ht="24.95" customHeight="1"/>
    <row r="38145" s="47" customFormat="1" ht="24.95" customHeight="1"/>
    <row r="38146" s="47" customFormat="1" ht="24.95" customHeight="1"/>
    <row r="38147" s="47" customFormat="1" ht="24.95" customHeight="1"/>
    <row r="38148" s="47" customFormat="1" ht="24.95" customHeight="1"/>
    <row r="38149" s="47" customFormat="1" ht="24.95" customHeight="1"/>
    <row r="38150" s="47" customFormat="1" ht="24.95" customHeight="1"/>
    <row r="38151" s="47" customFormat="1" ht="24.95" customHeight="1"/>
    <row r="38152" s="47" customFormat="1" ht="24.95" customHeight="1"/>
    <row r="38153" s="47" customFormat="1" ht="24.95" customHeight="1"/>
    <row r="38154" s="47" customFormat="1" ht="24.95" customHeight="1"/>
    <row r="38155" s="47" customFormat="1" ht="24.95" customHeight="1"/>
    <row r="38156" s="47" customFormat="1" ht="24.95" customHeight="1"/>
    <row r="38157" s="47" customFormat="1" ht="24.95" customHeight="1"/>
    <row r="38158" s="47" customFormat="1" ht="24.95" customHeight="1"/>
    <row r="38159" s="47" customFormat="1" ht="24.95" customHeight="1"/>
    <row r="38160" s="47" customFormat="1" ht="24.95" customHeight="1"/>
    <row r="38161" s="47" customFormat="1" ht="24.95" customHeight="1"/>
    <row r="38162" s="47" customFormat="1" ht="24.95" customHeight="1"/>
    <row r="38163" s="47" customFormat="1" ht="24.95" customHeight="1"/>
    <row r="38164" s="47" customFormat="1" ht="24.95" customHeight="1"/>
    <row r="38165" s="47" customFormat="1" ht="24.95" customHeight="1"/>
    <row r="38166" s="47" customFormat="1" ht="24.95" customHeight="1"/>
    <row r="38167" s="47" customFormat="1" ht="24.95" customHeight="1"/>
    <row r="38168" s="47" customFormat="1" ht="24.95" customHeight="1"/>
    <row r="38169" s="47" customFormat="1" ht="24.95" customHeight="1"/>
    <row r="38170" s="47" customFormat="1" ht="24.95" customHeight="1"/>
    <row r="38171" s="47" customFormat="1" ht="24.95" customHeight="1"/>
    <row r="38172" s="47" customFormat="1" ht="24.95" customHeight="1"/>
    <row r="38173" s="47" customFormat="1" ht="24.95" customHeight="1"/>
    <row r="38174" s="47" customFormat="1" ht="24.95" customHeight="1"/>
    <row r="38175" s="47" customFormat="1" ht="24.95" customHeight="1"/>
    <row r="38176" s="47" customFormat="1" ht="24.95" customHeight="1"/>
    <row r="38177" s="47" customFormat="1" ht="24.95" customHeight="1"/>
    <row r="38178" s="47" customFormat="1" ht="24.95" customHeight="1"/>
    <row r="38179" s="47" customFormat="1" ht="24.95" customHeight="1"/>
    <row r="38180" s="47" customFormat="1" ht="24.95" customHeight="1"/>
    <row r="38181" s="47" customFormat="1" ht="24.95" customHeight="1"/>
    <row r="38182" s="47" customFormat="1" ht="24.95" customHeight="1"/>
    <row r="38183" s="47" customFormat="1" ht="24.95" customHeight="1"/>
    <row r="38184" s="47" customFormat="1" ht="24.95" customHeight="1"/>
    <row r="38185" s="47" customFormat="1" ht="24.95" customHeight="1"/>
    <row r="38186" s="47" customFormat="1" ht="24.95" customHeight="1"/>
    <row r="38187" s="47" customFormat="1" ht="24.95" customHeight="1"/>
    <row r="38188" s="47" customFormat="1" ht="24.95" customHeight="1"/>
    <row r="38189" s="47" customFormat="1" ht="24.95" customHeight="1"/>
    <row r="38190" s="47" customFormat="1" ht="24.95" customHeight="1"/>
    <row r="38191" s="47" customFormat="1" ht="24.95" customHeight="1"/>
    <row r="38192" s="47" customFormat="1" ht="24.95" customHeight="1"/>
    <row r="38193" s="47" customFormat="1" ht="24.95" customHeight="1"/>
    <row r="38194" s="47" customFormat="1" ht="24.95" customHeight="1"/>
    <row r="38195" s="47" customFormat="1" ht="24.95" customHeight="1"/>
    <row r="38196" s="47" customFormat="1" ht="24.95" customHeight="1"/>
    <row r="38197" s="47" customFormat="1" ht="24.95" customHeight="1"/>
    <row r="38198" s="47" customFormat="1" ht="24.95" customHeight="1"/>
    <row r="38199" s="47" customFormat="1" ht="24.95" customHeight="1"/>
    <row r="38200" s="47" customFormat="1" ht="24.95" customHeight="1"/>
    <row r="38201" s="47" customFormat="1" ht="24.95" customHeight="1"/>
    <row r="38202" s="47" customFormat="1" ht="24.95" customHeight="1"/>
    <row r="38203" s="47" customFormat="1" ht="24.95" customHeight="1"/>
    <row r="38204" s="47" customFormat="1" ht="24.95" customHeight="1"/>
    <row r="38208" s="47" customFormat="1" ht="24.95" customHeight="1"/>
    <row r="38209" s="47" customFormat="1" ht="24.95" customHeight="1"/>
    <row r="38210" s="47" customFormat="1" ht="24.95" customHeight="1"/>
    <row r="38211" s="47" customFormat="1" ht="24.95" customHeight="1"/>
    <row r="38215" s="47" customFormat="1" ht="24.95" customHeight="1"/>
    <row r="38216" s="47" customFormat="1" ht="24.95" customHeight="1"/>
    <row r="38217" s="47" customFormat="1" ht="24.95" customHeight="1"/>
    <row r="38218" s="47" customFormat="1" ht="24.95" customHeight="1"/>
    <row r="38219" s="47" customFormat="1" ht="24.95" customHeight="1"/>
    <row r="38220" s="47" customFormat="1" ht="24.95" customHeight="1"/>
    <row r="38221" s="47" customFormat="1" ht="24.95" customHeight="1"/>
    <row r="38222" s="47" customFormat="1" ht="24.95" customHeight="1"/>
    <row r="38223" s="47" customFormat="1" ht="24.95" customHeight="1"/>
    <row r="38224" s="47" customFormat="1" ht="24.95" customHeight="1"/>
    <row r="38225" s="47" customFormat="1" ht="24.95" customHeight="1"/>
    <row r="38226" s="47" customFormat="1" ht="24.95" customHeight="1"/>
    <row r="38227" s="47" customFormat="1" ht="24.95" customHeight="1"/>
    <row r="38228" s="47" customFormat="1" ht="24.95" customHeight="1"/>
    <row r="38229" s="47" customFormat="1" ht="24.95" customHeight="1"/>
    <row r="38230" s="47" customFormat="1" ht="24.95" customHeight="1"/>
    <row r="38231" s="47" customFormat="1" ht="24.95" customHeight="1"/>
    <row r="38232" s="47" customFormat="1" ht="24.95" customHeight="1"/>
    <row r="38233" s="47" customFormat="1" ht="24.95" customHeight="1"/>
    <row r="38234" s="47" customFormat="1" ht="24.95" customHeight="1"/>
    <row r="38235" s="47" customFormat="1" ht="24.95" customHeight="1"/>
    <row r="38236" s="47" customFormat="1" ht="24.95" customHeight="1"/>
    <row r="38237" s="47" customFormat="1" ht="24.95" customHeight="1"/>
    <row r="38238" s="47" customFormat="1" ht="24.95" customHeight="1"/>
    <row r="38239" s="47" customFormat="1" ht="24.95" customHeight="1"/>
    <row r="38240" s="47" customFormat="1" ht="24.95" customHeight="1"/>
    <row r="38241" s="47" customFormat="1" ht="24.95" customHeight="1"/>
    <row r="38242" s="47" customFormat="1" ht="24.95" customHeight="1"/>
    <row r="38243" s="47" customFormat="1" ht="24.95" customHeight="1"/>
    <row r="38244" s="47" customFormat="1" ht="24.95" customHeight="1"/>
    <row r="38245" s="47" customFormat="1" ht="24.95" customHeight="1"/>
    <row r="38246" s="47" customFormat="1" ht="24.95" customHeight="1"/>
    <row r="38247" s="47" customFormat="1" ht="24.95" customHeight="1"/>
    <row r="38248" s="47" customFormat="1" ht="24.95" customHeight="1"/>
    <row r="38249" s="47" customFormat="1" ht="24.95" customHeight="1"/>
    <row r="38250" s="47" customFormat="1" ht="24.95" customHeight="1"/>
    <row r="38251" s="47" customFormat="1" ht="24.95" customHeight="1"/>
    <row r="38252" s="47" customFormat="1" ht="24.95" customHeight="1"/>
    <row r="38253" s="47" customFormat="1" ht="24.95" customHeight="1"/>
    <row r="38254" s="47" customFormat="1" ht="24.95" customHeight="1"/>
    <row r="38255" s="47" customFormat="1" ht="24.95" customHeight="1"/>
    <row r="38256" s="47" customFormat="1" ht="24.95" customHeight="1"/>
    <row r="38257" s="47" customFormat="1" ht="24.95" customHeight="1"/>
    <row r="38258" s="47" customFormat="1" ht="24.95" customHeight="1"/>
    <row r="38259" s="47" customFormat="1" ht="24.95" customHeight="1"/>
    <row r="38260" s="47" customFormat="1" ht="24.95" customHeight="1"/>
    <row r="38261" s="47" customFormat="1" ht="24.95" customHeight="1"/>
    <row r="38262" s="47" customFormat="1" ht="24.95" customHeight="1"/>
    <row r="38263" s="47" customFormat="1" ht="24.95" customHeight="1"/>
    <row r="38264" s="47" customFormat="1" ht="24.95" customHeight="1"/>
    <row r="38265" s="47" customFormat="1" ht="24.95" customHeight="1"/>
    <row r="38266" s="47" customFormat="1" ht="24.95" customHeight="1"/>
    <row r="38267" s="47" customFormat="1" ht="24.95" customHeight="1"/>
    <row r="38268" s="47" customFormat="1" ht="24.95" customHeight="1"/>
    <row r="38269" s="47" customFormat="1" ht="24.95" customHeight="1"/>
    <row r="38270" s="47" customFormat="1" ht="24.95" customHeight="1"/>
    <row r="38271" s="47" customFormat="1" ht="24.95" customHeight="1"/>
    <row r="38272" s="47" customFormat="1" ht="24.95" customHeight="1"/>
    <row r="38273" s="47" customFormat="1" ht="24.95" customHeight="1"/>
    <row r="38274" s="47" customFormat="1" ht="24.95" customHeight="1"/>
    <row r="38275" s="47" customFormat="1" ht="24.95" customHeight="1"/>
    <row r="38276" s="47" customFormat="1" ht="24.95" customHeight="1"/>
    <row r="38277" s="47" customFormat="1" ht="24.95" customHeight="1"/>
    <row r="38278" s="47" customFormat="1" ht="24.95" customHeight="1"/>
    <row r="38279" s="47" customFormat="1" ht="24.95" customHeight="1"/>
    <row r="38280" s="47" customFormat="1" ht="24.95" customHeight="1"/>
    <row r="38281" s="47" customFormat="1" ht="24.95" customHeight="1"/>
    <row r="38282" s="47" customFormat="1" ht="24.95" customHeight="1"/>
    <row r="38283" s="47" customFormat="1" ht="24.95" customHeight="1"/>
    <row r="38284" s="47" customFormat="1" ht="24.95" customHeight="1"/>
    <row r="38285" s="47" customFormat="1" ht="24.95" customHeight="1"/>
    <row r="38286" s="47" customFormat="1" ht="24.95" customHeight="1"/>
    <row r="38287" s="47" customFormat="1" ht="24.95" customHeight="1"/>
    <row r="38288" s="47" customFormat="1" ht="24.95" customHeight="1"/>
    <row r="38289" s="47" customFormat="1" ht="24.95" customHeight="1"/>
    <row r="38290" s="47" customFormat="1" ht="24.95" customHeight="1"/>
    <row r="38291" s="47" customFormat="1" ht="24.95" customHeight="1"/>
    <row r="38292" s="47" customFormat="1" ht="24.95" customHeight="1"/>
    <row r="38293" s="47" customFormat="1" ht="24.95" customHeight="1"/>
    <row r="38294" s="47" customFormat="1" ht="24.95" customHeight="1"/>
    <row r="38295" s="47" customFormat="1" ht="24.95" customHeight="1"/>
    <row r="38296" s="47" customFormat="1" ht="24.95" customHeight="1"/>
    <row r="38297" s="47" customFormat="1" ht="24.95" customHeight="1"/>
    <row r="38298" s="47" customFormat="1" ht="24.95" customHeight="1"/>
    <row r="38299" s="47" customFormat="1" ht="24.95" customHeight="1"/>
    <row r="38300" s="47" customFormat="1" ht="24.95" customHeight="1"/>
    <row r="38301" s="47" customFormat="1" ht="24.95" customHeight="1"/>
    <row r="38302" s="47" customFormat="1" ht="24.95" customHeight="1"/>
    <row r="38303" s="47" customFormat="1" ht="24.95" customHeight="1"/>
    <row r="38304" s="47" customFormat="1" ht="24.95" customHeight="1"/>
    <row r="38305" s="47" customFormat="1" ht="24.95" customHeight="1"/>
    <row r="38306" s="47" customFormat="1" ht="24.95" customHeight="1"/>
    <row r="38307" s="47" customFormat="1" ht="24.95" customHeight="1"/>
    <row r="38308" s="47" customFormat="1" ht="24.95" customHeight="1"/>
    <row r="38309" s="47" customFormat="1" ht="24.95" customHeight="1"/>
    <row r="38310" s="47" customFormat="1" ht="24.95" customHeight="1"/>
    <row r="38311" s="47" customFormat="1" ht="24.95" customHeight="1"/>
    <row r="38312" s="47" customFormat="1" ht="24.95" customHeight="1"/>
    <row r="38313" s="47" customFormat="1" ht="24.95" customHeight="1"/>
    <row r="38314" s="47" customFormat="1" ht="24.95" customHeight="1"/>
    <row r="38315" s="47" customFormat="1" ht="24.95" customHeight="1"/>
    <row r="38316" s="47" customFormat="1" ht="24.95" customHeight="1"/>
    <row r="38317" s="47" customFormat="1" ht="24.95" customHeight="1"/>
    <row r="38318" s="47" customFormat="1" ht="24.95" customHeight="1"/>
    <row r="38319" s="47" customFormat="1" ht="24.95" customHeight="1"/>
    <row r="38320" s="47" customFormat="1" ht="24.95" customHeight="1"/>
    <row r="38321" s="47" customFormat="1" ht="24.95" customHeight="1"/>
    <row r="38322" s="47" customFormat="1" ht="24.95" customHeight="1"/>
    <row r="38323" s="47" customFormat="1" ht="24.95" customHeight="1"/>
    <row r="38324" s="47" customFormat="1" ht="24.95" customHeight="1"/>
    <row r="38325" s="47" customFormat="1" ht="24.95" customHeight="1"/>
    <row r="38326" s="47" customFormat="1" ht="24.95" customHeight="1"/>
    <row r="38327" s="47" customFormat="1" ht="24.95" customHeight="1"/>
    <row r="38328" s="47" customFormat="1" ht="24.95" customHeight="1"/>
    <row r="38329" s="47" customFormat="1" ht="24.95" customHeight="1"/>
    <row r="38330" s="47" customFormat="1" ht="24.95" customHeight="1"/>
    <row r="38331" s="47" customFormat="1" ht="24.95" customHeight="1"/>
    <row r="38332" s="47" customFormat="1" ht="24.95" customHeight="1"/>
    <row r="38333" s="47" customFormat="1" ht="24.95" customHeight="1"/>
    <row r="38334" s="47" customFormat="1" ht="24.95" customHeight="1"/>
    <row r="38335" s="47" customFormat="1" ht="24.95" customHeight="1"/>
    <row r="38336" s="47" customFormat="1" ht="24.95" customHeight="1"/>
    <row r="38337" s="47" customFormat="1" ht="24.95" customHeight="1"/>
    <row r="38338" s="47" customFormat="1" ht="24.95" customHeight="1"/>
    <row r="38339" s="47" customFormat="1" ht="24.95" customHeight="1"/>
    <row r="38340" s="47" customFormat="1" ht="24.95" customHeight="1"/>
    <row r="38341" s="47" customFormat="1" ht="24.95" customHeight="1"/>
    <row r="38342" s="47" customFormat="1" ht="24.95" customHeight="1"/>
    <row r="38343" s="47" customFormat="1" ht="24.95" customHeight="1"/>
    <row r="38344" s="47" customFormat="1" ht="24.95" customHeight="1"/>
    <row r="38345" s="47" customFormat="1" ht="24.95" customHeight="1"/>
    <row r="38346" s="47" customFormat="1" ht="24.95" customHeight="1"/>
    <row r="38347" s="47" customFormat="1" ht="24.95" customHeight="1"/>
    <row r="38348" s="47" customFormat="1" ht="24.95" customHeight="1"/>
    <row r="38349" s="47" customFormat="1" ht="24.95" customHeight="1"/>
    <row r="38350" s="47" customFormat="1" ht="24.95" customHeight="1"/>
    <row r="38351" s="47" customFormat="1" ht="24.95" customHeight="1"/>
    <row r="38355" s="47" customFormat="1" ht="24.95" customHeight="1"/>
    <row r="38356" s="47" customFormat="1" ht="24.95" customHeight="1"/>
    <row r="38357" s="47" customFormat="1" ht="24.95" customHeight="1"/>
    <row r="38358" s="47" customFormat="1" ht="24.95" customHeight="1"/>
    <row r="38362" s="47" customFormat="1" ht="24.95" customHeight="1"/>
    <row r="38363" s="47" customFormat="1" ht="24.95" customHeight="1"/>
    <row r="38364" s="47" customFormat="1" ht="24.95" customHeight="1"/>
    <row r="38365" s="47" customFormat="1" ht="24.95" customHeight="1"/>
    <row r="38366" s="47" customFormat="1" ht="24.95" customHeight="1"/>
    <row r="38367" s="47" customFormat="1" ht="24.95" customHeight="1"/>
    <row r="38368" s="47" customFormat="1" ht="24.95" customHeight="1"/>
    <row r="38369" s="47" customFormat="1" ht="24.95" customHeight="1"/>
    <row r="38370" s="47" customFormat="1" ht="24.95" customHeight="1"/>
    <row r="38371" s="47" customFormat="1" ht="24.95" customHeight="1"/>
    <row r="38372" s="47" customFormat="1" ht="24.95" customHeight="1"/>
    <row r="38373" s="47" customFormat="1" ht="24.95" customHeight="1"/>
    <row r="38374" s="47" customFormat="1" ht="24.95" customHeight="1"/>
    <row r="38375" s="47" customFormat="1" ht="24.95" customHeight="1"/>
    <row r="38376" s="47" customFormat="1" ht="24.95" customHeight="1"/>
    <row r="38377" s="47" customFormat="1" ht="24.95" customHeight="1"/>
    <row r="38378" s="47" customFormat="1" ht="24.95" customHeight="1"/>
    <row r="38379" s="47" customFormat="1" ht="24.95" customHeight="1"/>
    <row r="38380" s="47" customFormat="1" ht="24.95" customHeight="1"/>
    <row r="38381" s="47" customFormat="1" ht="24.95" customHeight="1"/>
    <row r="38382" s="47" customFormat="1" ht="24.95" customHeight="1"/>
    <row r="38383" s="47" customFormat="1" ht="24.95" customHeight="1"/>
    <row r="38384" s="47" customFormat="1" ht="24.95" customHeight="1"/>
    <row r="38385" s="47" customFormat="1" ht="24.95" customHeight="1"/>
    <row r="38386" s="47" customFormat="1" ht="24.95" customHeight="1"/>
    <row r="38387" s="47" customFormat="1" ht="24.95" customHeight="1"/>
    <row r="38388" s="47" customFormat="1" ht="24.95" customHeight="1"/>
    <row r="38389" s="47" customFormat="1" ht="24.95" customHeight="1"/>
    <row r="38390" s="47" customFormat="1" ht="24.95" customHeight="1"/>
    <row r="38391" s="47" customFormat="1" ht="24.95" customHeight="1"/>
    <row r="38392" s="47" customFormat="1" ht="24.95" customHeight="1"/>
    <row r="38393" s="47" customFormat="1" ht="24.95" customHeight="1"/>
    <row r="38394" s="47" customFormat="1" ht="24.95" customHeight="1"/>
    <row r="38395" s="47" customFormat="1" ht="24.95" customHeight="1"/>
    <row r="38396" s="47" customFormat="1" ht="24.95" customHeight="1"/>
    <row r="38397" s="47" customFormat="1" ht="24.95" customHeight="1"/>
    <row r="38398" s="47" customFormat="1" ht="24.95" customHeight="1"/>
    <row r="38399" s="47" customFormat="1" ht="24.95" customHeight="1"/>
    <row r="38400" s="47" customFormat="1" ht="24.95" customHeight="1"/>
    <row r="38401" s="47" customFormat="1" ht="24.95" customHeight="1"/>
    <row r="38402" s="47" customFormat="1" ht="24.95" customHeight="1"/>
    <row r="38403" s="47" customFormat="1" ht="24.95" customHeight="1"/>
    <row r="38404" s="47" customFormat="1" ht="24.95" customHeight="1"/>
    <row r="38405" s="47" customFormat="1" ht="24.95" customHeight="1"/>
    <row r="38406" s="47" customFormat="1" ht="24.95" customHeight="1"/>
    <row r="38407" s="47" customFormat="1" ht="24.95" customHeight="1"/>
    <row r="38408" s="47" customFormat="1" ht="24.95" customHeight="1"/>
    <row r="38409" s="47" customFormat="1" ht="24.95" customHeight="1"/>
    <row r="38410" s="47" customFormat="1" ht="24.95" customHeight="1"/>
    <row r="38411" s="47" customFormat="1" ht="24.95" customHeight="1"/>
    <row r="38412" s="47" customFormat="1" ht="24.95" customHeight="1"/>
    <row r="38413" s="47" customFormat="1" ht="24.95" customHeight="1"/>
    <row r="38414" s="47" customFormat="1" ht="24.95" customHeight="1"/>
    <row r="38415" s="47" customFormat="1" ht="24.95" customHeight="1"/>
    <row r="38416" s="47" customFormat="1" ht="24.95" customHeight="1"/>
    <row r="38417" s="47" customFormat="1" ht="24.95" customHeight="1"/>
    <row r="38418" s="47" customFormat="1" ht="24.95" customHeight="1"/>
    <row r="38419" s="47" customFormat="1" ht="24.95" customHeight="1"/>
    <row r="38420" s="47" customFormat="1" ht="24.95" customHeight="1"/>
    <row r="38421" s="47" customFormat="1" ht="24.95" customHeight="1"/>
    <row r="38422" s="47" customFormat="1" ht="24.95" customHeight="1"/>
    <row r="38423" s="47" customFormat="1" ht="24.95" customHeight="1"/>
    <row r="38424" s="47" customFormat="1" ht="24.95" customHeight="1"/>
    <row r="38425" s="47" customFormat="1" ht="24.95" customHeight="1"/>
    <row r="38426" s="47" customFormat="1" ht="24.95" customHeight="1"/>
    <row r="38427" s="47" customFormat="1" ht="24.95" customHeight="1"/>
    <row r="38428" s="47" customFormat="1" ht="24.95" customHeight="1"/>
    <row r="38429" s="47" customFormat="1" ht="24.95" customHeight="1"/>
    <row r="38430" s="47" customFormat="1" ht="24.95" customHeight="1"/>
    <row r="38431" s="47" customFormat="1" ht="24.95" customHeight="1"/>
    <row r="38432" s="47" customFormat="1" ht="24.95" customHeight="1"/>
    <row r="38433" s="47" customFormat="1" ht="24.95" customHeight="1"/>
    <row r="38434" s="47" customFormat="1" ht="24.95" customHeight="1"/>
    <row r="38435" s="47" customFormat="1" ht="24.95" customHeight="1"/>
    <row r="38436" s="47" customFormat="1" ht="24.95" customHeight="1"/>
    <row r="38437" s="47" customFormat="1" ht="24.95" customHeight="1"/>
    <row r="38438" s="47" customFormat="1" ht="24.95" customHeight="1"/>
    <row r="38439" s="47" customFormat="1" ht="24.95" customHeight="1"/>
    <row r="38440" s="47" customFormat="1" ht="24.95" customHeight="1"/>
    <row r="38441" s="47" customFormat="1" ht="24.95" customHeight="1"/>
    <row r="38442" s="47" customFormat="1" ht="24.95" customHeight="1"/>
    <row r="38443" s="47" customFormat="1" ht="24.95" customHeight="1"/>
    <row r="38444" s="47" customFormat="1" ht="24.95" customHeight="1"/>
    <row r="38445" s="47" customFormat="1" ht="24.95" customHeight="1"/>
    <row r="38446" s="47" customFormat="1" ht="24.95" customHeight="1"/>
    <row r="38447" s="47" customFormat="1" ht="24.95" customHeight="1"/>
    <row r="38448" s="47" customFormat="1" ht="24.95" customHeight="1"/>
    <row r="38449" s="47" customFormat="1" ht="24.95" customHeight="1"/>
    <row r="38450" s="47" customFormat="1" ht="24.95" customHeight="1"/>
    <row r="38451" s="47" customFormat="1" ht="24.95" customHeight="1"/>
    <row r="38452" s="47" customFormat="1" ht="24.95" customHeight="1"/>
    <row r="38453" s="47" customFormat="1" ht="24.95" customHeight="1"/>
    <row r="38454" s="47" customFormat="1" ht="24.95" customHeight="1"/>
    <row r="38455" s="47" customFormat="1" ht="24.95" customHeight="1"/>
    <row r="38456" s="47" customFormat="1" ht="24.95" customHeight="1"/>
    <row r="38457" s="47" customFormat="1" ht="24.95" customHeight="1"/>
    <row r="38458" s="47" customFormat="1" ht="24.95" customHeight="1"/>
    <row r="38459" s="47" customFormat="1" ht="24.95" customHeight="1"/>
    <row r="38460" s="47" customFormat="1" ht="24.95" customHeight="1"/>
    <row r="38461" s="47" customFormat="1" ht="24.95" customHeight="1"/>
    <row r="38462" s="47" customFormat="1" ht="24.95" customHeight="1"/>
    <row r="38463" s="47" customFormat="1" ht="24.95" customHeight="1"/>
    <row r="38464" s="47" customFormat="1" ht="24.95" customHeight="1"/>
    <row r="38465" s="47" customFormat="1" ht="24.95" customHeight="1"/>
    <row r="38466" s="47" customFormat="1" ht="24.95" customHeight="1"/>
    <row r="38467" s="47" customFormat="1" ht="24.95" customHeight="1"/>
    <row r="38468" s="47" customFormat="1" ht="24.95" customHeight="1"/>
    <row r="38469" s="47" customFormat="1" ht="24.95" customHeight="1"/>
    <row r="38470" s="47" customFormat="1" ht="24.95" customHeight="1"/>
    <row r="38471" s="47" customFormat="1" ht="24.95" customHeight="1"/>
    <row r="38472" s="47" customFormat="1" ht="24.95" customHeight="1"/>
    <row r="38473" s="47" customFormat="1" ht="24.95" customHeight="1"/>
    <row r="38474" s="47" customFormat="1" ht="24.95" customHeight="1"/>
    <row r="38475" s="47" customFormat="1" ht="24.95" customHeight="1"/>
    <row r="38476" s="47" customFormat="1" ht="24.95" customHeight="1"/>
    <row r="38477" s="47" customFormat="1" ht="24.95" customHeight="1"/>
    <row r="38478" s="47" customFormat="1" ht="24.95" customHeight="1"/>
    <row r="38479" s="47" customFormat="1" ht="24.95" customHeight="1"/>
    <row r="38480" s="47" customFormat="1" ht="24.95" customHeight="1"/>
    <row r="38481" s="47" customFormat="1" ht="24.95" customHeight="1"/>
    <row r="38482" s="47" customFormat="1" ht="24.95" customHeight="1"/>
    <row r="38483" s="47" customFormat="1" ht="24.95" customHeight="1"/>
    <row r="38484" s="47" customFormat="1" ht="24.95" customHeight="1"/>
    <row r="38485" s="47" customFormat="1" ht="24.95" customHeight="1"/>
    <row r="38486" s="47" customFormat="1" ht="24.95" customHeight="1"/>
    <row r="38487" s="47" customFormat="1" ht="24.95" customHeight="1"/>
    <row r="38488" s="47" customFormat="1" ht="24.95" customHeight="1"/>
    <row r="38489" s="47" customFormat="1" ht="24.95" customHeight="1"/>
    <row r="38490" s="47" customFormat="1" ht="24.95" customHeight="1"/>
    <row r="38491" s="47" customFormat="1" ht="24.95" customHeight="1"/>
    <row r="38492" s="47" customFormat="1" ht="24.95" customHeight="1"/>
    <row r="38493" s="47" customFormat="1" ht="24.95" customHeight="1"/>
    <row r="38494" s="47" customFormat="1" ht="24.95" customHeight="1"/>
    <row r="38495" s="47" customFormat="1" ht="24.95" customHeight="1"/>
    <row r="38496" s="47" customFormat="1" ht="24.95" customHeight="1"/>
    <row r="38497" s="47" customFormat="1" ht="24.95" customHeight="1"/>
    <row r="38498" s="47" customFormat="1" ht="24.95" customHeight="1"/>
    <row r="38499" s="47" customFormat="1" ht="24.95" customHeight="1"/>
    <row r="38500" s="47" customFormat="1" ht="24.95" customHeight="1"/>
    <row r="38501" s="47" customFormat="1" ht="24.95" customHeight="1"/>
    <row r="38502" s="47" customFormat="1" ht="24.95" customHeight="1"/>
    <row r="38503" s="47" customFormat="1" ht="24.95" customHeight="1"/>
    <row r="38504" s="47" customFormat="1" ht="24.95" customHeight="1"/>
    <row r="38505" s="47" customFormat="1" ht="24.95" customHeight="1"/>
    <row r="38506" s="47" customFormat="1" ht="24.95" customHeight="1"/>
    <row r="38507" s="47" customFormat="1" ht="24.95" customHeight="1"/>
    <row r="38508" s="47" customFormat="1" ht="24.95" customHeight="1"/>
    <row r="38509" s="47" customFormat="1" ht="24.95" customHeight="1"/>
    <row r="38510" s="47" customFormat="1" ht="24.95" customHeight="1"/>
    <row r="38511" s="47" customFormat="1" ht="24.95" customHeight="1"/>
    <row r="38512" s="47" customFormat="1" ht="24.95" customHeight="1"/>
    <row r="38513" s="47" customFormat="1" ht="24.95" customHeight="1"/>
    <row r="38514" s="47" customFormat="1" ht="24.95" customHeight="1"/>
    <row r="38515" s="47" customFormat="1" ht="24.95" customHeight="1"/>
    <row r="38516" s="47" customFormat="1" ht="24.95" customHeight="1"/>
    <row r="38517" s="47" customFormat="1" ht="24.95" customHeight="1"/>
    <row r="38518" s="47" customFormat="1" ht="24.95" customHeight="1"/>
    <row r="38519" s="47" customFormat="1" ht="24.95" customHeight="1"/>
    <row r="38520" s="47" customFormat="1" ht="24.95" customHeight="1"/>
    <row r="38521" s="47" customFormat="1" ht="24.95" customHeight="1"/>
    <row r="38522" s="47" customFormat="1" ht="24.95" customHeight="1"/>
    <row r="38523" s="47" customFormat="1" ht="24.95" customHeight="1"/>
    <row r="38524" s="47" customFormat="1" ht="24.95" customHeight="1"/>
    <row r="38525" s="47" customFormat="1" ht="24.95" customHeight="1"/>
    <row r="38526" s="47" customFormat="1" ht="24.95" customHeight="1"/>
    <row r="38527" s="47" customFormat="1" ht="24.95" customHeight="1"/>
    <row r="38528" s="47" customFormat="1" ht="24.95" customHeight="1"/>
    <row r="38529" s="47" customFormat="1" ht="24.95" customHeight="1"/>
    <row r="38530" s="47" customFormat="1" ht="24.95" customHeight="1"/>
    <row r="38531" s="47" customFormat="1" ht="24.95" customHeight="1"/>
    <row r="38532" s="47" customFormat="1" ht="24.95" customHeight="1"/>
    <row r="38533" s="47" customFormat="1" ht="24.95" customHeight="1"/>
    <row r="38534" s="47" customFormat="1" ht="24.95" customHeight="1"/>
    <row r="38535" s="47" customFormat="1" ht="24.95" customHeight="1"/>
    <row r="38536" s="47" customFormat="1" ht="24.95" customHeight="1"/>
    <row r="38537" s="47" customFormat="1" ht="24.95" customHeight="1"/>
    <row r="38538" s="47" customFormat="1" ht="24.95" customHeight="1"/>
    <row r="38539" s="47" customFormat="1" ht="24.95" customHeight="1"/>
    <row r="38540" s="47" customFormat="1" ht="24.95" customHeight="1"/>
    <row r="38541" s="47" customFormat="1" ht="24.95" customHeight="1"/>
    <row r="38542" s="47" customFormat="1" ht="24.95" customHeight="1"/>
    <row r="38543" s="47" customFormat="1" ht="24.95" customHeight="1"/>
    <row r="38544" s="47" customFormat="1" ht="24.95" customHeight="1"/>
    <row r="38545" s="47" customFormat="1" ht="24.95" customHeight="1"/>
    <row r="38546" s="47" customFormat="1" ht="24.95" customHeight="1"/>
    <row r="38547" s="47" customFormat="1" ht="24.95" customHeight="1"/>
    <row r="38548" s="47" customFormat="1" ht="24.95" customHeight="1"/>
    <row r="38549" s="47" customFormat="1" ht="24.95" customHeight="1"/>
    <row r="38550" s="47" customFormat="1" ht="24.95" customHeight="1"/>
    <row r="38551" s="47" customFormat="1" ht="24.95" customHeight="1"/>
    <row r="38552" s="47" customFormat="1" ht="24.95" customHeight="1"/>
    <row r="38556" s="47" customFormat="1" ht="24.95" customHeight="1"/>
    <row r="38557" s="47" customFormat="1" ht="24.95" customHeight="1"/>
    <row r="38558" s="47" customFormat="1" ht="24.95" customHeight="1"/>
    <row r="38559" s="47" customFormat="1" ht="24.95" customHeight="1"/>
    <row r="38563" s="47" customFormat="1" ht="24.95" customHeight="1"/>
    <row r="38564" s="47" customFormat="1" ht="24.95" customHeight="1"/>
    <row r="38565" s="47" customFormat="1" ht="24.95" customHeight="1"/>
    <row r="38566" s="47" customFormat="1" ht="24.95" customHeight="1"/>
    <row r="38567" s="47" customFormat="1" ht="24.95" customHeight="1"/>
    <row r="38568" s="47" customFormat="1" ht="24.95" customHeight="1"/>
    <row r="38569" s="47" customFormat="1" ht="24.95" customHeight="1"/>
    <row r="38570" s="47" customFormat="1" ht="24.95" customHeight="1"/>
    <row r="38571" s="47" customFormat="1" ht="24.95" customHeight="1"/>
    <row r="38572" s="47" customFormat="1" ht="24.95" customHeight="1"/>
    <row r="38573" s="47" customFormat="1" ht="24.95" customHeight="1"/>
    <row r="38574" s="47" customFormat="1" ht="24.95" customHeight="1"/>
    <row r="38575" s="47" customFormat="1" ht="24.95" customHeight="1"/>
    <row r="38576" s="47" customFormat="1" ht="24.95" customHeight="1"/>
    <row r="38577" s="47" customFormat="1" ht="24.95" customHeight="1"/>
    <row r="38578" s="47" customFormat="1" ht="24.95" customHeight="1"/>
    <row r="38579" s="47" customFormat="1" ht="24.95" customHeight="1"/>
    <row r="38580" s="47" customFormat="1" ht="24.95" customHeight="1"/>
    <row r="38581" s="47" customFormat="1" ht="24.95" customHeight="1"/>
    <row r="38582" s="47" customFormat="1" ht="24.95" customHeight="1"/>
    <row r="38583" s="47" customFormat="1" ht="24.95" customHeight="1"/>
    <row r="38584" s="47" customFormat="1" ht="24.95" customHeight="1"/>
    <row r="38585" s="47" customFormat="1" ht="24.95" customHeight="1"/>
    <row r="38586" s="47" customFormat="1" ht="24.95" customHeight="1"/>
    <row r="38587" s="47" customFormat="1" ht="24.95" customHeight="1"/>
    <row r="38588" s="47" customFormat="1" ht="24.95" customHeight="1"/>
    <row r="38589" s="47" customFormat="1" ht="24.95" customHeight="1"/>
    <row r="38590" s="47" customFormat="1" ht="24.95" customHeight="1"/>
    <row r="38591" s="47" customFormat="1" ht="24.95" customHeight="1"/>
    <row r="38592" s="47" customFormat="1" ht="24.95" customHeight="1"/>
    <row r="38593" s="47" customFormat="1" ht="24.95" customHeight="1"/>
    <row r="38594" s="47" customFormat="1" ht="24.95" customHeight="1"/>
    <row r="38595" s="47" customFormat="1" ht="24.95" customHeight="1"/>
    <row r="38596" s="47" customFormat="1" ht="24.95" customHeight="1"/>
    <row r="38597" s="47" customFormat="1" ht="24.95" customHeight="1"/>
    <row r="38598" s="47" customFormat="1" ht="24.95" customHeight="1"/>
    <row r="38599" s="47" customFormat="1" ht="24.95" customHeight="1"/>
    <row r="38600" s="47" customFormat="1" ht="24.95" customHeight="1"/>
    <row r="38601" s="47" customFormat="1" ht="24.95" customHeight="1"/>
    <row r="38602" s="47" customFormat="1" ht="24.95" customHeight="1"/>
    <row r="38603" s="47" customFormat="1" ht="24.95" customHeight="1"/>
    <row r="38604" s="47" customFormat="1" ht="24.95" customHeight="1"/>
    <row r="38605" s="47" customFormat="1" ht="24.95" customHeight="1"/>
    <row r="38606" s="47" customFormat="1" ht="24.95" customHeight="1"/>
    <row r="38607" s="47" customFormat="1" ht="24.95" customHeight="1"/>
    <row r="38608" s="47" customFormat="1" ht="24.95" customHeight="1"/>
    <row r="38609" s="47" customFormat="1" ht="24.95" customHeight="1"/>
    <row r="38610" s="47" customFormat="1" ht="24.95" customHeight="1"/>
    <row r="38611" s="47" customFormat="1" ht="24.95" customHeight="1"/>
    <row r="38612" s="47" customFormat="1" ht="24.95" customHeight="1"/>
    <row r="38613" s="47" customFormat="1" ht="24.95" customHeight="1"/>
    <row r="38614" s="47" customFormat="1" ht="24.95" customHeight="1"/>
    <row r="38615" s="47" customFormat="1" ht="24.95" customHeight="1"/>
    <row r="38616" s="47" customFormat="1" ht="24.95" customHeight="1"/>
    <row r="38617" s="47" customFormat="1" ht="24.95" customHeight="1"/>
    <row r="38618" s="47" customFormat="1" ht="24.95" customHeight="1"/>
    <row r="38619" s="47" customFormat="1" ht="24.95" customHeight="1"/>
    <row r="38620" s="47" customFormat="1" ht="24.95" customHeight="1"/>
    <row r="38621" s="47" customFormat="1" ht="24.95" customHeight="1"/>
    <row r="38622" s="47" customFormat="1" ht="24.95" customHeight="1"/>
    <row r="38623" s="47" customFormat="1" ht="24.95" customHeight="1"/>
    <row r="38624" s="47" customFormat="1" ht="24.95" customHeight="1"/>
    <row r="38625" s="47" customFormat="1" ht="24.95" customHeight="1"/>
    <row r="38626" s="47" customFormat="1" ht="24.95" customHeight="1"/>
    <row r="38627" s="47" customFormat="1" ht="24.95" customHeight="1"/>
    <row r="38628" s="47" customFormat="1" ht="24.95" customHeight="1"/>
    <row r="38629" s="47" customFormat="1" ht="24.95" customHeight="1"/>
    <row r="38630" s="47" customFormat="1" ht="24.95" customHeight="1"/>
    <row r="38634" s="47" customFormat="1" ht="24.95" customHeight="1"/>
    <row r="38635" s="47" customFormat="1" ht="24.95" customHeight="1"/>
    <row r="38636" s="47" customFormat="1" ht="24.95" customHeight="1"/>
    <row r="38637" s="47" customFormat="1" ht="24.95" customHeight="1"/>
    <row r="38641" s="47" customFormat="1" ht="24.95" customHeight="1"/>
    <row r="38642" s="47" customFormat="1" ht="24.95" customHeight="1"/>
    <row r="38643" s="47" customFormat="1" ht="24.95" customHeight="1"/>
    <row r="38644" s="47" customFormat="1" ht="24.95" customHeight="1"/>
    <row r="38645" s="47" customFormat="1" ht="24.95" customHeight="1"/>
    <row r="38646" s="47" customFormat="1" ht="24.95" customHeight="1"/>
    <row r="38647" s="47" customFormat="1" ht="24.95" customHeight="1"/>
    <row r="38648" s="47" customFormat="1" ht="24.95" customHeight="1"/>
    <row r="38649" s="47" customFormat="1" ht="24.95" customHeight="1"/>
    <row r="38650" s="47" customFormat="1" ht="24.95" customHeight="1"/>
    <row r="38651" s="47" customFormat="1" ht="24.95" customHeight="1"/>
    <row r="38652" s="47" customFormat="1" ht="24.95" customHeight="1"/>
    <row r="38653" s="47" customFormat="1" ht="24.95" customHeight="1"/>
    <row r="38654" s="47" customFormat="1" ht="24.95" customHeight="1"/>
    <row r="38655" s="47" customFormat="1" ht="24.95" customHeight="1"/>
    <row r="38656" s="47" customFormat="1" ht="24.95" customHeight="1"/>
    <row r="38657" s="47" customFormat="1" ht="24.95" customHeight="1"/>
    <row r="38658" s="47" customFormat="1" ht="24.95" customHeight="1"/>
    <row r="38659" s="47" customFormat="1" ht="24.95" customHeight="1"/>
    <row r="38660" s="47" customFormat="1" ht="24.95" customHeight="1"/>
    <row r="38661" s="47" customFormat="1" ht="24.95" customHeight="1"/>
    <row r="38662" s="47" customFormat="1" ht="24.95" customHeight="1"/>
    <row r="38663" s="47" customFormat="1" ht="24.95" customHeight="1"/>
    <row r="38664" s="47" customFormat="1" ht="24.95" customHeight="1"/>
    <row r="38665" s="47" customFormat="1" ht="24.95" customHeight="1"/>
    <row r="38666" s="47" customFormat="1" ht="24.95" customHeight="1"/>
    <row r="38667" s="47" customFormat="1" ht="24.95" customHeight="1"/>
    <row r="38668" s="47" customFormat="1" ht="24.95" customHeight="1"/>
    <row r="38669" s="47" customFormat="1" ht="24.95" customHeight="1"/>
    <row r="38670" s="47" customFormat="1" ht="24.95" customHeight="1"/>
    <row r="38671" s="47" customFormat="1" ht="24.95" customHeight="1"/>
    <row r="38672" s="47" customFormat="1" ht="24.95" customHeight="1"/>
    <row r="38673" s="47" customFormat="1" ht="24.95" customHeight="1"/>
    <row r="38674" s="47" customFormat="1" ht="24.95" customHeight="1"/>
    <row r="38675" s="47" customFormat="1" ht="24.95" customHeight="1"/>
    <row r="38676" s="47" customFormat="1" ht="24.95" customHeight="1"/>
    <row r="38677" s="47" customFormat="1" ht="24.95" customHeight="1"/>
    <row r="38678" s="47" customFormat="1" ht="24.95" customHeight="1"/>
    <row r="38679" s="47" customFormat="1" ht="24.95" customHeight="1"/>
    <row r="38680" s="47" customFormat="1" ht="24.95" customHeight="1"/>
    <row r="38681" s="47" customFormat="1" ht="24.95" customHeight="1"/>
    <row r="38682" s="47" customFormat="1" ht="24.95" customHeight="1"/>
    <row r="38683" s="47" customFormat="1" ht="24.95" customHeight="1"/>
    <row r="38684" s="47" customFormat="1" ht="24.95" customHeight="1"/>
    <row r="38685" s="47" customFormat="1" ht="24.95" customHeight="1"/>
    <row r="38686" s="47" customFormat="1" ht="24.95" customHeight="1"/>
    <row r="38687" s="47" customFormat="1" ht="24.95" customHeight="1"/>
    <row r="38688" s="47" customFormat="1" ht="24.95" customHeight="1"/>
    <row r="38689" s="47" customFormat="1" ht="24.95" customHeight="1"/>
    <row r="38690" s="47" customFormat="1" ht="24.95" customHeight="1"/>
    <row r="38691" s="47" customFormat="1" ht="24.95" customHeight="1"/>
    <row r="38692" s="47" customFormat="1" ht="24.95" customHeight="1"/>
    <row r="38693" s="47" customFormat="1" ht="24.95" customHeight="1"/>
    <row r="38694" s="47" customFormat="1" ht="24.95" customHeight="1"/>
    <row r="38695" s="47" customFormat="1" ht="24.95" customHeight="1"/>
    <row r="38696" s="47" customFormat="1" ht="24.95" customHeight="1"/>
    <row r="38697" s="47" customFormat="1" ht="24.95" customHeight="1"/>
    <row r="38698" s="47" customFormat="1" ht="24.95" customHeight="1"/>
    <row r="38699" s="47" customFormat="1" ht="24.95" customHeight="1"/>
    <row r="38700" s="47" customFormat="1" ht="24.95" customHeight="1"/>
    <row r="38701" s="47" customFormat="1" ht="24.95" customHeight="1"/>
    <row r="38702" s="47" customFormat="1" ht="24.95" customHeight="1"/>
    <row r="38703" s="47" customFormat="1" ht="24.95" customHeight="1"/>
    <row r="38704" s="47" customFormat="1" ht="24.95" customHeight="1"/>
    <row r="38705" s="47" customFormat="1" ht="24.95" customHeight="1"/>
    <row r="38706" s="47" customFormat="1" ht="24.95" customHeight="1"/>
    <row r="38707" s="47" customFormat="1" ht="24.95" customHeight="1"/>
    <row r="38708" s="47" customFormat="1" ht="24.95" customHeight="1"/>
    <row r="38709" s="47" customFormat="1" ht="24.95" customHeight="1"/>
    <row r="38710" s="47" customFormat="1" ht="24.95" customHeight="1"/>
    <row r="38711" s="47" customFormat="1" ht="24.95" customHeight="1"/>
    <row r="38712" s="47" customFormat="1" ht="24.95" customHeight="1"/>
    <row r="38713" s="47" customFormat="1" ht="24.95" customHeight="1"/>
    <row r="38714" s="47" customFormat="1" ht="24.95" customHeight="1"/>
    <row r="38715" s="47" customFormat="1" ht="24.95" customHeight="1"/>
    <row r="38716" s="47" customFormat="1" ht="24.95" customHeight="1"/>
    <row r="38717" s="47" customFormat="1" ht="24.95" customHeight="1"/>
    <row r="38718" s="47" customFormat="1" ht="24.95" customHeight="1"/>
    <row r="38719" s="47" customFormat="1" ht="24.95" customHeight="1"/>
    <row r="38720" s="47" customFormat="1" ht="24.95" customHeight="1"/>
    <row r="38721" s="47" customFormat="1" ht="24.95" customHeight="1"/>
    <row r="38722" s="47" customFormat="1" ht="24.95" customHeight="1"/>
    <row r="38723" s="47" customFormat="1" ht="24.95" customHeight="1"/>
    <row r="38724" s="47" customFormat="1" ht="24.95" customHeight="1"/>
    <row r="38725" s="47" customFormat="1" ht="24.95" customHeight="1"/>
    <row r="38726" s="47" customFormat="1" ht="24.95" customHeight="1"/>
    <row r="38727" s="47" customFormat="1" ht="24.95" customHeight="1"/>
    <row r="38728" s="47" customFormat="1" ht="24.95" customHeight="1"/>
    <row r="38729" s="47" customFormat="1" ht="24.95" customHeight="1"/>
    <row r="38730" s="47" customFormat="1" ht="24.95" customHeight="1"/>
    <row r="38731" s="47" customFormat="1" ht="24.95" customHeight="1"/>
    <row r="38732" s="47" customFormat="1" ht="24.95" customHeight="1"/>
    <row r="38733" s="47" customFormat="1" ht="24.95" customHeight="1"/>
    <row r="38734" s="47" customFormat="1" ht="24.95" customHeight="1"/>
    <row r="38735" s="47" customFormat="1" ht="24.95" customHeight="1"/>
    <row r="38736" s="47" customFormat="1" ht="24.95" customHeight="1"/>
    <row r="38737" s="47" customFormat="1" ht="24.95" customHeight="1"/>
    <row r="38738" s="47" customFormat="1" ht="24.95" customHeight="1"/>
    <row r="38739" s="47" customFormat="1" ht="24.95" customHeight="1"/>
    <row r="38740" s="47" customFormat="1" ht="24.95" customHeight="1"/>
    <row r="38741" s="47" customFormat="1" ht="24.95" customHeight="1"/>
    <row r="38742" s="47" customFormat="1" ht="24.95" customHeight="1"/>
    <row r="38743" s="47" customFormat="1" ht="24.95" customHeight="1"/>
    <row r="38744" s="47" customFormat="1" ht="24.95" customHeight="1"/>
    <row r="38745" s="47" customFormat="1" ht="24.95" customHeight="1"/>
    <row r="38746" s="47" customFormat="1" ht="24.95" customHeight="1"/>
    <row r="38747" s="47" customFormat="1" ht="24.95" customHeight="1"/>
    <row r="38748" s="47" customFormat="1" ht="24.95" customHeight="1"/>
    <row r="38749" s="47" customFormat="1" ht="24.95" customHeight="1"/>
    <row r="38750" s="47" customFormat="1" ht="24.95" customHeight="1"/>
    <row r="38751" s="47" customFormat="1" ht="24.95" customHeight="1"/>
    <row r="38752" s="47" customFormat="1" ht="24.95" customHeight="1"/>
    <row r="38753" s="47" customFormat="1" ht="24.95" customHeight="1"/>
    <row r="38754" s="47" customFormat="1" ht="24.95" customHeight="1"/>
    <row r="38755" s="47" customFormat="1" ht="24.95" customHeight="1"/>
    <row r="38756" s="47" customFormat="1" ht="24.95" customHeight="1"/>
    <row r="38757" s="47" customFormat="1" ht="24.95" customHeight="1"/>
    <row r="38758" s="47" customFormat="1" ht="24.95" customHeight="1"/>
    <row r="38759" s="47" customFormat="1" ht="24.95" customHeight="1"/>
    <row r="38760" s="47" customFormat="1" ht="24.95" customHeight="1"/>
    <row r="38761" s="47" customFormat="1" ht="24.95" customHeight="1"/>
    <row r="38762" s="47" customFormat="1" ht="24.95" customHeight="1"/>
    <row r="38763" s="47" customFormat="1" ht="24.95" customHeight="1"/>
    <row r="38764" s="47" customFormat="1" ht="24.95" customHeight="1"/>
    <row r="38765" s="47" customFormat="1" ht="24.95" customHeight="1"/>
    <row r="38766" s="47" customFormat="1" ht="24.95" customHeight="1"/>
    <row r="38767" s="47" customFormat="1" ht="24.95" customHeight="1"/>
    <row r="38768" s="47" customFormat="1" ht="24.95" customHeight="1"/>
    <row r="38769" s="47" customFormat="1" ht="24.95" customHeight="1"/>
    <row r="38770" s="47" customFormat="1" ht="24.95" customHeight="1"/>
    <row r="38771" s="47" customFormat="1" ht="24.95" customHeight="1"/>
    <row r="38772" s="47" customFormat="1" ht="24.95" customHeight="1"/>
    <row r="38773" s="47" customFormat="1" ht="24.95" customHeight="1"/>
    <row r="38774" s="47" customFormat="1" ht="24.95" customHeight="1"/>
    <row r="38775" s="47" customFormat="1" ht="24.95" customHeight="1"/>
    <row r="38776" s="47" customFormat="1" ht="24.95" customHeight="1"/>
    <row r="38777" s="47" customFormat="1" ht="24.95" customHeight="1"/>
    <row r="38781" s="47" customFormat="1" ht="24.95" customHeight="1"/>
    <row r="38782" s="47" customFormat="1" ht="24.95" customHeight="1"/>
    <row r="38783" s="47" customFormat="1" ht="24.95" customHeight="1"/>
    <row r="38784" s="47" customFormat="1" ht="24.95" customHeight="1"/>
    <row r="38788" s="47" customFormat="1" ht="24.95" customHeight="1"/>
    <row r="38789" s="47" customFormat="1" ht="24.95" customHeight="1"/>
    <row r="38790" s="47" customFormat="1" ht="24.95" customHeight="1"/>
    <row r="38791" s="47" customFormat="1" ht="24.95" customHeight="1"/>
    <row r="38792" s="47" customFormat="1" ht="24.95" customHeight="1"/>
    <row r="38793" s="47" customFormat="1" ht="24.95" customHeight="1"/>
    <row r="38794" s="47" customFormat="1" ht="24.95" customHeight="1"/>
    <row r="38795" s="47" customFormat="1" ht="24.95" customHeight="1"/>
    <row r="38796" s="47" customFormat="1" ht="24.95" customHeight="1"/>
    <row r="38797" s="47" customFormat="1" ht="24.95" customHeight="1"/>
    <row r="38798" s="47" customFormat="1" ht="24.95" customHeight="1"/>
    <row r="38799" s="47" customFormat="1" ht="24.95" customHeight="1"/>
    <row r="38800" s="47" customFormat="1" ht="24.95" customHeight="1"/>
    <row r="38801" s="47" customFormat="1" ht="24.95" customHeight="1"/>
    <row r="38802" s="47" customFormat="1" ht="24.95" customHeight="1"/>
    <row r="38803" s="47" customFormat="1" ht="24.95" customHeight="1"/>
    <row r="38804" s="47" customFormat="1" ht="24.95" customHeight="1"/>
    <row r="38805" s="47" customFormat="1" ht="24.95" customHeight="1"/>
    <row r="38806" s="47" customFormat="1" ht="24.95" customHeight="1"/>
    <row r="38807" s="47" customFormat="1" ht="24.95" customHeight="1"/>
    <row r="38808" s="47" customFormat="1" ht="24.95" customHeight="1"/>
    <row r="38809" s="47" customFormat="1" ht="24.95" customHeight="1"/>
    <row r="38810" s="47" customFormat="1" ht="24.95" customHeight="1"/>
    <row r="38811" s="47" customFormat="1" ht="24.95" customHeight="1"/>
    <row r="38812" s="47" customFormat="1" ht="24.95" customHeight="1"/>
    <row r="38813" s="47" customFormat="1" ht="24.95" customHeight="1"/>
    <row r="38814" s="47" customFormat="1" ht="24.95" customHeight="1"/>
    <row r="38815" s="47" customFormat="1" ht="24.95" customHeight="1"/>
    <row r="38816" s="47" customFormat="1" ht="24.95" customHeight="1"/>
    <row r="38817" s="47" customFormat="1" ht="24.95" customHeight="1"/>
    <row r="38818" s="47" customFormat="1" ht="24.95" customHeight="1"/>
    <row r="38819" s="47" customFormat="1" ht="24.95" customHeight="1"/>
    <row r="38820" s="47" customFormat="1" ht="24.95" customHeight="1"/>
    <row r="38821" s="47" customFormat="1" ht="24.95" customHeight="1"/>
    <row r="38822" s="47" customFormat="1" ht="24.95" customHeight="1"/>
    <row r="38823" s="47" customFormat="1" ht="24.95" customHeight="1"/>
    <row r="38824" s="47" customFormat="1" ht="24.95" customHeight="1"/>
    <row r="38825" s="47" customFormat="1" ht="24.95" customHeight="1"/>
    <row r="38826" s="47" customFormat="1" ht="24.95" customHeight="1"/>
    <row r="38827" s="47" customFormat="1" ht="24.95" customHeight="1"/>
    <row r="38828" s="47" customFormat="1" ht="24.95" customHeight="1"/>
    <row r="38829" s="47" customFormat="1" ht="24.95" customHeight="1"/>
    <row r="38830" s="47" customFormat="1" ht="24.95" customHeight="1"/>
    <row r="38831" s="47" customFormat="1" ht="24.95" customHeight="1"/>
    <row r="38832" s="47" customFormat="1" ht="24.95" customHeight="1"/>
    <row r="38833" s="47" customFormat="1" ht="24.95" customHeight="1"/>
    <row r="38834" s="47" customFormat="1" ht="24.95" customHeight="1"/>
    <row r="38835" s="47" customFormat="1" ht="24.95" customHeight="1"/>
    <row r="38836" s="47" customFormat="1" ht="24.95" customHeight="1"/>
    <row r="38837" s="47" customFormat="1" ht="24.95" customHeight="1"/>
    <row r="38838" s="47" customFormat="1" ht="24.95" customHeight="1"/>
    <row r="38839" s="47" customFormat="1" ht="24.95" customHeight="1"/>
    <row r="38840" s="47" customFormat="1" ht="24.95" customHeight="1"/>
    <row r="38841" s="47" customFormat="1" ht="24.95" customHeight="1"/>
    <row r="38842" s="47" customFormat="1" ht="24.95" customHeight="1"/>
    <row r="38843" s="47" customFormat="1" ht="24.95" customHeight="1"/>
    <row r="38844" s="47" customFormat="1" ht="24.95" customHeight="1"/>
    <row r="38845" s="47" customFormat="1" ht="24.95" customHeight="1"/>
    <row r="38846" s="47" customFormat="1" ht="24.95" customHeight="1"/>
    <row r="38847" s="47" customFormat="1" ht="24.95" customHeight="1"/>
    <row r="38848" s="47" customFormat="1" ht="24.95" customHeight="1"/>
    <row r="38849" s="47" customFormat="1" ht="24.95" customHeight="1"/>
    <row r="38850" s="47" customFormat="1" ht="24.95" customHeight="1"/>
    <row r="38851" s="47" customFormat="1" ht="24.95" customHeight="1"/>
    <row r="38852" s="47" customFormat="1" ht="24.95" customHeight="1"/>
    <row r="38853" s="47" customFormat="1" ht="24.95" customHeight="1"/>
    <row r="38854" s="47" customFormat="1" ht="24.95" customHeight="1"/>
    <row r="38855" s="47" customFormat="1" ht="24.95" customHeight="1"/>
    <row r="38856" s="47" customFormat="1" ht="24.95" customHeight="1"/>
    <row r="38857" s="47" customFormat="1" ht="24.95" customHeight="1"/>
    <row r="38858" s="47" customFormat="1" ht="24.95" customHeight="1"/>
    <row r="38859" s="47" customFormat="1" ht="24.95" customHeight="1"/>
    <row r="38860" s="47" customFormat="1" ht="24.95" customHeight="1"/>
    <row r="38861" s="47" customFormat="1" ht="24.95" customHeight="1"/>
    <row r="38862" s="47" customFormat="1" ht="24.95" customHeight="1"/>
    <row r="38863" s="47" customFormat="1" ht="24.95" customHeight="1"/>
    <row r="38864" s="47" customFormat="1" ht="24.95" customHeight="1"/>
    <row r="38865" s="47" customFormat="1" ht="24.95" customHeight="1"/>
    <row r="38866" s="47" customFormat="1" ht="24.95" customHeight="1"/>
    <row r="38867" s="47" customFormat="1" ht="24.95" customHeight="1"/>
    <row r="38868" s="47" customFormat="1" ht="24.95" customHeight="1"/>
    <row r="38869" s="47" customFormat="1" ht="24.95" customHeight="1"/>
    <row r="38870" s="47" customFormat="1" ht="24.95" customHeight="1"/>
    <row r="38871" s="47" customFormat="1" ht="24.95" customHeight="1"/>
    <row r="38872" s="47" customFormat="1" ht="24.95" customHeight="1"/>
    <row r="38873" s="47" customFormat="1" ht="24.95" customHeight="1"/>
    <row r="38874" s="47" customFormat="1" ht="24.95" customHeight="1"/>
    <row r="38875" s="47" customFormat="1" ht="24.95" customHeight="1"/>
    <row r="38876" s="47" customFormat="1" ht="24.95" customHeight="1"/>
    <row r="38877" s="47" customFormat="1" ht="24.95" customHeight="1"/>
    <row r="38878" s="47" customFormat="1" ht="24.95" customHeight="1"/>
    <row r="38879" s="47" customFormat="1" ht="24.95" customHeight="1"/>
    <row r="38880" s="47" customFormat="1" ht="24.95" customHeight="1"/>
    <row r="38881" s="47" customFormat="1" ht="24.95" customHeight="1"/>
    <row r="38882" s="47" customFormat="1" ht="24.95" customHeight="1"/>
    <row r="38883" s="47" customFormat="1" ht="24.95" customHeight="1"/>
    <row r="38884" s="47" customFormat="1" ht="24.95" customHeight="1"/>
    <row r="38885" s="47" customFormat="1" ht="24.95" customHeight="1"/>
    <row r="38886" s="47" customFormat="1" ht="24.95" customHeight="1"/>
    <row r="38887" s="47" customFormat="1" ht="24.95" customHeight="1"/>
    <row r="38888" s="47" customFormat="1" ht="24.95" customHeight="1"/>
    <row r="38889" s="47" customFormat="1" ht="24.95" customHeight="1"/>
    <row r="38890" s="47" customFormat="1" ht="24.95" customHeight="1"/>
    <row r="38891" s="47" customFormat="1" ht="24.95" customHeight="1"/>
    <row r="38892" s="47" customFormat="1" ht="24.95" customHeight="1"/>
    <row r="38893" s="47" customFormat="1" ht="24.95" customHeight="1"/>
    <row r="38894" s="47" customFormat="1" ht="24.95" customHeight="1"/>
    <row r="38895" s="47" customFormat="1" ht="24.95" customHeight="1"/>
    <row r="38896" s="47" customFormat="1" ht="24.95" customHeight="1"/>
    <row r="38897" s="47" customFormat="1" ht="24.95" customHeight="1"/>
    <row r="38898" s="47" customFormat="1" ht="24.95" customHeight="1"/>
    <row r="38899" s="47" customFormat="1" ht="24.95" customHeight="1"/>
    <row r="38900" s="47" customFormat="1" ht="24.95" customHeight="1"/>
    <row r="38901" s="47" customFormat="1" ht="24.95" customHeight="1"/>
    <row r="38902" s="47" customFormat="1" ht="24.95" customHeight="1"/>
    <row r="38903" s="47" customFormat="1" ht="24.95" customHeight="1"/>
    <row r="38904" s="47" customFormat="1" ht="24.95" customHeight="1"/>
    <row r="38905" s="47" customFormat="1" ht="24.95" customHeight="1"/>
    <row r="38906" s="47" customFormat="1" ht="24.95" customHeight="1"/>
    <row r="38907" s="47" customFormat="1" ht="24.95" customHeight="1"/>
    <row r="38908" s="47" customFormat="1" ht="24.95" customHeight="1"/>
    <row r="38909" s="47" customFormat="1" ht="24.95" customHeight="1"/>
    <row r="38910" s="47" customFormat="1" ht="24.95" customHeight="1"/>
    <row r="38911" s="47" customFormat="1" ht="24.95" customHeight="1"/>
    <row r="38912" s="47" customFormat="1" ht="24.95" customHeight="1"/>
    <row r="38913" s="47" customFormat="1" ht="24.95" customHeight="1"/>
    <row r="38914" s="47" customFormat="1" ht="24.95" customHeight="1"/>
    <row r="38915" s="47" customFormat="1" ht="24.95" customHeight="1"/>
    <row r="38916" s="47" customFormat="1" ht="24.95" customHeight="1"/>
    <row r="38917" s="47" customFormat="1" ht="24.95" customHeight="1"/>
    <row r="38918" s="47" customFormat="1" ht="24.95" customHeight="1"/>
    <row r="38919" s="47" customFormat="1" ht="24.95" customHeight="1"/>
    <row r="38920" s="47" customFormat="1" ht="24.95" customHeight="1"/>
    <row r="38921" s="47" customFormat="1" ht="24.95" customHeight="1"/>
    <row r="38922" s="47" customFormat="1" ht="24.95" customHeight="1"/>
    <row r="38923" s="47" customFormat="1" ht="24.95" customHeight="1"/>
    <row r="38924" s="47" customFormat="1" ht="24.95" customHeight="1"/>
    <row r="38925" s="47" customFormat="1" ht="24.95" customHeight="1"/>
    <row r="38926" s="47" customFormat="1" ht="24.95" customHeight="1"/>
    <row r="38927" s="47" customFormat="1" ht="24.95" customHeight="1"/>
    <row r="38928" s="47" customFormat="1" ht="24.95" customHeight="1"/>
    <row r="38929" s="47" customFormat="1" ht="24.95" customHeight="1"/>
    <row r="38930" s="47" customFormat="1" ht="24.95" customHeight="1"/>
    <row r="38931" s="47" customFormat="1" ht="24.95" customHeight="1"/>
    <row r="38935" s="47" customFormat="1" ht="24.95" customHeight="1"/>
    <row r="38936" s="47" customFormat="1" ht="24.95" customHeight="1"/>
    <row r="38937" s="47" customFormat="1" ht="24.95" customHeight="1"/>
    <row r="38938" s="47" customFormat="1" ht="24.95" customHeight="1"/>
    <row r="38942" s="47" customFormat="1" ht="24.95" customHeight="1"/>
    <row r="38943" s="47" customFormat="1" ht="24.95" customHeight="1"/>
    <row r="38944" s="47" customFormat="1" ht="24.95" customHeight="1"/>
    <row r="38945" s="47" customFormat="1" ht="24.95" customHeight="1"/>
    <row r="38946" s="47" customFormat="1" ht="24.95" customHeight="1"/>
    <row r="38947" s="47" customFormat="1" ht="24.95" customHeight="1"/>
    <row r="38948" s="47" customFormat="1" ht="24.95" customHeight="1"/>
    <row r="38949" s="47" customFormat="1" ht="24.95" customHeight="1"/>
    <row r="38950" s="47" customFormat="1" ht="24.95" customHeight="1"/>
    <row r="38951" s="47" customFormat="1" ht="24.95" customHeight="1"/>
    <row r="38952" s="47" customFormat="1" ht="24.95" customHeight="1"/>
    <row r="38953" s="47" customFormat="1" ht="24.95" customHeight="1"/>
    <row r="38954" s="47" customFormat="1" ht="24.95" customHeight="1"/>
    <row r="38955" s="47" customFormat="1" ht="24.95" customHeight="1"/>
    <row r="38956" s="47" customFormat="1" ht="24.95" customHeight="1"/>
    <row r="38957" s="47" customFormat="1" ht="24.95" customHeight="1"/>
    <row r="38958" s="47" customFormat="1" ht="24.95" customHeight="1"/>
    <row r="38959" s="47" customFormat="1" ht="24.95" customHeight="1"/>
    <row r="38960" s="47" customFormat="1" ht="24.95" customHeight="1"/>
    <row r="38961" s="47" customFormat="1" ht="24.95" customHeight="1"/>
    <row r="38962" s="47" customFormat="1" ht="24.95" customHeight="1"/>
    <row r="38963" s="47" customFormat="1" ht="24.95" customHeight="1"/>
    <row r="38964" s="47" customFormat="1" ht="24.95" customHeight="1"/>
    <row r="38965" s="47" customFormat="1" ht="24.95" customHeight="1"/>
    <row r="38966" s="47" customFormat="1" ht="24.95" customHeight="1"/>
    <row r="38967" s="47" customFormat="1" ht="24.95" customHeight="1"/>
    <row r="38968" s="47" customFormat="1" ht="24.95" customHeight="1"/>
    <row r="38969" s="47" customFormat="1" ht="24.95" customHeight="1"/>
    <row r="38970" s="47" customFormat="1" ht="24.95" customHeight="1"/>
    <row r="38971" s="47" customFormat="1" ht="24.95" customHeight="1"/>
    <row r="38972" s="47" customFormat="1" ht="24.95" customHeight="1"/>
    <row r="38973" s="47" customFormat="1" ht="24.95" customHeight="1"/>
    <row r="38974" s="47" customFormat="1" ht="24.95" customHeight="1"/>
    <row r="38975" s="47" customFormat="1" ht="24.95" customHeight="1"/>
    <row r="38976" s="47" customFormat="1" ht="24.95" customHeight="1"/>
    <row r="38977" s="47" customFormat="1" ht="24.95" customHeight="1"/>
    <row r="38978" s="47" customFormat="1" ht="24.95" customHeight="1"/>
    <row r="38979" s="47" customFormat="1" ht="24.95" customHeight="1"/>
    <row r="38980" s="47" customFormat="1" ht="24.95" customHeight="1"/>
    <row r="38981" s="47" customFormat="1" ht="24.95" customHeight="1"/>
    <row r="38982" s="47" customFormat="1" ht="24.95" customHeight="1"/>
    <row r="38983" s="47" customFormat="1" ht="24.95" customHeight="1"/>
    <row r="38984" s="47" customFormat="1" ht="24.95" customHeight="1"/>
    <row r="38985" s="47" customFormat="1" ht="24.95" customHeight="1"/>
    <row r="38986" s="47" customFormat="1" ht="24.95" customHeight="1"/>
    <row r="38987" s="47" customFormat="1" ht="24.95" customHeight="1"/>
    <row r="38988" s="47" customFormat="1" ht="24.95" customHeight="1"/>
    <row r="38989" s="47" customFormat="1" ht="24.95" customHeight="1"/>
    <row r="38990" s="47" customFormat="1" ht="24.95" customHeight="1"/>
    <row r="38991" s="47" customFormat="1" ht="24.95" customHeight="1"/>
    <row r="38992" s="47" customFormat="1" ht="24.95" customHeight="1"/>
    <row r="38993" s="47" customFormat="1" ht="24.95" customHeight="1"/>
    <row r="38994" s="47" customFormat="1" ht="24.95" customHeight="1"/>
    <row r="38995" s="47" customFormat="1" ht="24.95" customHeight="1"/>
    <row r="38996" s="47" customFormat="1" ht="24.95" customHeight="1"/>
    <row r="38997" s="47" customFormat="1" ht="24.95" customHeight="1"/>
    <row r="38998" s="47" customFormat="1" ht="24.95" customHeight="1"/>
    <row r="38999" s="47" customFormat="1" ht="24.95" customHeight="1"/>
    <row r="39000" s="47" customFormat="1" ht="24.95" customHeight="1"/>
    <row r="39001" s="47" customFormat="1" ht="24.95" customHeight="1"/>
    <row r="39002" s="47" customFormat="1" ht="24.95" customHeight="1"/>
    <row r="39003" s="47" customFormat="1" ht="24.95" customHeight="1"/>
    <row r="39004" s="47" customFormat="1" ht="24.95" customHeight="1"/>
    <row r="39005" s="47" customFormat="1" ht="24.95" customHeight="1"/>
    <row r="39006" s="47" customFormat="1" ht="24.95" customHeight="1"/>
    <row r="39007" s="47" customFormat="1" ht="24.95" customHeight="1"/>
    <row r="39008" s="47" customFormat="1" ht="24.95" customHeight="1"/>
    <row r="39009" s="47" customFormat="1" ht="24.95" customHeight="1"/>
    <row r="39013" s="47" customFormat="1" ht="24.95" customHeight="1"/>
    <row r="39014" s="47" customFormat="1" ht="24.95" customHeight="1"/>
    <row r="39015" s="47" customFormat="1" ht="24.95" customHeight="1"/>
    <row r="39016" s="47" customFormat="1" ht="24.95" customHeight="1"/>
    <row r="39020" s="47" customFormat="1" ht="24.95" customHeight="1"/>
    <row r="39021" s="47" customFormat="1" ht="24.95" customHeight="1"/>
    <row r="39022" s="47" customFormat="1" ht="24.95" customHeight="1"/>
    <row r="39023" s="47" customFormat="1" ht="24.95" customHeight="1"/>
    <row r="39024" s="47" customFormat="1" ht="24.95" customHeight="1"/>
    <row r="39025" s="47" customFormat="1" ht="24.95" customHeight="1"/>
    <row r="39026" s="47" customFormat="1" ht="24.95" customHeight="1"/>
    <row r="39027" s="47" customFormat="1" ht="24.95" customHeight="1"/>
    <row r="39028" s="47" customFormat="1" ht="24.95" customHeight="1"/>
    <row r="39029" s="47" customFormat="1" ht="24.95" customHeight="1"/>
    <row r="39030" s="47" customFormat="1" ht="24.95" customHeight="1"/>
    <row r="39031" s="47" customFormat="1" ht="24.95" customHeight="1"/>
    <row r="39032" s="47" customFormat="1" ht="24.95" customHeight="1"/>
    <row r="39033" s="47" customFormat="1" ht="24.95" customHeight="1"/>
    <row r="39034" s="47" customFormat="1" ht="24.95" customHeight="1"/>
    <row r="39035" s="47" customFormat="1" ht="24.95" customHeight="1"/>
    <row r="39036" s="47" customFormat="1" ht="24.95" customHeight="1"/>
    <row r="39037" s="47" customFormat="1" ht="24.95" customHeight="1"/>
    <row r="39038" s="47" customFormat="1" ht="24.95" customHeight="1"/>
    <row r="39039" s="47" customFormat="1" ht="24.95" customHeight="1"/>
    <row r="39040" s="47" customFormat="1" ht="24.95" customHeight="1"/>
    <row r="39041" s="47" customFormat="1" ht="24.95" customHeight="1"/>
    <row r="39042" s="47" customFormat="1" ht="24.95" customHeight="1"/>
    <row r="39043" s="47" customFormat="1" ht="24.95" customHeight="1"/>
    <row r="39044" s="47" customFormat="1" ht="24.95" customHeight="1"/>
    <row r="39045" s="47" customFormat="1" ht="24.95" customHeight="1"/>
    <row r="39046" s="47" customFormat="1" ht="24.95" customHeight="1"/>
    <row r="39047" s="47" customFormat="1" ht="24.95" customHeight="1"/>
    <row r="39048" s="47" customFormat="1" ht="24.95" customHeight="1"/>
    <row r="39049" s="47" customFormat="1" ht="24.95" customHeight="1"/>
    <row r="39050" s="47" customFormat="1" ht="24.95" customHeight="1"/>
    <row r="39051" s="47" customFormat="1" ht="24.95" customHeight="1"/>
    <row r="39052" s="47" customFormat="1" ht="24.95" customHeight="1"/>
    <row r="39053" s="47" customFormat="1" ht="24.95" customHeight="1"/>
    <row r="39054" s="47" customFormat="1" ht="24.95" customHeight="1"/>
    <row r="39055" s="47" customFormat="1" ht="24.95" customHeight="1"/>
    <row r="39056" s="47" customFormat="1" ht="24.95" customHeight="1"/>
    <row r="39057" s="47" customFormat="1" ht="24.95" customHeight="1"/>
    <row r="39058" s="47" customFormat="1" ht="24.95" customHeight="1"/>
    <row r="39059" s="47" customFormat="1" ht="24.95" customHeight="1"/>
    <row r="39060" s="47" customFormat="1" ht="24.95" customHeight="1"/>
    <row r="39061" s="47" customFormat="1" ht="24.95" customHeight="1"/>
    <row r="39062" s="47" customFormat="1" ht="24.95" customHeight="1"/>
    <row r="39063" s="47" customFormat="1" ht="24.95" customHeight="1"/>
    <row r="39064" s="47" customFormat="1" ht="24.95" customHeight="1"/>
    <row r="39065" s="47" customFormat="1" ht="24.95" customHeight="1"/>
    <row r="39066" s="47" customFormat="1" ht="24.95" customHeight="1"/>
    <row r="39067" s="47" customFormat="1" ht="24.95" customHeight="1"/>
    <row r="39068" s="47" customFormat="1" ht="24.95" customHeight="1"/>
    <row r="39069" s="47" customFormat="1" ht="24.95" customHeight="1"/>
    <row r="39070" s="47" customFormat="1" ht="24.95" customHeight="1"/>
    <row r="39071" s="47" customFormat="1" ht="24.95" customHeight="1"/>
    <row r="39072" s="47" customFormat="1" ht="24.95" customHeight="1"/>
    <row r="39073" s="47" customFormat="1" ht="24.95" customHeight="1"/>
    <row r="39074" s="47" customFormat="1" ht="24.95" customHeight="1"/>
    <row r="39075" s="47" customFormat="1" ht="24.95" customHeight="1"/>
    <row r="39076" s="47" customFormat="1" ht="24.95" customHeight="1"/>
    <row r="39077" s="47" customFormat="1" ht="24.95" customHeight="1"/>
    <row r="39078" s="47" customFormat="1" ht="24.95" customHeight="1"/>
    <row r="39079" s="47" customFormat="1" ht="24.95" customHeight="1"/>
    <row r="39080" s="47" customFormat="1" ht="24.95" customHeight="1"/>
    <row r="39081" s="47" customFormat="1" ht="24.95" customHeight="1"/>
    <row r="39082" s="47" customFormat="1" ht="24.95" customHeight="1"/>
    <row r="39083" s="47" customFormat="1" ht="24.95" customHeight="1"/>
    <row r="39084" s="47" customFormat="1" ht="24.95" customHeight="1"/>
    <row r="39085" s="47" customFormat="1" ht="24.95" customHeight="1"/>
    <row r="39086" s="47" customFormat="1" ht="24.95" customHeight="1"/>
    <row r="39087" s="47" customFormat="1" ht="24.95" customHeight="1"/>
    <row r="39088" s="47" customFormat="1" ht="24.95" customHeight="1"/>
    <row r="39089" s="47" customFormat="1" ht="24.95" customHeight="1"/>
    <row r="39090" s="47" customFormat="1" ht="24.95" customHeight="1"/>
    <row r="39091" s="47" customFormat="1" ht="24.95" customHeight="1"/>
    <row r="39092" s="47" customFormat="1" ht="24.95" customHeight="1"/>
    <row r="39093" s="47" customFormat="1" ht="24.95" customHeight="1"/>
    <row r="39094" s="47" customFormat="1" ht="24.95" customHeight="1"/>
    <row r="39095" s="47" customFormat="1" ht="24.95" customHeight="1"/>
    <row r="39096" s="47" customFormat="1" ht="24.95" customHeight="1"/>
    <row r="39097" s="47" customFormat="1" ht="24.95" customHeight="1"/>
    <row r="39098" s="47" customFormat="1" ht="24.95" customHeight="1"/>
    <row r="39099" s="47" customFormat="1" ht="24.95" customHeight="1"/>
    <row r="39100" s="47" customFormat="1" ht="24.95" customHeight="1"/>
    <row r="39101" s="47" customFormat="1" ht="24.95" customHeight="1"/>
    <row r="39102" s="47" customFormat="1" ht="24.95" customHeight="1"/>
    <row r="39103" s="47" customFormat="1" ht="24.95" customHeight="1"/>
    <row r="39104" s="47" customFormat="1" ht="24.95" customHeight="1"/>
    <row r="39105" s="47" customFormat="1" ht="24.95" customHeight="1"/>
    <row r="39106" s="47" customFormat="1" ht="24.95" customHeight="1"/>
    <row r="39107" s="47" customFormat="1" ht="24.95" customHeight="1"/>
    <row r="39108" s="47" customFormat="1" ht="24.95" customHeight="1"/>
    <row r="39109" s="47" customFormat="1" ht="24.95" customHeight="1"/>
    <row r="39110" s="47" customFormat="1" ht="24.95" customHeight="1"/>
    <row r="39111" s="47" customFormat="1" ht="24.95" customHeight="1"/>
    <row r="39112" s="47" customFormat="1" ht="24.95" customHeight="1"/>
    <row r="39113" s="47" customFormat="1" ht="24.95" customHeight="1"/>
    <row r="39114" s="47" customFormat="1" ht="24.95" customHeight="1"/>
    <row r="39115" s="47" customFormat="1" ht="24.95" customHeight="1"/>
    <row r="39116" s="47" customFormat="1" ht="24.95" customHeight="1"/>
    <row r="39117" s="47" customFormat="1" ht="24.95" customHeight="1"/>
    <row r="39118" s="47" customFormat="1" ht="24.95" customHeight="1"/>
    <row r="39119" s="47" customFormat="1" ht="24.95" customHeight="1"/>
    <row r="39120" s="47" customFormat="1" ht="24.95" customHeight="1"/>
    <row r="39121" s="47" customFormat="1" ht="24.95" customHeight="1"/>
    <row r="39122" s="47" customFormat="1" ht="24.95" customHeight="1"/>
    <row r="39123" s="47" customFormat="1" ht="24.95" customHeight="1"/>
    <row r="39124" s="47" customFormat="1" ht="24.95" customHeight="1"/>
    <row r="39125" s="47" customFormat="1" ht="24.95" customHeight="1"/>
    <row r="39126" s="47" customFormat="1" ht="24.95" customHeight="1"/>
    <row r="39127" s="47" customFormat="1" ht="24.95" customHeight="1"/>
    <row r="39128" s="47" customFormat="1" ht="24.95" customHeight="1"/>
    <row r="39129" s="47" customFormat="1" ht="24.95" customHeight="1"/>
    <row r="39130" s="47" customFormat="1" ht="24.95" customHeight="1"/>
    <row r="39131" s="47" customFormat="1" ht="24.95" customHeight="1"/>
    <row r="39132" s="47" customFormat="1" ht="24.95" customHeight="1"/>
    <row r="39133" s="47" customFormat="1" ht="24.95" customHeight="1"/>
    <row r="39134" s="47" customFormat="1" ht="24.95" customHeight="1"/>
    <row r="39135" s="47" customFormat="1" ht="24.95" customHeight="1"/>
    <row r="39136" s="47" customFormat="1" ht="24.95" customHeight="1"/>
    <row r="39137" s="47" customFormat="1" ht="24.95" customHeight="1"/>
    <row r="39138" s="47" customFormat="1" ht="24.95" customHeight="1"/>
    <row r="39139" s="47" customFormat="1" ht="24.95" customHeight="1"/>
    <row r="39140" s="47" customFormat="1" ht="24.95" customHeight="1"/>
    <row r="39141" s="47" customFormat="1" ht="24.95" customHeight="1"/>
    <row r="39142" s="47" customFormat="1" ht="24.95" customHeight="1"/>
    <row r="39143" s="47" customFormat="1" ht="24.95" customHeight="1"/>
    <row r="39144" s="47" customFormat="1" ht="24.95" customHeight="1"/>
    <row r="39145" s="47" customFormat="1" ht="24.95" customHeight="1"/>
    <row r="39146" s="47" customFormat="1" ht="24.95" customHeight="1"/>
    <row r="39147" s="47" customFormat="1" ht="24.95" customHeight="1"/>
    <row r="39148" s="47" customFormat="1" ht="24.95" customHeight="1"/>
    <row r="39149" s="47" customFormat="1" ht="24.95" customHeight="1"/>
    <row r="39150" s="47" customFormat="1" ht="24.95" customHeight="1"/>
    <row r="39151" s="47" customFormat="1" ht="24.95" customHeight="1"/>
    <row r="39152" s="47" customFormat="1" ht="24.95" customHeight="1"/>
    <row r="39153" s="47" customFormat="1" ht="24.95" customHeight="1"/>
    <row r="39154" s="47" customFormat="1" ht="24.95" customHeight="1"/>
    <row r="39155" s="47" customFormat="1" ht="24.95" customHeight="1"/>
    <row r="39156" s="47" customFormat="1" ht="24.95" customHeight="1"/>
    <row r="39160" s="47" customFormat="1" ht="24.95" customHeight="1"/>
    <row r="39161" s="47" customFormat="1" ht="24.95" customHeight="1"/>
    <row r="39162" s="47" customFormat="1" ht="24.95" customHeight="1"/>
    <row r="39163" s="47" customFormat="1" ht="24.95" customHeight="1"/>
    <row r="39167" s="47" customFormat="1" ht="24.95" customHeight="1"/>
    <row r="39168" s="47" customFormat="1" ht="24.95" customHeight="1"/>
    <row r="39169" s="47" customFormat="1" ht="24.95" customHeight="1"/>
    <row r="39170" s="47" customFormat="1" ht="24.95" customHeight="1"/>
    <row r="39171" s="47" customFormat="1" ht="24.95" customHeight="1"/>
    <row r="39172" s="47" customFormat="1" ht="24.95" customHeight="1"/>
    <row r="39173" s="47" customFormat="1" ht="24.95" customHeight="1"/>
    <row r="39174" s="47" customFormat="1" ht="24.95" customHeight="1"/>
    <row r="39175" s="47" customFormat="1" ht="24.95" customHeight="1"/>
    <row r="39176" s="47" customFormat="1" ht="24.95" customHeight="1"/>
    <row r="39177" s="47" customFormat="1" ht="24.95" customHeight="1"/>
    <row r="39178" s="47" customFormat="1" ht="24.95" customHeight="1"/>
    <row r="39179" s="47" customFormat="1" ht="24.95" customHeight="1"/>
    <row r="39180" s="47" customFormat="1" ht="24.95" customHeight="1"/>
    <row r="39181" s="47" customFormat="1" ht="24.95" customHeight="1"/>
    <row r="39182" s="47" customFormat="1" ht="24.95" customHeight="1"/>
    <row r="39183" s="47" customFormat="1" ht="24.95" customHeight="1"/>
    <row r="39184" s="47" customFormat="1" ht="24.95" customHeight="1"/>
    <row r="39185" s="47" customFormat="1" ht="24.95" customHeight="1"/>
    <row r="39186" s="47" customFormat="1" ht="24.95" customHeight="1"/>
    <row r="39187" s="47" customFormat="1" ht="24.95" customHeight="1"/>
    <row r="39188" s="47" customFormat="1" ht="24.95" customHeight="1"/>
    <row r="39189" s="47" customFormat="1" ht="24.95" customHeight="1"/>
    <row r="39190" s="47" customFormat="1" ht="24.95" customHeight="1"/>
    <row r="39191" s="47" customFormat="1" ht="24.95" customHeight="1"/>
    <row r="39192" s="47" customFormat="1" ht="24.95" customHeight="1"/>
    <row r="39193" s="47" customFormat="1" ht="24.95" customHeight="1"/>
    <row r="39194" s="47" customFormat="1" ht="24.95" customHeight="1"/>
    <row r="39195" s="47" customFormat="1" ht="24.95" customHeight="1"/>
    <row r="39196" s="47" customFormat="1" ht="24.95" customHeight="1"/>
    <row r="39197" s="47" customFormat="1" ht="24.95" customHeight="1"/>
    <row r="39198" s="47" customFormat="1" ht="24.95" customHeight="1"/>
    <row r="39199" s="47" customFormat="1" ht="24.95" customHeight="1"/>
    <row r="39200" s="47" customFormat="1" ht="24.95" customHeight="1"/>
    <row r="39201" s="47" customFormat="1" ht="24.95" customHeight="1"/>
    <row r="39202" s="47" customFormat="1" ht="24.95" customHeight="1"/>
    <row r="39203" s="47" customFormat="1" ht="24.95" customHeight="1"/>
    <row r="39204" s="47" customFormat="1" ht="24.95" customHeight="1"/>
    <row r="39205" s="47" customFormat="1" ht="24.95" customHeight="1"/>
    <row r="39206" s="47" customFormat="1" ht="24.95" customHeight="1"/>
    <row r="39207" s="47" customFormat="1" ht="24.95" customHeight="1"/>
    <row r="39208" s="47" customFormat="1" ht="24.95" customHeight="1"/>
    <row r="39209" s="47" customFormat="1" ht="24.95" customHeight="1"/>
    <row r="39210" s="47" customFormat="1" ht="24.95" customHeight="1"/>
    <row r="39211" s="47" customFormat="1" ht="24.95" customHeight="1"/>
    <row r="39212" s="47" customFormat="1" ht="24.95" customHeight="1"/>
    <row r="39213" s="47" customFormat="1" ht="24.95" customHeight="1"/>
    <row r="39214" s="47" customFormat="1" ht="24.95" customHeight="1"/>
    <row r="39215" s="47" customFormat="1" ht="24.95" customHeight="1"/>
    <row r="39216" s="47" customFormat="1" ht="24.95" customHeight="1"/>
    <row r="39217" s="47" customFormat="1" ht="24.95" customHeight="1"/>
    <row r="39218" s="47" customFormat="1" ht="24.95" customHeight="1"/>
    <row r="39219" s="47" customFormat="1" ht="24.95" customHeight="1"/>
    <row r="39220" s="47" customFormat="1" ht="24.95" customHeight="1"/>
    <row r="39221" s="47" customFormat="1" ht="24.95" customHeight="1"/>
    <row r="39222" s="47" customFormat="1" ht="24.95" customHeight="1"/>
    <row r="39223" s="47" customFormat="1" ht="24.95" customHeight="1"/>
    <row r="39224" s="47" customFormat="1" ht="24.95" customHeight="1"/>
    <row r="39225" s="47" customFormat="1" ht="24.95" customHeight="1"/>
    <row r="39226" s="47" customFormat="1" ht="24.95" customHeight="1"/>
    <row r="39227" s="47" customFormat="1" ht="24.95" customHeight="1"/>
    <row r="39228" s="47" customFormat="1" ht="24.95" customHeight="1"/>
    <row r="39229" s="47" customFormat="1" ht="24.95" customHeight="1"/>
    <row r="39230" s="47" customFormat="1" ht="24.95" customHeight="1"/>
    <row r="39231" s="47" customFormat="1" ht="24.95" customHeight="1"/>
    <row r="39232" s="47" customFormat="1" ht="24.95" customHeight="1"/>
    <row r="39233" s="47" customFormat="1" ht="24.95" customHeight="1"/>
    <row r="39234" s="47" customFormat="1" ht="24.95" customHeight="1"/>
    <row r="39235" s="47" customFormat="1" ht="24.95" customHeight="1"/>
    <row r="39236" s="47" customFormat="1" ht="24.95" customHeight="1"/>
    <row r="39237" s="47" customFormat="1" ht="24.95" customHeight="1"/>
    <row r="39238" s="47" customFormat="1" ht="24.95" customHeight="1"/>
    <row r="39239" s="47" customFormat="1" ht="24.95" customHeight="1"/>
    <row r="39240" s="47" customFormat="1" ht="24.95" customHeight="1"/>
    <row r="39241" s="47" customFormat="1" ht="24.95" customHeight="1"/>
    <row r="39242" s="47" customFormat="1" ht="24.95" customHeight="1"/>
    <row r="39243" s="47" customFormat="1" ht="24.95" customHeight="1"/>
    <row r="39244" s="47" customFormat="1" ht="24.95" customHeight="1"/>
    <row r="39245" s="47" customFormat="1" ht="24.95" customHeight="1"/>
    <row r="39246" s="47" customFormat="1" ht="24.95" customHeight="1"/>
    <row r="39247" s="47" customFormat="1" ht="24.95" customHeight="1"/>
    <row r="39248" s="47" customFormat="1" ht="24.95" customHeight="1"/>
    <row r="39249" s="47" customFormat="1" ht="24.95" customHeight="1"/>
    <row r="39250" s="47" customFormat="1" ht="24.95" customHeight="1"/>
    <row r="39251" s="47" customFormat="1" ht="24.95" customHeight="1"/>
    <row r="39252" s="47" customFormat="1" ht="24.95" customHeight="1"/>
    <row r="39253" s="47" customFormat="1" ht="24.95" customHeight="1"/>
    <row r="39254" s="47" customFormat="1" ht="24.95" customHeight="1"/>
    <row r="39255" s="47" customFormat="1" ht="24.95" customHeight="1"/>
    <row r="39256" s="47" customFormat="1" ht="24.95" customHeight="1"/>
    <row r="39257" s="47" customFormat="1" ht="24.95" customHeight="1"/>
    <row r="39258" s="47" customFormat="1" ht="24.95" customHeight="1"/>
    <row r="39259" s="47" customFormat="1" ht="24.95" customHeight="1"/>
    <row r="39260" s="47" customFormat="1" ht="24.95" customHeight="1"/>
    <row r="39261" s="47" customFormat="1" ht="24.95" customHeight="1"/>
    <row r="39262" s="47" customFormat="1" ht="24.95" customHeight="1"/>
    <row r="39263" s="47" customFormat="1" ht="24.95" customHeight="1"/>
    <row r="39264" s="47" customFormat="1" ht="24.95" customHeight="1"/>
    <row r="39265" s="47" customFormat="1" ht="24.95" customHeight="1"/>
    <row r="39266" s="47" customFormat="1" ht="24.95" customHeight="1"/>
    <row r="39267" s="47" customFormat="1" ht="24.95" customHeight="1"/>
    <row r="39268" s="47" customFormat="1" ht="24.95" customHeight="1"/>
    <row r="39269" s="47" customFormat="1" ht="24.95" customHeight="1"/>
    <row r="39270" s="47" customFormat="1" ht="24.95" customHeight="1"/>
    <row r="39271" s="47" customFormat="1" ht="24.95" customHeight="1"/>
    <row r="39272" s="47" customFormat="1" ht="24.95" customHeight="1"/>
    <row r="39273" s="47" customFormat="1" ht="24.95" customHeight="1"/>
    <row r="39274" s="47" customFormat="1" ht="24.95" customHeight="1"/>
    <row r="39275" s="47" customFormat="1" ht="24.95" customHeight="1"/>
    <row r="39276" s="47" customFormat="1" ht="24.95" customHeight="1"/>
    <row r="39277" s="47" customFormat="1" ht="24.95" customHeight="1"/>
    <row r="39278" s="47" customFormat="1" ht="24.95" customHeight="1"/>
    <row r="39279" s="47" customFormat="1" ht="24.95" customHeight="1"/>
    <row r="39280" s="47" customFormat="1" ht="24.95" customHeight="1"/>
    <row r="39281" s="47" customFormat="1" ht="24.95" customHeight="1"/>
    <row r="39282" s="47" customFormat="1" ht="24.95" customHeight="1"/>
    <row r="39283" s="47" customFormat="1" ht="24.95" customHeight="1"/>
    <row r="39284" s="47" customFormat="1" ht="24.95" customHeight="1"/>
    <row r="39285" s="47" customFormat="1" ht="24.95" customHeight="1"/>
    <row r="39286" s="47" customFormat="1" ht="24.95" customHeight="1"/>
    <row r="39287" s="47" customFormat="1" ht="24.95" customHeight="1"/>
    <row r="39288" s="47" customFormat="1" ht="24.95" customHeight="1"/>
    <row r="39289" s="47" customFormat="1" ht="24.95" customHeight="1"/>
    <row r="39290" s="47" customFormat="1" ht="24.95" customHeight="1"/>
    <row r="39291" s="47" customFormat="1" ht="24.95" customHeight="1"/>
    <row r="39292" s="47" customFormat="1" ht="24.95" customHeight="1"/>
    <row r="39293" s="47" customFormat="1" ht="24.95" customHeight="1"/>
    <row r="39294" s="47" customFormat="1" ht="24.95" customHeight="1"/>
    <row r="39295" s="47" customFormat="1" ht="24.95" customHeight="1"/>
    <row r="39296" s="47" customFormat="1" ht="24.95" customHeight="1"/>
    <row r="39297" s="47" customFormat="1" ht="24.95" customHeight="1"/>
    <row r="39298" s="47" customFormat="1" ht="24.95" customHeight="1"/>
    <row r="39299" s="47" customFormat="1" ht="24.95" customHeight="1"/>
    <row r="39300" s="47" customFormat="1" ht="24.95" customHeight="1"/>
    <row r="39301" s="47" customFormat="1" ht="24.95" customHeight="1"/>
    <row r="39302" s="47" customFormat="1" ht="24.95" customHeight="1"/>
    <row r="39303" s="47" customFormat="1" ht="24.95" customHeight="1"/>
    <row r="39304" s="47" customFormat="1" ht="24.95" customHeight="1"/>
    <row r="39305" s="47" customFormat="1" ht="24.95" customHeight="1"/>
    <row r="39306" s="47" customFormat="1" ht="24.95" customHeight="1"/>
    <row r="39307" s="47" customFormat="1" ht="24.95" customHeight="1"/>
    <row r="39308" s="47" customFormat="1" ht="24.95" customHeight="1"/>
    <row r="39309" s="47" customFormat="1" ht="24.95" customHeight="1"/>
    <row r="39310" s="47" customFormat="1" ht="24.95" customHeight="1"/>
    <row r="39311" s="47" customFormat="1" ht="24.95" customHeight="1"/>
    <row r="39312" s="47" customFormat="1" ht="24.95" customHeight="1"/>
    <row r="39313" s="47" customFormat="1" ht="24.95" customHeight="1"/>
    <row r="39314" s="47" customFormat="1" ht="24.95" customHeight="1"/>
    <row r="39315" s="47" customFormat="1" ht="24.95" customHeight="1"/>
    <row r="39316" s="47" customFormat="1" ht="24.95" customHeight="1"/>
    <row r="39317" s="47" customFormat="1" ht="24.95" customHeight="1"/>
    <row r="39318" s="47" customFormat="1" ht="24.95" customHeight="1"/>
    <row r="39319" s="47" customFormat="1" ht="24.95" customHeight="1"/>
    <row r="39320" s="47" customFormat="1" ht="24.95" customHeight="1"/>
    <row r="39321" s="47" customFormat="1" ht="24.95" customHeight="1"/>
    <row r="39322" s="47" customFormat="1" ht="24.95" customHeight="1"/>
    <row r="39323" s="47" customFormat="1" ht="24.95" customHeight="1"/>
    <row r="39324" s="47" customFormat="1" ht="24.95" customHeight="1"/>
    <row r="39325" s="47" customFormat="1" ht="24.95" customHeight="1"/>
    <row r="39326" s="47" customFormat="1" ht="24.95" customHeight="1"/>
    <row r="39327" s="47" customFormat="1" ht="24.95" customHeight="1"/>
    <row r="39328" s="47" customFormat="1" ht="24.95" customHeight="1"/>
    <row r="39329" s="47" customFormat="1" ht="24.95" customHeight="1"/>
    <row r="39330" s="47" customFormat="1" ht="24.95" customHeight="1"/>
    <row r="39331" s="47" customFormat="1" ht="24.95" customHeight="1"/>
    <row r="39332" s="47" customFormat="1" ht="24.95" customHeight="1"/>
    <row r="39333" s="47" customFormat="1" ht="24.95" customHeight="1"/>
    <row r="39334" s="47" customFormat="1" ht="24.95" customHeight="1"/>
    <row r="39335" s="47" customFormat="1" ht="24.95" customHeight="1"/>
    <row r="39336" s="47" customFormat="1" ht="24.95" customHeight="1"/>
    <row r="39337" s="47" customFormat="1" ht="24.95" customHeight="1"/>
    <row r="39338" s="47" customFormat="1" ht="24.95" customHeight="1"/>
    <row r="39339" s="47" customFormat="1" ht="24.95" customHeight="1"/>
    <row r="39340" s="47" customFormat="1" ht="24.95" customHeight="1"/>
    <row r="39341" s="47" customFormat="1" ht="24.95" customHeight="1"/>
    <row r="39342" s="47" customFormat="1" ht="24.95" customHeight="1"/>
    <row r="39343" s="47" customFormat="1" ht="24.95" customHeight="1"/>
    <row r="39344" s="47" customFormat="1" ht="24.95" customHeight="1"/>
    <row r="39345" s="47" customFormat="1" ht="24.95" customHeight="1"/>
    <row r="39346" s="47" customFormat="1" ht="24.95" customHeight="1"/>
    <row r="39347" s="47" customFormat="1" ht="24.95" customHeight="1"/>
    <row r="39348" s="47" customFormat="1" ht="24.95" customHeight="1"/>
    <row r="39349" s="47" customFormat="1" ht="24.95" customHeight="1"/>
    <row r="39350" s="47" customFormat="1" ht="24.95" customHeight="1"/>
    <row r="39351" s="47" customFormat="1" ht="24.95" customHeight="1"/>
    <row r="39352" s="47" customFormat="1" ht="24.95" customHeight="1"/>
    <row r="39353" s="47" customFormat="1" ht="24.95" customHeight="1"/>
    <row r="39354" s="47" customFormat="1" ht="24.95" customHeight="1"/>
    <row r="39355" s="47" customFormat="1" ht="24.95" customHeight="1"/>
    <row r="39356" s="47" customFormat="1" ht="24.95" customHeight="1"/>
    <row r="39357" s="47" customFormat="1" ht="24.95" customHeight="1"/>
    <row r="39358" s="47" customFormat="1" ht="24.95" customHeight="1"/>
    <row r="39359" s="47" customFormat="1" ht="24.95" customHeight="1"/>
    <row r="39360" s="47" customFormat="1" ht="24.95" customHeight="1"/>
    <row r="39361" s="47" customFormat="1" ht="24.95" customHeight="1"/>
    <row r="39362" s="47" customFormat="1" ht="24.95" customHeight="1"/>
    <row r="39363" s="47" customFormat="1" ht="24.95" customHeight="1"/>
    <row r="39364" s="47" customFormat="1" ht="24.95" customHeight="1"/>
    <row r="39365" s="47" customFormat="1" ht="24.95" customHeight="1"/>
    <row r="39366" s="47" customFormat="1" ht="24.95" customHeight="1"/>
    <row r="39367" s="47" customFormat="1" ht="24.95" customHeight="1"/>
    <row r="39368" s="47" customFormat="1" ht="24.95" customHeight="1"/>
    <row r="39369" s="47" customFormat="1" ht="24.95" customHeight="1"/>
    <row r="39370" s="47" customFormat="1" ht="24.95" customHeight="1"/>
    <row r="39371" s="47" customFormat="1" ht="24.95" customHeight="1"/>
    <row r="39372" s="47" customFormat="1" ht="24.95" customHeight="1"/>
    <row r="39373" s="47" customFormat="1" ht="24.95" customHeight="1"/>
    <row r="39374" s="47" customFormat="1" ht="24.95" customHeight="1"/>
    <row r="39375" s="47" customFormat="1" ht="24.95" customHeight="1"/>
    <row r="39376" s="47" customFormat="1" ht="24.95" customHeight="1"/>
    <row r="39377" s="47" customFormat="1" ht="24.95" customHeight="1"/>
    <row r="39378" s="47" customFormat="1" ht="24.95" customHeight="1"/>
    <row r="39379" s="47" customFormat="1" ht="24.95" customHeight="1"/>
    <row r="39380" s="47" customFormat="1" ht="24.95" customHeight="1"/>
    <row r="39381" s="47" customFormat="1" ht="24.95" customHeight="1"/>
    <row r="39382" s="47" customFormat="1" ht="24.95" customHeight="1"/>
    <row r="39383" s="47" customFormat="1" ht="24.95" customHeight="1"/>
    <row r="39384" s="47" customFormat="1" ht="24.95" customHeight="1"/>
    <row r="39385" s="47" customFormat="1" ht="24.95" customHeight="1"/>
    <row r="39386" s="47" customFormat="1" ht="24.95" customHeight="1"/>
    <row r="39387" s="47" customFormat="1" ht="24.95" customHeight="1"/>
    <row r="39388" s="47" customFormat="1" ht="24.95" customHeight="1"/>
    <row r="39389" s="47" customFormat="1" ht="24.95" customHeight="1"/>
    <row r="39390" s="47" customFormat="1" ht="24.95" customHeight="1"/>
    <row r="39391" s="47" customFormat="1" ht="24.95" customHeight="1"/>
    <row r="39392" s="47" customFormat="1" ht="24.95" customHeight="1"/>
    <row r="39393" s="47" customFormat="1" ht="24.95" customHeight="1"/>
    <row r="39394" s="47" customFormat="1" ht="24.95" customHeight="1"/>
    <row r="39395" s="47" customFormat="1" ht="24.95" customHeight="1"/>
    <row r="39396" s="47" customFormat="1" ht="24.95" customHeight="1"/>
    <row r="39397" s="47" customFormat="1" ht="24.95" customHeight="1"/>
    <row r="39398" s="47" customFormat="1" ht="24.95" customHeight="1"/>
    <row r="39399" s="47" customFormat="1" ht="24.95" customHeight="1"/>
    <row r="39400" s="47" customFormat="1" ht="24.95" customHeight="1"/>
    <row r="39401" s="47" customFormat="1" ht="24.95" customHeight="1"/>
    <row r="39402" s="47" customFormat="1" ht="24.95" customHeight="1"/>
    <row r="39403" s="47" customFormat="1" ht="24.95" customHeight="1"/>
    <row r="39404" s="47" customFormat="1" ht="24.95" customHeight="1"/>
    <row r="39408" s="47" customFormat="1" ht="24.95" customHeight="1"/>
    <row r="39409" s="47" customFormat="1" ht="24.95" customHeight="1"/>
    <row r="39410" s="47" customFormat="1" ht="24.95" customHeight="1"/>
    <row r="39411" s="47" customFormat="1" ht="24.95" customHeight="1"/>
    <row r="39415" s="47" customFormat="1" ht="24.95" customHeight="1"/>
    <row r="39416" s="47" customFormat="1" ht="24.95" customHeight="1"/>
    <row r="39417" s="47" customFormat="1" ht="24.95" customHeight="1"/>
    <row r="39418" s="47" customFormat="1" ht="24.95" customHeight="1"/>
    <row r="39419" s="47" customFormat="1" ht="24.95" customHeight="1"/>
    <row r="39420" s="47" customFormat="1" ht="24.95" customHeight="1"/>
    <row r="39421" s="47" customFormat="1" ht="24.95" customHeight="1"/>
    <row r="39422" s="47" customFormat="1" ht="24.95" customHeight="1"/>
    <row r="39423" s="47" customFormat="1" ht="24.95" customHeight="1"/>
    <row r="39424" s="47" customFormat="1" ht="24.95" customHeight="1"/>
    <row r="39425" s="47" customFormat="1" ht="24.95" customHeight="1"/>
    <row r="39426" s="47" customFormat="1" ht="24.95" customHeight="1"/>
    <row r="39427" s="47" customFormat="1" ht="24.95" customHeight="1"/>
    <row r="39428" s="47" customFormat="1" ht="24.95" customHeight="1"/>
    <row r="39429" s="47" customFormat="1" ht="24.95" customHeight="1"/>
    <row r="39430" s="47" customFormat="1" ht="24.95" customHeight="1"/>
    <row r="39431" s="47" customFormat="1" ht="24.95" customHeight="1"/>
    <row r="39432" s="47" customFormat="1" ht="24.95" customHeight="1"/>
    <row r="39433" s="47" customFormat="1" ht="24.95" customHeight="1"/>
    <row r="39434" s="47" customFormat="1" ht="24.95" customHeight="1"/>
    <row r="39435" s="47" customFormat="1" ht="24.95" customHeight="1"/>
    <row r="39436" s="47" customFormat="1" ht="24.95" customHeight="1"/>
    <row r="39437" s="47" customFormat="1" ht="24.95" customHeight="1"/>
    <row r="39438" s="47" customFormat="1" ht="24.95" customHeight="1"/>
    <row r="39439" s="47" customFormat="1" ht="24.95" customHeight="1"/>
    <row r="39440" s="47" customFormat="1" ht="24.95" customHeight="1"/>
    <row r="39441" s="47" customFormat="1" ht="24.95" customHeight="1"/>
    <row r="39442" s="47" customFormat="1" ht="24.95" customHeight="1"/>
    <row r="39443" s="47" customFormat="1" ht="24.95" customHeight="1"/>
    <row r="39444" s="47" customFormat="1" ht="24.95" customHeight="1"/>
    <row r="39445" s="47" customFormat="1" ht="24.95" customHeight="1"/>
    <row r="39446" s="47" customFormat="1" ht="24.95" customHeight="1"/>
    <row r="39447" s="47" customFormat="1" ht="24.95" customHeight="1"/>
    <row r="39448" s="47" customFormat="1" ht="24.95" customHeight="1"/>
    <row r="39449" s="47" customFormat="1" ht="24.95" customHeight="1"/>
    <row r="39450" s="47" customFormat="1" ht="24.95" customHeight="1"/>
    <row r="39451" s="47" customFormat="1" ht="24.95" customHeight="1"/>
    <row r="39452" s="47" customFormat="1" ht="24.95" customHeight="1"/>
    <row r="39453" s="47" customFormat="1" ht="24.95" customHeight="1"/>
    <row r="39454" s="47" customFormat="1" ht="24.95" customHeight="1"/>
    <row r="39455" s="47" customFormat="1" ht="24.95" customHeight="1"/>
    <row r="39456" s="47" customFormat="1" ht="24.95" customHeight="1"/>
    <row r="39457" s="47" customFormat="1" ht="24.95" customHeight="1"/>
    <row r="39458" s="47" customFormat="1" ht="24.95" customHeight="1"/>
    <row r="39459" s="47" customFormat="1" ht="24.95" customHeight="1"/>
    <row r="39460" s="47" customFormat="1" ht="24.95" customHeight="1"/>
    <row r="39461" s="47" customFormat="1" ht="24.95" customHeight="1"/>
    <row r="39462" s="47" customFormat="1" ht="24.95" customHeight="1"/>
    <row r="39463" s="47" customFormat="1" ht="24.95" customHeight="1"/>
    <row r="39464" s="47" customFormat="1" ht="24.95" customHeight="1"/>
    <row r="39465" s="47" customFormat="1" ht="24.95" customHeight="1"/>
    <row r="39466" s="47" customFormat="1" ht="24.95" customHeight="1"/>
    <row r="39467" s="47" customFormat="1" ht="24.95" customHeight="1"/>
    <row r="39468" s="47" customFormat="1" ht="24.95" customHeight="1"/>
    <row r="39469" s="47" customFormat="1" ht="24.95" customHeight="1"/>
    <row r="39470" s="47" customFormat="1" ht="24.95" customHeight="1"/>
    <row r="39471" s="47" customFormat="1" ht="24.95" customHeight="1"/>
    <row r="39472" s="47" customFormat="1" ht="24.95" customHeight="1"/>
    <row r="39473" s="47" customFormat="1" ht="24.95" customHeight="1"/>
    <row r="39474" s="47" customFormat="1" ht="24.95" customHeight="1"/>
    <row r="39475" s="47" customFormat="1" ht="24.95" customHeight="1"/>
    <row r="39476" s="47" customFormat="1" ht="24.95" customHeight="1"/>
    <row r="39477" s="47" customFormat="1" ht="24.95" customHeight="1"/>
    <row r="39478" s="47" customFormat="1" ht="24.95" customHeight="1"/>
    <row r="39479" s="47" customFormat="1" ht="24.95" customHeight="1"/>
    <row r="39480" s="47" customFormat="1" ht="24.95" customHeight="1"/>
    <row r="39481" s="47" customFormat="1" ht="24.95" customHeight="1"/>
    <row r="39482" s="47" customFormat="1" ht="24.95" customHeight="1"/>
    <row r="39483" s="47" customFormat="1" ht="24.95" customHeight="1"/>
    <row r="39484" s="47" customFormat="1" ht="24.95" customHeight="1"/>
    <row r="39485" s="47" customFormat="1" ht="24.95" customHeight="1"/>
    <row r="39486" s="47" customFormat="1" ht="24.95" customHeight="1"/>
    <row r="39487" s="47" customFormat="1" ht="24.95" customHeight="1"/>
    <row r="39488" s="47" customFormat="1" ht="24.95" customHeight="1"/>
    <row r="39489" s="47" customFormat="1" ht="24.95" customHeight="1"/>
    <row r="39490" s="47" customFormat="1" ht="24.95" customHeight="1"/>
    <row r="39491" s="47" customFormat="1" ht="24.95" customHeight="1"/>
    <row r="39492" s="47" customFormat="1" ht="24.95" customHeight="1"/>
    <row r="39493" s="47" customFormat="1" ht="24.95" customHeight="1"/>
    <row r="39494" s="47" customFormat="1" ht="24.95" customHeight="1"/>
    <row r="39495" s="47" customFormat="1" ht="24.95" customHeight="1"/>
    <row r="39496" s="47" customFormat="1" ht="24.95" customHeight="1"/>
    <row r="39497" s="47" customFormat="1" ht="24.95" customHeight="1"/>
    <row r="39498" s="47" customFormat="1" ht="24.95" customHeight="1"/>
    <row r="39499" s="47" customFormat="1" ht="24.95" customHeight="1"/>
    <row r="39500" s="47" customFormat="1" ht="24.95" customHeight="1"/>
    <row r="39501" s="47" customFormat="1" ht="24.95" customHeight="1"/>
    <row r="39502" s="47" customFormat="1" ht="24.95" customHeight="1"/>
    <row r="39503" s="47" customFormat="1" ht="24.95" customHeight="1"/>
    <row r="39504" s="47" customFormat="1" ht="24.95" customHeight="1"/>
    <row r="39505" s="47" customFormat="1" ht="24.95" customHeight="1"/>
    <row r="39506" s="47" customFormat="1" ht="24.95" customHeight="1"/>
    <row r="39507" s="47" customFormat="1" ht="24.95" customHeight="1"/>
    <row r="39508" s="47" customFormat="1" ht="24.95" customHeight="1"/>
    <row r="39509" s="47" customFormat="1" ht="24.95" customHeight="1"/>
    <row r="39510" s="47" customFormat="1" ht="24.95" customHeight="1"/>
    <row r="39511" s="47" customFormat="1" ht="24.95" customHeight="1"/>
    <row r="39512" s="47" customFormat="1" ht="24.95" customHeight="1"/>
    <row r="39513" s="47" customFormat="1" ht="24.95" customHeight="1"/>
    <row r="39514" s="47" customFormat="1" ht="24.95" customHeight="1"/>
    <row r="39515" s="47" customFormat="1" ht="24.95" customHeight="1"/>
    <row r="39516" s="47" customFormat="1" ht="24.95" customHeight="1"/>
    <row r="39517" s="47" customFormat="1" ht="24.95" customHeight="1"/>
    <row r="39518" s="47" customFormat="1" ht="24.95" customHeight="1"/>
    <row r="39519" s="47" customFormat="1" ht="24.95" customHeight="1"/>
    <row r="39520" s="47" customFormat="1" ht="24.95" customHeight="1"/>
    <row r="39521" s="47" customFormat="1" ht="24.95" customHeight="1"/>
    <row r="39522" s="47" customFormat="1" ht="24.95" customHeight="1"/>
    <row r="39523" s="47" customFormat="1" ht="24.95" customHeight="1"/>
    <row r="39524" s="47" customFormat="1" ht="24.95" customHeight="1"/>
    <row r="39525" s="47" customFormat="1" ht="24.95" customHeight="1"/>
    <row r="39526" s="47" customFormat="1" ht="24.95" customHeight="1"/>
    <row r="39527" s="47" customFormat="1" ht="24.95" customHeight="1"/>
    <row r="39528" s="47" customFormat="1" ht="24.95" customHeight="1"/>
    <row r="39529" s="47" customFormat="1" ht="24.95" customHeight="1"/>
    <row r="39530" s="47" customFormat="1" ht="24.95" customHeight="1"/>
    <row r="39531" s="47" customFormat="1" ht="24.95" customHeight="1"/>
    <row r="39532" s="47" customFormat="1" ht="24.95" customHeight="1"/>
    <row r="39533" s="47" customFormat="1" ht="24.95" customHeight="1"/>
    <row r="39534" s="47" customFormat="1" ht="24.95" customHeight="1"/>
    <row r="39535" s="47" customFormat="1" ht="24.95" customHeight="1"/>
    <row r="39536" s="47" customFormat="1" ht="24.95" customHeight="1"/>
    <row r="39537" s="47" customFormat="1" ht="24.95" customHeight="1"/>
    <row r="39538" s="47" customFormat="1" ht="24.95" customHeight="1"/>
    <row r="39539" s="47" customFormat="1" ht="24.95" customHeight="1"/>
    <row r="39540" s="47" customFormat="1" ht="24.95" customHeight="1"/>
    <row r="39541" s="47" customFormat="1" ht="24.95" customHeight="1"/>
    <row r="39542" s="47" customFormat="1" ht="24.95" customHeight="1"/>
    <row r="39543" s="47" customFormat="1" ht="24.95" customHeight="1"/>
    <row r="39544" s="47" customFormat="1" ht="24.95" customHeight="1"/>
    <row r="39545" s="47" customFormat="1" ht="24.95" customHeight="1"/>
    <row r="39546" s="47" customFormat="1" ht="24.95" customHeight="1"/>
    <row r="39547" s="47" customFormat="1" ht="24.95" customHeight="1"/>
    <row r="39548" s="47" customFormat="1" ht="24.95" customHeight="1"/>
    <row r="39549" s="47" customFormat="1" ht="24.95" customHeight="1"/>
    <row r="39550" s="47" customFormat="1" ht="24.95" customHeight="1"/>
    <row r="39551" s="47" customFormat="1" ht="24.95" customHeight="1"/>
    <row r="39552" s="47" customFormat="1" ht="24.95" customHeight="1"/>
    <row r="39553" s="47" customFormat="1" ht="24.95" customHeight="1"/>
    <row r="39554" s="47" customFormat="1" ht="24.95" customHeight="1"/>
    <row r="39555" s="47" customFormat="1" ht="24.95" customHeight="1"/>
    <row r="39556" s="47" customFormat="1" ht="24.95" customHeight="1"/>
    <row r="39557" s="47" customFormat="1" ht="24.95" customHeight="1"/>
    <row r="39558" s="47" customFormat="1" ht="24.95" customHeight="1"/>
    <row r="39559" s="47" customFormat="1" ht="24.95" customHeight="1"/>
    <row r="39560" s="47" customFormat="1" ht="24.95" customHeight="1"/>
    <row r="39561" s="47" customFormat="1" ht="24.95" customHeight="1"/>
    <row r="39562" s="47" customFormat="1" ht="24.95" customHeight="1"/>
    <row r="39563" s="47" customFormat="1" ht="24.95" customHeight="1"/>
    <row r="39564" s="47" customFormat="1" ht="24.95" customHeight="1"/>
    <row r="39565" s="47" customFormat="1" ht="24.95" customHeight="1"/>
    <row r="39566" s="47" customFormat="1" ht="24.95" customHeight="1"/>
    <row r="39567" s="47" customFormat="1" ht="24.95" customHeight="1"/>
    <row r="39568" s="47" customFormat="1" ht="24.95" customHeight="1"/>
    <row r="39569" s="47" customFormat="1" ht="24.95" customHeight="1"/>
    <row r="39570" s="47" customFormat="1" ht="24.95" customHeight="1"/>
    <row r="39571" s="47" customFormat="1" ht="24.95" customHeight="1"/>
    <row r="39572" s="47" customFormat="1" ht="24.95" customHeight="1"/>
    <row r="39573" s="47" customFormat="1" ht="24.95" customHeight="1"/>
    <row r="39574" s="47" customFormat="1" ht="24.95" customHeight="1"/>
    <row r="39575" s="47" customFormat="1" ht="24.95" customHeight="1"/>
    <row r="39576" s="47" customFormat="1" ht="24.95" customHeight="1"/>
    <row r="39577" s="47" customFormat="1" ht="24.95" customHeight="1"/>
    <row r="39578" s="47" customFormat="1" ht="24.95" customHeight="1"/>
    <row r="39579" s="47" customFormat="1" ht="24.95" customHeight="1"/>
    <row r="39580" s="47" customFormat="1" ht="24.95" customHeight="1"/>
    <row r="39581" s="47" customFormat="1" ht="24.95" customHeight="1"/>
    <row r="39582" s="47" customFormat="1" ht="24.95" customHeight="1"/>
    <row r="39583" s="47" customFormat="1" ht="24.95" customHeight="1"/>
    <row r="39584" s="47" customFormat="1" ht="24.95" customHeight="1"/>
    <row r="39585" s="47" customFormat="1" ht="24.95" customHeight="1"/>
    <row r="39586" s="47" customFormat="1" ht="24.95" customHeight="1"/>
    <row r="39587" s="47" customFormat="1" ht="24.95" customHeight="1"/>
    <row r="39588" s="47" customFormat="1" ht="24.95" customHeight="1"/>
    <row r="39589" s="47" customFormat="1" ht="24.95" customHeight="1"/>
    <row r="39590" s="47" customFormat="1" ht="24.95" customHeight="1"/>
    <row r="39591" s="47" customFormat="1" ht="24.95" customHeight="1"/>
    <row r="39592" s="47" customFormat="1" ht="24.95" customHeight="1"/>
    <row r="39593" s="47" customFormat="1" ht="24.95" customHeight="1"/>
    <row r="39594" s="47" customFormat="1" ht="24.95" customHeight="1"/>
    <row r="39595" s="47" customFormat="1" ht="24.95" customHeight="1"/>
    <row r="39596" s="47" customFormat="1" ht="24.95" customHeight="1"/>
    <row r="39597" s="47" customFormat="1" ht="24.95" customHeight="1"/>
    <row r="39598" s="47" customFormat="1" ht="24.95" customHeight="1"/>
    <row r="39599" s="47" customFormat="1" ht="24.95" customHeight="1"/>
    <row r="39600" s="47" customFormat="1" ht="24.95" customHeight="1"/>
    <row r="39601" s="47" customFormat="1" ht="24.95" customHeight="1"/>
    <row r="39602" s="47" customFormat="1" ht="24.95" customHeight="1"/>
    <row r="39603" s="47" customFormat="1" ht="24.95" customHeight="1"/>
    <row r="39604" s="47" customFormat="1" ht="24.95" customHeight="1"/>
    <row r="39605" s="47" customFormat="1" ht="24.95" customHeight="1"/>
    <row r="39609" s="47" customFormat="1" ht="24.95" customHeight="1"/>
    <row r="39610" s="47" customFormat="1" ht="24.95" customHeight="1"/>
    <row r="39611" s="47" customFormat="1" ht="24.95" customHeight="1"/>
    <row r="39612" s="47" customFormat="1" ht="24.95" customHeight="1"/>
    <row r="39616" s="47" customFormat="1" ht="24.95" customHeight="1"/>
    <row r="39617" s="47" customFormat="1" ht="24.95" customHeight="1"/>
    <row r="39618" s="47" customFormat="1" ht="24.95" customHeight="1"/>
    <row r="39619" s="47" customFormat="1" ht="24.95" customHeight="1"/>
    <row r="39620" s="47" customFormat="1" ht="24.95" customHeight="1"/>
    <row r="39621" s="47" customFormat="1" ht="24.95" customHeight="1"/>
    <row r="39622" s="47" customFormat="1" ht="24.95" customHeight="1"/>
    <row r="39623" s="47" customFormat="1" ht="24.95" customHeight="1"/>
    <row r="39624" s="47" customFormat="1" ht="24.95" customHeight="1"/>
    <row r="39625" s="47" customFormat="1" ht="24.95" customHeight="1"/>
    <row r="39626" s="47" customFormat="1" ht="24.95" customHeight="1"/>
    <row r="39627" s="47" customFormat="1" ht="24.95" customHeight="1"/>
    <row r="39628" s="47" customFormat="1" ht="24.95" customHeight="1"/>
    <row r="39629" s="47" customFormat="1" ht="24.95" customHeight="1"/>
    <row r="39630" s="47" customFormat="1" ht="24.95" customHeight="1"/>
    <row r="39631" s="47" customFormat="1" ht="24.95" customHeight="1"/>
    <row r="39632" s="47" customFormat="1" ht="24.95" customHeight="1"/>
    <row r="39633" s="47" customFormat="1" ht="24.95" customHeight="1"/>
    <row r="39634" s="47" customFormat="1" ht="24.95" customHeight="1"/>
    <row r="39635" s="47" customFormat="1" ht="24.95" customHeight="1"/>
    <row r="39636" s="47" customFormat="1" ht="24.95" customHeight="1"/>
    <row r="39637" s="47" customFormat="1" ht="24.95" customHeight="1"/>
    <row r="39638" s="47" customFormat="1" ht="24.95" customHeight="1"/>
    <row r="39639" s="47" customFormat="1" ht="24.95" customHeight="1"/>
    <row r="39640" s="47" customFormat="1" ht="24.95" customHeight="1"/>
    <row r="39641" s="47" customFormat="1" ht="24.95" customHeight="1"/>
    <row r="39642" s="47" customFormat="1" ht="24.95" customHeight="1"/>
    <row r="39643" s="47" customFormat="1" ht="24.95" customHeight="1"/>
    <row r="39644" s="47" customFormat="1" ht="24.95" customHeight="1"/>
    <row r="39645" s="47" customFormat="1" ht="24.95" customHeight="1"/>
    <row r="39646" s="47" customFormat="1" ht="24.95" customHeight="1"/>
    <row r="39647" s="47" customFormat="1" ht="24.95" customHeight="1"/>
    <row r="39648" s="47" customFormat="1" ht="24.95" customHeight="1"/>
    <row r="39649" s="47" customFormat="1" ht="24.95" customHeight="1"/>
    <row r="39650" s="47" customFormat="1" ht="24.95" customHeight="1"/>
    <row r="39651" s="47" customFormat="1" ht="24.95" customHeight="1"/>
    <row r="39652" s="47" customFormat="1" ht="24.95" customHeight="1"/>
    <row r="39653" s="47" customFormat="1" ht="24.95" customHeight="1"/>
    <row r="39654" s="47" customFormat="1" ht="24.95" customHeight="1"/>
    <row r="39655" s="47" customFormat="1" ht="24.95" customHeight="1"/>
    <row r="39656" s="47" customFormat="1" ht="24.95" customHeight="1"/>
    <row r="39657" s="47" customFormat="1" ht="24.95" customHeight="1"/>
    <row r="39658" s="47" customFormat="1" ht="24.95" customHeight="1"/>
    <row r="39659" s="47" customFormat="1" ht="24.95" customHeight="1"/>
    <row r="39660" s="47" customFormat="1" ht="24.95" customHeight="1"/>
    <row r="39661" s="47" customFormat="1" ht="24.95" customHeight="1"/>
    <row r="39662" s="47" customFormat="1" ht="24.95" customHeight="1"/>
    <row r="39663" s="47" customFormat="1" ht="24.95" customHeight="1"/>
    <row r="39664" s="47" customFormat="1" ht="24.95" customHeight="1"/>
    <row r="39665" s="47" customFormat="1" ht="24.95" customHeight="1"/>
    <row r="39666" s="47" customFormat="1" ht="24.95" customHeight="1"/>
    <row r="39667" s="47" customFormat="1" ht="24.95" customHeight="1"/>
    <row r="39668" s="47" customFormat="1" ht="24.95" customHeight="1"/>
    <row r="39669" s="47" customFormat="1" ht="24.95" customHeight="1"/>
    <row r="39670" s="47" customFormat="1" ht="24.95" customHeight="1"/>
    <row r="39671" s="47" customFormat="1" ht="24.95" customHeight="1"/>
    <row r="39672" s="47" customFormat="1" ht="24.95" customHeight="1"/>
    <row r="39673" s="47" customFormat="1" ht="24.95" customHeight="1"/>
    <row r="39674" s="47" customFormat="1" ht="24.95" customHeight="1"/>
    <row r="39675" s="47" customFormat="1" ht="24.95" customHeight="1"/>
    <row r="39676" s="47" customFormat="1" ht="24.95" customHeight="1"/>
    <row r="39677" s="47" customFormat="1" ht="24.95" customHeight="1"/>
    <row r="39678" s="47" customFormat="1" ht="24.95" customHeight="1"/>
    <row r="39679" s="47" customFormat="1" ht="24.95" customHeight="1"/>
    <row r="39680" s="47" customFormat="1" ht="24.95" customHeight="1"/>
    <row r="39681" s="47" customFormat="1" ht="24.95" customHeight="1"/>
    <row r="39682" s="47" customFormat="1" ht="24.95" customHeight="1"/>
    <row r="39683" s="47" customFormat="1" ht="24.95" customHeight="1"/>
    <row r="39687" s="47" customFormat="1" ht="24.95" customHeight="1"/>
    <row r="39688" s="47" customFormat="1" ht="24.95" customHeight="1"/>
    <row r="39689" s="47" customFormat="1" ht="24.95" customHeight="1"/>
    <row r="39690" s="47" customFormat="1" ht="24.95" customHeight="1"/>
    <row r="39694" s="47" customFormat="1" ht="24.95" customHeight="1"/>
    <row r="39695" s="47" customFormat="1" ht="24.95" customHeight="1"/>
    <row r="39696" s="47" customFormat="1" ht="24.95" customHeight="1"/>
    <row r="39697" s="47" customFormat="1" ht="24.95" customHeight="1"/>
    <row r="39698" s="47" customFormat="1" ht="24.95" customHeight="1"/>
    <row r="39699" s="47" customFormat="1" ht="24.95" customHeight="1"/>
    <row r="39700" s="47" customFormat="1" ht="24.95" customHeight="1"/>
    <row r="39701" s="47" customFormat="1" ht="24.95" customHeight="1"/>
    <row r="39702" s="47" customFormat="1" ht="24.95" customHeight="1"/>
    <row r="39703" s="47" customFormat="1" ht="24.95" customHeight="1"/>
    <row r="39704" s="47" customFormat="1" ht="24.95" customHeight="1"/>
    <row r="39705" s="47" customFormat="1" ht="24.95" customHeight="1"/>
    <row r="39706" s="47" customFormat="1" ht="24.95" customHeight="1"/>
    <row r="39707" s="47" customFormat="1" ht="24.95" customHeight="1"/>
    <row r="39708" s="47" customFormat="1" ht="24.95" customHeight="1"/>
    <row r="39709" s="47" customFormat="1" ht="24.95" customHeight="1"/>
    <row r="39710" s="47" customFormat="1" ht="24.95" customHeight="1"/>
    <row r="39711" s="47" customFormat="1" ht="24.95" customHeight="1"/>
    <row r="39712" s="47" customFormat="1" ht="24.95" customHeight="1"/>
    <row r="39713" s="47" customFormat="1" ht="24.95" customHeight="1"/>
    <row r="39714" s="47" customFormat="1" ht="24.95" customHeight="1"/>
    <row r="39715" s="47" customFormat="1" ht="24.95" customHeight="1"/>
    <row r="39716" s="47" customFormat="1" ht="24.95" customHeight="1"/>
    <row r="39717" s="47" customFormat="1" ht="24.95" customHeight="1"/>
    <row r="39718" s="47" customFormat="1" ht="24.95" customHeight="1"/>
    <row r="39719" s="47" customFormat="1" ht="24.95" customHeight="1"/>
    <row r="39720" s="47" customFormat="1" ht="24.95" customHeight="1"/>
    <row r="39721" s="47" customFormat="1" ht="24.95" customHeight="1"/>
    <row r="39722" s="47" customFormat="1" ht="24.95" customHeight="1"/>
    <row r="39723" s="47" customFormat="1" ht="24.95" customHeight="1"/>
    <row r="39724" s="47" customFormat="1" ht="24.95" customHeight="1"/>
    <row r="39725" s="47" customFormat="1" ht="24.95" customHeight="1"/>
    <row r="39726" s="47" customFormat="1" ht="24.95" customHeight="1"/>
    <row r="39727" s="47" customFormat="1" ht="24.95" customHeight="1"/>
    <row r="39728" s="47" customFormat="1" ht="24.95" customHeight="1"/>
    <row r="39729" s="47" customFormat="1" ht="24.95" customHeight="1"/>
    <row r="39730" s="47" customFormat="1" ht="24.95" customHeight="1"/>
    <row r="39731" s="47" customFormat="1" ht="24.95" customHeight="1"/>
    <row r="39732" s="47" customFormat="1" ht="24.95" customHeight="1"/>
    <row r="39733" s="47" customFormat="1" ht="24.95" customHeight="1"/>
    <row r="39734" s="47" customFormat="1" ht="24.95" customHeight="1"/>
    <row r="39735" s="47" customFormat="1" ht="24.95" customHeight="1"/>
    <row r="39736" s="47" customFormat="1" ht="24.95" customHeight="1"/>
    <row r="39737" s="47" customFormat="1" ht="24.95" customHeight="1"/>
    <row r="39738" s="47" customFormat="1" ht="24.95" customHeight="1"/>
    <row r="39739" s="47" customFormat="1" ht="24.95" customHeight="1"/>
    <row r="39740" s="47" customFormat="1" ht="24.95" customHeight="1"/>
    <row r="39741" s="47" customFormat="1" ht="24.95" customHeight="1"/>
    <row r="39742" s="47" customFormat="1" ht="24.95" customHeight="1"/>
    <row r="39743" s="47" customFormat="1" ht="24.95" customHeight="1"/>
    <row r="39744" s="47" customFormat="1" ht="24.95" customHeight="1"/>
    <row r="39745" s="47" customFormat="1" ht="24.95" customHeight="1"/>
    <row r="39746" s="47" customFormat="1" ht="24.95" customHeight="1"/>
    <row r="39747" s="47" customFormat="1" ht="24.95" customHeight="1"/>
    <row r="39748" s="47" customFormat="1" ht="24.95" customHeight="1"/>
    <row r="39749" s="47" customFormat="1" ht="24.95" customHeight="1"/>
    <row r="39750" s="47" customFormat="1" ht="24.95" customHeight="1"/>
    <row r="39751" s="47" customFormat="1" ht="24.95" customHeight="1"/>
    <row r="39752" s="47" customFormat="1" ht="24.95" customHeight="1"/>
    <row r="39753" s="47" customFormat="1" ht="24.95" customHeight="1"/>
    <row r="39754" s="47" customFormat="1" ht="24.95" customHeight="1"/>
    <row r="39755" s="47" customFormat="1" ht="24.95" customHeight="1"/>
    <row r="39756" s="47" customFormat="1" ht="24.95" customHeight="1"/>
    <row r="39757" s="47" customFormat="1" ht="24.95" customHeight="1"/>
    <row r="39758" s="47" customFormat="1" ht="24.95" customHeight="1"/>
    <row r="39759" s="47" customFormat="1" ht="24.95" customHeight="1"/>
    <row r="39760" s="47" customFormat="1" ht="24.95" customHeight="1"/>
    <row r="39761" s="47" customFormat="1" ht="24.95" customHeight="1"/>
    <row r="39762" s="47" customFormat="1" ht="24.95" customHeight="1"/>
    <row r="39763" s="47" customFormat="1" ht="24.95" customHeight="1"/>
    <row r="39764" s="47" customFormat="1" ht="24.95" customHeight="1"/>
    <row r="39765" s="47" customFormat="1" ht="24.95" customHeight="1"/>
    <row r="39766" s="47" customFormat="1" ht="24.95" customHeight="1"/>
    <row r="39767" s="47" customFormat="1" ht="24.95" customHeight="1"/>
    <row r="39768" s="47" customFormat="1" ht="24.95" customHeight="1"/>
    <row r="39769" s="47" customFormat="1" ht="24.95" customHeight="1"/>
    <row r="39770" s="47" customFormat="1" ht="24.95" customHeight="1"/>
    <row r="39771" s="47" customFormat="1" ht="24.95" customHeight="1"/>
    <row r="39772" s="47" customFormat="1" ht="24.95" customHeight="1"/>
    <row r="39773" s="47" customFormat="1" ht="24.95" customHeight="1"/>
    <row r="39774" s="47" customFormat="1" ht="24.95" customHeight="1"/>
    <row r="39775" s="47" customFormat="1" ht="24.95" customHeight="1"/>
    <row r="39776" s="47" customFormat="1" ht="24.95" customHeight="1"/>
    <row r="39777" s="47" customFormat="1" ht="24.95" customHeight="1"/>
    <row r="39778" s="47" customFormat="1" ht="24.95" customHeight="1"/>
    <row r="39779" s="47" customFormat="1" ht="24.95" customHeight="1"/>
    <row r="39780" s="47" customFormat="1" ht="24.95" customHeight="1"/>
    <row r="39781" s="47" customFormat="1" ht="24.95" customHeight="1"/>
    <row r="39782" s="47" customFormat="1" ht="24.95" customHeight="1"/>
    <row r="39783" s="47" customFormat="1" ht="24.95" customHeight="1"/>
    <row r="39784" s="47" customFormat="1" ht="24.95" customHeight="1"/>
    <row r="39785" s="47" customFormat="1" ht="24.95" customHeight="1"/>
    <row r="39786" s="47" customFormat="1" ht="24.95" customHeight="1"/>
    <row r="39787" s="47" customFormat="1" ht="24.95" customHeight="1"/>
    <row r="39788" s="47" customFormat="1" ht="24.95" customHeight="1"/>
    <row r="39789" s="47" customFormat="1" ht="24.95" customHeight="1"/>
    <row r="39790" s="47" customFormat="1" ht="24.95" customHeight="1"/>
    <row r="39791" s="47" customFormat="1" ht="24.95" customHeight="1"/>
    <row r="39792" s="47" customFormat="1" ht="24.95" customHeight="1"/>
    <row r="39793" s="47" customFormat="1" ht="24.95" customHeight="1"/>
    <row r="39794" s="47" customFormat="1" ht="24.95" customHeight="1"/>
    <row r="39795" s="47" customFormat="1" ht="24.95" customHeight="1"/>
    <row r="39796" s="47" customFormat="1" ht="24.95" customHeight="1"/>
    <row r="39797" s="47" customFormat="1" ht="24.95" customHeight="1"/>
    <row r="39798" s="47" customFormat="1" ht="24.95" customHeight="1"/>
    <row r="39799" s="47" customFormat="1" ht="24.95" customHeight="1"/>
    <row r="39800" s="47" customFormat="1" ht="24.95" customHeight="1"/>
    <row r="39801" s="47" customFormat="1" ht="24.95" customHeight="1"/>
    <row r="39802" s="47" customFormat="1" ht="24.95" customHeight="1"/>
    <row r="39803" s="47" customFormat="1" ht="24.95" customHeight="1"/>
    <row r="39804" s="47" customFormat="1" ht="24.95" customHeight="1"/>
    <row r="39805" s="47" customFormat="1" ht="24.95" customHeight="1"/>
    <row r="39806" s="47" customFormat="1" ht="24.95" customHeight="1"/>
    <row r="39807" s="47" customFormat="1" ht="24.95" customHeight="1"/>
    <row r="39808" s="47" customFormat="1" ht="24.95" customHeight="1"/>
    <row r="39809" s="47" customFormat="1" ht="24.95" customHeight="1"/>
    <row r="39810" s="47" customFormat="1" ht="24.95" customHeight="1"/>
    <row r="39811" s="47" customFormat="1" ht="24.95" customHeight="1"/>
    <row r="39812" s="47" customFormat="1" ht="24.95" customHeight="1"/>
    <row r="39813" s="47" customFormat="1" ht="24.95" customHeight="1"/>
    <row r="39814" s="47" customFormat="1" ht="24.95" customHeight="1"/>
    <row r="39815" s="47" customFormat="1" ht="24.95" customHeight="1"/>
    <row r="39816" s="47" customFormat="1" ht="24.95" customHeight="1"/>
    <row r="39817" s="47" customFormat="1" ht="24.95" customHeight="1"/>
    <row r="39818" s="47" customFormat="1" ht="24.95" customHeight="1"/>
    <row r="39819" s="47" customFormat="1" ht="24.95" customHeight="1"/>
    <row r="39820" s="47" customFormat="1" ht="24.95" customHeight="1"/>
    <row r="39821" s="47" customFormat="1" ht="24.95" customHeight="1"/>
    <row r="39822" s="47" customFormat="1" ht="24.95" customHeight="1"/>
    <row r="39823" s="47" customFormat="1" ht="24.95" customHeight="1"/>
    <row r="39824" s="47" customFormat="1" ht="24.95" customHeight="1"/>
    <row r="39825" s="47" customFormat="1" ht="24.95" customHeight="1"/>
    <row r="39826" s="47" customFormat="1" ht="24.95" customHeight="1"/>
    <row r="39827" s="47" customFormat="1" ht="24.95" customHeight="1"/>
    <row r="39828" s="47" customFormat="1" ht="24.95" customHeight="1"/>
    <row r="39829" s="47" customFormat="1" ht="24.95" customHeight="1"/>
    <row r="39830" s="47" customFormat="1" ht="24.95" customHeight="1"/>
    <row r="39834" s="47" customFormat="1" ht="24.95" customHeight="1"/>
    <row r="39835" s="47" customFormat="1" ht="24.95" customHeight="1"/>
    <row r="39836" s="47" customFormat="1" ht="24.95" customHeight="1"/>
    <row r="39837" s="47" customFormat="1" ht="24.95" customHeight="1"/>
    <row r="39841" s="47" customFormat="1" ht="24.95" customHeight="1"/>
    <row r="39842" s="47" customFormat="1" ht="24.95" customHeight="1"/>
    <row r="39843" s="47" customFormat="1" ht="24.95" customHeight="1"/>
    <row r="39844" s="47" customFormat="1" ht="24.95" customHeight="1"/>
    <row r="39845" s="47" customFormat="1" ht="24.95" customHeight="1"/>
    <row r="39846" s="47" customFormat="1" ht="24.95" customHeight="1"/>
    <row r="39847" s="47" customFormat="1" ht="24.95" customHeight="1"/>
    <row r="39848" s="47" customFormat="1" ht="24.95" customHeight="1"/>
    <row r="39849" s="47" customFormat="1" ht="24.95" customHeight="1"/>
    <row r="39850" s="47" customFormat="1" ht="24.95" customHeight="1"/>
    <row r="39851" s="47" customFormat="1" ht="24.95" customHeight="1"/>
    <row r="39852" s="47" customFormat="1" ht="24.95" customHeight="1"/>
    <row r="39853" s="47" customFormat="1" ht="24.95" customHeight="1"/>
    <row r="39854" s="47" customFormat="1" ht="24.95" customHeight="1"/>
    <row r="39855" s="47" customFormat="1" ht="24.95" customHeight="1"/>
    <row r="39856" s="47" customFormat="1" ht="24.95" customHeight="1"/>
    <row r="39857" s="47" customFormat="1" ht="24.95" customHeight="1"/>
    <row r="39858" s="47" customFormat="1" ht="24.95" customHeight="1"/>
    <row r="39859" s="47" customFormat="1" ht="24.95" customHeight="1"/>
    <row r="39860" s="47" customFormat="1" ht="24.95" customHeight="1"/>
    <row r="39861" s="47" customFormat="1" ht="24.95" customHeight="1"/>
    <row r="39862" s="47" customFormat="1" ht="24.95" customHeight="1"/>
    <row r="39863" s="47" customFormat="1" ht="24.95" customHeight="1"/>
    <row r="39864" s="47" customFormat="1" ht="24.95" customHeight="1"/>
    <row r="39865" s="47" customFormat="1" ht="24.95" customHeight="1"/>
    <row r="39866" s="47" customFormat="1" ht="24.95" customHeight="1"/>
    <row r="39867" s="47" customFormat="1" ht="24.95" customHeight="1"/>
    <row r="39868" s="47" customFormat="1" ht="24.95" customHeight="1"/>
    <row r="39869" s="47" customFormat="1" ht="24.95" customHeight="1"/>
    <row r="39870" s="47" customFormat="1" ht="24.95" customHeight="1"/>
    <row r="39871" s="47" customFormat="1" ht="24.95" customHeight="1"/>
    <row r="39872" s="47" customFormat="1" ht="24.95" customHeight="1"/>
    <row r="39873" s="47" customFormat="1" ht="24.95" customHeight="1"/>
    <row r="39874" s="47" customFormat="1" ht="24.95" customHeight="1"/>
    <row r="39875" s="47" customFormat="1" ht="24.95" customHeight="1"/>
    <row r="39876" s="47" customFormat="1" ht="24.95" customHeight="1"/>
    <row r="39877" s="47" customFormat="1" ht="24.95" customHeight="1"/>
    <row r="39878" s="47" customFormat="1" ht="24.95" customHeight="1"/>
    <row r="39879" s="47" customFormat="1" ht="24.95" customHeight="1"/>
    <row r="39880" s="47" customFormat="1" ht="24.95" customHeight="1"/>
    <row r="39881" s="47" customFormat="1" ht="24.95" customHeight="1"/>
    <row r="39882" s="47" customFormat="1" ht="24.95" customHeight="1"/>
    <row r="39883" s="47" customFormat="1" ht="24.95" customHeight="1"/>
    <row r="39884" s="47" customFormat="1" ht="24.95" customHeight="1"/>
    <row r="39885" s="47" customFormat="1" ht="24.95" customHeight="1"/>
    <row r="39886" s="47" customFormat="1" ht="24.95" customHeight="1"/>
    <row r="39887" s="47" customFormat="1" ht="24.95" customHeight="1"/>
    <row r="39888" s="47" customFormat="1" ht="24.95" customHeight="1"/>
    <row r="39889" s="47" customFormat="1" ht="24.95" customHeight="1"/>
    <row r="39890" s="47" customFormat="1" ht="24.95" customHeight="1"/>
    <row r="39891" s="47" customFormat="1" ht="24.95" customHeight="1"/>
    <row r="39892" s="47" customFormat="1" ht="24.95" customHeight="1"/>
    <row r="39893" s="47" customFormat="1" ht="24.95" customHeight="1"/>
    <row r="39894" s="47" customFormat="1" ht="24.95" customHeight="1"/>
    <row r="39895" s="47" customFormat="1" ht="24.95" customHeight="1"/>
    <row r="39896" s="47" customFormat="1" ht="24.95" customHeight="1"/>
    <row r="39897" s="47" customFormat="1" ht="24.95" customHeight="1"/>
    <row r="39898" s="47" customFormat="1" ht="24.95" customHeight="1"/>
    <row r="39899" s="47" customFormat="1" ht="24.95" customHeight="1"/>
    <row r="39900" s="47" customFormat="1" ht="24.95" customHeight="1"/>
    <row r="39901" s="47" customFormat="1" ht="24.95" customHeight="1"/>
    <row r="39902" s="47" customFormat="1" ht="24.95" customHeight="1"/>
    <row r="39903" s="47" customFormat="1" ht="24.95" customHeight="1"/>
    <row r="39904" s="47" customFormat="1" ht="24.95" customHeight="1"/>
    <row r="39905" s="47" customFormat="1" ht="24.95" customHeight="1"/>
    <row r="39906" s="47" customFormat="1" ht="24.95" customHeight="1"/>
    <row r="39907" s="47" customFormat="1" ht="24.95" customHeight="1"/>
    <row r="39908" s="47" customFormat="1" ht="24.95" customHeight="1"/>
    <row r="39909" s="47" customFormat="1" ht="24.95" customHeight="1"/>
    <row r="39910" s="47" customFormat="1" ht="24.95" customHeight="1"/>
    <row r="39911" s="47" customFormat="1" ht="24.95" customHeight="1"/>
    <row r="39912" s="47" customFormat="1" ht="24.95" customHeight="1"/>
    <row r="39913" s="47" customFormat="1" ht="24.95" customHeight="1"/>
    <row r="39914" s="47" customFormat="1" ht="24.95" customHeight="1"/>
    <row r="39915" s="47" customFormat="1" ht="24.95" customHeight="1"/>
    <row r="39916" s="47" customFormat="1" ht="24.95" customHeight="1"/>
    <row r="39917" s="47" customFormat="1" ht="24.95" customHeight="1"/>
    <row r="39918" s="47" customFormat="1" ht="24.95" customHeight="1"/>
    <row r="39919" s="47" customFormat="1" ht="24.95" customHeight="1"/>
    <row r="39920" s="47" customFormat="1" ht="24.95" customHeight="1"/>
    <row r="39921" s="47" customFormat="1" ht="24.95" customHeight="1"/>
    <row r="39922" s="47" customFormat="1" ht="24.95" customHeight="1"/>
    <row r="39923" s="47" customFormat="1" ht="24.95" customHeight="1"/>
    <row r="39924" s="47" customFormat="1" ht="24.95" customHeight="1"/>
    <row r="39925" s="47" customFormat="1" ht="24.95" customHeight="1"/>
    <row r="39926" s="47" customFormat="1" ht="24.95" customHeight="1"/>
    <row r="39927" s="47" customFormat="1" ht="24.95" customHeight="1"/>
    <row r="39928" s="47" customFormat="1" ht="24.95" customHeight="1"/>
    <row r="39929" s="47" customFormat="1" ht="24.95" customHeight="1"/>
    <row r="39930" s="47" customFormat="1" ht="24.95" customHeight="1"/>
    <row r="39931" s="47" customFormat="1" ht="24.95" customHeight="1"/>
    <row r="39932" s="47" customFormat="1" ht="24.95" customHeight="1"/>
    <row r="39933" s="47" customFormat="1" ht="24.95" customHeight="1"/>
    <row r="39934" s="47" customFormat="1" ht="24.95" customHeight="1"/>
    <row r="39935" s="47" customFormat="1" ht="24.95" customHeight="1"/>
    <row r="39936" s="47" customFormat="1" ht="24.95" customHeight="1"/>
    <row r="39937" s="47" customFormat="1" ht="24.95" customHeight="1"/>
    <row r="39938" s="47" customFormat="1" ht="24.95" customHeight="1"/>
    <row r="39939" s="47" customFormat="1" ht="24.95" customHeight="1"/>
    <row r="39940" s="47" customFormat="1" ht="24.95" customHeight="1"/>
    <row r="39941" s="47" customFormat="1" ht="24.95" customHeight="1"/>
    <row r="39942" s="47" customFormat="1" ht="24.95" customHeight="1"/>
    <row r="39943" s="47" customFormat="1" ht="24.95" customHeight="1"/>
    <row r="39944" s="47" customFormat="1" ht="24.95" customHeight="1"/>
    <row r="39945" s="47" customFormat="1" ht="24.95" customHeight="1"/>
    <row r="39946" s="47" customFormat="1" ht="24.95" customHeight="1"/>
    <row r="39947" s="47" customFormat="1" ht="24.95" customHeight="1"/>
    <row r="39948" s="47" customFormat="1" ht="24.95" customHeight="1"/>
    <row r="39949" s="47" customFormat="1" ht="24.95" customHeight="1"/>
    <row r="39950" s="47" customFormat="1" ht="24.95" customHeight="1"/>
    <row r="39951" s="47" customFormat="1" ht="24.95" customHeight="1"/>
    <row r="39952" s="47" customFormat="1" ht="24.95" customHeight="1"/>
    <row r="39953" s="47" customFormat="1" ht="24.95" customHeight="1"/>
    <row r="39954" s="47" customFormat="1" ht="24.95" customHeight="1"/>
    <row r="39955" s="47" customFormat="1" ht="24.95" customHeight="1"/>
    <row r="39956" s="47" customFormat="1" ht="24.95" customHeight="1"/>
    <row r="39957" s="47" customFormat="1" ht="24.95" customHeight="1"/>
    <row r="39958" s="47" customFormat="1" ht="24.95" customHeight="1"/>
    <row r="39959" s="47" customFormat="1" ht="24.95" customHeight="1"/>
    <row r="39960" s="47" customFormat="1" ht="24.95" customHeight="1"/>
    <row r="39961" s="47" customFormat="1" ht="24.95" customHeight="1"/>
    <row r="39962" s="47" customFormat="1" ht="24.95" customHeight="1"/>
    <row r="39963" s="47" customFormat="1" ht="24.95" customHeight="1"/>
    <row r="39964" s="47" customFormat="1" ht="24.95" customHeight="1"/>
    <row r="39965" s="47" customFormat="1" ht="24.95" customHeight="1"/>
    <row r="39966" s="47" customFormat="1" ht="24.95" customHeight="1"/>
    <row r="39967" s="47" customFormat="1" ht="24.95" customHeight="1"/>
    <row r="39968" s="47" customFormat="1" ht="24.95" customHeight="1"/>
    <row r="39969" s="47" customFormat="1" ht="24.95" customHeight="1"/>
    <row r="39970" s="47" customFormat="1" ht="24.95" customHeight="1"/>
    <row r="39971" s="47" customFormat="1" ht="24.95" customHeight="1"/>
    <row r="39972" s="47" customFormat="1" ht="24.95" customHeight="1"/>
    <row r="39973" s="47" customFormat="1" ht="24.95" customHeight="1"/>
    <row r="39974" s="47" customFormat="1" ht="24.95" customHeight="1"/>
    <row r="39975" s="47" customFormat="1" ht="24.95" customHeight="1"/>
    <row r="39976" s="47" customFormat="1" ht="24.95" customHeight="1"/>
    <row r="39977" s="47" customFormat="1" ht="24.95" customHeight="1"/>
    <row r="39978" s="47" customFormat="1" ht="24.95" customHeight="1"/>
    <row r="39979" s="47" customFormat="1" ht="24.95" customHeight="1"/>
    <row r="39980" s="47" customFormat="1" ht="24.95" customHeight="1"/>
    <row r="39981" s="47" customFormat="1" ht="24.95" customHeight="1"/>
    <row r="39982" s="47" customFormat="1" ht="24.95" customHeight="1"/>
    <row r="39983" s="47" customFormat="1" ht="24.95" customHeight="1"/>
    <row r="39984" s="47" customFormat="1" ht="24.95" customHeight="1"/>
    <row r="39988" s="47" customFormat="1" ht="24.95" customHeight="1"/>
    <row r="39989" s="47" customFormat="1" ht="24.95" customHeight="1"/>
    <row r="39990" s="47" customFormat="1" ht="24.95" customHeight="1"/>
    <row r="39991" s="47" customFormat="1" ht="24.95" customHeight="1"/>
    <row r="39995" s="47" customFormat="1" ht="24.95" customHeight="1"/>
    <row r="39996" s="47" customFormat="1" ht="24.95" customHeight="1"/>
    <row r="39997" s="47" customFormat="1" ht="24.95" customHeight="1"/>
    <row r="39998" s="47" customFormat="1" ht="24.95" customHeight="1"/>
    <row r="39999" s="47" customFormat="1" ht="24.95" customHeight="1"/>
    <row r="40000" s="47" customFormat="1" ht="24.95" customHeight="1"/>
    <row r="40001" s="47" customFormat="1" ht="24.95" customHeight="1"/>
    <row r="40002" s="47" customFormat="1" ht="24.95" customHeight="1"/>
    <row r="40003" s="47" customFormat="1" ht="24.95" customHeight="1"/>
    <row r="40004" s="47" customFormat="1" ht="24.95" customHeight="1"/>
    <row r="40005" s="47" customFormat="1" ht="24.95" customHeight="1"/>
    <row r="40006" s="47" customFormat="1" ht="24.95" customHeight="1"/>
    <row r="40007" s="47" customFormat="1" ht="24.95" customHeight="1"/>
    <row r="40008" s="47" customFormat="1" ht="24.95" customHeight="1"/>
    <row r="40009" s="47" customFormat="1" ht="24.95" customHeight="1"/>
    <row r="40010" s="47" customFormat="1" ht="24.95" customHeight="1"/>
    <row r="40011" s="47" customFormat="1" ht="24.95" customHeight="1"/>
    <row r="40012" s="47" customFormat="1" ht="24.95" customHeight="1"/>
    <row r="40013" s="47" customFormat="1" ht="24.95" customHeight="1"/>
    <row r="40014" s="47" customFormat="1" ht="24.95" customHeight="1"/>
    <row r="40015" s="47" customFormat="1" ht="24.95" customHeight="1"/>
    <row r="40016" s="47" customFormat="1" ht="24.95" customHeight="1"/>
    <row r="40017" s="47" customFormat="1" ht="24.95" customHeight="1"/>
    <row r="40018" s="47" customFormat="1" ht="24.95" customHeight="1"/>
    <row r="40019" s="47" customFormat="1" ht="24.95" customHeight="1"/>
    <row r="40020" s="47" customFormat="1" ht="24.95" customHeight="1"/>
    <row r="40021" s="47" customFormat="1" ht="24.95" customHeight="1"/>
    <row r="40022" s="47" customFormat="1" ht="24.95" customHeight="1"/>
    <row r="40023" s="47" customFormat="1" ht="24.95" customHeight="1"/>
    <row r="40024" s="47" customFormat="1" ht="24.95" customHeight="1"/>
    <row r="40025" s="47" customFormat="1" ht="24.95" customHeight="1"/>
    <row r="40026" s="47" customFormat="1" ht="24.95" customHeight="1"/>
    <row r="40027" s="47" customFormat="1" ht="24.95" customHeight="1"/>
    <row r="40028" s="47" customFormat="1" ht="24.95" customHeight="1"/>
    <row r="40029" s="47" customFormat="1" ht="24.95" customHeight="1"/>
    <row r="40030" s="47" customFormat="1" ht="24.95" customHeight="1"/>
    <row r="40031" s="47" customFormat="1" ht="24.95" customHeight="1"/>
    <row r="40032" s="47" customFormat="1" ht="24.95" customHeight="1"/>
    <row r="40033" s="47" customFormat="1" ht="24.95" customHeight="1"/>
    <row r="40034" s="47" customFormat="1" ht="24.95" customHeight="1"/>
    <row r="40035" s="47" customFormat="1" ht="24.95" customHeight="1"/>
    <row r="40036" s="47" customFormat="1" ht="24.95" customHeight="1"/>
    <row r="40037" s="47" customFormat="1" ht="24.95" customHeight="1"/>
    <row r="40038" s="47" customFormat="1" ht="24.95" customHeight="1"/>
    <row r="40039" s="47" customFormat="1" ht="24.95" customHeight="1"/>
    <row r="40040" s="47" customFormat="1" ht="24.95" customHeight="1"/>
    <row r="40041" s="47" customFormat="1" ht="24.95" customHeight="1"/>
    <row r="40042" s="47" customFormat="1" ht="24.95" customHeight="1"/>
    <row r="40043" s="47" customFormat="1" ht="24.95" customHeight="1"/>
    <row r="40044" s="47" customFormat="1" ht="24.95" customHeight="1"/>
    <row r="40045" s="47" customFormat="1" ht="24.95" customHeight="1"/>
    <row r="40046" s="47" customFormat="1" ht="24.95" customHeight="1"/>
    <row r="40047" s="47" customFormat="1" ht="24.95" customHeight="1"/>
    <row r="40048" s="47" customFormat="1" ht="24.95" customHeight="1"/>
    <row r="40049" s="47" customFormat="1" ht="24.95" customHeight="1"/>
    <row r="40050" s="47" customFormat="1" ht="24.95" customHeight="1"/>
    <row r="40051" s="47" customFormat="1" ht="24.95" customHeight="1"/>
    <row r="40052" s="47" customFormat="1" ht="24.95" customHeight="1"/>
    <row r="40053" s="47" customFormat="1" ht="24.95" customHeight="1"/>
    <row r="40054" s="47" customFormat="1" ht="24.95" customHeight="1"/>
    <row r="40055" s="47" customFormat="1" ht="24.95" customHeight="1"/>
    <row r="40056" s="47" customFormat="1" ht="24.95" customHeight="1"/>
    <row r="40057" s="47" customFormat="1" ht="24.95" customHeight="1"/>
    <row r="40058" s="47" customFormat="1" ht="24.95" customHeight="1"/>
    <row r="40059" s="47" customFormat="1" ht="24.95" customHeight="1"/>
    <row r="40060" s="47" customFormat="1" ht="24.95" customHeight="1"/>
    <row r="40061" s="47" customFormat="1" ht="24.95" customHeight="1"/>
    <row r="40062" s="47" customFormat="1" ht="24.95" customHeight="1"/>
    <row r="40066" s="47" customFormat="1" ht="24.95" customHeight="1"/>
    <row r="40067" s="47" customFormat="1" ht="24.95" customHeight="1"/>
    <row r="40068" s="47" customFormat="1" ht="24.95" customHeight="1"/>
    <row r="40069" s="47" customFormat="1" ht="24.95" customHeight="1"/>
    <row r="40073" s="47" customFormat="1" ht="24.95" customHeight="1"/>
    <row r="40074" s="47" customFormat="1" ht="24.95" customHeight="1"/>
    <row r="40075" s="47" customFormat="1" ht="24.95" customHeight="1"/>
    <row r="40076" s="47" customFormat="1" ht="24.95" customHeight="1"/>
    <row r="40077" s="47" customFormat="1" ht="24.95" customHeight="1"/>
    <row r="40078" s="47" customFormat="1" ht="24.95" customHeight="1"/>
    <row r="40079" s="47" customFormat="1" ht="24.95" customHeight="1"/>
    <row r="40080" s="47" customFormat="1" ht="24.95" customHeight="1"/>
    <row r="40081" s="47" customFormat="1" ht="24.95" customHeight="1"/>
    <row r="40082" s="47" customFormat="1" ht="24.95" customHeight="1"/>
    <row r="40083" s="47" customFormat="1" ht="24.95" customHeight="1"/>
    <row r="40084" s="47" customFormat="1" ht="24.95" customHeight="1"/>
    <row r="40085" s="47" customFormat="1" ht="24.95" customHeight="1"/>
    <row r="40086" s="47" customFormat="1" ht="24.95" customHeight="1"/>
    <row r="40087" s="47" customFormat="1" ht="24.95" customHeight="1"/>
    <row r="40088" s="47" customFormat="1" ht="24.95" customHeight="1"/>
    <row r="40089" s="47" customFormat="1" ht="24.95" customHeight="1"/>
    <row r="40090" s="47" customFormat="1" ht="24.95" customHeight="1"/>
    <row r="40091" s="47" customFormat="1" ht="24.95" customHeight="1"/>
    <row r="40092" s="47" customFormat="1" ht="24.95" customHeight="1"/>
    <row r="40093" s="47" customFormat="1" ht="24.95" customHeight="1"/>
    <row r="40094" s="47" customFormat="1" ht="24.95" customHeight="1"/>
    <row r="40095" s="47" customFormat="1" ht="24.95" customHeight="1"/>
    <row r="40096" s="47" customFormat="1" ht="24.95" customHeight="1"/>
    <row r="40097" s="47" customFormat="1" ht="24.95" customHeight="1"/>
    <row r="40098" s="47" customFormat="1" ht="24.95" customHeight="1"/>
    <row r="40099" s="47" customFormat="1" ht="24.95" customHeight="1"/>
    <row r="40100" s="47" customFormat="1" ht="24.95" customHeight="1"/>
    <row r="40101" s="47" customFormat="1" ht="24.95" customHeight="1"/>
    <row r="40102" s="47" customFormat="1" ht="24.95" customHeight="1"/>
    <row r="40103" s="47" customFormat="1" ht="24.95" customHeight="1"/>
    <row r="40104" s="47" customFormat="1" ht="24.95" customHeight="1"/>
    <row r="40105" s="47" customFormat="1" ht="24.95" customHeight="1"/>
    <row r="40106" s="47" customFormat="1" ht="24.95" customHeight="1"/>
    <row r="40107" s="47" customFormat="1" ht="24.95" customHeight="1"/>
    <row r="40108" s="47" customFormat="1" ht="24.95" customHeight="1"/>
    <row r="40109" s="47" customFormat="1" ht="24.95" customHeight="1"/>
    <row r="40110" s="47" customFormat="1" ht="24.95" customHeight="1"/>
    <row r="40111" s="47" customFormat="1" ht="24.95" customHeight="1"/>
    <row r="40112" s="47" customFormat="1" ht="24.95" customHeight="1"/>
    <row r="40113" s="47" customFormat="1" ht="24.95" customHeight="1"/>
    <row r="40114" s="47" customFormat="1" ht="24.95" customHeight="1"/>
    <row r="40115" s="47" customFormat="1" ht="24.95" customHeight="1"/>
    <row r="40116" s="47" customFormat="1" ht="24.95" customHeight="1"/>
    <row r="40117" s="47" customFormat="1" ht="24.95" customHeight="1"/>
    <row r="40118" s="47" customFormat="1" ht="24.95" customHeight="1"/>
    <row r="40119" s="47" customFormat="1" ht="24.95" customHeight="1"/>
    <row r="40120" s="47" customFormat="1" ht="24.95" customHeight="1"/>
    <row r="40121" s="47" customFormat="1" ht="24.95" customHeight="1"/>
    <row r="40122" s="47" customFormat="1" ht="24.95" customHeight="1"/>
    <row r="40123" s="47" customFormat="1" ht="24.95" customHeight="1"/>
    <row r="40124" s="47" customFormat="1" ht="24.95" customHeight="1"/>
    <row r="40125" s="47" customFormat="1" ht="24.95" customHeight="1"/>
    <row r="40126" s="47" customFormat="1" ht="24.95" customHeight="1"/>
    <row r="40127" s="47" customFormat="1" ht="24.95" customHeight="1"/>
    <row r="40128" s="47" customFormat="1" ht="24.95" customHeight="1"/>
    <row r="40129" s="47" customFormat="1" ht="24.95" customHeight="1"/>
    <row r="40130" s="47" customFormat="1" ht="24.95" customHeight="1"/>
    <row r="40131" s="47" customFormat="1" ht="24.95" customHeight="1"/>
    <row r="40132" s="47" customFormat="1" ht="24.95" customHeight="1"/>
    <row r="40133" s="47" customFormat="1" ht="24.95" customHeight="1"/>
    <row r="40134" s="47" customFormat="1" ht="24.95" customHeight="1"/>
    <row r="40135" s="47" customFormat="1" ht="24.95" customHeight="1"/>
    <row r="40136" s="47" customFormat="1" ht="24.95" customHeight="1"/>
    <row r="40137" s="47" customFormat="1" ht="24.95" customHeight="1"/>
    <row r="40138" s="47" customFormat="1" ht="24.95" customHeight="1"/>
    <row r="40139" s="47" customFormat="1" ht="24.95" customHeight="1"/>
    <row r="40140" s="47" customFormat="1" ht="24.95" customHeight="1"/>
    <row r="40141" s="47" customFormat="1" ht="24.95" customHeight="1"/>
    <row r="40142" s="47" customFormat="1" ht="24.95" customHeight="1"/>
    <row r="40143" s="47" customFormat="1" ht="24.95" customHeight="1"/>
    <row r="40144" s="47" customFormat="1" ht="24.95" customHeight="1"/>
    <row r="40145" s="47" customFormat="1" ht="24.95" customHeight="1"/>
    <row r="40146" s="47" customFormat="1" ht="24.95" customHeight="1"/>
    <row r="40147" s="47" customFormat="1" ht="24.95" customHeight="1"/>
    <row r="40148" s="47" customFormat="1" ht="24.95" customHeight="1"/>
    <row r="40149" s="47" customFormat="1" ht="24.95" customHeight="1"/>
    <row r="40150" s="47" customFormat="1" ht="24.95" customHeight="1"/>
    <row r="40151" s="47" customFormat="1" ht="24.95" customHeight="1"/>
    <row r="40152" s="47" customFormat="1" ht="24.95" customHeight="1"/>
    <row r="40153" s="47" customFormat="1" ht="24.95" customHeight="1"/>
    <row r="40154" s="47" customFormat="1" ht="24.95" customHeight="1"/>
    <row r="40155" s="47" customFormat="1" ht="24.95" customHeight="1"/>
    <row r="40156" s="47" customFormat="1" ht="24.95" customHeight="1"/>
    <row r="40157" s="47" customFormat="1" ht="24.95" customHeight="1"/>
    <row r="40158" s="47" customFormat="1" ht="24.95" customHeight="1"/>
    <row r="40159" s="47" customFormat="1" ht="24.95" customHeight="1"/>
    <row r="40160" s="47" customFormat="1" ht="24.95" customHeight="1"/>
    <row r="40161" s="47" customFormat="1" ht="24.95" customHeight="1"/>
    <row r="40162" s="47" customFormat="1" ht="24.95" customHeight="1"/>
    <row r="40163" s="47" customFormat="1" ht="24.95" customHeight="1"/>
    <row r="40164" s="47" customFormat="1" ht="24.95" customHeight="1"/>
    <row r="40165" s="47" customFormat="1" ht="24.95" customHeight="1"/>
    <row r="40166" s="47" customFormat="1" ht="24.95" customHeight="1"/>
    <row r="40167" s="47" customFormat="1" ht="24.95" customHeight="1"/>
    <row r="40168" s="47" customFormat="1" ht="24.95" customHeight="1"/>
    <row r="40169" s="47" customFormat="1" ht="24.95" customHeight="1"/>
    <row r="40170" s="47" customFormat="1" ht="24.95" customHeight="1"/>
    <row r="40171" s="47" customFormat="1" ht="24.95" customHeight="1"/>
    <row r="40172" s="47" customFormat="1" ht="24.95" customHeight="1"/>
    <row r="40173" s="47" customFormat="1" ht="24.95" customHeight="1"/>
    <row r="40174" s="47" customFormat="1" ht="24.95" customHeight="1"/>
    <row r="40175" s="47" customFormat="1" ht="24.95" customHeight="1"/>
    <row r="40176" s="47" customFormat="1" ht="24.95" customHeight="1"/>
    <row r="40177" s="47" customFormat="1" ht="24.95" customHeight="1"/>
    <row r="40178" s="47" customFormat="1" ht="24.95" customHeight="1"/>
    <row r="40179" s="47" customFormat="1" ht="24.95" customHeight="1"/>
    <row r="40180" s="47" customFormat="1" ht="24.95" customHeight="1"/>
    <row r="40181" s="47" customFormat="1" ht="24.95" customHeight="1"/>
    <row r="40182" s="47" customFormat="1" ht="24.95" customHeight="1"/>
    <row r="40183" s="47" customFormat="1" ht="24.95" customHeight="1"/>
    <row r="40184" s="47" customFormat="1" ht="24.95" customHeight="1"/>
    <row r="40185" s="47" customFormat="1" ht="24.95" customHeight="1"/>
    <row r="40186" s="47" customFormat="1" ht="24.95" customHeight="1"/>
    <row r="40187" s="47" customFormat="1" ht="24.95" customHeight="1"/>
    <row r="40188" s="47" customFormat="1" ht="24.95" customHeight="1"/>
    <row r="40189" s="47" customFormat="1" ht="24.95" customHeight="1"/>
    <row r="40190" s="47" customFormat="1" ht="24.95" customHeight="1"/>
    <row r="40191" s="47" customFormat="1" ht="24.95" customHeight="1"/>
    <row r="40192" s="47" customFormat="1" ht="24.95" customHeight="1"/>
    <row r="40193" s="47" customFormat="1" ht="24.95" customHeight="1"/>
    <row r="40194" s="47" customFormat="1" ht="24.95" customHeight="1"/>
    <row r="40195" s="47" customFormat="1" ht="24.95" customHeight="1"/>
    <row r="40196" s="47" customFormat="1" ht="24.95" customHeight="1"/>
    <row r="40197" s="47" customFormat="1" ht="24.95" customHeight="1"/>
    <row r="40198" s="47" customFormat="1" ht="24.95" customHeight="1"/>
    <row r="40199" s="47" customFormat="1" ht="24.95" customHeight="1"/>
    <row r="40200" s="47" customFormat="1" ht="24.95" customHeight="1"/>
    <row r="40201" s="47" customFormat="1" ht="24.95" customHeight="1"/>
    <row r="40202" s="47" customFormat="1" ht="24.95" customHeight="1"/>
    <row r="40203" s="47" customFormat="1" ht="24.95" customHeight="1"/>
    <row r="40204" s="47" customFormat="1" ht="24.95" customHeight="1"/>
    <row r="40205" s="47" customFormat="1" ht="24.95" customHeight="1"/>
    <row r="40206" s="47" customFormat="1" ht="24.95" customHeight="1"/>
    <row r="40207" s="47" customFormat="1" ht="24.95" customHeight="1"/>
    <row r="40208" s="47" customFormat="1" ht="24.95" customHeight="1"/>
    <row r="40209" s="47" customFormat="1" ht="24.95" customHeight="1"/>
    <row r="40213" s="47" customFormat="1" ht="24.95" customHeight="1"/>
    <row r="40214" s="47" customFormat="1" ht="24.95" customHeight="1"/>
    <row r="40215" s="47" customFormat="1" ht="24.95" customHeight="1"/>
    <row r="40216" s="47" customFormat="1" ht="24.95" customHeight="1"/>
    <row r="40220" s="47" customFormat="1" ht="24.95" customHeight="1"/>
    <row r="40221" s="47" customFormat="1" ht="24.95" customHeight="1"/>
    <row r="40222" s="47" customFormat="1" ht="24.95" customHeight="1"/>
    <row r="40223" s="47" customFormat="1" ht="24.95" customHeight="1"/>
    <row r="40224" s="47" customFormat="1" ht="24.95" customHeight="1"/>
    <row r="40225" s="47" customFormat="1" ht="24.95" customHeight="1"/>
    <row r="40226" s="47" customFormat="1" ht="24.95" customHeight="1"/>
    <row r="40227" s="47" customFormat="1" ht="24.95" customHeight="1"/>
    <row r="40228" s="47" customFormat="1" ht="24.95" customHeight="1"/>
    <row r="40229" s="47" customFormat="1" ht="24.95" customHeight="1"/>
    <row r="40230" s="47" customFormat="1" ht="24.95" customHeight="1"/>
    <row r="40231" s="47" customFormat="1" ht="24.95" customHeight="1"/>
    <row r="40232" s="47" customFormat="1" ht="24.95" customHeight="1"/>
    <row r="40233" s="47" customFormat="1" ht="24.95" customHeight="1"/>
    <row r="40234" s="47" customFormat="1" ht="24.95" customHeight="1"/>
    <row r="40235" s="47" customFormat="1" ht="24.95" customHeight="1"/>
    <row r="40236" s="47" customFormat="1" ht="24.95" customHeight="1"/>
    <row r="40237" s="47" customFormat="1" ht="24.95" customHeight="1"/>
    <row r="40238" s="47" customFormat="1" ht="24.95" customHeight="1"/>
    <row r="40239" s="47" customFormat="1" ht="24.95" customHeight="1"/>
    <row r="40240" s="47" customFormat="1" ht="24.95" customHeight="1"/>
    <row r="40241" s="47" customFormat="1" ht="24.95" customHeight="1"/>
    <row r="40242" s="47" customFormat="1" ht="24.95" customHeight="1"/>
    <row r="40243" s="47" customFormat="1" ht="24.95" customHeight="1"/>
    <row r="40244" s="47" customFormat="1" ht="24.95" customHeight="1"/>
    <row r="40245" s="47" customFormat="1" ht="24.95" customHeight="1"/>
    <row r="40246" s="47" customFormat="1" ht="24.95" customHeight="1"/>
    <row r="40247" s="47" customFormat="1" ht="24.95" customHeight="1"/>
    <row r="40248" s="47" customFormat="1" ht="24.95" customHeight="1"/>
    <row r="40249" s="47" customFormat="1" ht="24.95" customHeight="1"/>
    <row r="40250" s="47" customFormat="1" ht="24.95" customHeight="1"/>
    <row r="40251" s="47" customFormat="1" ht="24.95" customHeight="1"/>
    <row r="40252" s="47" customFormat="1" ht="24.95" customHeight="1"/>
    <row r="40253" s="47" customFormat="1" ht="24.95" customHeight="1"/>
    <row r="40254" s="47" customFormat="1" ht="24.95" customHeight="1"/>
    <row r="40255" s="47" customFormat="1" ht="24.95" customHeight="1"/>
    <row r="40256" s="47" customFormat="1" ht="24.95" customHeight="1"/>
    <row r="40257" s="47" customFormat="1" ht="24.95" customHeight="1"/>
    <row r="40258" s="47" customFormat="1" ht="24.95" customHeight="1"/>
    <row r="40259" s="47" customFormat="1" ht="24.95" customHeight="1"/>
    <row r="40260" s="47" customFormat="1" ht="24.95" customHeight="1"/>
    <row r="40261" s="47" customFormat="1" ht="24.95" customHeight="1"/>
    <row r="40262" s="47" customFormat="1" ht="24.95" customHeight="1"/>
    <row r="40263" s="47" customFormat="1" ht="24.95" customHeight="1"/>
    <row r="40264" s="47" customFormat="1" ht="24.95" customHeight="1"/>
    <row r="40265" s="47" customFormat="1" ht="24.95" customHeight="1"/>
    <row r="40266" s="47" customFormat="1" ht="24.95" customHeight="1"/>
    <row r="40267" s="47" customFormat="1" ht="24.95" customHeight="1"/>
    <row r="40268" s="47" customFormat="1" ht="24.95" customHeight="1"/>
    <row r="40269" s="47" customFormat="1" ht="24.95" customHeight="1"/>
    <row r="40270" s="47" customFormat="1" ht="24.95" customHeight="1"/>
    <row r="40271" s="47" customFormat="1" ht="24.95" customHeight="1"/>
    <row r="40272" s="47" customFormat="1" ht="24.95" customHeight="1"/>
    <row r="40273" s="47" customFormat="1" ht="24.95" customHeight="1"/>
    <row r="40274" s="47" customFormat="1" ht="24.95" customHeight="1"/>
    <row r="40275" s="47" customFormat="1" ht="24.95" customHeight="1"/>
    <row r="40276" s="47" customFormat="1" ht="24.95" customHeight="1"/>
    <row r="40277" s="47" customFormat="1" ht="24.95" customHeight="1"/>
    <row r="40278" s="47" customFormat="1" ht="24.95" customHeight="1"/>
    <row r="40279" s="47" customFormat="1" ht="24.95" customHeight="1"/>
    <row r="40280" s="47" customFormat="1" ht="24.95" customHeight="1"/>
    <row r="40281" s="47" customFormat="1" ht="24.95" customHeight="1"/>
    <row r="40282" s="47" customFormat="1" ht="24.95" customHeight="1"/>
    <row r="40283" s="47" customFormat="1" ht="24.95" customHeight="1"/>
    <row r="40284" s="47" customFormat="1" ht="24.95" customHeight="1"/>
    <row r="40285" s="47" customFormat="1" ht="24.95" customHeight="1"/>
    <row r="40286" s="47" customFormat="1" ht="24.95" customHeight="1"/>
    <row r="40287" s="47" customFormat="1" ht="24.95" customHeight="1"/>
    <row r="40288" s="47" customFormat="1" ht="24.95" customHeight="1"/>
    <row r="40289" s="47" customFormat="1" ht="24.95" customHeight="1"/>
    <row r="40290" s="47" customFormat="1" ht="24.95" customHeight="1"/>
    <row r="40291" s="47" customFormat="1" ht="24.95" customHeight="1"/>
    <row r="40292" s="47" customFormat="1" ht="24.95" customHeight="1"/>
    <row r="40293" s="47" customFormat="1" ht="24.95" customHeight="1"/>
    <row r="40294" s="47" customFormat="1" ht="24.95" customHeight="1"/>
    <row r="40295" s="47" customFormat="1" ht="24.95" customHeight="1"/>
    <row r="40296" s="47" customFormat="1" ht="24.95" customHeight="1"/>
    <row r="40297" s="47" customFormat="1" ht="24.95" customHeight="1"/>
    <row r="40298" s="47" customFormat="1" ht="24.95" customHeight="1"/>
    <row r="40299" s="47" customFormat="1" ht="24.95" customHeight="1"/>
    <row r="40300" s="47" customFormat="1" ht="24.95" customHeight="1"/>
    <row r="40301" s="47" customFormat="1" ht="24.95" customHeight="1"/>
    <row r="40302" s="47" customFormat="1" ht="24.95" customHeight="1"/>
    <row r="40303" s="47" customFormat="1" ht="24.95" customHeight="1"/>
    <row r="40304" s="47" customFormat="1" ht="24.95" customHeight="1"/>
    <row r="40305" s="47" customFormat="1" ht="24.95" customHeight="1"/>
    <row r="40306" s="47" customFormat="1" ht="24.95" customHeight="1"/>
    <row r="40307" s="47" customFormat="1" ht="24.95" customHeight="1"/>
    <row r="40308" s="47" customFormat="1" ht="24.95" customHeight="1"/>
    <row r="40309" s="47" customFormat="1" ht="24.95" customHeight="1"/>
    <row r="40310" s="47" customFormat="1" ht="24.95" customHeight="1"/>
    <row r="40311" s="47" customFormat="1" ht="24.95" customHeight="1"/>
    <row r="40312" s="47" customFormat="1" ht="24.95" customHeight="1"/>
    <row r="40313" s="47" customFormat="1" ht="24.95" customHeight="1"/>
    <row r="40314" s="47" customFormat="1" ht="24.95" customHeight="1"/>
    <row r="40315" s="47" customFormat="1" ht="24.95" customHeight="1"/>
    <row r="40316" s="47" customFormat="1" ht="24.95" customHeight="1"/>
    <row r="40317" s="47" customFormat="1" ht="24.95" customHeight="1"/>
    <row r="40318" s="47" customFormat="1" ht="24.95" customHeight="1"/>
    <row r="40319" s="47" customFormat="1" ht="24.95" customHeight="1"/>
    <row r="40320" s="47" customFormat="1" ht="24.95" customHeight="1"/>
    <row r="40321" s="47" customFormat="1" ht="24.95" customHeight="1"/>
    <row r="40322" s="47" customFormat="1" ht="24.95" customHeight="1"/>
    <row r="40323" s="47" customFormat="1" ht="24.95" customHeight="1"/>
    <row r="40324" s="47" customFormat="1" ht="24.95" customHeight="1"/>
    <row r="40325" s="47" customFormat="1" ht="24.95" customHeight="1"/>
    <row r="40326" s="47" customFormat="1" ht="24.95" customHeight="1"/>
    <row r="40327" s="47" customFormat="1" ht="24.95" customHeight="1"/>
    <row r="40328" s="47" customFormat="1" ht="24.95" customHeight="1"/>
    <row r="40329" s="47" customFormat="1" ht="24.95" customHeight="1"/>
    <row r="40330" s="47" customFormat="1" ht="24.95" customHeight="1"/>
    <row r="40331" s="47" customFormat="1" ht="24.95" customHeight="1"/>
    <row r="40332" s="47" customFormat="1" ht="24.95" customHeight="1"/>
    <row r="40333" s="47" customFormat="1" ht="24.95" customHeight="1"/>
    <row r="40334" s="47" customFormat="1" ht="24.95" customHeight="1"/>
    <row r="40335" s="47" customFormat="1" ht="24.95" customHeight="1"/>
    <row r="40336" s="47" customFormat="1" ht="24.95" customHeight="1"/>
    <row r="40337" s="47" customFormat="1" ht="24.95" customHeight="1"/>
    <row r="40338" s="47" customFormat="1" ht="24.95" customHeight="1"/>
    <row r="40339" s="47" customFormat="1" ht="24.95" customHeight="1"/>
    <row r="40340" s="47" customFormat="1" ht="24.95" customHeight="1"/>
    <row r="40341" s="47" customFormat="1" ht="24.95" customHeight="1"/>
    <row r="40342" s="47" customFormat="1" ht="24.95" customHeight="1"/>
    <row r="40343" s="47" customFormat="1" ht="24.95" customHeight="1"/>
    <row r="40344" s="47" customFormat="1" ht="24.95" customHeight="1"/>
    <row r="40345" s="47" customFormat="1" ht="24.95" customHeight="1"/>
    <row r="40346" s="47" customFormat="1" ht="24.95" customHeight="1"/>
    <row r="40347" s="47" customFormat="1" ht="24.95" customHeight="1"/>
    <row r="40348" s="47" customFormat="1" ht="24.95" customHeight="1"/>
    <row r="40349" s="47" customFormat="1" ht="24.95" customHeight="1"/>
    <row r="40350" s="47" customFormat="1" ht="24.95" customHeight="1"/>
    <row r="40351" s="47" customFormat="1" ht="24.95" customHeight="1"/>
    <row r="40352" s="47" customFormat="1" ht="24.95" customHeight="1"/>
    <row r="40353" s="47" customFormat="1" ht="24.95" customHeight="1"/>
    <row r="40354" s="47" customFormat="1" ht="24.95" customHeight="1"/>
    <row r="40355" s="47" customFormat="1" ht="24.95" customHeight="1"/>
    <row r="40356" s="47" customFormat="1" ht="24.95" customHeight="1"/>
    <row r="40357" s="47" customFormat="1" ht="24.95" customHeight="1"/>
    <row r="40358" s="47" customFormat="1" ht="24.95" customHeight="1"/>
    <row r="40359" s="47" customFormat="1" ht="24.95" customHeight="1"/>
    <row r="40360" s="47" customFormat="1" ht="24.95" customHeight="1"/>
    <row r="40361" s="47" customFormat="1" ht="24.95" customHeight="1"/>
    <row r="40362" s="47" customFormat="1" ht="24.95" customHeight="1"/>
    <row r="40363" s="47" customFormat="1" ht="24.95" customHeight="1"/>
    <row r="40364" s="47" customFormat="1" ht="24.95" customHeight="1"/>
    <row r="40365" s="47" customFormat="1" ht="24.95" customHeight="1"/>
    <row r="40366" s="47" customFormat="1" ht="24.95" customHeight="1"/>
    <row r="40367" s="47" customFormat="1" ht="24.95" customHeight="1"/>
    <row r="40368" s="47" customFormat="1" ht="24.95" customHeight="1"/>
    <row r="40369" s="47" customFormat="1" ht="24.95" customHeight="1"/>
    <row r="40370" s="47" customFormat="1" ht="24.95" customHeight="1"/>
    <row r="40371" s="47" customFormat="1" ht="24.95" customHeight="1"/>
    <row r="40372" s="47" customFormat="1" ht="24.95" customHeight="1"/>
    <row r="40373" s="47" customFormat="1" ht="24.95" customHeight="1"/>
    <row r="40374" s="47" customFormat="1" ht="24.95" customHeight="1"/>
    <row r="40375" s="47" customFormat="1" ht="24.95" customHeight="1"/>
    <row r="40376" s="47" customFormat="1" ht="24.95" customHeight="1"/>
    <row r="40377" s="47" customFormat="1" ht="24.95" customHeight="1"/>
    <row r="40378" s="47" customFormat="1" ht="24.95" customHeight="1"/>
    <row r="40379" s="47" customFormat="1" ht="24.95" customHeight="1"/>
    <row r="40380" s="47" customFormat="1" ht="24.95" customHeight="1"/>
    <row r="40381" s="47" customFormat="1" ht="24.95" customHeight="1"/>
    <row r="40382" s="47" customFormat="1" ht="24.95" customHeight="1"/>
    <row r="40383" s="47" customFormat="1" ht="24.95" customHeight="1"/>
    <row r="40384" s="47" customFormat="1" ht="24.95" customHeight="1"/>
    <row r="40385" s="47" customFormat="1" ht="24.95" customHeight="1"/>
    <row r="40386" s="47" customFormat="1" ht="24.95" customHeight="1"/>
    <row r="40387" s="47" customFormat="1" ht="24.95" customHeight="1"/>
    <row r="40388" s="47" customFormat="1" ht="24.95" customHeight="1"/>
    <row r="40389" s="47" customFormat="1" ht="24.95" customHeight="1"/>
    <row r="40390" s="47" customFormat="1" ht="24.95" customHeight="1"/>
    <row r="40391" s="47" customFormat="1" ht="24.95" customHeight="1"/>
    <row r="40392" s="47" customFormat="1" ht="24.95" customHeight="1"/>
    <row r="40393" s="47" customFormat="1" ht="24.95" customHeight="1"/>
    <row r="40394" s="47" customFormat="1" ht="24.95" customHeight="1"/>
    <row r="40395" s="47" customFormat="1" ht="24.95" customHeight="1"/>
    <row r="40396" s="47" customFormat="1" ht="24.95" customHeight="1"/>
    <row r="40400" s="47" customFormat="1" ht="24.95" customHeight="1"/>
    <row r="40401" s="47" customFormat="1" ht="24.95" customHeight="1"/>
    <row r="40402" s="47" customFormat="1" ht="24.95" customHeight="1"/>
    <row r="40403" s="47" customFormat="1" ht="24.95" customHeight="1"/>
    <row r="40407" s="47" customFormat="1" ht="24.95" customHeight="1"/>
    <row r="40408" s="47" customFormat="1" ht="24.95" customHeight="1"/>
    <row r="40409" s="47" customFormat="1" ht="24.95" customHeight="1"/>
    <row r="40410" s="47" customFormat="1" ht="24.95" customHeight="1"/>
    <row r="40411" s="47" customFormat="1" ht="24.95" customHeight="1"/>
    <row r="40412" s="47" customFormat="1" ht="24.95" customHeight="1"/>
    <row r="40413" s="47" customFormat="1" ht="24.95" customHeight="1"/>
    <row r="40414" s="47" customFormat="1" ht="24.95" customHeight="1"/>
    <row r="40415" s="47" customFormat="1" ht="24.95" customHeight="1"/>
    <row r="40416" s="47" customFormat="1" ht="24.95" customHeight="1"/>
    <row r="40417" s="47" customFormat="1" ht="24.95" customHeight="1"/>
    <row r="40418" s="47" customFormat="1" ht="24.95" customHeight="1"/>
    <row r="40419" s="47" customFormat="1" ht="24.95" customHeight="1"/>
    <row r="40420" s="47" customFormat="1" ht="24.95" customHeight="1"/>
    <row r="40421" s="47" customFormat="1" ht="24.95" customHeight="1"/>
    <row r="40422" s="47" customFormat="1" ht="24.95" customHeight="1"/>
    <row r="40423" s="47" customFormat="1" ht="24.95" customHeight="1"/>
    <row r="40424" s="47" customFormat="1" ht="24.95" customHeight="1"/>
    <row r="40425" s="47" customFormat="1" ht="24.95" customHeight="1"/>
    <row r="40426" s="47" customFormat="1" ht="24.95" customHeight="1"/>
    <row r="40427" s="47" customFormat="1" ht="24.95" customHeight="1"/>
    <row r="40428" s="47" customFormat="1" ht="24.95" customHeight="1"/>
    <row r="40429" s="47" customFormat="1" ht="24.95" customHeight="1"/>
    <row r="40430" s="47" customFormat="1" ht="24.95" customHeight="1"/>
    <row r="40431" s="47" customFormat="1" ht="24.95" customHeight="1"/>
    <row r="40432" s="47" customFormat="1" ht="24.95" customHeight="1"/>
    <row r="40433" s="47" customFormat="1" ht="24.95" customHeight="1"/>
    <row r="40434" s="47" customFormat="1" ht="24.95" customHeight="1"/>
    <row r="40435" s="47" customFormat="1" ht="24.95" customHeight="1"/>
    <row r="40436" s="47" customFormat="1" ht="24.95" customHeight="1"/>
    <row r="40437" s="47" customFormat="1" ht="24.95" customHeight="1"/>
    <row r="40438" s="47" customFormat="1" ht="24.95" customHeight="1"/>
    <row r="40439" s="47" customFormat="1" ht="24.95" customHeight="1"/>
    <row r="40440" s="47" customFormat="1" ht="24.95" customHeight="1"/>
    <row r="40441" s="47" customFormat="1" ht="24.95" customHeight="1"/>
    <row r="40442" s="47" customFormat="1" ht="24.95" customHeight="1"/>
    <row r="40443" s="47" customFormat="1" ht="24.95" customHeight="1"/>
    <row r="40444" s="47" customFormat="1" ht="24.95" customHeight="1"/>
    <row r="40445" s="47" customFormat="1" ht="24.95" customHeight="1"/>
    <row r="40446" s="47" customFormat="1" ht="24.95" customHeight="1"/>
    <row r="40447" s="47" customFormat="1" ht="24.95" customHeight="1"/>
    <row r="40448" s="47" customFormat="1" ht="24.95" customHeight="1"/>
    <row r="40449" s="47" customFormat="1" ht="24.95" customHeight="1"/>
    <row r="40450" s="47" customFormat="1" ht="24.95" customHeight="1"/>
    <row r="40451" s="47" customFormat="1" ht="24.95" customHeight="1"/>
    <row r="40452" s="47" customFormat="1" ht="24.95" customHeight="1"/>
    <row r="40453" s="47" customFormat="1" ht="24.95" customHeight="1"/>
    <row r="40454" s="47" customFormat="1" ht="24.95" customHeight="1"/>
    <row r="40455" s="47" customFormat="1" ht="24.95" customHeight="1"/>
    <row r="40456" s="47" customFormat="1" ht="24.95" customHeight="1"/>
    <row r="40457" s="47" customFormat="1" ht="24.95" customHeight="1"/>
    <row r="40458" s="47" customFormat="1" ht="24.95" customHeight="1"/>
    <row r="40459" s="47" customFormat="1" ht="24.95" customHeight="1"/>
    <row r="40460" s="47" customFormat="1" ht="24.95" customHeight="1"/>
    <row r="40461" s="47" customFormat="1" ht="24.95" customHeight="1"/>
    <row r="40462" s="47" customFormat="1" ht="24.95" customHeight="1"/>
    <row r="40463" s="47" customFormat="1" ht="24.95" customHeight="1"/>
    <row r="40464" s="47" customFormat="1" ht="24.95" customHeight="1"/>
    <row r="40465" s="47" customFormat="1" ht="24.95" customHeight="1"/>
    <row r="40466" s="47" customFormat="1" ht="24.95" customHeight="1"/>
    <row r="40467" s="47" customFormat="1" ht="24.95" customHeight="1"/>
    <row r="40468" s="47" customFormat="1" ht="24.95" customHeight="1"/>
    <row r="40469" s="47" customFormat="1" ht="24.95" customHeight="1"/>
    <row r="40470" s="47" customFormat="1" ht="24.95" customHeight="1"/>
    <row r="40471" s="47" customFormat="1" ht="24.95" customHeight="1"/>
    <row r="40472" s="47" customFormat="1" ht="24.95" customHeight="1"/>
    <row r="40473" s="47" customFormat="1" ht="24.95" customHeight="1"/>
    <row r="40474" s="47" customFormat="1" ht="24.95" customHeight="1"/>
    <row r="40475" s="47" customFormat="1" ht="24.95" customHeight="1"/>
    <row r="40476" s="47" customFormat="1" ht="24.95" customHeight="1"/>
    <row r="40477" s="47" customFormat="1" ht="24.95" customHeight="1"/>
    <row r="40478" s="47" customFormat="1" ht="24.95" customHeight="1"/>
    <row r="40479" s="47" customFormat="1" ht="24.95" customHeight="1"/>
    <row r="40480" s="47" customFormat="1" ht="24.95" customHeight="1"/>
    <row r="40481" s="47" customFormat="1" ht="24.95" customHeight="1"/>
    <row r="40482" s="47" customFormat="1" ht="24.95" customHeight="1"/>
    <row r="40483" s="47" customFormat="1" ht="24.95" customHeight="1"/>
    <row r="40484" s="47" customFormat="1" ht="24.95" customHeight="1"/>
    <row r="40485" s="47" customFormat="1" ht="24.95" customHeight="1"/>
    <row r="40486" s="47" customFormat="1" ht="24.95" customHeight="1"/>
    <row r="40487" s="47" customFormat="1" ht="24.95" customHeight="1"/>
    <row r="40488" s="47" customFormat="1" ht="24.95" customHeight="1"/>
    <row r="40489" s="47" customFormat="1" ht="24.95" customHeight="1"/>
    <row r="40490" s="47" customFormat="1" ht="24.95" customHeight="1"/>
    <row r="40491" s="47" customFormat="1" ht="24.95" customHeight="1"/>
    <row r="40492" s="47" customFormat="1" ht="24.95" customHeight="1"/>
    <row r="40493" s="47" customFormat="1" ht="24.95" customHeight="1"/>
    <row r="40494" s="47" customFormat="1" ht="24.95" customHeight="1"/>
    <row r="40495" s="47" customFormat="1" ht="24.95" customHeight="1"/>
    <row r="40496" s="47" customFormat="1" ht="24.95" customHeight="1"/>
    <row r="40497" s="47" customFormat="1" ht="24.95" customHeight="1"/>
    <row r="40498" s="47" customFormat="1" ht="24.95" customHeight="1"/>
    <row r="40499" s="47" customFormat="1" ht="24.95" customHeight="1"/>
    <row r="40500" s="47" customFormat="1" ht="24.95" customHeight="1"/>
    <row r="40501" s="47" customFormat="1" ht="24.95" customHeight="1"/>
    <row r="40502" s="47" customFormat="1" ht="24.95" customHeight="1"/>
    <row r="40503" s="47" customFormat="1" ht="24.95" customHeight="1"/>
    <row r="40504" s="47" customFormat="1" ht="24.95" customHeight="1"/>
    <row r="40505" s="47" customFormat="1" ht="24.95" customHeight="1"/>
    <row r="40506" s="47" customFormat="1" ht="24.95" customHeight="1"/>
    <row r="40507" s="47" customFormat="1" ht="24.95" customHeight="1"/>
    <row r="40508" s="47" customFormat="1" ht="24.95" customHeight="1"/>
    <row r="40509" s="47" customFormat="1" ht="24.95" customHeight="1"/>
    <row r="40510" s="47" customFormat="1" ht="24.95" customHeight="1"/>
    <row r="40511" s="47" customFormat="1" ht="24.95" customHeight="1"/>
    <row r="40512" s="47" customFormat="1" ht="24.95" customHeight="1"/>
    <row r="40513" s="47" customFormat="1" ht="24.95" customHeight="1"/>
    <row r="40514" s="47" customFormat="1" ht="24.95" customHeight="1"/>
    <row r="40515" s="47" customFormat="1" ht="24.95" customHeight="1"/>
    <row r="40516" s="47" customFormat="1" ht="24.95" customHeight="1"/>
    <row r="40517" s="47" customFormat="1" ht="24.95" customHeight="1"/>
    <row r="40518" s="47" customFormat="1" ht="24.95" customHeight="1"/>
    <row r="40519" s="47" customFormat="1" ht="24.95" customHeight="1"/>
    <row r="40520" s="47" customFormat="1" ht="24.95" customHeight="1"/>
    <row r="40521" s="47" customFormat="1" ht="24.95" customHeight="1"/>
    <row r="40522" s="47" customFormat="1" ht="24.95" customHeight="1"/>
    <row r="40523" s="47" customFormat="1" ht="24.95" customHeight="1"/>
    <row r="40524" s="47" customFormat="1" ht="24.95" customHeight="1"/>
    <row r="40525" s="47" customFormat="1" ht="24.95" customHeight="1"/>
    <row r="40526" s="47" customFormat="1" ht="24.95" customHeight="1"/>
    <row r="40527" s="47" customFormat="1" ht="24.95" customHeight="1"/>
    <row r="40528" s="47" customFormat="1" ht="24.95" customHeight="1"/>
    <row r="40529" s="47" customFormat="1" ht="24.95" customHeight="1"/>
    <row r="40530" s="47" customFormat="1" ht="24.95" customHeight="1"/>
    <row r="40531" s="47" customFormat="1" ht="24.95" customHeight="1"/>
    <row r="40532" s="47" customFormat="1" ht="24.95" customHeight="1"/>
    <row r="40533" s="47" customFormat="1" ht="24.95" customHeight="1"/>
    <row r="40534" s="47" customFormat="1" ht="24.95" customHeight="1"/>
    <row r="40535" s="47" customFormat="1" ht="24.95" customHeight="1"/>
    <row r="40536" s="47" customFormat="1" ht="24.95" customHeight="1"/>
    <row r="40537" s="47" customFormat="1" ht="24.95" customHeight="1"/>
    <row r="40538" s="47" customFormat="1" ht="24.95" customHeight="1"/>
    <row r="40539" s="47" customFormat="1" ht="24.95" customHeight="1"/>
    <row r="40540" s="47" customFormat="1" ht="24.95" customHeight="1"/>
    <row r="40541" s="47" customFormat="1" ht="24.95" customHeight="1"/>
    <row r="40542" s="47" customFormat="1" ht="24.95" customHeight="1"/>
    <row r="40543" s="47" customFormat="1" ht="24.95" customHeight="1"/>
    <row r="40547" s="47" customFormat="1" ht="24.95" customHeight="1"/>
    <row r="40548" s="47" customFormat="1" ht="24.95" customHeight="1"/>
    <row r="40549" s="47" customFormat="1" ht="24.95" customHeight="1"/>
    <row r="40550" s="47" customFormat="1" ht="24.95" customHeight="1"/>
    <row r="40554" s="47" customFormat="1" ht="24.95" customHeight="1"/>
    <row r="40555" s="47" customFormat="1" ht="24.95" customHeight="1"/>
    <row r="40556" s="47" customFormat="1" ht="24.95" customHeight="1"/>
    <row r="40557" s="47" customFormat="1" ht="24.95" customHeight="1"/>
    <row r="40558" s="47" customFormat="1" ht="24.95" customHeight="1"/>
    <row r="40559" s="47" customFormat="1" ht="24.95" customHeight="1"/>
    <row r="40560" s="47" customFormat="1" ht="24.95" customHeight="1"/>
    <row r="40561" s="47" customFormat="1" ht="24.95" customHeight="1"/>
    <row r="40562" s="47" customFormat="1" ht="24.95" customHeight="1"/>
    <row r="40563" s="47" customFormat="1" ht="24.95" customHeight="1"/>
    <row r="40564" s="47" customFormat="1" ht="24.95" customHeight="1"/>
    <row r="40565" s="47" customFormat="1" ht="24.95" customHeight="1"/>
    <row r="40566" s="47" customFormat="1" ht="24.95" customHeight="1"/>
    <row r="40567" s="47" customFormat="1" ht="24.95" customHeight="1"/>
    <row r="40568" s="47" customFormat="1" ht="24.95" customHeight="1"/>
    <row r="40569" s="47" customFormat="1" ht="24.95" customHeight="1"/>
    <row r="40570" s="47" customFormat="1" ht="24.95" customHeight="1"/>
    <row r="40571" s="47" customFormat="1" ht="24.95" customHeight="1"/>
    <row r="40572" s="47" customFormat="1" ht="24.95" customHeight="1"/>
    <row r="40573" s="47" customFormat="1" ht="24.95" customHeight="1"/>
    <row r="40574" s="47" customFormat="1" ht="24.95" customHeight="1"/>
    <row r="40575" s="47" customFormat="1" ht="24.95" customHeight="1"/>
    <row r="40576" s="47" customFormat="1" ht="24.95" customHeight="1"/>
    <row r="40577" s="47" customFormat="1" ht="24.95" customHeight="1"/>
    <row r="40578" s="47" customFormat="1" ht="24.95" customHeight="1"/>
    <row r="40579" s="47" customFormat="1" ht="24.95" customHeight="1"/>
    <row r="40580" s="47" customFormat="1" ht="24.95" customHeight="1"/>
    <row r="40581" s="47" customFormat="1" ht="24.95" customHeight="1"/>
    <row r="40582" s="47" customFormat="1" ht="24.95" customHeight="1"/>
    <row r="40583" s="47" customFormat="1" ht="24.95" customHeight="1"/>
    <row r="40584" s="47" customFormat="1" ht="24.95" customHeight="1"/>
    <row r="40585" s="47" customFormat="1" ht="24.95" customHeight="1"/>
    <row r="40586" s="47" customFormat="1" ht="24.95" customHeight="1"/>
    <row r="40587" s="47" customFormat="1" ht="24.95" customHeight="1"/>
    <row r="40588" s="47" customFormat="1" ht="24.95" customHeight="1"/>
    <row r="40589" s="47" customFormat="1" ht="24.95" customHeight="1"/>
    <row r="40590" s="47" customFormat="1" ht="24.95" customHeight="1"/>
    <row r="40591" s="47" customFormat="1" ht="24.95" customHeight="1"/>
    <row r="40592" s="47" customFormat="1" ht="24.95" customHeight="1"/>
    <row r="40593" s="47" customFormat="1" ht="24.95" customHeight="1"/>
    <row r="40594" s="47" customFormat="1" ht="24.95" customHeight="1"/>
    <row r="40595" s="47" customFormat="1" ht="24.95" customHeight="1"/>
    <row r="40596" s="47" customFormat="1" ht="24.95" customHeight="1"/>
    <row r="40597" s="47" customFormat="1" ht="24.95" customHeight="1"/>
    <row r="40598" s="47" customFormat="1" ht="24.95" customHeight="1"/>
    <row r="40599" s="47" customFormat="1" ht="24.95" customHeight="1"/>
    <row r="40600" s="47" customFormat="1" ht="24.95" customHeight="1"/>
    <row r="40601" s="47" customFormat="1" ht="24.95" customHeight="1"/>
    <row r="40602" s="47" customFormat="1" ht="24.95" customHeight="1"/>
    <row r="40603" s="47" customFormat="1" ht="24.95" customHeight="1"/>
    <row r="40604" s="47" customFormat="1" ht="24.95" customHeight="1"/>
    <row r="40605" s="47" customFormat="1" ht="24.95" customHeight="1"/>
    <row r="40606" s="47" customFormat="1" ht="24.95" customHeight="1"/>
    <row r="40607" s="47" customFormat="1" ht="24.95" customHeight="1"/>
    <row r="40608" s="47" customFormat="1" ht="24.95" customHeight="1"/>
    <row r="40609" s="47" customFormat="1" ht="24.95" customHeight="1"/>
    <row r="40610" s="47" customFormat="1" ht="24.95" customHeight="1"/>
    <row r="40611" s="47" customFormat="1" ht="24.95" customHeight="1"/>
    <row r="40612" s="47" customFormat="1" ht="24.95" customHeight="1"/>
    <row r="40613" s="47" customFormat="1" ht="24.95" customHeight="1"/>
    <row r="40614" s="47" customFormat="1" ht="24.95" customHeight="1"/>
    <row r="40615" s="47" customFormat="1" ht="24.95" customHeight="1"/>
    <row r="40616" s="47" customFormat="1" ht="24.95" customHeight="1"/>
    <row r="40617" s="47" customFormat="1" ht="24.95" customHeight="1"/>
    <row r="40618" s="47" customFormat="1" ht="24.95" customHeight="1"/>
    <row r="40619" s="47" customFormat="1" ht="24.95" customHeight="1"/>
    <row r="40620" s="47" customFormat="1" ht="24.95" customHeight="1"/>
    <row r="40621" s="47" customFormat="1" ht="24.95" customHeight="1"/>
    <row r="40622" s="47" customFormat="1" ht="24.95" customHeight="1"/>
    <row r="40623" s="47" customFormat="1" ht="24.95" customHeight="1"/>
    <row r="40624" s="47" customFormat="1" ht="24.95" customHeight="1"/>
    <row r="40625" s="47" customFormat="1" ht="24.95" customHeight="1"/>
    <row r="40626" s="47" customFormat="1" ht="24.95" customHeight="1"/>
    <row r="40627" s="47" customFormat="1" ht="24.95" customHeight="1"/>
    <row r="40628" s="47" customFormat="1" ht="24.95" customHeight="1"/>
    <row r="40629" s="47" customFormat="1" ht="24.95" customHeight="1"/>
    <row r="40630" s="47" customFormat="1" ht="24.95" customHeight="1"/>
    <row r="40631" s="47" customFormat="1" ht="24.95" customHeight="1"/>
    <row r="40632" s="47" customFormat="1" ht="24.95" customHeight="1"/>
    <row r="40633" s="47" customFormat="1" ht="24.95" customHeight="1"/>
    <row r="40634" s="47" customFormat="1" ht="24.95" customHeight="1"/>
    <row r="40635" s="47" customFormat="1" ht="24.95" customHeight="1"/>
    <row r="40636" s="47" customFormat="1" ht="24.95" customHeight="1"/>
    <row r="40637" s="47" customFormat="1" ht="24.95" customHeight="1"/>
    <row r="40638" s="47" customFormat="1" ht="24.95" customHeight="1"/>
    <row r="40639" s="47" customFormat="1" ht="24.95" customHeight="1"/>
    <row r="40640" s="47" customFormat="1" ht="24.95" customHeight="1"/>
    <row r="40641" s="47" customFormat="1" ht="24.95" customHeight="1"/>
    <row r="40642" s="47" customFormat="1" ht="24.95" customHeight="1"/>
    <row r="40643" s="47" customFormat="1" ht="24.95" customHeight="1"/>
    <row r="40644" s="47" customFormat="1" ht="24.95" customHeight="1"/>
    <row r="40645" s="47" customFormat="1" ht="24.95" customHeight="1"/>
    <row r="40646" s="47" customFormat="1" ht="24.95" customHeight="1"/>
    <row r="40647" s="47" customFormat="1" ht="24.95" customHeight="1"/>
    <row r="40648" s="47" customFormat="1" ht="24.95" customHeight="1"/>
    <row r="40649" s="47" customFormat="1" ht="24.95" customHeight="1"/>
    <row r="40650" s="47" customFormat="1" ht="24.95" customHeight="1"/>
    <row r="40651" s="47" customFormat="1" ht="24.95" customHeight="1"/>
    <row r="40652" s="47" customFormat="1" ht="24.95" customHeight="1"/>
    <row r="40653" s="47" customFormat="1" ht="24.95" customHeight="1"/>
    <row r="40654" s="47" customFormat="1" ht="24.95" customHeight="1"/>
    <row r="40655" s="47" customFormat="1" ht="24.95" customHeight="1"/>
    <row r="40656" s="47" customFormat="1" ht="24.95" customHeight="1"/>
    <row r="40657" s="47" customFormat="1" ht="24.95" customHeight="1"/>
    <row r="40658" s="47" customFormat="1" ht="24.95" customHeight="1"/>
    <row r="40659" s="47" customFormat="1" ht="24.95" customHeight="1"/>
    <row r="40660" s="47" customFormat="1" ht="24.95" customHeight="1"/>
    <row r="40661" s="47" customFormat="1" ht="24.95" customHeight="1"/>
    <row r="40662" s="47" customFormat="1" ht="24.95" customHeight="1"/>
    <row r="40663" s="47" customFormat="1" ht="24.95" customHeight="1"/>
    <row r="40664" s="47" customFormat="1" ht="24.95" customHeight="1"/>
    <row r="40665" s="47" customFormat="1" ht="24.95" customHeight="1"/>
    <row r="40666" s="47" customFormat="1" ht="24.95" customHeight="1"/>
    <row r="40667" s="47" customFormat="1" ht="24.95" customHeight="1"/>
    <row r="40668" s="47" customFormat="1" ht="24.95" customHeight="1"/>
    <row r="40669" s="47" customFormat="1" ht="24.95" customHeight="1"/>
    <row r="40670" s="47" customFormat="1" ht="24.95" customHeight="1"/>
    <row r="40671" s="47" customFormat="1" ht="24.95" customHeight="1"/>
    <row r="40672" s="47" customFormat="1" ht="24.95" customHeight="1"/>
    <row r="40673" s="47" customFormat="1" ht="24.95" customHeight="1"/>
    <row r="40674" s="47" customFormat="1" ht="24.95" customHeight="1"/>
    <row r="40675" s="47" customFormat="1" ht="24.95" customHeight="1"/>
    <row r="40676" s="47" customFormat="1" ht="24.95" customHeight="1"/>
    <row r="40677" s="47" customFormat="1" ht="24.95" customHeight="1"/>
    <row r="40678" s="47" customFormat="1" ht="24.95" customHeight="1"/>
    <row r="40679" s="47" customFormat="1" ht="24.95" customHeight="1"/>
    <row r="40680" s="47" customFormat="1" ht="24.95" customHeight="1"/>
    <row r="40681" s="47" customFormat="1" ht="24.95" customHeight="1"/>
    <row r="40682" s="47" customFormat="1" ht="24.95" customHeight="1"/>
    <row r="40683" s="47" customFormat="1" ht="24.95" customHeight="1"/>
    <row r="40684" s="47" customFormat="1" ht="24.95" customHeight="1"/>
    <row r="40685" s="47" customFormat="1" ht="24.95" customHeight="1"/>
    <row r="40686" s="47" customFormat="1" ht="24.95" customHeight="1"/>
    <row r="40687" s="47" customFormat="1" ht="24.95" customHeight="1"/>
    <row r="40688" s="47" customFormat="1" ht="24.95" customHeight="1"/>
    <row r="40689" s="47" customFormat="1" ht="24.95" customHeight="1"/>
    <row r="40690" s="47" customFormat="1" ht="24.95" customHeight="1"/>
    <row r="40691" s="47" customFormat="1" ht="24.95" customHeight="1"/>
    <row r="40692" s="47" customFormat="1" ht="24.95" customHeight="1"/>
    <row r="40693" s="47" customFormat="1" ht="24.95" customHeight="1"/>
    <row r="40694" s="47" customFormat="1" ht="24.95" customHeight="1"/>
    <row r="40695" s="47" customFormat="1" ht="24.95" customHeight="1"/>
    <row r="40696" s="47" customFormat="1" ht="24.95" customHeight="1"/>
    <row r="40697" s="47" customFormat="1" ht="24.95" customHeight="1"/>
    <row r="40701" s="47" customFormat="1" ht="24.95" customHeight="1"/>
    <row r="40702" s="47" customFormat="1" ht="24.95" customHeight="1"/>
    <row r="40703" s="47" customFormat="1" ht="24.95" customHeight="1"/>
    <row r="40704" s="47" customFormat="1" ht="24.95" customHeight="1"/>
    <row r="40708" s="47" customFormat="1" ht="24.95" customHeight="1"/>
    <row r="40709" s="47" customFormat="1" ht="24.95" customHeight="1"/>
    <row r="40710" s="47" customFormat="1" ht="24.95" customHeight="1"/>
    <row r="40711" s="47" customFormat="1" ht="24.95" customHeight="1"/>
    <row r="40712" s="47" customFormat="1" ht="24.95" customHeight="1"/>
    <row r="40713" s="47" customFormat="1" ht="24.95" customHeight="1"/>
    <row r="40714" s="47" customFormat="1" ht="24.95" customHeight="1"/>
    <row r="40715" s="47" customFormat="1" ht="24.95" customHeight="1"/>
    <row r="40716" s="47" customFormat="1" ht="24.95" customHeight="1"/>
    <row r="40717" s="47" customFormat="1" ht="24.95" customHeight="1"/>
    <row r="40718" s="47" customFormat="1" ht="24.95" customHeight="1"/>
    <row r="40719" s="47" customFormat="1" ht="24.95" customHeight="1"/>
    <row r="40720" s="47" customFormat="1" ht="24.95" customHeight="1"/>
    <row r="40721" s="47" customFormat="1" ht="24.95" customHeight="1"/>
    <row r="40722" s="47" customFormat="1" ht="24.95" customHeight="1"/>
    <row r="40723" s="47" customFormat="1" ht="24.95" customHeight="1"/>
    <row r="40724" s="47" customFormat="1" ht="24.95" customHeight="1"/>
    <row r="40725" s="47" customFormat="1" ht="24.95" customHeight="1"/>
    <row r="40726" s="47" customFormat="1" ht="24.95" customHeight="1"/>
    <row r="40727" s="47" customFormat="1" ht="24.95" customHeight="1"/>
    <row r="40728" s="47" customFormat="1" ht="24.95" customHeight="1"/>
    <row r="40729" s="47" customFormat="1" ht="24.95" customHeight="1"/>
    <row r="40730" s="47" customFormat="1" ht="24.95" customHeight="1"/>
    <row r="40731" s="47" customFormat="1" ht="24.95" customHeight="1"/>
    <row r="40732" s="47" customFormat="1" ht="24.95" customHeight="1"/>
    <row r="40733" s="47" customFormat="1" ht="24.95" customHeight="1"/>
    <row r="40734" s="47" customFormat="1" ht="24.95" customHeight="1"/>
    <row r="40735" s="47" customFormat="1" ht="24.95" customHeight="1"/>
    <row r="40736" s="47" customFormat="1" ht="24.95" customHeight="1"/>
    <row r="40737" s="47" customFormat="1" ht="24.95" customHeight="1"/>
    <row r="40738" s="47" customFormat="1" ht="24.95" customHeight="1"/>
    <row r="40739" s="47" customFormat="1" ht="24.95" customHeight="1"/>
    <row r="40740" s="47" customFormat="1" ht="24.95" customHeight="1"/>
    <row r="40741" s="47" customFormat="1" ht="24.95" customHeight="1"/>
    <row r="40742" s="47" customFormat="1" ht="24.95" customHeight="1"/>
    <row r="40743" s="47" customFormat="1" ht="24.95" customHeight="1"/>
    <row r="40744" s="47" customFormat="1" ht="24.95" customHeight="1"/>
    <row r="40745" s="47" customFormat="1" ht="24.95" customHeight="1"/>
    <row r="40746" s="47" customFormat="1" ht="24.95" customHeight="1"/>
    <row r="40747" s="47" customFormat="1" ht="24.95" customHeight="1"/>
    <row r="40748" s="47" customFormat="1" ht="24.95" customHeight="1"/>
    <row r="40749" s="47" customFormat="1" ht="24.95" customHeight="1"/>
    <row r="40750" s="47" customFormat="1" ht="24.95" customHeight="1"/>
    <row r="40751" s="47" customFormat="1" ht="24.95" customHeight="1"/>
    <row r="40752" s="47" customFormat="1" ht="24.95" customHeight="1"/>
    <row r="40753" s="47" customFormat="1" ht="24.95" customHeight="1"/>
    <row r="40754" s="47" customFormat="1" ht="24.95" customHeight="1"/>
    <row r="40755" s="47" customFormat="1" ht="24.95" customHeight="1"/>
    <row r="40756" s="47" customFormat="1" ht="24.95" customHeight="1"/>
    <row r="40757" s="47" customFormat="1" ht="24.95" customHeight="1"/>
    <row r="40758" s="47" customFormat="1" ht="24.95" customHeight="1"/>
    <row r="40759" s="47" customFormat="1" ht="24.95" customHeight="1"/>
    <row r="40760" s="47" customFormat="1" ht="24.95" customHeight="1"/>
    <row r="40761" s="47" customFormat="1" ht="24.95" customHeight="1"/>
    <row r="40762" s="47" customFormat="1" ht="24.95" customHeight="1"/>
    <row r="40763" s="47" customFormat="1" ht="24.95" customHeight="1"/>
    <row r="40764" s="47" customFormat="1" ht="24.95" customHeight="1"/>
    <row r="40765" s="47" customFormat="1" ht="24.95" customHeight="1"/>
    <row r="40766" s="47" customFormat="1" ht="24.95" customHeight="1"/>
    <row r="40767" s="47" customFormat="1" ht="24.95" customHeight="1"/>
    <row r="40768" s="47" customFormat="1" ht="24.95" customHeight="1"/>
    <row r="40769" s="47" customFormat="1" ht="24.95" customHeight="1"/>
    <row r="40770" s="47" customFormat="1" ht="24.95" customHeight="1"/>
    <row r="40771" s="47" customFormat="1" ht="24.95" customHeight="1"/>
    <row r="40772" s="47" customFormat="1" ht="24.95" customHeight="1"/>
    <row r="40773" s="47" customFormat="1" ht="24.95" customHeight="1"/>
    <row r="40774" s="47" customFormat="1" ht="24.95" customHeight="1"/>
    <row r="40775" s="47" customFormat="1" ht="24.95" customHeight="1"/>
    <row r="40779" s="47" customFormat="1" ht="24.95" customHeight="1"/>
    <row r="40780" s="47" customFormat="1" ht="24.95" customHeight="1"/>
    <row r="40781" s="47" customFormat="1" ht="24.95" customHeight="1"/>
    <row r="40782" s="47" customFormat="1" ht="24.95" customHeight="1"/>
    <row r="40786" s="47" customFormat="1" ht="24.95" customHeight="1"/>
    <row r="40787" s="47" customFormat="1" ht="24.95" customHeight="1"/>
    <row r="40788" s="47" customFormat="1" ht="24.95" customHeight="1"/>
    <row r="40789" s="47" customFormat="1" ht="24.95" customHeight="1"/>
    <row r="40790" s="47" customFormat="1" ht="24.95" customHeight="1"/>
    <row r="40791" s="47" customFormat="1" ht="24.95" customHeight="1"/>
    <row r="40792" s="47" customFormat="1" ht="24.95" customHeight="1"/>
    <row r="40793" s="47" customFormat="1" ht="24.95" customHeight="1"/>
    <row r="40794" s="47" customFormat="1" ht="24.95" customHeight="1"/>
    <row r="40795" s="47" customFormat="1" ht="24.95" customHeight="1"/>
    <row r="40796" s="47" customFormat="1" ht="24.95" customHeight="1"/>
    <row r="40797" s="47" customFormat="1" ht="24.95" customHeight="1"/>
    <row r="40798" s="47" customFormat="1" ht="24.95" customHeight="1"/>
    <row r="40799" s="47" customFormat="1" ht="24.95" customHeight="1"/>
    <row r="40800" s="47" customFormat="1" ht="24.95" customHeight="1"/>
    <row r="40801" s="47" customFormat="1" ht="24.95" customHeight="1"/>
    <row r="40802" s="47" customFormat="1" ht="24.95" customHeight="1"/>
    <row r="40803" s="47" customFormat="1" ht="24.95" customHeight="1"/>
    <row r="40804" s="47" customFormat="1" ht="24.95" customHeight="1"/>
    <row r="40805" s="47" customFormat="1" ht="24.95" customHeight="1"/>
    <row r="40806" s="47" customFormat="1" ht="24.95" customHeight="1"/>
    <row r="40807" s="47" customFormat="1" ht="24.95" customHeight="1"/>
    <row r="40808" s="47" customFormat="1" ht="24.95" customHeight="1"/>
    <row r="40809" s="47" customFormat="1" ht="24.95" customHeight="1"/>
    <row r="40810" s="47" customFormat="1" ht="24.95" customHeight="1"/>
    <row r="40811" s="47" customFormat="1" ht="24.95" customHeight="1"/>
    <row r="40812" s="47" customFormat="1" ht="24.95" customHeight="1"/>
    <row r="40813" s="47" customFormat="1" ht="24.95" customHeight="1"/>
    <row r="40814" s="47" customFormat="1" ht="24.95" customHeight="1"/>
    <row r="40815" s="47" customFormat="1" ht="24.95" customHeight="1"/>
    <row r="40816" s="47" customFormat="1" ht="24.95" customHeight="1"/>
    <row r="40817" s="47" customFormat="1" ht="24.95" customHeight="1"/>
    <row r="40818" s="47" customFormat="1" ht="24.95" customHeight="1"/>
    <row r="40819" s="47" customFormat="1" ht="24.95" customHeight="1"/>
    <row r="40820" s="47" customFormat="1" ht="24.95" customHeight="1"/>
    <row r="40821" s="47" customFormat="1" ht="24.95" customHeight="1"/>
    <row r="40822" s="47" customFormat="1" ht="24.95" customHeight="1"/>
    <row r="40823" s="47" customFormat="1" ht="24.95" customHeight="1"/>
    <row r="40824" s="47" customFormat="1" ht="24.95" customHeight="1"/>
    <row r="40825" s="47" customFormat="1" ht="24.95" customHeight="1"/>
    <row r="40826" s="47" customFormat="1" ht="24.95" customHeight="1"/>
    <row r="40827" s="47" customFormat="1" ht="24.95" customHeight="1"/>
    <row r="40828" s="47" customFormat="1" ht="24.95" customHeight="1"/>
    <row r="40829" s="47" customFormat="1" ht="24.95" customHeight="1"/>
    <row r="40830" s="47" customFormat="1" ht="24.95" customHeight="1"/>
    <row r="40831" s="47" customFormat="1" ht="24.95" customHeight="1"/>
    <row r="40832" s="47" customFormat="1" ht="24.95" customHeight="1"/>
    <row r="40833" s="47" customFormat="1" ht="24.95" customHeight="1"/>
    <row r="40834" s="47" customFormat="1" ht="24.95" customHeight="1"/>
    <row r="40835" s="47" customFormat="1" ht="24.95" customHeight="1"/>
    <row r="40836" s="47" customFormat="1" ht="24.95" customHeight="1"/>
    <row r="40837" s="47" customFormat="1" ht="24.95" customHeight="1"/>
    <row r="40838" s="47" customFormat="1" ht="24.95" customHeight="1"/>
    <row r="40839" s="47" customFormat="1" ht="24.95" customHeight="1"/>
    <row r="40840" s="47" customFormat="1" ht="24.95" customHeight="1"/>
    <row r="40841" s="47" customFormat="1" ht="24.95" customHeight="1"/>
    <row r="40842" s="47" customFormat="1" ht="24.95" customHeight="1"/>
    <row r="40843" s="47" customFormat="1" ht="24.95" customHeight="1"/>
    <row r="40844" s="47" customFormat="1" ht="24.95" customHeight="1"/>
    <row r="40845" s="47" customFormat="1" ht="24.95" customHeight="1"/>
    <row r="40846" s="47" customFormat="1" ht="24.95" customHeight="1"/>
    <row r="40847" s="47" customFormat="1" ht="24.95" customHeight="1"/>
    <row r="40848" s="47" customFormat="1" ht="24.95" customHeight="1"/>
    <row r="40849" s="47" customFormat="1" ht="24.95" customHeight="1"/>
    <row r="40850" s="47" customFormat="1" ht="24.95" customHeight="1"/>
    <row r="40851" s="47" customFormat="1" ht="24.95" customHeight="1"/>
    <row r="40852" s="47" customFormat="1" ht="24.95" customHeight="1"/>
    <row r="40853" s="47" customFormat="1" ht="24.95" customHeight="1"/>
    <row r="40854" s="47" customFormat="1" ht="24.95" customHeight="1"/>
    <row r="40855" s="47" customFormat="1" ht="24.95" customHeight="1"/>
    <row r="40856" s="47" customFormat="1" ht="24.95" customHeight="1"/>
    <row r="40857" s="47" customFormat="1" ht="24.95" customHeight="1"/>
    <row r="40858" s="47" customFormat="1" ht="24.95" customHeight="1"/>
    <row r="40859" s="47" customFormat="1" ht="24.95" customHeight="1"/>
    <row r="40860" s="47" customFormat="1" ht="24.95" customHeight="1"/>
    <row r="40861" s="47" customFormat="1" ht="24.95" customHeight="1"/>
    <row r="40862" s="47" customFormat="1" ht="24.95" customHeight="1"/>
    <row r="40863" s="47" customFormat="1" ht="24.95" customHeight="1"/>
    <row r="40864" s="47" customFormat="1" ht="24.95" customHeight="1"/>
    <row r="40865" s="47" customFormat="1" ht="24.95" customHeight="1"/>
    <row r="40866" s="47" customFormat="1" ht="24.95" customHeight="1"/>
    <row r="40867" s="47" customFormat="1" ht="24.95" customHeight="1"/>
    <row r="40868" s="47" customFormat="1" ht="24.95" customHeight="1"/>
    <row r="40869" s="47" customFormat="1" ht="24.95" customHeight="1"/>
    <row r="40870" s="47" customFormat="1" ht="24.95" customHeight="1"/>
    <row r="40871" s="47" customFormat="1" ht="24.95" customHeight="1"/>
    <row r="40872" s="47" customFormat="1" ht="24.95" customHeight="1"/>
    <row r="40873" s="47" customFormat="1" ht="24.95" customHeight="1"/>
    <row r="40874" s="47" customFormat="1" ht="24.95" customHeight="1"/>
    <row r="40875" s="47" customFormat="1" ht="24.95" customHeight="1"/>
    <row r="40876" s="47" customFormat="1" ht="24.95" customHeight="1"/>
    <row r="40877" s="47" customFormat="1" ht="24.95" customHeight="1"/>
    <row r="40878" s="47" customFormat="1" ht="24.95" customHeight="1"/>
    <row r="40879" s="47" customFormat="1" ht="24.95" customHeight="1"/>
    <row r="40880" s="47" customFormat="1" ht="24.95" customHeight="1"/>
    <row r="40881" s="47" customFormat="1" ht="24.95" customHeight="1"/>
    <row r="40882" s="47" customFormat="1" ht="24.95" customHeight="1"/>
    <row r="40883" s="47" customFormat="1" ht="24.95" customHeight="1"/>
    <row r="40884" s="47" customFormat="1" ht="24.95" customHeight="1"/>
    <row r="40885" s="47" customFormat="1" ht="24.95" customHeight="1"/>
    <row r="40886" s="47" customFormat="1" ht="24.95" customHeight="1"/>
    <row r="40887" s="47" customFormat="1" ht="24.95" customHeight="1"/>
    <row r="40888" s="47" customFormat="1" ht="24.95" customHeight="1"/>
    <row r="40889" s="47" customFormat="1" ht="24.95" customHeight="1"/>
    <row r="40890" s="47" customFormat="1" ht="24.95" customHeight="1"/>
    <row r="40891" s="47" customFormat="1" ht="24.95" customHeight="1"/>
    <row r="40892" s="47" customFormat="1" ht="24.95" customHeight="1"/>
    <row r="40893" s="47" customFormat="1" ht="24.95" customHeight="1"/>
    <row r="40894" s="47" customFormat="1" ht="24.95" customHeight="1"/>
    <row r="40895" s="47" customFormat="1" ht="24.95" customHeight="1"/>
    <row r="40896" s="47" customFormat="1" ht="24.95" customHeight="1"/>
    <row r="40897" s="47" customFormat="1" ht="24.95" customHeight="1"/>
    <row r="40898" s="47" customFormat="1" ht="24.95" customHeight="1"/>
    <row r="40899" s="47" customFormat="1" ht="24.95" customHeight="1"/>
    <row r="40900" s="47" customFormat="1" ht="24.95" customHeight="1"/>
    <row r="40901" s="47" customFormat="1" ht="24.95" customHeight="1"/>
    <row r="40902" s="47" customFormat="1" ht="24.95" customHeight="1"/>
    <row r="40903" s="47" customFormat="1" ht="24.95" customHeight="1"/>
    <row r="40904" s="47" customFormat="1" ht="24.95" customHeight="1"/>
    <row r="40905" s="47" customFormat="1" ht="24.95" customHeight="1"/>
    <row r="40906" s="47" customFormat="1" ht="24.95" customHeight="1"/>
    <row r="40907" s="47" customFormat="1" ht="24.95" customHeight="1"/>
    <row r="40908" s="47" customFormat="1" ht="24.95" customHeight="1"/>
    <row r="40909" s="47" customFormat="1" ht="24.95" customHeight="1"/>
    <row r="40910" s="47" customFormat="1" ht="24.95" customHeight="1"/>
    <row r="40911" s="47" customFormat="1" ht="24.95" customHeight="1"/>
    <row r="40912" s="47" customFormat="1" ht="24.95" customHeight="1"/>
    <row r="40913" s="47" customFormat="1" ht="24.95" customHeight="1"/>
    <row r="40914" s="47" customFormat="1" ht="24.95" customHeight="1"/>
    <row r="40915" s="47" customFormat="1" ht="24.95" customHeight="1"/>
    <row r="40916" s="47" customFormat="1" ht="24.95" customHeight="1"/>
    <row r="40917" s="47" customFormat="1" ht="24.95" customHeight="1"/>
    <row r="40918" s="47" customFormat="1" ht="24.95" customHeight="1"/>
    <row r="40919" s="47" customFormat="1" ht="24.95" customHeight="1"/>
    <row r="40920" s="47" customFormat="1" ht="24.95" customHeight="1"/>
    <row r="40921" s="47" customFormat="1" ht="24.95" customHeight="1"/>
    <row r="40922" s="47" customFormat="1" ht="24.95" customHeight="1"/>
    <row r="40926" s="47" customFormat="1" ht="24.95" customHeight="1"/>
    <row r="40927" s="47" customFormat="1" ht="24.95" customHeight="1"/>
    <row r="40928" s="47" customFormat="1" ht="24.95" customHeight="1"/>
    <row r="40929" s="47" customFormat="1" ht="24.95" customHeight="1"/>
    <row r="40933" s="47" customFormat="1" ht="24.95" customHeight="1"/>
    <row r="40934" s="47" customFormat="1" ht="24.95" customHeight="1"/>
    <row r="40935" s="47" customFormat="1" ht="24.95" customHeight="1"/>
    <row r="40936" s="47" customFormat="1" ht="24.95" customHeight="1"/>
    <row r="40937" s="47" customFormat="1" ht="24.95" customHeight="1"/>
    <row r="40938" s="47" customFormat="1" ht="24.95" customHeight="1"/>
    <row r="40939" s="47" customFormat="1" ht="24.95" customHeight="1"/>
    <row r="40940" s="47" customFormat="1" ht="24.95" customHeight="1"/>
    <row r="40941" s="47" customFormat="1" ht="24.95" customHeight="1"/>
    <row r="40942" s="47" customFormat="1" ht="24.95" customHeight="1"/>
    <row r="40943" s="47" customFormat="1" ht="24.95" customHeight="1"/>
    <row r="40944" s="47" customFormat="1" ht="24.95" customHeight="1"/>
    <row r="40945" s="47" customFormat="1" ht="24.95" customHeight="1"/>
    <row r="40946" s="47" customFormat="1" ht="24.95" customHeight="1"/>
    <row r="40947" s="47" customFormat="1" ht="24.95" customHeight="1"/>
    <row r="40948" s="47" customFormat="1" ht="24.95" customHeight="1"/>
    <row r="40949" s="47" customFormat="1" ht="24.95" customHeight="1"/>
    <row r="40950" s="47" customFormat="1" ht="24.95" customHeight="1"/>
    <row r="40951" s="47" customFormat="1" ht="24.95" customHeight="1"/>
    <row r="40952" s="47" customFormat="1" ht="24.95" customHeight="1"/>
    <row r="40953" s="47" customFormat="1" ht="24.95" customHeight="1"/>
    <row r="40954" s="47" customFormat="1" ht="24.95" customHeight="1"/>
    <row r="40955" s="47" customFormat="1" ht="24.95" customHeight="1"/>
    <row r="40956" s="47" customFormat="1" ht="24.95" customHeight="1"/>
    <row r="40957" s="47" customFormat="1" ht="24.95" customHeight="1"/>
    <row r="40958" s="47" customFormat="1" ht="24.95" customHeight="1"/>
    <row r="40959" s="47" customFormat="1" ht="24.95" customHeight="1"/>
    <row r="40960" s="47" customFormat="1" ht="24.95" customHeight="1"/>
    <row r="40961" s="47" customFormat="1" ht="24.95" customHeight="1"/>
    <row r="40962" s="47" customFormat="1" ht="24.95" customHeight="1"/>
    <row r="40963" s="47" customFormat="1" ht="24.95" customHeight="1"/>
    <row r="40964" s="47" customFormat="1" ht="24.95" customHeight="1"/>
    <row r="40965" s="47" customFormat="1" ht="24.95" customHeight="1"/>
    <row r="40966" s="47" customFormat="1" ht="24.95" customHeight="1"/>
    <row r="40967" s="47" customFormat="1" ht="24.95" customHeight="1"/>
    <row r="40968" s="47" customFormat="1" ht="24.95" customHeight="1"/>
    <row r="40969" s="47" customFormat="1" ht="24.95" customHeight="1"/>
    <row r="40970" s="47" customFormat="1" ht="24.95" customHeight="1"/>
    <row r="40971" s="47" customFormat="1" ht="24.95" customHeight="1"/>
    <row r="40972" s="47" customFormat="1" ht="24.95" customHeight="1"/>
    <row r="40973" s="47" customFormat="1" ht="24.95" customHeight="1"/>
    <row r="40974" s="47" customFormat="1" ht="24.95" customHeight="1"/>
    <row r="40975" s="47" customFormat="1" ht="24.95" customHeight="1"/>
    <row r="40976" s="47" customFormat="1" ht="24.95" customHeight="1"/>
    <row r="40977" s="47" customFormat="1" ht="24.95" customHeight="1"/>
    <row r="40978" s="47" customFormat="1" ht="24.95" customHeight="1"/>
    <row r="40979" s="47" customFormat="1" ht="24.95" customHeight="1"/>
    <row r="40980" s="47" customFormat="1" ht="24.95" customHeight="1"/>
    <row r="40981" s="47" customFormat="1" ht="24.95" customHeight="1"/>
    <row r="40982" s="47" customFormat="1" ht="24.95" customHeight="1"/>
    <row r="40983" s="47" customFormat="1" ht="24.95" customHeight="1"/>
    <row r="40984" s="47" customFormat="1" ht="24.95" customHeight="1"/>
    <row r="40985" s="47" customFormat="1" ht="24.95" customHeight="1"/>
    <row r="40986" s="47" customFormat="1" ht="24.95" customHeight="1"/>
    <row r="40987" s="47" customFormat="1" ht="24.95" customHeight="1"/>
    <row r="40988" s="47" customFormat="1" ht="24.95" customHeight="1"/>
    <row r="40989" s="47" customFormat="1" ht="24.95" customHeight="1"/>
    <row r="40990" s="47" customFormat="1" ht="24.95" customHeight="1"/>
    <row r="40991" s="47" customFormat="1" ht="24.95" customHeight="1"/>
    <row r="40992" s="47" customFormat="1" ht="24.95" customHeight="1"/>
    <row r="40993" s="47" customFormat="1" ht="24.95" customHeight="1"/>
    <row r="40994" s="47" customFormat="1" ht="24.95" customHeight="1"/>
    <row r="40995" s="47" customFormat="1" ht="24.95" customHeight="1"/>
    <row r="40996" s="47" customFormat="1" ht="24.95" customHeight="1"/>
    <row r="40997" s="47" customFormat="1" ht="24.95" customHeight="1"/>
    <row r="40998" s="47" customFormat="1" ht="24.95" customHeight="1"/>
    <row r="40999" s="47" customFormat="1" ht="24.95" customHeight="1"/>
    <row r="41000" s="47" customFormat="1" ht="24.95" customHeight="1"/>
    <row r="41001" s="47" customFormat="1" ht="24.95" customHeight="1"/>
    <row r="41002" s="47" customFormat="1" ht="24.95" customHeight="1"/>
    <row r="41003" s="47" customFormat="1" ht="24.95" customHeight="1"/>
    <row r="41004" s="47" customFormat="1" ht="24.95" customHeight="1"/>
    <row r="41005" s="47" customFormat="1" ht="24.95" customHeight="1"/>
    <row r="41006" s="47" customFormat="1" ht="24.95" customHeight="1"/>
    <row r="41007" s="47" customFormat="1" ht="24.95" customHeight="1"/>
    <row r="41008" s="47" customFormat="1" ht="24.95" customHeight="1"/>
    <row r="41009" s="47" customFormat="1" ht="24.95" customHeight="1"/>
    <row r="41010" s="47" customFormat="1" ht="24.95" customHeight="1"/>
    <row r="41011" s="47" customFormat="1" ht="24.95" customHeight="1"/>
    <row r="41012" s="47" customFormat="1" ht="24.95" customHeight="1"/>
    <row r="41013" s="47" customFormat="1" ht="24.95" customHeight="1"/>
    <row r="41014" s="47" customFormat="1" ht="24.95" customHeight="1"/>
    <row r="41015" s="47" customFormat="1" ht="24.95" customHeight="1"/>
    <row r="41016" s="47" customFormat="1" ht="24.95" customHeight="1"/>
    <row r="41017" s="47" customFormat="1" ht="24.95" customHeight="1"/>
    <row r="41018" s="47" customFormat="1" ht="24.95" customHeight="1"/>
    <row r="41019" s="47" customFormat="1" ht="24.95" customHeight="1"/>
    <row r="41020" s="47" customFormat="1" ht="24.95" customHeight="1"/>
    <row r="41021" s="47" customFormat="1" ht="24.95" customHeight="1"/>
    <row r="41022" s="47" customFormat="1" ht="24.95" customHeight="1"/>
    <row r="41023" s="47" customFormat="1" ht="24.95" customHeight="1"/>
    <row r="41024" s="47" customFormat="1" ht="24.95" customHeight="1"/>
    <row r="41025" s="47" customFormat="1" ht="24.95" customHeight="1"/>
    <row r="41026" s="47" customFormat="1" ht="24.95" customHeight="1"/>
    <row r="41027" s="47" customFormat="1" ht="24.95" customHeight="1"/>
    <row r="41028" s="47" customFormat="1" ht="24.95" customHeight="1"/>
    <row r="41029" s="47" customFormat="1" ht="24.95" customHeight="1"/>
    <row r="41030" s="47" customFormat="1" ht="24.95" customHeight="1"/>
    <row r="41031" s="47" customFormat="1" ht="24.95" customHeight="1"/>
    <row r="41032" s="47" customFormat="1" ht="24.95" customHeight="1"/>
    <row r="41033" s="47" customFormat="1" ht="24.95" customHeight="1"/>
    <row r="41034" s="47" customFormat="1" ht="24.95" customHeight="1"/>
    <row r="41035" s="47" customFormat="1" ht="24.95" customHeight="1"/>
    <row r="41036" s="47" customFormat="1" ht="24.95" customHeight="1"/>
    <row r="41037" s="47" customFormat="1" ht="24.95" customHeight="1"/>
    <row r="41038" s="47" customFormat="1" ht="24.95" customHeight="1"/>
    <row r="41039" s="47" customFormat="1" ht="24.95" customHeight="1"/>
    <row r="41040" s="47" customFormat="1" ht="24.95" customHeight="1"/>
    <row r="41041" s="47" customFormat="1" ht="24.95" customHeight="1"/>
    <row r="41042" s="47" customFormat="1" ht="24.95" customHeight="1"/>
    <row r="41043" s="47" customFormat="1" ht="24.95" customHeight="1"/>
    <row r="41044" s="47" customFormat="1" ht="24.95" customHeight="1"/>
    <row r="41045" s="47" customFormat="1" ht="24.95" customHeight="1"/>
    <row r="41046" s="47" customFormat="1" ht="24.95" customHeight="1"/>
    <row r="41047" s="47" customFormat="1" ht="24.95" customHeight="1"/>
    <row r="41048" s="47" customFormat="1" ht="24.95" customHeight="1"/>
    <row r="41049" s="47" customFormat="1" ht="24.95" customHeight="1"/>
    <row r="41050" s="47" customFormat="1" ht="24.95" customHeight="1"/>
    <row r="41051" s="47" customFormat="1" ht="24.95" customHeight="1"/>
    <row r="41052" s="47" customFormat="1" ht="24.95" customHeight="1"/>
    <row r="41053" s="47" customFormat="1" ht="24.95" customHeight="1"/>
    <row r="41054" s="47" customFormat="1" ht="24.95" customHeight="1"/>
    <row r="41055" s="47" customFormat="1" ht="24.95" customHeight="1"/>
    <row r="41056" s="47" customFormat="1" ht="24.95" customHeight="1"/>
    <row r="41057" s="47" customFormat="1" ht="24.95" customHeight="1"/>
    <row r="41058" s="47" customFormat="1" ht="24.95" customHeight="1"/>
    <row r="41059" s="47" customFormat="1" ht="24.95" customHeight="1"/>
    <row r="41060" s="47" customFormat="1" ht="24.95" customHeight="1"/>
    <row r="41061" s="47" customFormat="1" ht="24.95" customHeight="1"/>
    <row r="41062" s="47" customFormat="1" ht="24.95" customHeight="1"/>
    <row r="41063" s="47" customFormat="1" ht="24.95" customHeight="1"/>
    <row r="41064" s="47" customFormat="1" ht="24.95" customHeight="1"/>
    <row r="41065" s="47" customFormat="1" ht="24.95" customHeight="1"/>
    <row r="41066" s="47" customFormat="1" ht="24.95" customHeight="1"/>
    <row r="41067" s="47" customFormat="1" ht="24.95" customHeight="1"/>
    <row r="41068" s="47" customFormat="1" ht="24.95" customHeight="1"/>
    <row r="41069" s="47" customFormat="1" ht="24.95" customHeight="1"/>
    <row r="41070" s="47" customFormat="1" ht="24.95" customHeight="1"/>
    <row r="41071" s="47" customFormat="1" ht="24.95" customHeight="1"/>
    <row r="41072" s="47" customFormat="1" ht="24.95" customHeight="1"/>
    <row r="41073" s="47" customFormat="1" ht="24.95" customHeight="1"/>
    <row r="41074" s="47" customFormat="1" ht="24.95" customHeight="1"/>
    <row r="41075" s="47" customFormat="1" ht="24.95" customHeight="1"/>
    <row r="41076" s="47" customFormat="1" ht="24.95" customHeight="1"/>
    <row r="41077" s="47" customFormat="1" ht="24.95" customHeight="1"/>
    <row r="41078" s="47" customFormat="1" ht="24.95" customHeight="1"/>
    <row r="41079" s="47" customFormat="1" ht="24.95" customHeight="1"/>
    <row r="41080" s="47" customFormat="1" ht="24.95" customHeight="1"/>
    <row r="41081" s="47" customFormat="1" ht="24.95" customHeight="1"/>
    <row r="41082" s="47" customFormat="1" ht="24.95" customHeight="1"/>
    <row r="41083" s="47" customFormat="1" ht="24.95" customHeight="1"/>
    <row r="41084" s="47" customFormat="1" ht="24.95" customHeight="1"/>
    <row r="41085" s="47" customFormat="1" ht="24.95" customHeight="1"/>
    <row r="41086" s="47" customFormat="1" ht="24.95" customHeight="1"/>
    <row r="41087" s="47" customFormat="1" ht="24.95" customHeight="1"/>
    <row r="41088" s="47" customFormat="1" ht="24.95" customHeight="1"/>
    <row r="41089" s="47" customFormat="1" ht="24.95" customHeight="1"/>
    <row r="41090" s="47" customFormat="1" ht="24.95" customHeight="1"/>
    <row r="41091" s="47" customFormat="1" ht="24.95" customHeight="1"/>
    <row r="41092" s="47" customFormat="1" ht="24.95" customHeight="1"/>
    <row r="41093" s="47" customFormat="1" ht="24.95" customHeight="1"/>
    <row r="41094" s="47" customFormat="1" ht="24.95" customHeight="1"/>
    <row r="41095" s="47" customFormat="1" ht="24.95" customHeight="1"/>
    <row r="41096" s="47" customFormat="1" ht="24.95" customHeight="1"/>
    <row r="41097" s="47" customFormat="1" ht="24.95" customHeight="1"/>
    <row r="41098" s="47" customFormat="1" ht="24.95" customHeight="1"/>
    <row r="41099" s="47" customFormat="1" ht="24.95" customHeight="1"/>
    <row r="41100" s="47" customFormat="1" ht="24.95" customHeight="1"/>
    <row r="41101" s="47" customFormat="1" ht="24.95" customHeight="1"/>
    <row r="41102" s="47" customFormat="1" ht="24.95" customHeight="1"/>
    <row r="41103" s="47" customFormat="1" ht="24.95" customHeight="1"/>
    <row r="41104" s="47" customFormat="1" ht="24.95" customHeight="1"/>
    <row r="41105" s="47" customFormat="1" ht="24.95" customHeight="1"/>
    <row r="41106" s="47" customFormat="1" ht="24.95" customHeight="1"/>
    <row r="41107" s="47" customFormat="1" ht="24.95" customHeight="1"/>
    <row r="41108" s="47" customFormat="1" ht="24.95" customHeight="1"/>
    <row r="41109" s="47" customFormat="1" ht="24.95" customHeight="1"/>
    <row r="41110" s="47" customFormat="1" ht="24.95" customHeight="1"/>
    <row r="41111" s="47" customFormat="1" ht="24.95" customHeight="1"/>
    <row r="41112" s="47" customFormat="1" ht="24.95" customHeight="1"/>
    <row r="41113" s="47" customFormat="1" ht="24.95" customHeight="1"/>
    <row r="41114" s="47" customFormat="1" ht="24.95" customHeight="1"/>
    <row r="41115" s="47" customFormat="1" ht="24.95" customHeight="1"/>
    <row r="41116" s="47" customFormat="1" ht="24.95" customHeight="1"/>
    <row r="41117" s="47" customFormat="1" ht="24.95" customHeight="1"/>
    <row r="41118" s="47" customFormat="1" ht="24.95" customHeight="1"/>
    <row r="41119" s="47" customFormat="1" ht="24.95" customHeight="1"/>
    <row r="41120" s="47" customFormat="1" ht="24.95" customHeight="1"/>
    <row r="41121" s="47" customFormat="1" ht="24.95" customHeight="1"/>
    <row r="41122" s="47" customFormat="1" ht="24.95" customHeight="1"/>
    <row r="41123" s="47" customFormat="1" ht="24.95" customHeight="1"/>
    <row r="41124" s="47" customFormat="1" ht="24.95" customHeight="1"/>
    <row r="41125" s="47" customFormat="1" ht="24.95" customHeight="1"/>
    <row r="41126" s="47" customFormat="1" ht="24.95" customHeight="1"/>
    <row r="41127" s="47" customFormat="1" ht="24.95" customHeight="1"/>
    <row r="41128" s="47" customFormat="1" ht="24.95" customHeight="1"/>
    <row r="41129" s="47" customFormat="1" ht="24.95" customHeight="1"/>
    <row r="41130" s="47" customFormat="1" ht="24.95" customHeight="1"/>
    <row r="41131" s="47" customFormat="1" ht="24.95" customHeight="1"/>
    <row r="41132" s="47" customFormat="1" ht="24.95" customHeight="1"/>
    <row r="41133" s="47" customFormat="1" ht="24.95" customHeight="1"/>
    <row r="41134" s="47" customFormat="1" ht="24.95" customHeight="1"/>
    <row r="41135" s="47" customFormat="1" ht="24.95" customHeight="1"/>
    <row r="41136" s="47" customFormat="1" ht="24.95" customHeight="1"/>
    <row r="41137" s="47" customFormat="1" ht="24.95" customHeight="1"/>
    <row r="41138" s="47" customFormat="1" ht="24.95" customHeight="1"/>
    <row r="41139" s="47" customFormat="1" ht="24.95" customHeight="1"/>
    <row r="41140" s="47" customFormat="1" ht="24.95" customHeight="1"/>
    <row r="41141" s="47" customFormat="1" ht="24.95" customHeight="1"/>
    <row r="41142" s="47" customFormat="1" ht="24.95" customHeight="1"/>
    <row r="41143" s="47" customFormat="1" ht="24.95" customHeight="1"/>
    <row r="41144" s="47" customFormat="1" ht="24.95" customHeight="1"/>
    <row r="41145" s="47" customFormat="1" ht="24.95" customHeight="1"/>
    <row r="41146" s="47" customFormat="1" ht="24.95" customHeight="1"/>
    <row r="41147" s="47" customFormat="1" ht="24.95" customHeight="1"/>
    <row r="41148" s="47" customFormat="1" ht="24.95" customHeight="1"/>
    <row r="41149" s="47" customFormat="1" ht="24.95" customHeight="1"/>
    <row r="41150" s="47" customFormat="1" ht="24.95" customHeight="1"/>
    <row r="41151" s="47" customFormat="1" ht="24.95" customHeight="1"/>
    <row r="41152" s="47" customFormat="1" ht="24.95" customHeight="1"/>
    <row r="41153" s="47" customFormat="1" ht="24.95" customHeight="1"/>
    <row r="41154" s="47" customFormat="1" ht="24.95" customHeight="1"/>
    <row r="41155" s="47" customFormat="1" ht="24.95" customHeight="1"/>
    <row r="41156" s="47" customFormat="1" ht="24.95" customHeight="1"/>
    <row r="41157" s="47" customFormat="1" ht="24.95" customHeight="1"/>
    <row r="41158" s="47" customFormat="1" ht="24.95" customHeight="1"/>
    <row r="41159" s="47" customFormat="1" ht="24.95" customHeight="1"/>
    <row r="41160" s="47" customFormat="1" ht="24.95" customHeight="1"/>
    <row r="41161" s="47" customFormat="1" ht="24.95" customHeight="1"/>
    <row r="41162" s="47" customFormat="1" ht="24.95" customHeight="1"/>
    <row r="41163" s="47" customFormat="1" ht="24.95" customHeight="1"/>
    <row r="41164" s="47" customFormat="1" ht="24.95" customHeight="1"/>
    <row r="41165" s="47" customFormat="1" ht="24.95" customHeight="1"/>
    <row r="41166" s="47" customFormat="1" ht="24.95" customHeight="1"/>
    <row r="41167" s="47" customFormat="1" ht="24.95" customHeight="1"/>
    <row r="41168" s="47" customFormat="1" ht="24.95" customHeight="1"/>
    <row r="41169" s="47" customFormat="1" ht="24.95" customHeight="1"/>
    <row r="41170" s="47" customFormat="1" ht="24.95" customHeight="1"/>
    <row r="41174" s="47" customFormat="1" ht="24.95" customHeight="1"/>
    <row r="41175" s="47" customFormat="1" ht="24.95" customHeight="1"/>
    <row r="41176" s="47" customFormat="1" ht="24.95" customHeight="1"/>
    <row r="41177" s="47" customFormat="1" ht="24.95" customHeight="1"/>
    <row r="41181" s="47" customFormat="1" ht="24.95" customHeight="1"/>
    <row r="41182" s="47" customFormat="1" ht="24.95" customHeight="1"/>
    <row r="41183" s="47" customFormat="1" ht="24.95" customHeight="1"/>
    <row r="41184" s="47" customFormat="1" ht="24.95" customHeight="1"/>
    <row r="41185" s="47" customFormat="1" ht="24.95" customHeight="1"/>
    <row r="41186" s="47" customFormat="1" ht="24.95" customHeight="1"/>
    <row r="41187" s="47" customFormat="1" ht="24.95" customHeight="1"/>
    <row r="41188" s="47" customFormat="1" ht="24.95" customHeight="1"/>
    <row r="41189" s="47" customFormat="1" ht="24.95" customHeight="1"/>
    <row r="41190" s="47" customFormat="1" ht="24.95" customHeight="1"/>
    <row r="41191" s="47" customFormat="1" ht="24.95" customHeight="1"/>
    <row r="41192" s="47" customFormat="1" ht="24.95" customHeight="1"/>
    <row r="41193" s="47" customFormat="1" ht="24.95" customHeight="1"/>
    <row r="41194" s="47" customFormat="1" ht="24.95" customHeight="1"/>
    <row r="41195" s="47" customFormat="1" ht="24.95" customHeight="1"/>
    <row r="41196" s="47" customFormat="1" ht="24.95" customHeight="1"/>
    <row r="41197" s="47" customFormat="1" ht="24.95" customHeight="1"/>
    <row r="41198" s="47" customFormat="1" ht="24.95" customHeight="1"/>
    <row r="41199" s="47" customFormat="1" ht="24.95" customHeight="1"/>
    <row r="41200" s="47" customFormat="1" ht="24.95" customHeight="1"/>
    <row r="41201" s="47" customFormat="1" ht="24.95" customHeight="1"/>
    <row r="41202" s="47" customFormat="1" ht="24.95" customHeight="1"/>
    <row r="41203" s="47" customFormat="1" ht="24.95" customHeight="1"/>
    <row r="41204" s="47" customFormat="1" ht="24.95" customHeight="1"/>
    <row r="41205" s="47" customFormat="1" ht="24.95" customHeight="1"/>
    <row r="41206" s="47" customFormat="1" ht="24.95" customHeight="1"/>
    <row r="41207" s="47" customFormat="1" ht="24.95" customHeight="1"/>
    <row r="41208" s="47" customFormat="1" ht="24.95" customHeight="1"/>
    <row r="41209" s="47" customFormat="1" ht="24.95" customHeight="1"/>
    <row r="41210" s="47" customFormat="1" ht="24.95" customHeight="1"/>
    <row r="41211" s="47" customFormat="1" ht="24.95" customHeight="1"/>
    <row r="41212" s="47" customFormat="1" ht="24.95" customHeight="1"/>
    <row r="41213" s="47" customFormat="1" ht="24.95" customHeight="1"/>
    <row r="41214" s="47" customFormat="1" ht="24.95" customHeight="1"/>
    <row r="41215" s="47" customFormat="1" ht="24.95" customHeight="1"/>
    <row r="41216" s="47" customFormat="1" ht="24.95" customHeight="1"/>
    <row r="41217" s="47" customFormat="1" ht="24.95" customHeight="1"/>
    <row r="41218" s="47" customFormat="1" ht="24.95" customHeight="1"/>
    <row r="41219" s="47" customFormat="1" ht="24.95" customHeight="1"/>
    <row r="41220" s="47" customFormat="1" ht="24.95" customHeight="1"/>
    <row r="41221" s="47" customFormat="1" ht="24.95" customHeight="1"/>
    <row r="41222" s="47" customFormat="1" ht="24.95" customHeight="1"/>
    <row r="41223" s="47" customFormat="1" ht="24.95" customHeight="1"/>
    <row r="41224" s="47" customFormat="1" ht="24.95" customHeight="1"/>
    <row r="41225" s="47" customFormat="1" ht="24.95" customHeight="1"/>
    <row r="41226" s="47" customFormat="1" ht="24.95" customHeight="1"/>
    <row r="41227" s="47" customFormat="1" ht="24.95" customHeight="1"/>
    <row r="41228" s="47" customFormat="1" ht="24.95" customHeight="1"/>
    <row r="41229" s="47" customFormat="1" ht="24.95" customHeight="1"/>
    <row r="41230" s="47" customFormat="1" ht="24.95" customHeight="1"/>
    <row r="41231" s="47" customFormat="1" ht="24.95" customHeight="1"/>
    <row r="41232" s="47" customFormat="1" ht="24.95" customHeight="1"/>
    <row r="41233" s="47" customFormat="1" ht="24.95" customHeight="1"/>
    <row r="41234" s="47" customFormat="1" ht="24.95" customHeight="1"/>
    <row r="41235" s="47" customFormat="1" ht="24.95" customHeight="1"/>
    <row r="41236" s="47" customFormat="1" ht="24.95" customHeight="1"/>
    <row r="41237" s="47" customFormat="1" ht="24.95" customHeight="1"/>
    <row r="41238" s="47" customFormat="1" ht="24.95" customHeight="1"/>
    <row r="41239" s="47" customFormat="1" ht="24.95" customHeight="1"/>
    <row r="41240" s="47" customFormat="1" ht="24.95" customHeight="1"/>
    <row r="41241" s="47" customFormat="1" ht="24.95" customHeight="1"/>
    <row r="41242" s="47" customFormat="1" ht="24.95" customHeight="1"/>
    <row r="41243" s="47" customFormat="1" ht="24.95" customHeight="1"/>
    <row r="41244" s="47" customFormat="1" ht="24.95" customHeight="1"/>
    <row r="41245" s="47" customFormat="1" ht="24.95" customHeight="1"/>
    <row r="41246" s="47" customFormat="1" ht="24.95" customHeight="1"/>
    <row r="41247" s="47" customFormat="1" ht="24.95" customHeight="1"/>
    <row r="41248" s="47" customFormat="1" ht="24.95" customHeight="1"/>
    <row r="41249" s="47" customFormat="1" ht="24.95" customHeight="1"/>
    <row r="41250" s="47" customFormat="1" ht="24.95" customHeight="1"/>
    <row r="41251" s="47" customFormat="1" ht="24.95" customHeight="1"/>
    <row r="41252" s="47" customFormat="1" ht="24.95" customHeight="1"/>
    <row r="41253" s="47" customFormat="1" ht="24.95" customHeight="1"/>
    <row r="41254" s="47" customFormat="1" ht="24.95" customHeight="1"/>
    <row r="41255" s="47" customFormat="1" ht="24.95" customHeight="1"/>
    <row r="41256" s="47" customFormat="1" ht="24.95" customHeight="1"/>
    <row r="41257" s="47" customFormat="1" ht="24.95" customHeight="1"/>
    <row r="41258" s="47" customFormat="1" ht="24.95" customHeight="1"/>
    <row r="41259" s="47" customFormat="1" ht="24.95" customHeight="1"/>
    <row r="41260" s="47" customFormat="1" ht="24.95" customHeight="1"/>
    <row r="41261" s="47" customFormat="1" ht="24.95" customHeight="1"/>
    <row r="41262" s="47" customFormat="1" ht="24.95" customHeight="1"/>
    <row r="41263" s="47" customFormat="1" ht="24.95" customHeight="1"/>
    <row r="41264" s="47" customFormat="1" ht="24.95" customHeight="1"/>
    <row r="41265" s="47" customFormat="1" ht="24.95" customHeight="1"/>
    <row r="41266" s="47" customFormat="1" ht="24.95" customHeight="1"/>
    <row r="41267" s="47" customFormat="1" ht="24.95" customHeight="1"/>
    <row r="41268" s="47" customFormat="1" ht="24.95" customHeight="1"/>
    <row r="41269" s="47" customFormat="1" ht="24.95" customHeight="1"/>
    <row r="41270" s="47" customFormat="1" ht="24.95" customHeight="1"/>
    <row r="41271" s="47" customFormat="1" ht="24.95" customHeight="1"/>
    <row r="41272" s="47" customFormat="1" ht="24.95" customHeight="1"/>
    <row r="41273" s="47" customFormat="1" ht="24.95" customHeight="1"/>
    <row r="41274" s="47" customFormat="1" ht="24.95" customHeight="1"/>
    <row r="41275" s="47" customFormat="1" ht="24.95" customHeight="1"/>
    <row r="41276" s="47" customFormat="1" ht="24.95" customHeight="1"/>
    <row r="41277" s="47" customFormat="1" ht="24.95" customHeight="1"/>
    <row r="41278" s="47" customFormat="1" ht="24.95" customHeight="1"/>
    <row r="41279" s="47" customFormat="1" ht="24.95" customHeight="1"/>
    <row r="41280" s="47" customFormat="1" ht="24.95" customHeight="1"/>
    <row r="41281" s="47" customFormat="1" ht="24.95" customHeight="1"/>
    <row r="41282" s="47" customFormat="1" ht="24.95" customHeight="1"/>
    <row r="41283" s="47" customFormat="1" ht="24.95" customHeight="1"/>
    <row r="41284" s="47" customFormat="1" ht="24.95" customHeight="1"/>
    <row r="41285" s="47" customFormat="1" ht="24.95" customHeight="1"/>
    <row r="41286" s="47" customFormat="1" ht="24.95" customHeight="1"/>
    <row r="41287" s="47" customFormat="1" ht="24.95" customHeight="1"/>
    <row r="41288" s="47" customFormat="1" ht="24.95" customHeight="1"/>
    <row r="41289" s="47" customFormat="1" ht="24.95" customHeight="1"/>
    <row r="41290" s="47" customFormat="1" ht="24.95" customHeight="1"/>
    <row r="41291" s="47" customFormat="1" ht="24.95" customHeight="1"/>
    <row r="41292" s="47" customFormat="1" ht="24.95" customHeight="1"/>
    <row r="41293" s="47" customFormat="1" ht="24.95" customHeight="1"/>
    <row r="41294" s="47" customFormat="1" ht="24.95" customHeight="1"/>
    <row r="41295" s="47" customFormat="1" ht="24.95" customHeight="1"/>
    <row r="41296" s="47" customFormat="1" ht="24.95" customHeight="1"/>
    <row r="41297" s="47" customFormat="1" ht="24.95" customHeight="1"/>
    <row r="41298" s="47" customFormat="1" ht="24.95" customHeight="1"/>
    <row r="41299" s="47" customFormat="1" ht="24.95" customHeight="1"/>
    <row r="41300" s="47" customFormat="1" ht="24.95" customHeight="1"/>
    <row r="41301" s="47" customFormat="1" ht="24.95" customHeight="1"/>
    <row r="41302" s="47" customFormat="1" ht="24.95" customHeight="1"/>
    <row r="41303" s="47" customFormat="1" ht="24.95" customHeight="1"/>
    <row r="41304" s="47" customFormat="1" ht="24.95" customHeight="1"/>
    <row r="41305" s="47" customFormat="1" ht="24.95" customHeight="1"/>
    <row r="41306" s="47" customFormat="1" ht="24.95" customHeight="1"/>
    <row r="41307" s="47" customFormat="1" ht="24.95" customHeight="1"/>
    <row r="41308" s="47" customFormat="1" ht="24.95" customHeight="1"/>
    <row r="41309" s="47" customFormat="1" ht="24.95" customHeight="1"/>
    <row r="41310" s="47" customFormat="1" ht="24.95" customHeight="1"/>
    <row r="41311" s="47" customFormat="1" ht="24.95" customHeight="1"/>
    <row r="41312" s="47" customFormat="1" ht="24.95" customHeight="1"/>
    <row r="41313" s="47" customFormat="1" ht="24.95" customHeight="1"/>
    <row r="41314" s="47" customFormat="1" ht="24.95" customHeight="1"/>
    <row r="41315" s="47" customFormat="1" ht="24.95" customHeight="1"/>
    <row r="41316" s="47" customFormat="1" ht="24.95" customHeight="1"/>
    <row r="41317" s="47" customFormat="1" ht="24.95" customHeight="1"/>
    <row r="41318" s="47" customFormat="1" ht="24.95" customHeight="1"/>
    <row r="41319" s="47" customFormat="1" ht="24.95" customHeight="1"/>
    <row r="41320" s="47" customFormat="1" ht="24.95" customHeight="1"/>
    <row r="41321" s="47" customFormat="1" ht="24.95" customHeight="1"/>
    <row r="41322" s="47" customFormat="1" ht="24.95" customHeight="1"/>
    <row r="41323" s="47" customFormat="1" ht="24.95" customHeight="1"/>
    <row r="41324" s="47" customFormat="1" ht="24.95" customHeight="1"/>
    <row r="41325" s="47" customFormat="1" ht="24.95" customHeight="1"/>
    <row r="41326" s="47" customFormat="1" ht="24.95" customHeight="1"/>
    <row r="41327" s="47" customFormat="1" ht="24.95" customHeight="1"/>
    <row r="41328" s="47" customFormat="1" ht="24.95" customHeight="1"/>
    <row r="41329" s="47" customFormat="1" ht="24.95" customHeight="1"/>
    <row r="41330" s="47" customFormat="1" ht="24.95" customHeight="1"/>
    <row r="41331" s="47" customFormat="1" ht="24.95" customHeight="1"/>
    <row r="41332" s="47" customFormat="1" ht="24.95" customHeight="1"/>
    <row r="41333" s="47" customFormat="1" ht="24.95" customHeight="1"/>
    <row r="41334" s="47" customFormat="1" ht="24.95" customHeight="1"/>
    <row r="41335" s="47" customFormat="1" ht="24.95" customHeight="1"/>
    <row r="41336" s="47" customFormat="1" ht="24.95" customHeight="1"/>
    <row r="41337" s="47" customFormat="1" ht="24.95" customHeight="1"/>
    <row r="41338" s="47" customFormat="1" ht="24.95" customHeight="1"/>
    <row r="41339" s="47" customFormat="1" ht="24.95" customHeight="1"/>
    <row r="41340" s="47" customFormat="1" ht="24.95" customHeight="1"/>
    <row r="41341" s="47" customFormat="1" ht="24.95" customHeight="1"/>
    <row r="41342" s="47" customFormat="1" ht="24.95" customHeight="1"/>
    <row r="41343" s="47" customFormat="1" ht="24.95" customHeight="1"/>
    <row r="41344" s="47" customFormat="1" ht="24.95" customHeight="1"/>
    <row r="41345" s="47" customFormat="1" ht="24.95" customHeight="1"/>
    <row r="41346" s="47" customFormat="1" ht="24.95" customHeight="1"/>
    <row r="41347" s="47" customFormat="1" ht="24.95" customHeight="1"/>
    <row r="41348" s="47" customFormat="1" ht="24.95" customHeight="1"/>
    <row r="41349" s="47" customFormat="1" ht="24.95" customHeight="1"/>
    <row r="41350" s="47" customFormat="1" ht="24.95" customHeight="1"/>
    <row r="41351" s="47" customFormat="1" ht="24.95" customHeight="1"/>
    <row r="41352" s="47" customFormat="1" ht="24.95" customHeight="1"/>
    <row r="41353" s="47" customFormat="1" ht="24.95" customHeight="1"/>
    <row r="41354" s="47" customFormat="1" ht="24.95" customHeight="1"/>
    <row r="41355" s="47" customFormat="1" ht="24.95" customHeight="1"/>
    <row r="41356" s="47" customFormat="1" ht="24.95" customHeight="1"/>
    <row r="41357" s="47" customFormat="1" ht="24.95" customHeight="1"/>
    <row r="41358" s="47" customFormat="1" ht="24.95" customHeight="1"/>
    <row r="41359" s="47" customFormat="1" ht="24.95" customHeight="1"/>
    <row r="41360" s="47" customFormat="1" ht="24.95" customHeight="1"/>
    <row r="41361" s="47" customFormat="1" ht="24.95" customHeight="1"/>
    <row r="41362" s="47" customFormat="1" ht="24.95" customHeight="1"/>
    <row r="41363" s="47" customFormat="1" ht="24.95" customHeight="1"/>
    <row r="41364" s="47" customFormat="1" ht="24.95" customHeight="1"/>
    <row r="41365" s="47" customFormat="1" ht="24.95" customHeight="1"/>
    <row r="41366" s="47" customFormat="1" ht="24.95" customHeight="1"/>
    <row r="41367" s="47" customFormat="1" ht="24.95" customHeight="1"/>
    <row r="41368" s="47" customFormat="1" ht="24.95" customHeight="1"/>
    <row r="41369" s="47" customFormat="1" ht="24.95" customHeight="1"/>
    <row r="41370" s="47" customFormat="1" ht="24.95" customHeight="1"/>
    <row r="41371" s="47" customFormat="1" ht="24.95" customHeight="1"/>
    <row r="41375" s="47" customFormat="1" ht="24.95" customHeight="1"/>
    <row r="41376" s="47" customFormat="1" ht="24.95" customHeight="1"/>
    <row r="41377" s="47" customFormat="1" ht="24.95" customHeight="1"/>
    <row r="41378" s="47" customFormat="1" ht="24.95" customHeight="1"/>
    <row r="41382" s="47" customFormat="1" ht="24.95" customHeight="1"/>
    <row r="41383" s="47" customFormat="1" ht="24.95" customHeight="1"/>
    <row r="41384" s="47" customFormat="1" ht="24.95" customHeight="1"/>
    <row r="41385" s="47" customFormat="1" ht="24.95" customHeight="1"/>
    <row r="41386" s="47" customFormat="1" ht="24.95" customHeight="1"/>
    <row r="41387" s="47" customFormat="1" ht="24.95" customHeight="1"/>
    <row r="41388" s="47" customFormat="1" ht="24.95" customHeight="1"/>
    <row r="41389" s="47" customFormat="1" ht="24.95" customHeight="1"/>
    <row r="41390" s="47" customFormat="1" ht="24.95" customHeight="1"/>
    <row r="41391" s="47" customFormat="1" ht="24.95" customHeight="1"/>
    <row r="41392" s="47" customFormat="1" ht="24.95" customHeight="1"/>
    <row r="41393" s="47" customFormat="1" ht="24.95" customHeight="1"/>
    <row r="41394" s="47" customFormat="1" ht="24.95" customHeight="1"/>
    <row r="41395" s="47" customFormat="1" ht="24.95" customHeight="1"/>
    <row r="41396" s="47" customFormat="1" ht="24.95" customHeight="1"/>
    <row r="41397" s="47" customFormat="1" ht="24.95" customHeight="1"/>
    <row r="41398" s="47" customFormat="1" ht="24.95" customHeight="1"/>
    <row r="41399" s="47" customFormat="1" ht="24.95" customHeight="1"/>
    <row r="41400" s="47" customFormat="1" ht="24.95" customHeight="1"/>
    <row r="41401" s="47" customFormat="1" ht="24.95" customHeight="1"/>
    <row r="41402" s="47" customFormat="1" ht="24.95" customHeight="1"/>
    <row r="41403" s="47" customFormat="1" ht="24.95" customHeight="1"/>
    <row r="41404" s="47" customFormat="1" ht="24.95" customHeight="1"/>
    <row r="41405" s="47" customFormat="1" ht="24.95" customHeight="1"/>
    <row r="41406" s="47" customFormat="1" ht="24.95" customHeight="1"/>
    <row r="41407" s="47" customFormat="1" ht="24.95" customHeight="1"/>
    <row r="41408" s="47" customFormat="1" ht="24.95" customHeight="1"/>
    <row r="41409" s="47" customFormat="1" ht="24.95" customHeight="1"/>
    <row r="41410" s="47" customFormat="1" ht="24.95" customHeight="1"/>
    <row r="41411" s="47" customFormat="1" ht="24.95" customHeight="1"/>
    <row r="41412" s="47" customFormat="1" ht="24.95" customHeight="1"/>
    <row r="41413" s="47" customFormat="1" ht="24.95" customHeight="1"/>
    <row r="41414" s="47" customFormat="1" ht="24.95" customHeight="1"/>
    <row r="41415" s="47" customFormat="1" ht="24.95" customHeight="1"/>
    <row r="41416" s="47" customFormat="1" ht="24.95" customHeight="1"/>
    <row r="41417" s="47" customFormat="1" ht="24.95" customHeight="1"/>
    <row r="41418" s="47" customFormat="1" ht="24.95" customHeight="1"/>
    <row r="41419" s="47" customFormat="1" ht="24.95" customHeight="1"/>
    <row r="41420" s="47" customFormat="1" ht="24.95" customHeight="1"/>
    <row r="41421" s="47" customFormat="1" ht="24.95" customHeight="1"/>
    <row r="41422" s="47" customFormat="1" ht="24.95" customHeight="1"/>
    <row r="41423" s="47" customFormat="1" ht="24.95" customHeight="1"/>
    <row r="41424" s="47" customFormat="1" ht="24.95" customHeight="1"/>
    <row r="41425" s="47" customFormat="1" ht="24.95" customHeight="1"/>
    <row r="41426" s="47" customFormat="1" ht="24.95" customHeight="1"/>
    <row r="41427" s="47" customFormat="1" ht="24.95" customHeight="1"/>
    <row r="41428" s="47" customFormat="1" ht="24.95" customHeight="1"/>
    <row r="41429" s="47" customFormat="1" ht="24.95" customHeight="1"/>
    <row r="41430" s="47" customFormat="1" ht="24.95" customHeight="1"/>
    <row r="41431" s="47" customFormat="1" ht="24.95" customHeight="1"/>
    <row r="41432" s="47" customFormat="1" ht="24.95" customHeight="1"/>
    <row r="41433" s="47" customFormat="1" ht="24.95" customHeight="1"/>
    <row r="41434" s="47" customFormat="1" ht="24.95" customHeight="1"/>
    <row r="41435" s="47" customFormat="1" ht="24.95" customHeight="1"/>
    <row r="41436" s="47" customFormat="1" ht="24.95" customHeight="1"/>
    <row r="41437" s="47" customFormat="1" ht="24.95" customHeight="1"/>
    <row r="41438" s="47" customFormat="1" ht="24.95" customHeight="1"/>
    <row r="41439" s="47" customFormat="1" ht="24.95" customHeight="1"/>
    <row r="41440" s="47" customFormat="1" ht="24.95" customHeight="1"/>
    <row r="41441" s="47" customFormat="1" ht="24.95" customHeight="1"/>
    <row r="41442" s="47" customFormat="1" ht="24.95" customHeight="1"/>
    <row r="41443" s="47" customFormat="1" ht="24.95" customHeight="1"/>
    <row r="41444" s="47" customFormat="1" ht="24.95" customHeight="1"/>
    <row r="41445" s="47" customFormat="1" ht="24.95" customHeight="1"/>
    <row r="41446" s="47" customFormat="1" ht="24.95" customHeight="1"/>
    <row r="41447" s="47" customFormat="1" ht="24.95" customHeight="1"/>
    <row r="41448" s="47" customFormat="1" ht="24.95" customHeight="1"/>
    <row r="41449" s="47" customFormat="1" ht="24.95" customHeight="1"/>
    <row r="41453" s="47" customFormat="1" ht="24.95" customHeight="1"/>
    <row r="41454" s="47" customFormat="1" ht="24.95" customHeight="1"/>
    <row r="41455" s="47" customFormat="1" ht="24.95" customHeight="1"/>
    <row r="41456" s="47" customFormat="1" ht="24.95" customHeight="1"/>
    <row r="41460" s="47" customFormat="1" ht="24.95" customHeight="1"/>
    <row r="41461" s="47" customFormat="1" ht="24.95" customHeight="1"/>
    <row r="41462" s="47" customFormat="1" ht="24.95" customHeight="1"/>
    <row r="41463" s="47" customFormat="1" ht="24.95" customHeight="1"/>
    <row r="41464" s="47" customFormat="1" ht="24.95" customHeight="1"/>
    <row r="41465" s="47" customFormat="1" ht="24.95" customHeight="1"/>
    <row r="41466" s="47" customFormat="1" ht="24.95" customHeight="1"/>
    <row r="41467" s="47" customFormat="1" ht="24.95" customHeight="1"/>
    <row r="41468" s="47" customFormat="1" ht="24.95" customHeight="1"/>
    <row r="41469" s="47" customFormat="1" ht="24.95" customHeight="1"/>
    <row r="41470" s="47" customFormat="1" ht="24.95" customHeight="1"/>
    <row r="41471" s="47" customFormat="1" ht="24.95" customHeight="1"/>
    <row r="41472" s="47" customFormat="1" ht="24.95" customHeight="1"/>
    <row r="41473" s="47" customFormat="1" ht="24.95" customHeight="1"/>
    <row r="41474" s="47" customFormat="1" ht="24.95" customHeight="1"/>
    <row r="41475" s="47" customFormat="1" ht="24.95" customHeight="1"/>
    <row r="41476" s="47" customFormat="1" ht="24.95" customHeight="1"/>
    <row r="41477" s="47" customFormat="1" ht="24.95" customHeight="1"/>
    <row r="41478" s="47" customFormat="1" ht="24.95" customHeight="1"/>
    <row r="41479" s="47" customFormat="1" ht="24.95" customHeight="1"/>
    <row r="41480" s="47" customFormat="1" ht="24.95" customHeight="1"/>
    <row r="41481" s="47" customFormat="1" ht="24.95" customHeight="1"/>
    <row r="41482" s="47" customFormat="1" ht="24.95" customHeight="1"/>
    <row r="41483" s="47" customFormat="1" ht="24.95" customHeight="1"/>
    <row r="41484" s="47" customFormat="1" ht="24.95" customHeight="1"/>
    <row r="41485" s="47" customFormat="1" ht="24.95" customHeight="1"/>
    <row r="41486" s="47" customFormat="1" ht="24.95" customHeight="1"/>
    <row r="41487" s="47" customFormat="1" ht="24.95" customHeight="1"/>
    <row r="41488" s="47" customFormat="1" ht="24.95" customHeight="1"/>
    <row r="41489" s="47" customFormat="1" ht="24.95" customHeight="1"/>
    <row r="41490" s="47" customFormat="1" ht="24.95" customHeight="1"/>
    <row r="41491" s="47" customFormat="1" ht="24.95" customHeight="1"/>
    <row r="41492" s="47" customFormat="1" ht="24.95" customHeight="1"/>
    <row r="41493" s="47" customFormat="1" ht="24.95" customHeight="1"/>
    <row r="41494" s="47" customFormat="1" ht="24.95" customHeight="1"/>
    <row r="41495" s="47" customFormat="1" ht="24.95" customHeight="1"/>
    <row r="41496" s="47" customFormat="1" ht="24.95" customHeight="1"/>
    <row r="41497" s="47" customFormat="1" ht="24.95" customHeight="1"/>
    <row r="41498" s="47" customFormat="1" ht="24.95" customHeight="1"/>
    <row r="41499" s="47" customFormat="1" ht="24.95" customHeight="1"/>
    <row r="41500" s="47" customFormat="1" ht="24.95" customHeight="1"/>
    <row r="41501" s="47" customFormat="1" ht="24.95" customHeight="1"/>
    <row r="41502" s="47" customFormat="1" ht="24.95" customHeight="1"/>
    <row r="41503" s="47" customFormat="1" ht="24.95" customHeight="1"/>
    <row r="41504" s="47" customFormat="1" ht="24.95" customHeight="1"/>
    <row r="41505" s="47" customFormat="1" ht="24.95" customHeight="1"/>
    <row r="41506" s="47" customFormat="1" ht="24.95" customHeight="1"/>
    <row r="41507" s="47" customFormat="1" ht="24.95" customHeight="1"/>
    <row r="41508" s="47" customFormat="1" ht="24.95" customHeight="1"/>
    <row r="41509" s="47" customFormat="1" ht="24.95" customHeight="1"/>
    <row r="41510" s="47" customFormat="1" ht="24.95" customHeight="1"/>
    <row r="41511" s="47" customFormat="1" ht="24.95" customHeight="1"/>
    <row r="41512" s="47" customFormat="1" ht="24.95" customHeight="1"/>
    <row r="41513" s="47" customFormat="1" ht="24.95" customHeight="1"/>
    <row r="41514" s="47" customFormat="1" ht="24.95" customHeight="1"/>
    <row r="41515" s="47" customFormat="1" ht="24.95" customHeight="1"/>
    <row r="41516" s="47" customFormat="1" ht="24.95" customHeight="1"/>
    <row r="41517" s="47" customFormat="1" ht="24.95" customHeight="1"/>
    <row r="41518" s="47" customFormat="1" ht="24.95" customHeight="1"/>
    <row r="41519" s="47" customFormat="1" ht="24.95" customHeight="1"/>
    <row r="41520" s="47" customFormat="1" ht="24.95" customHeight="1"/>
    <row r="41521" s="47" customFormat="1" ht="24.95" customHeight="1"/>
    <row r="41522" s="47" customFormat="1" ht="24.95" customHeight="1"/>
    <row r="41523" s="47" customFormat="1" ht="24.95" customHeight="1"/>
    <row r="41524" s="47" customFormat="1" ht="24.95" customHeight="1"/>
    <row r="41525" s="47" customFormat="1" ht="24.95" customHeight="1"/>
    <row r="41526" s="47" customFormat="1" ht="24.95" customHeight="1"/>
    <row r="41527" s="47" customFormat="1" ht="24.95" customHeight="1"/>
    <row r="41528" s="47" customFormat="1" ht="24.95" customHeight="1"/>
    <row r="41529" s="47" customFormat="1" ht="24.95" customHeight="1"/>
    <row r="41530" s="47" customFormat="1" ht="24.95" customHeight="1"/>
    <row r="41531" s="47" customFormat="1" ht="24.95" customHeight="1"/>
    <row r="41532" s="47" customFormat="1" ht="24.95" customHeight="1"/>
    <row r="41533" s="47" customFormat="1" ht="24.95" customHeight="1"/>
    <row r="41534" s="47" customFormat="1" ht="24.95" customHeight="1"/>
    <row r="41535" s="47" customFormat="1" ht="24.95" customHeight="1"/>
    <row r="41536" s="47" customFormat="1" ht="24.95" customHeight="1"/>
    <row r="41537" s="47" customFormat="1" ht="24.95" customHeight="1"/>
    <row r="41538" s="47" customFormat="1" ht="24.95" customHeight="1"/>
    <row r="41539" s="47" customFormat="1" ht="24.95" customHeight="1"/>
    <row r="41540" s="47" customFormat="1" ht="24.95" customHeight="1"/>
    <row r="41541" s="47" customFormat="1" ht="24.95" customHeight="1"/>
    <row r="41542" s="47" customFormat="1" ht="24.95" customHeight="1"/>
    <row r="41543" s="47" customFormat="1" ht="24.95" customHeight="1"/>
    <row r="41544" s="47" customFormat="1" ht="24.95" customHeight="1"/>
    <row r="41545" s="47" customFormat="1" ht="24.95" customHeight="1"/>
    <row r="41546" s="47" customFormat="1" ht="24.95" customHeight="1"/>
    <row r="41547" s="47" customFormat="1" ht="24.95" customHeight="1"/>
    <row r="41548" s="47" customFormat="1" ht="24.95" customHeight="1"/>
    <row r="41549" s="47" customFormat="1" ht="24.95" customHeight="1"/>
    <row r="41550" s="47" customFormat="1" ht="24.95" customHeight="1"/>
    <row r="41551" s="47" customFormat="1" ht="24.95" customHeight="1"/>
    <row r="41552" s="47" customFormat="1" ht="24.95" customHeight="1"/>
    <row r="41553" s="47" customFormat="1" ht="24.95" customHeight="1"/>
    <row r="41554" s="47" customFormat="1" ht="24.95" customHeight="1"/>
    <row r="41555" s="47" customFormat="1" ht="24.95" customHeight="1"/>
    <row r="41556" s="47" customFormat="1" ht="24.95" customHeight="1"/>
    <row r="41557" s="47" customFormat="1" ht="24.95" customHeight="1"/>
    <row r="41558" s="47" customFormat="1" ht="24.95" customHeight="1"/>
    <row r="41559" s="47" customFormat="1" ht="24.95" customHeight="1"/>
    <row r="41560" s="47" customFormat="1" ht="24.95" customHeight="1"/>
    <row r="41561" s="47" customFormat="1" ht="24.95" customHeight="1"/>
    <row r="41562" s="47" customFormat="1" ht="24.95" customHeight="1"/>
    <row r="41563" s="47" customFormat="1" ht="24.95" customHeight="1"/>
    <row r="41564" s="47" customFormat="1" ht="24.95" customHeight="1"/>
    <row r="41565" s="47" customFormat="1" ht="24.95" customHeight="1"/>
    <row r="41566" s="47" customFormat="1" ht="24.95" customHeight="1"/>
    <row r="41567" s="47" customFormat="1" ht="24.95" customHeight="1"/>
    <row r="41568" s="47" customFormat="1" ht="24.95" customHeight="1"/>
    <row r="41569" s="47" customFormat="1" ht="24.95" customHeight="1"/>
    <row r="41570" s="47" customFormat="1" ht="24.95" customHeight="1"/>
    <row r="41571" s="47" customFormat="1" ht="24.95" customHeight="1"/>
    <row r="41572" s="47" customFormat="1" ht="24.95" customHeight="1"/>
    <row r="41573" s="47" customFormat="1" ht="24.95" customHeight="1"/>
    <row r="41574" s="47" customFormat="1" ht="24.95" customHeight="1"/>
    <row r="41575" s="47" customFormat="1" ht="24.95" customHeight="1"/>
    <row r="41576" s="47" customFormat="1" ht="24.95" customHeight="1"/>
    <row r="41577" s="47" customFormat="1" ht="24.95" customHeight="1"/>
    <row r="41578" s="47" customFormat="1" ht="24.95" customHeight="1"/>
    <row r="41579" s="47" customFormat="1" ht="24.95" customHeight="1"/>
    <row r="41580" s="47" customFormat="1" ht="24.95" customHeight="1"/>
    <row r="41581" s="47" customFormat="1" ht="24.95" customHeight="1"/>
    <row r="41582" s="47" customFormat="1" ht="24.95" customHeight="1"/>
    <row r="41583" s="47" customFormat="1" ht="24.95" customHeight="1"/>
    <row r="41584" s="47" customFormat="1" ht="24.95" customHeight="1"/>
    <row r="41585" s="47" customFormat="1" ht="24.95" customHeight="1"/>
    <row r="41586" s="47" customFormat="1" ht="24.95" customHeight="1"/>
    <row r="41587" s="47" customFormat="1" ht="24.95" customHeight="1"/>
    <row r="41588" s="47" customFormat="1" ht="24.95" customHeight="1"/>
    <row r="41589" s="47" customFormat="1" ht="24.95" customHeight="1"/>
    <row r="41590" s="47" customFormat="1" ht="24.95" customHeight="1"/>
    <row r="41591" s="47" customFormat="1" ht="24.95" customHeight="1"/>
    <row r="41592" s="47" customFormat="1" ht="24.95" customHeight="1"/>
    <row r="41593" s="47" customFormat="1" ht="24.95" customHeight="1"/>
    <row r="41594" s="47" customFormat="1" ht="24.95" customHeight="1"/>
    <row r="41595" s="47" customFormat="1" ht="24.95" customHeight="1"/>
    <row r="41596" s="47" customFormat="1" ht="24.95" customHeight="1"/>
    <row r="41600" s="47" customFormat="1" ht="24.95" customHeight="1"/>
    <row r="41601" s="47" customFormat="1" ht="24.95" customHeight="1"/>
    <row r="41602" s="47" customFormat="1" ht="24.95" customHeight="1"/>
    <row r="41603" s="47" customFormat="1" ht="24.95" customHeight="1"/>
    <row r="41607" s="47" customFormat="1" ht="24.95" customHeight="1"/>
    <row r="41608" s="47" customFormat="1" ht="24.95" customHeight="1"/>
    <row r="41609" s="47" customFormat="1" ht="24.95" customHeight="1"/>
    <row r="41610" s="47" customFormat="1" ht="24.95" customHeight="1"/>
    <row r="41611" s="47" customFormat="1" ht="24.95" customHeight="1"/>
    <row r="41612" s="47" customFormat="1" ht="24.95" customHeight="1"/>
    <row r="41613" s="47" customFormat="1" ht="24.95" customHeight="1"/>
    <row r="41614" s="47" customFormat="1" ht="24.95" customHeight="1"/>
    <row r="41615" s="47" customFormat="1" ht="24.95" customHeight="1"/>
    <row r="41616" s="47" customFormat="1" ht="24.95" customHeight="1"/>
    <row r="41617" s="47" customFormat="1" ht="24.95" customHeight="1"/>
    <row r="41618" s="47" customFormat="1" ht="24.95" customHeight="1"/>
    <row r="41619" s="47" customFormat="1" ht="24.95" customHeight="1"/>
    <row r="41620" s="47" customFormat="1" ht="24.95" customHeight="1"/>
    <row r="41621" s="47" customFormat="1" ht="24.95" customHeight="1"/>
    <row r="41622" s="47" customFormat="1" ht="24.95" customHeight="1"/>
    <row r="41623" s="47" customFormat="1" ht="24.95" customHeight="1"/>
    <row r="41624" s="47" customFormat="1" ht="24.95" customHeight="1"/>
    <row r="41625" s="47" customFormat="1" ht="24.95" customHeight="1"/>
    <row r="41626" s="47" customFormat="1" ht="24.95" customHeight="1"/>
    <row r="41627" s="47" customFormat="1" ht="24.95" customHeight="1"/>
    <row r="41628" s="47" customFormat="1" ht="24.95" customHeight="1"/>
    <row r="41629" s="47" customFormat="1" ht="24.95" customHeight="1"/>
    <row r="41630" s="47" customFormat="1" ht="24.95" customHeight="1"/>
    <row r="41631" s="47" customFormat="1" ht="24.95" customHeight="1"/>
    <row r="41632" s="47" customFormat="1" ht="24.95" customHeight="1"/>
    <row r="41633" s="47" customFormat="1" ht="24.95" customHeight="1"/>
    <row r="41634" s="47" customFormat="1" ht="24.95" customHeight="1"/>
    <row r="41635" s="47" customFormat="1" ht="24.95" customHeight="1"/>
    <row r="41636" s="47" customFormat="1" ht="24.95" customHeight="1"/>
    <row r="41637" s="47" customFormat="1" ht="24.95" customHeight="1"/>
    <row r="41638" s="47" customFormat="1" ht="24.95" customHeight="1"/>
    <row r="41639" s="47" customFormat="1" ht="24.95" customHeight="1"/>
    <row r="41640" s="47" customFormat="1" ht="24.95" customHeight="1"/>
    <row r="41641" s="47" customFormat="1" ht="24.95" customHeight="1"/>
    <row r="41642" s="47" customFormat="1" ht="24.95" customHeight="1"/>
    <row r="41643" s="47" customFormat="1" ht="24.95" customHeight="1"/>
    <row r="41644" s="47" customFormat="1" ht="24.95" customHeight="1"/>
    <row r="41645" s="47" customFormat="1" ht="24.95" customHeight="1"/>
    <row r="41646" s="47" customFormat="1" ht="24.95" customHeight="1"/>
    <row r="41647" s="47" customFormat="1" ht="24.95" customHeight="1"/>
    <row r="41648" s="47" customFormat="1" ht="24.95" customHeight="1"/>
    <row r="41649" s="47" customFormat="1" ht="24.95" customHeight="1"/>
    <row r="41650" s="47" customFormat="1" ht="24.95" customHeight="1"/>
    <row r="41651" s="47" customFormat="1" ht="24.95" customHeight="1"/>
    <row r="41652" s="47" customFormat="1" ht="24.95" customHeight="1"/>
    <row r="41653" s="47" customFormat="1" ht="24.95" customHeight="1"/>
    <row r="41654" s="47" customFormat="1" ht="24.95" customHeight="1"/>
    <row r="41655" s="47" customFormat="1" ht="24.95" customHeight="1"/>
    <row r="41656" s="47" customFormat="1" ht="24.95" customHeight="1"/>
    <row r="41657" s="47" customFormat="1" ht="24.95" customHeight="1"/>
    <row r="41658" s="47" customFormat="1" ht="24.95" customHeight="1"/>
    <row r="41659" s="47" customFormat="1" ht="24.95" customHeight="1"/>
    <row r="41660" s="47" customFormat="1" ht="24.95" customHeight="1"/>
    <row r="41661" s="47" customFormat="1" ht="24.95" customHeight="1"/>
    <row r="41662" s="47" customFormat="1" ht="24.95" customHeight="1"/>
    <row r="41663" s="47" customFormat="1" ht="24.95" customHeight="1"/>
    <row r="41664" s="47" customFormat="1" ht="24.95" customHeight="1"/>
    <row r="41665" s="47" customFormat="1" ht="24.95" customHeight="1"/>
    <row r="41666" s="47" customFormat="1" ht="24.95" customHeight="1"/>
    <row r="41667" s="47" customFormat="1" ht="24.95" customHeight="1"/>
    <row r="41668" s="47" customFormat="1" ht="24.95" customHeight="1"/>
    <row r="41669" s="47" customFormat="1" ht="24.95" customHeight="1"/>
    <row r="41670" s="47" customFormat="1" ht="24.95" customHeight="1"/>
    <row r="41671" s="47" customFormat="1" ht="24.95" customHeight="1"/>
    <row r="41672" s="47" customFormat="1" ht="24.95" customHeight="1"/>
    <row r="41673" s="47" customFormat="1" ht="24.95" customHeight="1"/>
    <row r="41674" s="47" customFormat="1" ht="24.95" customHeight="1"/>
    <row r="41675" s="47" customFormat="1" ht="24.95" customHeight="1"/>
    <row r="41676" s="47" customFormat="1" ht="24.95" customHeight="1"/>
    <row r="41677" s="47" customFormat="1" ht="24.95" customHeight="1"/>
    <row r="41678" s="47" customFormat="1" ht="24.95" customHeight="1"/>
    <row r="41679" s="47" customFormat="1" ht="24.95" customHeight="1"/>
    <row r="41680" s="47" customFormat="1" ht="24.95" customHeight="1"/>
    <row r="41681" s="47" customFormat="1" ht="24.95" customHeight="1"/>
    <row r="41682" s="47" customFormat="1" ht="24.95" customHeight="1"/>
    <row r="41683" s="47" customFormat="1" ht="24.95" customHeight="1"/>
    <row r="41684" s="47" customFormat="1" ht="24.95" customHeight="1"/>
    <row r="41685" s="47" customFormat="1" ht="24.95" customHeight="1"/>
    <row r="41686" s="47" customFormat="1" ht="24.95" customHeight="1"/>
    <row r="41687" s="47" customFormat="1" ht="24.95" customHeight="1"/>
    <row r="41688" s="47" customFormat="1" ht="24.95" customHeight="1"/>
    <row r="41689" s="47" customFormat="1" ht="24.95" customHeight="1"/>
    <row r="41690" s="47" customFormat="1" ht="24.95" customHeight="1"/>
    <row r="41691" s="47" customFormat="1" ht="24.95" customHeight="1"/>
    <row r="41692" s="47" customFormat="1" ht="24.95" customHeight="1"/>
    <row r="41693" s="47" customFormat="1" ht="24.95" customHeight="1"/>
    <row r="41694" s="47" customFormat="1" ht="24.95" customHeight="1"/>
    <row r="41695" s="47" customFormat="1" ht="24.95" customHeight="1"/>
    <row r="41696" s="47" customFormat="1" ht="24.95" customHeight="1"/>
    <row r="41697" s="47" customFormat="1" ht="24.95" customHeight="1"/>
    <row r="41698" s="47" customFormat="1" ht="24.95" customHeight="1"/>
    <row r="41699" s="47" customFormat="1" ht="24.95" customHeight="1"/>
    <row r="41700" s="47" customFormat="1" ht="24.95" customHeight="1"/>
    <row r="41701" s="47" customFormat="1" ht="24.95" customHeight="1"/>
    <row r="41702" s="47" customFormat="1" ht="24.95" customHeight="1"/>
    <row r="41703" s="47" customFormat="1" ht="24.95" customHeight="1"/>
    <row r="41704" s="47" customFormat="1" ht="24.95" customHeight="1"/>
    <row r="41705" s="47" customFormat="1" ht="24.95" customHeight="1"/>
    <row r="41706" s="47" customFormat="1" ht="24.95" customHeight="1"/>
    <row r="41707" s="47" customFormat="1" ht="24.95" customHeight="1"/>
    <row r="41708" s="47" customFormat="1" ht="24.95" customHeight="1"/>
    <row r="41709" s="47" customFormat="1" ht="24.95" customHeight="1"/>
    <row r="41710" s="47" customFormat="1" ht="24.95" customHeight="1"/>
    <row r="41711" s="47" customFormat="1" ht="24.95" customHeight="1"/>
    <row r="41712" s="47" customFormat="1" ht="24.95" customHeight="1"/>
    <row r="41713" s="47" customFormat="1" ht="24.95" customHeight="1"/>
    <row r="41714" s="47" customFormat="1" ht="24.95" customHeight="1"/>
    <row r="41715" s="47" customFormat="1" ht="24.95" customHeight="1"/>
    <row r="41716" s="47" customFormat="1" ht="24.95" customHeight="1"/>
    <row r="41717" s="47" customFormat="1" ht="24.95" customHeight="1"/>
    <row r="41718" s="47" customFormat="1" ht="24.95" customHeight="1"/>
    <row r="41719" s="47" customFormat="1" ht="24.95" customHeight="1"/>
    <row r="41720" s="47" customFormat="1" ht="24.95" customHeight="1"/>
    <row r="41721" s="47" customFormat="1" ht="24.95" customHeight="1"/>
    <row r="41722" s="47" customFormat="1" ht="24.95" customHeight="1"/>
    <row r="41723" s="47" customFormat="1" ht="24.95" customHeight="1"/>
    <row r="41724" s="47" customFormat="1" ht="24.95" customHeight="1"/>
    <row r="41725" s="47" customFormat="1" ht="24.95" customHeight="1"/>
    <row r="41726" s="47" customFormat="1" ht="24.95" customHeight="1"/>
    <row r="41727" s="47" customFormat="1" ht="24.95" customHeight="1"/>
    <row r="41728" s="47" customFormat="1" ht="24.95" customHeight="1"/>
    <row r="41729" s="47" customFormat="1" ht="24.95" customHeight="1"/>
    <row r="41730" s="47" customFormat="1" ht="24.95" customHeight="1"/>
    <row r="41731" s="47" customFormat="1" ht="24.95" customHeight="1"/>
    <row r="41732" s="47" customFormat="1" ht="24.95" customHeight="1"/>
    <row r="41733" s="47" customFormat="1" ht="24.95" customHeight="1"/>
    <row r="41734" s="47" customFormat="1" ht="24.95" customHeight="1"/>
    <row r="41735" s="47" customFormat="1" ht="24.95" customHeight="1"/>
    <row r="41736" s="47" customFormat="1" ht="24.95" customHeight="1"/>
    <row r="41737" s="47" customFormat="1" ht="24.95" customHeight="1"/>
    <row r="41738" s="47" customFormat="1" ht="24.95" customHeight="1"/>
    <row r="41739" s="47" customFormat="1" ht="24.95" customHeight="1"/>
    <row r="41740" s="47" customFormat="1" ht="24.95" customHeight="1"/>
    <row r="41741" s="47" customFormat="1" ht="24.95" customHeight="1"/>
    <row r="41742" s="47" customFormat="1" ht="24.95" customHeight="1"/>
    <row r="41743" s="47" customFormat="1" ht="24.95" customHeight="1"/>
    <row r="41744" s="47" customFormat="1" ht="24.95" customHeight="1"/>
    <row r="41745" s="47" customFormat="1" ht="24.95" customHeight="1"/>
    <row r="41746" s="47" customFormat="1" ht="24.95" customHeight="1"/>
    <row r="41747" s="47" customFormat="1" ht="24.95" customHeight="1"/>
    <row r="41748" s="47" customFormat="1" ht="24.95" customHeight="1"/>
    <row r="41749" s="47" customFormat="1" ht="24.95" customHeight="1"/>
    <row r="41750" s="47" customFormat="1" ht="24.95" customHeight="1"/>
    <row r="41754" s="47" customFormat="1" ht="24.95" customHeight="1"/>
    <row r="41755" s="47" customFormat="1" ht="24.95" customHeight="1"/>
    <row r="41756" s="47" customFormat="1" ht="24.95" customHeight="1"/>
    <row r="41757" s="47" customFormat="1" ht="24.95" customHeight="1"/>
    <row r="41761" s="47" customFormat="1" ht="24.95" customHeight="1"/>
    <row r="41762" s="47" customFormat="1" ht="24.95" customHeight="1"/>
    <row r="41763" s="47" customFormat="1" ht="24.95" customHeight="1"/>
    <row r="41764" s="47" customFormat="1" ht="24.95" customHeight="1"/>
    <row r="41765" s="47" customFormat="1" ht="24.95" customHeight="1"/>
    <row r="41766" s="47" customFormat="1" ht="24.95" customHeight="1"/>
    <row r="41767" s="47" customFormat="1" ht="24.95" customHeight="1"/>
    <row r="41768" s="47" customFormat="1" ht="24.95" customHeight="1"/>
    <row r="41769" s="47" customFormat="1" ht="24.95" customHeight="1"/>
    <row r="41770" s="47" customFormat="1" ht="24.95" customHeight="1"/>
    <row r="41771" s="47" customFormat="1" ht="24.95" customHeight="1"/>
    <row r="41772" s="47" customFormat="1" ht="24.95" customHeight="1"/>
    <row r="41773" s="47" customFormat="1" ht="24.95" customHeight="1"/>
    <row r="41774" s="47" customFormat="1" ht="24.95" customHeight="1"/>
    <row r="41775" s="47" customFormat="1" ht="24.95" customHeight="1"/>
    <row r="41776" s="47" customFormat="1" ht="24.95" customHeight="1"/>
    <row r="41777" s="47" customFormat="1" ht="24.95" customHeight="1"/>
    <row r="41778" s="47" customFormat="1" ht="24.95" customHeight="1"/>
    <row r="41779" s="47" customFormat="1" ht="24.95" customHeight="1"/>
    <row r="41780" s="47" customFormat="1" ht="24.95" customHeight="1"/>
    <row r="41781" s="47" customFormat="1" ht="24.95" customHeight="1"/>
    <row r="41782" s="47" customFormat="1" ht="24.95" customHeight="1"/>
    <row r="41783" s="47" customFormat="1" ht="24.95" customHeight="1"/>
    <row r="41784" s="47" customFormat="1" ht="24.95" customHeight="1"/>
    <row r="41785" s="47" customFormat="1" ht="24.95" customHeight="1"/>
    <row r="41786" s="47" customFormat="1" ht="24.95" customHeight="1"/>
    <row r="41787" s="47" customFormat="1" ht="24.95" customHeight="1"/>
    <row r="41788" s="47" customFormat="1" ht="24.95" customHeight="1"/>
    <row r="41789" s="47" customFormat="1" ht="24.95" customHeight="1"/>
    <row r="41790" s="47" customFormat="1" ht="24.95" customHeight="1"/>
    <row r="41791" s="47" customFormat="1" ht="24.95" customHeight="1"/>
    <row r="41792" s="47" customFormat="1" ht="24.95" customHeight="1"/>
    <row r="41793" s="47" customFormat="1" ht="24.95" customHeight="1"/>
    <row r="41794" s="47" customFormat="1" ht="24.95" customHeight="1"/>
    <row r="41795" s="47" customFormat="1" ht="24.95" customHeight="1"/>
    <row r="41796" s="47" customFormat="1" ht="24.95" customHeight="1"/>
    <row r="41797" s="47" customFormat="1" ht="24.95" customHeight="1"/>
    <row r="41798" s="47" customFormat="1" ht="24.95" customHeight="1"/>
    <row r="41799" s="47" customFormat="1" ht="24.95" customHeight="1"/>
    <row r="41800" s="47" customFormat="1" ht="24.95" customHeight="1"/>
    <row r="41801" s="47" customFormat="1" ht="24.95" customHeight="1"/>
    <row r="41802" s="47" customFormat="1" ht="24.95" customHeight="1"/>
    <row r="41803" s="47" customFormat="1" ht="24.95" customHeight="1"/>
    <row r="41804" s="47" customFormat="1" ht="24.95" customHeight="1"/>
    <row r="41805" s="47" customFormat="1" ht="24.95" customHeight="1"/>
    <row r="41806" s="47" customFormat="1" ht="24.95" customHeight="1"/>
    <row r="41807" s="47" customFormat="1" ht="24.95" customHeight="1"/>
    <row r="41808" s="47" customFormat="1" ht="24.95" customHeight="1"/>
    <row r="41809" s="47" customFormat="1" ht="24.95" customHeight="1"/>
    <row r="41810" s="47" customFormat="1" ht="24.95" customHeight="1"/>
    <row r="41811" s="47" customFormat="1" ht="24.95" customHeight="1"/>
    <row r="41812" s="47" customFormat="1" ht="24.95" customHeight="1"/>
    <row r="41813" s="47" customFormat="1" ht="24.95" customHeight="1"/>
    <row r="41814" s="47" customFormat="1" ht="24.95" customHeight="1"/>
    <row r="41815" s="47" customFormat="1" ht="24.95" customHeight="1"/>
    <row r="41816" s="47" customFormat="1" ht="24.95" customHeight="1"/>
    <row r="41817" s="47" customFormat="1" ht="24.95" customHeight="1"/>
    <row r="41818" s="47" customFormat="1" ht="24.95" customHeight="1"/>
    <row r="41819" s="47" customFormat="1" ht="24.95" customHeight="1"/>
    <row r="41820" s="47" customFormat="1" ht="24.95" customHeight="1"/>
    <row r="41821" s="47" customFormat="1" ht="24.95" customHeight="1"/>
    <row r="41822" s="47" customFormat="1" ht="24.95" customHeight="1"/>
    <row r="41823" s="47" customFormat="1" ht="24.95" customHeight="1"/>
    <row r="41824" s="47" customFormat="1" ht="24.95" customHeight="1"/>
    <row r="41825" s="47" customFormat="1" ht="24.95" customHeight="1"/>
    <row r="41826" s="47" customFormat="1" ht="24.95" customHeight="1"/>
    <row r="41827" s="47" customFormat="1" ht="24.95" customHeight="1"/>
    <row r="41828" s="47" customFormat="1" ht="24.95" customHeight="1"/>
    <row r="41832" s="47" customFormat="1" ht="24.95" customHeight="1"/>
    <row r="41833" s="47" customFormat="1" ht="24.95" customHeight="1"/>
    <row r="41834" s="47" customFormat="1" ht="24.95" customHeight="1"/>
    <row r="41835" s="47" customFormat="1" ht="24.95" customHeight="1"/>
    <row r="41839" s="47" customFormat="1" ht="24.95" customHeight="1"/>
    <row r="41840" s="47" customFormat="1" ht="24.95" customHeight="1"/>
    <row r="41841" s="47" customFormat="1" ht="24.95" customHeight="1"/>
    <row r="41842" s="47" customFormat="1" ht="24.95" customHeight="1"/>
    <row r="41843" s="47" customFormat="1" ht="24.95" customHeight="1"/>
    <row r="41844" s="47" customFormat="1" ht="24.95" customHeight="1"/>
    <row r="41845" s="47" customFormat="1" ht="24.95" customHeight="1"/>
    <row r="41846" s="47" customFormat="1" ht="24.95" customHeight="1"/>
    <row r="41847" s="47" customFormat="1" ht="24.95" customHeight="1"/>
    <row r="41848" s="47" customFormat="1" ht="24.95" customHeight="1"/>
    <row r="41849" s="47" customFormat="1" ht="24.95" customHeight="1"/>
    <row r="41850" s="47" customFormat="1" ht="24.95" customHeight="1"/>
    <row r="41851" s="47" customFormat="1" ht="24.95" customHeight="1"/>
    <row r="41852" s="47" customFormat="1" ht="24.95" customHeight="1"/>
    <row r="41853" s="47" customFormat="1" ht="24.95" customHeight="1"/>
    <row r="41854" s="47" customFormat="1" ht="24.95" customHeight="1"/>
    <row r="41855" s="47" customFormat="1" ht="24.95" customHeight="1"/>
    <row r="41856" s="47" customFormat="1" ht="24.95" customHeight="1"/>
    <row r="41857" s="47" customFormat="1" ht="24.95" customHeight="1"/>
    <row r="41858" s="47" customFormat="1" ht="24.95" customHeight="1"/>
    <row r="41859" s="47" customFormat="1" ht="24.95" customHeight="1"/>
    <row r="41860" s="47" customFormat="1" ht="24.95" customHeight="1"/>
    <row r="41861" s="47" customFormat="1" ht="24.95" customHeight="1"/>
    <row r="41862" s="47" customFormat="1" ht="24.95" customHeight="1"/>
    <row r="41863" s="47" customFormat="1" ht="24.95" customHeight="1"/>
    <row r="41864" s="47" customFormat="1" ht="24.95" customHeight="1"/>
    <row r="41865" s="47" customFormat="1" ht="24.95" customHeight="1"/>
    <row r="41866" s="47" customFormat="1" ht="24.95" customHeight="1"/>
    <row r="41867" s="47" customFormat="1" ht="24.95" customHeight="1"/>
    <row r="41868" s="47" customFormat="1" ht="24.95" customHeight="1"/>
    <row r="41869" s="47" customFormat="1" ht="24.95" customHeight="1"/>
    <row r="41870" s="47" customFormat="1" ht="24.95" customHeight="1"/>
    <row r="41871" s="47" customFormat="1" ht="24.95" customHeight="1"/>
    <row r="41872" s="47" customFormat="1" ht="24.95" customHeight="1"/>
    <row r="41873" s="47" customFormat="1" ht="24.95" customHeight="1"/>
    <row r="41874" s="47" customFormat="1" ht="24.95" customHeight="1"/>
    <row r="41875" s="47" customFormat="1" ht="24.95" customHeight="1"/>
    <row r="41876" s="47" customFormat="1" ht="24.95" customHeight="1"/>
    <row r="41877" s="47" customFormat="1" ht="24.95" customHeight="1"/>
    <row r="41878" s="47" customFormat="1" ht="24.95" customHeight="1"/>
    <row r="41879" s="47" customFormat="1" ht="24.95" customHeight="1"/>
    <row r="41880" s="47" customFormat="1" ht="24.95" customHeight="1"/>
    <row r="41881" s="47" customFormat="1" ht="24.95" customHeight="1"/>
    <row r="41882" s="47" customFormat="1" ht="24.95" customHeight="1"/>
    <row r="41883" s="47" customFormat="1" ht="24.95" customHeight="1"/>
    <row r="41884" s="47" customFormat="1" ht="24.95" customHeight="1"/>
    <row r="41885" s="47" customFormat="1" ht="24.95" customHeight="1"/>
    <row r="41886" s="47" customFormat="1" ht="24.95" customHeight="1"/>
    <row r="41887" s="47" customFormat="1" ht="24.95" customHeight="1"/>
    <row r="41888" s="47" customFormat="1" ht="24.95" customHeight="1"/>
    <row r="41889" s="47" customFormat="1" ht="24.95" customHeight="1"/>
    <row r="41890" s="47" customFormat="1" ht="24.95" customHeight="1"/>
    <row r="41891" s="47" customFormat="1" ht="24.95" customHeight="1"/>
    <row r="41892" s="47" customFormat="1" ht="24.95" customHeight="1"/>
    <row r="41893" s="47" customFormat="1" ht="24.95" customHeight="1"/>
    <row r="41894" s="47" customFormat="1" ht="24.95" customHeight="1"/>
    <row r="41895" s="47" customFormat="1" ht="24.95" customHeight="1"/>
    <row r="41896" s="47" customFormat="1" ht="24.95" customHeight="1"/>
    <row r="41897" s="47" customFormat="1" ht="24.95" customHeight="1"/>
    <row r="41898" s="47" customFormat="1" ht="24.95" customHeight="1"/>
    <row r="41899" s="47" customFormat="1" ht="24.95" customHeight="1"/>
    <row r="41900" s="47" customFormat="1" ht="24.95" customHeight="1"/>
    <row r="41901" s="47" customFormat="1" ht="24.95" customHeight="1"/>
    <row r="41902" s="47" customFormat="1" ht="24.95" customHeight="1"/>
    <row r="41903" s="47" customFormat="1" ht="24.95" customHeight="1"/>
    <row r="41904" s="47" customFormat="1" ht="24.95" customHeight="1"/>
    <row r="41905" s="47" customFormat="1" ht="24.95" customHeight="1"/>
    <row r="41906" s="47" customFormat="1" ht="24.95" customHeight="1"/>
    <row r="41907" s="47" customFormat="1" ht="24.95" customHeight="1"/>
    <row r="41908" s="47" customFormat="1" ht="24.95" customHeight="1"/>
    <row r="41909" s="47" customFormat="1" ht="24.95" customHeight="1"/>
    <row r="41910" s="47" customFormat="1" ht="24.95" customHeight="1"/>
    <row r="41911" s="47" customFormat="1" ht="24.95" customHeight="1"/>
    <row r="41912" s="47" customFormat="1" ht="24.95" customHeight="1"/>
    <row r="41913" s="47" customFormat="1" ht="24.95" customHeight="1"/>
    <row r="41914" s="47" customFormat="1" ht="24.95" customHeight="1"/>
    <row r="41915" s="47" customFormat="1" ht="24.95" customHeight="1"/>
    <row r="41916" s="47" customFormat="1" ht="24.95" customHeight="1"/>
    <row r="41917" s="47" customFormat="1" ht="24.95" customHeight="1"/>
    <row r="41918" s="47" customFormat="1" ht="24.95" customHeight="1"/>
    <row r="41919" s="47" customFormat="1" ht="24.95" customHeight="1"/>
    <row r="41920" s="47" customFormat="1" ht="24.95" customHeight="1"/>
    <row r="41921" s="47" customFormat="1" ht="24.95" customHeight="1"/>
    <row r="41922" s="47" customFormat="1" ht="24.95" customHeight="1"/>
    <row r="41923" s="47" customFormat="1" ht="24.95" customHeight="1"/>
    <row r="41924" s="47" customFormat="1" ht="24.95" customHeight="1"/>
    <row r="41925" s="47" customFormat="1" ht="24.95" customHeight="1"/>
    <row r="41926" s="47" customFormat="1" ht="24.95" customHeight="1"/>
    <row r="41927" s="47" customFormat="1" ht="24.95" customHeight="1"/>
    <row r="41928" s="47" customFormat="1" ht="24.95" customHeight="1"/>
    <row r="41929" s="47" customFormat="1" ht="24.95" customHeight="1"/>
    <row r="41930" s="47" customFormat="1" ht="24.95" customHeight="1"/>
    <row r="41931" s="47" customFormat="1" ht="24.95" customHeight="1"/>
    <row r="41932" s="47" customFormat="1" ht="24.95" customHeight="1"/>
    <row r="41933" s="47" customFormat="1" ht="24.95" customHeight="1"/>
    <row r="41934" s="47" customFormat="1" ht="24.95" customHeight="1"/>
    <row r="41935" s="47" customFormat="1" ht="24.95" customHeight="1"/>
    <row r="41936" s="47" customFormat="1" ht="24.95" customHeight="1"/>
    <row r="41937" s="47" customFormat="1" ht="24.95" customHeight="1"/>
    <row r="41938" s="47" customFormat="1" ht="24.95" customHeight="1"/>
    <row r="41939" s="47" customFormat="1" ht="24.95" customHeight="1"/>
    <row r="41940" s="47" customFormat="1" ht="24.95" customHeight="1"/>
    <row r="41941" s="47" customFormat="1" ht="24.95" customHeight="1"/>
    <row r="41942" s="47" customFormat="1" ht="24.95" customHeight="1"/>
    <row r="41943" s="47" customFormat="1" ht="24.95" customHeight="1"/>
    <row r="41944" s="47" customFormat="1" ht="24.95" customHeight="1"/>
    <row r="41945" s="47" customFormat="1" ht="24.95" customHeight="1"/>
    <row r="41946" s="47" customFormat="1" ht="24.95" customHeight="1"/>
    <row r="41947" s="47" customFormat="1" ht="24.95" customHeight="1"/>
    <row r="41948" s="47" customFormat="1" ht="24.95" customHeight="1"/>
    <row r="41949" s="47" customFormat="1" ht="24.95" customHeight="1"/>
    <row r="41950" s="47" customFormat="1" ht="24.95" customHeight="1"/>
    <row r="41951" s="47" customFormat="1" ht="24.95" customHeight="1"/>
    <row r="41952" s="47" customFormat="1" ht="24.95" customHeight="1"/>
    <row r="41953" s="47" customFormat="1" ht="24.95" customHeight="1"/>
    <row r="41954" s="47" customFormat="1" ht="24.95" customHeight="1"/>
    <row r="41955" s="47" customFormat="1" ht="24.95" customHeight="1"/>
    <row r="41956" s="47" customFormat="1" ht="24.95" customHeight="1"/>
    <row r="41957" s="47" customFormat="1" ht="24.95" customHeight="1"/>
    <row r="41958" s="47" customFormat="1" ht="24.95" customHeight="1"/>
    <row r="41959" s="47" customFormat="1" ht="24.95" customHeight="1"/>
    <row r="41960" s="47" customFormat="1" ht="24.95" customHeight="1"/>
    <row r="41961" s="47" customFormat="1" ht="24.95" customHeight="1"/>
    <row r="41962" s="47" customFormat="1" ht="24.95" customHeight="1"/>
    <row r="41963" s="47" customFormat="1" ht="24.95" customHeight="1"/>
    <row r="41964" s="47" customFormat="1" ht="24.95" customHeight="1"/>
    <row r="41965" s="47" customFormat="1" ht="24.95" customHeight="1"/>
    <row r="41966" s="47" customFormat="1" ht="24.95" customHeight="1"/>
    <row r="41967" s="47" customFormat="1" ht="24.95" customHeight="1"/>
    <row r="41968" s="47" customFormat="1" ht="24.95" customHeight="1"/>
    <row r="41969" s="47" customFormat="1" ht="24.95" customHeight="1"/>
    <row r="41970" s="47" customFormat="1" ht="24.95" customHeight="1"/>
    <row r="41971" s="47" customFormat="1" ht="24.95" customHeight="1"/>
    <row r="41972" s="47" customFormat="1" ht="24.95" customHeight="1"/>
    <row r="41973" s="47" customFormat="1" ht="24.95" customHeight="1"/>
    <row r="41974" s="47" customFormat="1" ht="24.95" customHeight="1"/>
    <row r="41975" s="47" customFormat="1" ht="24.95" customHeight="1"/>
    <row r="41979" s="47" customFormat="1" ht="24.95" customHeight="1"/>
    <row r="41980" s="47" customFormat="1" ht="24.95" customHeight="1"/>
    <row r="41981" s="47" customFormat="1" ht="24.95" customHeight="1"/>
    <row r="41982" s="47" customFormat="1" ht="24.95" customHeight="1"/>
    <row r="41986" s="47" customFormat="1" ht="24.95" customHeight="1"/>
    <row r="41987" s="47" customFormat="1" ht="24.95" customHeight="1"/>
    <row r="41988" s="47" customFormat="1" ht="24.95" customHeight="1"/>
    <row r="41989" s="47" customFormat="1" ht="24.95" customHeight="1"/>
    <row r="41990" s="47" customFormat="1" ht="24.95" customHeight="1"/>
    <row r="41991" s="47" customFormat="1" ht="24.95" customHeight="1"/>
    <row r="41992" s="47" customFormat="1" ht="24.95" customHeight="1"/>
    <row r="41993" s="47" customFormat="1" ht="24.95" customHeight="1"/>
    <row r="41994" s="47" customFormat="1" ht="24.95" customHeight="1"/>
    <row r="41995" s="47" customFormat="1" ht="24.95" customHeight="1"/>
    <row r="41996" s="47" customFormat="1" ht="24.95" customHeight="1"/>
    <row r="41997" s="47" customFormat="1" ht="24.95" customHeight="1"/>
    <row r="41998" s="47" customFormat="1" ht="24.95" customHeight="1"/>
    <row r="41999" s="47" customFormat="1" ht="24.95" customHeight="1"/>
    <row r="42000" s="47" customFormat="1" ht="24.95" customHeight="1"/>
    <row r="42001" s="47" customFormat="1" ht="24.95" customHeight="1"/>
    <row r="42002" s="47" customFormat="1" ht="24.95" customHeight="1"/>
    <row r="42003" s="47" customFormat="1" ht="24.95" customHeight="1"/>
    <row r="42004" s="47" customFormat="1" ht="24.95" customHeight="1"/>
    <row r="42005" s="47" customFormat="1" ht="24.95" customHeight="1"/>
    <row r="42006" s="47" customFormat="1" ht="24.95" customHeight="1"/>
    <row r="42007" s="47" customFormat="1" ht="24.95" customHeight="1"/>
    <row r="42008" s="47" customFormat="1" ht="24.95" customHeight="1"/>
    <row r="42009" s="47" customFormat="1" ht="24.95" customHeight="1"/>
    <row r="42010" s="47" customFormat="1" ht="24.95" customHeight="1"/>
    <row r="42011" s="47" customFormat="1" ht="24.95" customHeight="1"/>
    <row r="42012" s="47" customFormat="1" ht="24.95" customHeight="1"/>
    <row r="42013" s="47" customFormat="1" ht="24.95" customHeight="1"/>
    <row r="42014" s="47" customFormat="1" ht="24.95" customHeight="1"/>
    <row r="42015" s="47" customFormat="1" ht="24.95" customHeight="1"/>
    <row r="42016" s="47" customFormat="1" ht="24.95" customHeight="1"/>
    <row r="42017" s="47" customFormat="1" ht="24.95" customHeight="1"/>
    <row r="42018" s="47" customFormat="1" ht="24.95" customHeight="1"/>
    <row r="42019" s="47" customFormat="1" ht="24.95" customHeight="1"/>
    <row r="42020" s="47" customFormat="1" ht="24.95" customHeight="1"/>
    <row r="42021" s="47" customFormat="1" ht="24.95" customHeight="1"/>
    <row r="42022" s="47" customFormat="1" ht="24.95" customHeight="1"/>
    <row r="42023" s="47" customFormat="1" ht="24.95" customHeight="1"/>
    <row r="42024" s="47" customFormat="1" ht="24.95" customHeight="1"/>
    <row r="42025" s="47" customFormat="1" ht="24.95" customHeight="1"/>
    <row r="42026" s="47" customFormat="1" ht="24.95" customHeight="1"/>
    <row r="42027" s="47" customFormat="1" ht="24.95" customHeight="1"/>
    <row r="42028" s="47" customFormat="1" ht="24.95" customHeight="1"/>
    <row r="42029" s="47" customFormat="1" ht="24.95" customHeight="1"/>
    <row r="42030" s="47" customFormat="1" ht="24.95" customHeight="1"/>
    <row r="42031" s="47" customFormat="1" ht="24.95" customHeight="1"/>
    <row r="42032" s="47" customFormat="1" ht="24.95" customHeight="1"/>
    <row r="42033" s="47" customFormat="1" ht="24.95" customHeight="1"/>
    <row r="42034" s="47" customFormat="1" ht="24.95" customHeight="1"/>
    <row r="42035" s="47" customFormat="1" ht="24.95" customHeight="1"/>
    <row r="42036" s="47" customFormat="1" ht="24.95" customHeight="1"/>
    <row r="42037" s="47" customFormat="1" ht="24.95" customHeight="1"/>
    <row r="42038" s="47" customFormat="1" ht="24.95" customHeight="1"/>
    <row r="42039" s="47" customFormat="1" ht="24.95" customHeight="1"/>
    <row r="42040" s="47" customFormat="1" ht="24.95" customHeight="1"/>
    <row r="42041" s="47" customFormat="1" ht="24.95" customHeight="1"/>
    <row r="42042" s="47" customFormat="1" ht="24.95" customHeight="1"/>
    <row r="42043" s="47" customFormat="1" ht="24.95" customHeight="1"/>
    <row r="42044" s="47" customFormat="1" ht="24.95" customHeight="1"/>
    <row r="42045" s="47" customFormat="1" ht="24.95" customHeight="1"/>
    <row r="42046" s="47" customFormat="1" ht="24.95" customHeight="1"/>
    <row r="42047" s="47" customFormat="1" ht="24.95" customHeight="1"/>
    <row r="42048" s="47" customFormat="1" ht="24.95" customHeight="1"/>
    <row r="42049" s="47" customFormat="1" ht="24.95" customHeight="1"/>
    <row r="42050" s="47" customFormat="1" ht="24.95" customHeight="1"/>
    <row r="42051" s="47" customFormat="1" ht="24.95" customHeight="1"/>
    <row r="42052" s="47" customFormat="1" ht="24.95" customHeight="1"/>
    <row r="42053" s="47" customFormat="1" ht="24.95" customHeight="1"/>
    <row r="42054" s="47" customFormat="1" ht="24.95" customHeight="1"/>
    <row r="42055" s="47" customFormat="1" ht="24.95" customHeight="1"/>
    <row r="42056" s="47" customFormat="1" ht="24.95" customHeight="1"/>
    <row r="42057" s="47" customFormat="1" ht="24.95" customHeight="1"/>
    <row r="42058" s="47" customFormat="1" ht="24.95" customHeight="1"/>
    <row r="42059" s="47" customFormat="1" ht="24.95" customHeight="1"/>
    <row r="42060" s="47" customFormat="1" ht="24.95" customHeight="1"/>
    <row r="42061" s="47" customFormat="1" ht="24.95" customHeight="1"/>
    <row r="42062" s="47" customFormat="1" ht="24.95" customHeight="1"/>
    <row r="42063" s="47" customFormat="1" ht="24.95" customHeight="1"/>
    <row r="42064" s="47" customFormat="1" ht="24.95" customHeight="1"/>
    <row r="42065" s="47" customFormat="1" ht="24.95" customHeight="1"/>
    <row r="42066" s="47" customFormat="1" ht="24.95" customHeight="1"/>
    <row r="42067" s="47" customFormat="1" ht="24.95" customHeight="1"/>
    <row r="42068" s="47" customFormat="1" ht="24.95" customHeight="1"/>
    <row r="42069" s="47" customFormat="1" ht="24.95" customHeight="1"/>
    <row r="42070" s="47" customFormat="1" ht="24.95" customHeight="1"/>
    <row r="42071" s="47" customFormat="1" ht="24.95" customHeight="1"/>
    <row r="42072" s="47" customFormat="1" ht="24.95" customHeight="1"/>
    <row r="42073" s="47" customFormat="1" ht="24.95" customHeight="1"/>
    <row r="42074" s="47" customFormat="1" ht="24.95" customHeight="1"/>
    <row r="42075" s="47" customFormat="1" ht="24.95" customHeight="1"/>
    <row r="42076" s="47" customFormat="1" ht="24.95" customHeight="1"/>
    <row r="42077" s="47" customFormat="1" ht="24.95" customHeight="1"/>
    <row r="42078" s="47" customFormat="1" ht="24.95" customHeight="1"/>
    <row r="42079" s="47" customFormat="1" ht="24.95" customHeight="1"/>
    <row r="42080" s="47" customFormat="1" ht="24.95" customHeight="1"/>
    <row r="42081" s="47" customFormat="1" ht="24.95" customHeight="1"/>
    <row r="42082" s="47" customFormat="1" ht="24.95" customHeight="1"/>
    <row r="42083" s="47" customFormat="1" ht="24.95" customHeight="1"/>
    <row r="42084" s="47" customFormat="1" ht="24.95" customHeight="1"/>
    <row r="42085" s="47" customFormat="1" ht="24.95" customHeight="1"/>
    <row r="42086" s="47" customFormat="1" ht="24.95" customHeight="1"/>
    <row r="42087" s="47" customFormat="1" ht="24.95" customHeight="1"/>
    <row r="42088" s="47" customFormat="1" ht="24.95" customHeight="1"/>
    <row r="42089" s="47" customFormat="1" ht="24.95" customHeight="1"/>
    <row r="42090" s="47" customFormat="1" ht="24.95" customHeight="1"/>
    <row r="42091" s="47" customFormat="1" ht="24.95" customHeight="1"/>
    <row r="42092" s="47" customFormat="1" ht="24.95" customHeight="1"/>
    <row r="42093" s="47" customFormat="1" ht="24.95" customHeight="1"/>
    <row r="42094" s="47" customFormat="1" ht="24.95" customHeight="1"/>
    <row r="42095" s="47" customFormat="1" ht="24.95" customHeight="1"/>
    <row r="42096" s="47" customFormat="1" ht="24.95" customHeight="1"/>
    <row r="42097" s="47" customFormat="1" ht="24.95" customHeight="1"/>
    <row r="42098" s="47" customFormat="1" ht="24.95" customHeight="1"/>
    <row r="42099" s="47" customFormat="1" ht="24.95" customHeight="1"/>
    <row r="42100" s="47" customFormat="1" ht="24.95" customHeight="1"/>
    <row r="42101" s="47" customFormat="1" ht="24.95" customHeight="1"/>
    <row r="42102" s="47" customFormat="1" ht="24.95" customHeight="1"/>
    <row r="42103" s="47" customFormat="1" ht="24.95" customHeight="1"/>
    <row r="42104" s="47" customFormat="1" ht="24.95" customHeight="1"/>
    <row r="42105" s="47" customFormat="1" ht="24.95" customHeight="1"/>
    <row r="42106" s="47" customFormat="1" ht="24.95" customHeight="1"/>
    <row r="42107" s="47" customFormat="1" ht="24.95" customHeight="1"/>
    <row r="42108" s="47" customFormat="1" ht="24.95" customHeight="1"/>
    <row r="42109" s="47" customFormat="1" ht="24.95" customHeight="1"/>
    <row r="42110" s="47" customFormat="1" ht="24.95" customHeight="1"/>
    <row r="42111" s="47" customFormat="1" ht="24.95" customHeight="1"/>
    <row r="42112" s="47" customFormat="1" ht="24.95" customHeight="1"/>
    <row r="42113" s="47" customFormat="1" ht="24.95" customHeight="1"/>
    <row r="42114" s="47" customFormat="1" ht="24.95" customHeight="1"/>
    <row r="42115" s="47" customFormat="1" ht="24.95" customHeight="1"/>
    <row r="42116" s="47" customFormat="1" ht="24.95" customHeight="1"/>
    <row r="42117" s="47" customFormat="1" ht="24.95" customHeight="1"/>
    <row r="42118" s="47" customFormat="1" ht="24.95" customHeight="1"/>
    <row r="42119" s="47" customFormat="1" ht="24.95" customHeight="1"/>
    <row r="42120" s="47" customFormat="1" ht="24.95" customHeight="1"/>
    <row r="42121" s="47" customFormat="1" ht="24.95" customHeight="1"/>
    <row r="42122" s="47" customFormat="1" ht="24.95" customHeight="1"/>
    <row r="42123" s="47" customFormat="1" ht="24.95" customHeight="1"/>
    <row r="42124" s="47" customFormat="1" ht="24.95" customHeight="1"/>
    <row r="42125" s="47" customFormat="1" ht="24.95" customHeight="1"/>
    <row r="42126" s="47" customFormat="1" ht="24.95" customHeight="1"/>
    <row r="42127" s="47" customFormat="1" ht="24.95" customHeight="1"/>
    <row r="42128" s="47" customFormat="1" ht="24.95" customHeight="1"/>
    <row r="42129" s="47" customFormat="1" ht="24.95" customHeight="1"/>
    <row r="42130" s="47" customFormat="1" ht="24.95" customHeight="1"/>
    <row r="42131" s="47" customFormat="1" ht="24.95" customHeight="1"/>
    <row r="42132" s="47" customFormat="1" ht="24.95" customHeight="1"/>
    <row r="42133" s="47" customFormat="1" ht="24.95" customHeight="1"/>
    <row r="42134" s="47" customFormat="1" ht="24.95" customHeight="1"/>
    <row r="42135" s="47" customFormat="1" ht="24.95" customHeight="1"/>
    <row r="42136" s="47" customFormat="1" ht="24.95" customHeight="1"/>
    <row r="42137" s="47" customFormat="1" ht="24.95" customHeight="1"/>
    <row r="42138" s="47" customFormat="1" ht="24.95" customHeight="1"/>
    <row r="42139" s="47" customFormat="1" ht="24.95" customHeight="1"/>
    <row r="42140" s="47" customFormat="1" ht="24.95" customHeight="1"/>
    <row r="42141" s="47" customFormat="1" ht="24.95" customHeight="1"/>
    <row r="42142" s="47" customFormat="1" ht="24.95" customHeight="1"/>
    <row r="42143" s="47" customFormat="1" ht="24.95" customHeight="1"/>
    <row r="42144" s="47" customFormat="1" ht="24.95" customHeight="1"/>
    <row r="42145" s="47" customFormat="1" ht="24.95" customHeight="1"/>
    <row r="42146" s="47" customFormat="1" ht="24.95" customHeight="1"/>
    <row r="42147" s="47" customFormat="1" ht="24.95" customHeight="1"/>
    <row r="42148" s="47" customFormat="1" ht="24.95" customHeight="1"/>
    <row r="42149" s="47" customFormat="1" ht="24.95" customHeight="1"/>
    <row r="42150" s="47" customFormat="1" ht="24.95" customHeight="1"/>
    <row r="42151" s="47" customFormat="1" ht="24.95" customHeight="1"/>
    <row r="42152" s="47" customFormat="1" ht="24.95" customHeight="1"/>
    <row r="42153" s="47" customFormat="1" ht="24.95" customHeight="1"/>
    <row r="42154" s="47" customFormat="1" ht="24.95" customHeight="1"/>
    <row r="42155" s="47" customFormat="1" ht="24.95" customHeight="1"/>
    <row r="42156" s="47" customFormat="1" ht="24.95" customHeight="1"/>
    <row r="42157" s="47" customFormat="1" ht="24.95" customHeight="1"/>
    <row r="42158" s="47" customFormat="1" ht="24.95" customHeight="1"/>
    <row r="42159" s="47" customFormat="1" ht="24.95" customHeight="1"/>
    <row r="42160" s="47" customFormat="1" ht="24.95" customHeight="1"/>
    <row r="42161" s="47" customFormat="1" ht="24.95" customHeight="1"/>
    <row r="42162" s="47" customFormat="1" ht="24.95" customHeight="1"/>
    <row r="42163" s="47" customFormat="1" ht="24.95" customHeight="1"/>
    <row r="42164" s="47" customFormat="1" ht="24.95" customHeight="1"/>
    <row r="42165" s="47" customFormat="1" ht="24.95" customHeight="1"/>
    <row r="42166" s="47" customFormat="1" ht="24.95" customHeight="1"/>
    <row r="42167" s="47" customFormat="1" ht="24.95" customHeight="1"/>
    <row r="42168" s="47" customFormat="1" ht="24.95" customHeight="1"/>
    <row r="42169" s="47" customFormat="1" ht="24.95" customHeight="1"/>
    <row r="42170" s="47" customFormat="1" ht="24.95" customHeight="1"/>
    <row r="42171" s="47" customFormat="1" ht="24.95" customHeight="1"/>
    <row r="42172" s="47" customFormat="1" ht="24.95" customHeight="1"/>
    <row r="42173" s="47" customFormat="1" ht="24.95" customHeight="1"/>
    <row r="42174" s="47" customFormat="1" ht="24.95" customHeight="1"/>
    <row r="42175" s="47" customFormat="1" ht="24.95" customHeight="1"/>
    <row r="42176" s="47" customFormat="1" ht="24.95" customHeight="1"/>
    <row r="42177" s="47" customFormat="1" ht="24.95" customHeight="1"/>
    <row r="42178" s="47" customFormat="1" ht="24.95" customHeight="1"/>
    <row r="42179" s="47" customFormat="1" ht="24.95" customHeight="1"/>
    <row r="42180" s="47" customFormat="1" ht="24.95" customHeight="1"/>
    <row r="42181" s="47" customFormat="1" ht="24.95" customHeight="1"/>
    <row r="42182" s="47" customFormat="1" ht="24.95" customHeight="1"/>
    <row r="42183" s="47" customFormat="1" ht="24.95" customHeight="1"/>
    <row r="42184" s="47" customFormat="1" ht="24.95" customHeight="1"/>
    <row r="42185" s="47" customFormat="1" ht="24.95" customHeight="1"/>
    <row r="42186" s="47" customFormat="1" ht="24.95" customHeight="1"/>
    <row r="42187" s="47" customFormat="1" ht="24.95" customHeight="1"/>
    <row r="42188" s="47" customFormat="1" ht="24.95" customHeight="1"/>
    <row r="42189" s="47" customFormat="1" ht="24.95" customHeight="1"/>
    <row r="42190" s="47" customFormat="1" ht="24.95" customHeight="1"/>
    <row r="42191" s="47" customFormat="1" ht="24.95" customHeight="1"/>
    <row r="42192" s="47" customFormat="1" ht="24.95" customHeight="1"/>
    <row r="42193" s="47" customFormat="1" ht="24.95" customHeight="1"/>
    <row r="42194" s="47" customFormat="1" ht="24.95" customHeight="1"/>
    <row r="42195" s="47" customFormat="1" ht="24.95" customHeight="1"/>
    <row r="42196" s="47" customFormat="1" ht="24.95" customHeight="1"/>
    <row r="42197" s="47" customFormat="1" ht="24.95" customHeight="1"/>
    <row r="42198" s="47" customFormat="1" ht="24.95" customHeight="1"/>
    <row r="42199" s="47" customFormat="1" ht="24.95" customHeight="1"/>
    <row r="42200" s="47" customFormat="1" ht="24.95" customHeight="1"/>
    <row r="42201" s="47" customFormat="1" ht="24.95" customHeight="1"/>
    <row r="42202" s="47" customFormat="1" ht="24.95" customHeight="1"/>
    <row r="42203" s="47" customFormat="1" ht="24.95" customHeight="1"/>
    <row r="42204" s="47" customFormat="1" ht="24.95" customHeight="1"/>
    <row r="42205" s="47" customFormat="1" ht="24.95" customHeight="1"/>
    <row r="42206" s="47" customFormat="1" ht="24.95" customHeight="1"/>
    <row r="42207" s="47" customFormat="1" ht="24.95" customHeight="1"/>
    <row r="42208" s="47" customFormat="1" ht="24.95" customHeight="1"/>
    <row r="42209" s="47" customFormat="1" ht="24.95" customHeight="1"/>
    <row r="42210" s="47" customFormat="1" ht="24.95" customHeight="1"/>
    <row r="42211" s="47" customFormat="1" ht="24.95" customHeight="1"/>
    <row r="42212" s="47" customFormat="1" ht="24.95" customHeight="1"/>
    <row r="42213" s="47" customFormat="1" ht="24.95" customHeight="1"/>
    <row r="42214" s="47" customFormat="1" ht="24.95" customHeight="1"/>
    <row r="42215" s="47" customFormat="1" ht="24.95" customHeight="1"/>
    <row r="42216" s="47" customFormat="1" ht="24.95" customHeight="1"/>
    <row r="42217" s="47" customFormat="1" ht="24.95" customHeight="1"/>
    <row r="42218" s="47" customFormat="1" ht="24.95" customHeight="1"/>
    <row r="42219" s="47" customFormat="1" ht="24.95" customHeight="1"/>
    <row r="42220" s="47" customFormat="1" ht="24.95" customHeight="1"/>
    <row r="42221" s="47" customFormat="1" ht="24.95" customHeight="1"/>
    <row r="42222" s="47" customFormat="1" ht="24.95" customHeight="1"/>
    <row r="42226" s="47" customFormat="1" ht="24.95" customHeight="1"/>
    <row r="42227" s="47" customFormat="1" ht="24.95" customHeight="1"/>
    <row r="42228" s="47" customFormat="1" ht="24.95" customHeight="1"/>
    <row r="42229" s="47" customFormat="1" ht="24.95" customHeight="1"/>
    <row r="42233" s="47" customFormat="1" ht="24.95" customHeight="1"/>
    <row r="42234" s="47" customFormat="1" ht="24.95" customHeight="1"/>
    <row r="42235" s="47" customFormat="1" ht="24.95" customHeight="1"/>
    <row r="42236" s="47" customFormat="1" ht="24.95" customHeight="1"/>
    <row r="42237" s="47" customFormat="1" ht="24.95" customHeight="1"/>
    <row r="42238" s="47" customFormat="1" ht="24.95" customHeight="1"/>
    <row r="42239" s="47" customFormat="1" ht="24.95" customHeight="1"/>
    <row r="42240" s="47" customFormat="1" ht="24.95" customHeight="1"/>
    <row r="42241" s="47" customFormat="1" ht="24.95" customHeight="1"/>
    <row r="42242" s="47" customFormat="1" ht="24.95" customHeight="1"/>
    <row r="42243" s="47" customFormat="1" ht="24.95" customHeight="1"/>
    <row r="42244" s="47" customFormat="1" ht="24.95" customHeight="1"/>
    <row r="42245" s="47" customFormat="1" ht="24.95" customHeight="1"/>
    <row r="42246" s="47" customFormat="1" ht="24.95" customHeight="1"/>
    <row r="42247" s="47" customFormat="1" ht="24.95" customHeight="1"/>
    <row r="42248" s="47" customFormat="1" ht="24.95" customHeight="1"/>
    <row r="42249" s="47" customFormat="1" ht="24.95" customHeight="1"/>
    <row r="42250" s="47" customFormat="1" ht="24.95" customHeight="1"/>
    <row r="42251" s="47" customFormat="1" ht="24.95" customHeight="1"/>
    <row r="42252" s="47" customFormat="1" ht="24.95" customHeight="1"/>
    <row r="42253" s="47" customFormat="1" ht="24.95" customHeight="1"/>
    <row r="42254" s="47" customFormat="1" ht="24.95" customHeight="1"/>
    <row r="42255" s="47" customFormat="1" ht="24.95" customHeight="1"/>
    <row r="42256" s="47" customFormat="1" ht="24.95" customHeight="1"/>
    <row r="42257" s="47" customFormat="1" ht="24.95" customHeight="1"/>
    <row r="42258" s="47" customFormat="1" ht="24.95" customHeight="1"/>
    <row r="42259" s="47" customFormat="1" ht="24.95" customHeight="1"/>
    <row r="42260" s="47" customFormat="1" ht="24.95" customHeight="1"/>
    <row r="42261" s="47" customFormat="1" ht="24.95" customHeight="1"/>
    <row r="42262" s="47" customFormat="1" ht="24.95" customHeight="1"/>
    <row r="42263" s="47" customFormat="1" ht="24.95" customHeight="1"/>
    <row r="42264" s="47" customFormat="1" ht="24.95" customHeight="1"/>
    <row r="42265" s="47" customFormat="1" ht="24.95" customHeight="1"/>
    <row r="42266" s="47" customFormat="1" ht="24.95" customHeight="1"/>
    <row r="42267" s="47" customFormat="1" ht="24.95" customHeight="1"/>
    <row r="42268" s="47" customFormat="1" ht="24.95" customHeight="1"/>
    <row r="42269" s="47" customFormat="1" ht="24.95" customHeight="1"/>
    <row r="42270" s="47" customFormat="1" ht="24.95" customHeight="1"/>
    <row r="42271" s="47" customFormat="1" ht="24.95" customHeight="1"/>
    <row r="42272" s="47" customFormat="1" ht="24.95" customHeight="1"/>
    <row r="42273" s="47" customFormat="1" ht="24.95" customHeight="1"/>
    <row r="42274" s="47" customFormat="1" ht="24.95" customHeight="1"/>
    <row r="42275" s="47" customFormat="1" ht="24.95" customHeight="1"/>
    <row r="42276" s="47" customFormat="1" ht="24.95" customHeight="1"/>
    <row r="42277" s="47" customFormat="1" ht="24.95" customHeight="1"/>
    <row r="42278" s="47" customFormat="1" ht="24.95" customHeight="1"/>
    <row r="42279" s="47" customFormat="1" ht="24.95" customHeight="1"/>
    <row r="42280" s="47" customFormat="1" ht="24.95" customHeight="1"/>
    <row r="42281" s="47" customFormat="1" ht="24.95" customHeight="1"/>
    <row r="42282" s="47" customFormat="1" ht="24.95" customHeight="1"/>
    <row r="42283" s="47" customFormat="1" ht="24.95" customHeight="1"/>
    <row r="42284" s="47" customFormat="1" ht="24.95" customHeight="1"/>
    <row r="42285" s="47" customFormat="1" ht="24.95" customHeight="1"/>
    <row r="42286" s="47" customFormat="1" ht="24.95" customHeight="1"/>
    <row r="42287" s="47" customFormat="1" ht="24.95" customHeight="1"/>
    <row r="42288" s="47" customFormat="1" ht="24.95" customHeight="1"/>
    <row r="42289" s="47" customFormat="1" ht="24.95" customHeight="1"/>
    <row r="42290" s="47" customFormat="1" ht="24.95" customHeight="1"/>
    <row r="42291" s="47" customFormat="1" ht="24.95" customHeight="1"/>
    <row r="42292" s="47" customFormat="1" ht="24.95" customHeight="1"/>
    <row r="42293" s="47" customFormat="1" ht="24.95" customHeight="1"/>
    <row r="42294" s="47" customFormat="1" ht="24.95" customHeight="1"/>
    <row r="42295" s="47" customFormat="1" ht="24.95" customHeight="1"/>
    <row r="42296" s="47" customFormat="1" ht="24.95" customHeight="1"/>
    <row r="42297" s="47" customFormat="1" ht="24.95" customHeight="1"/>
    <row r="42298" s="47" customFormat="1" ht="24.95" customHeight="1"/>
    <row r="42299" s="47" customFormat="1" ht="24.95" customHeight="1"/>
    <row r="42300" s="47" customFormat="1" ht="24.95" customHeight="1"/>
    <row r="42301" s="47" customFormat="1" ht="24.95" customHeight="1"/>
    <row r="42302" s="47" customFormat="1" ht="24.95" customHeight="1"/>
    <row r="42303" s="47" customFormat="1" ht="24.95" customHeight="1"/>
    <row r="42304" s="47" customFormat="1" ht="24.95" customHeight="1"/>
    <row r="42305" s="47" customFormat="1" ht="24.95" customHeight="1"/>
    <row r="42306" s="47" customFormat="1" ht="24.95" customHeight="1"/>
    <row r="42307" s="47" customFormat="1" ht="24.95" customHeight="1"/>
    <row r="42308" s="47" customFormat="1" ht="24.95" customHeight="1"/>
    <row r="42309" s="47" customFormat="1" ht="24.95" customHeight="1"/>
    <row r="42310" s="47" customFormat="1" ht="24.95" customHeight="1"/>
    <row r="42311" s="47" customFormat="1" ht="24.95" customHeight="1"/>
    <row r="42312" s="47" customFormat="1" ht="24.95" customHeight="1"/>
    <row r="42313" s="47" customFormat="1" ht="24.95" customHeight="1"/>
    <row r="42314" s="47" customFormat="1" ht="24.95" customHeight="1"/>
    <row r="42315" s="47" customFormat="1" ht="24.95" customHeight="1"/>
    <row r="42316" s="47" customFormat="1" ht="24.95" customHeight="1"/>
    <row r="42317" s="47" customFormat="1" ht="24.95" customHeight="1"/>
    <row r="42318" s="47" customFormat="1" ht="24.95" customHeight="1"/>
    <row r="42319" s="47" customFormat="1" ht="24.95" customHeight="1"/>
    <row r="42320" s="47" customFormat="1" ht="24.95" customHeight="1"/>
    <row r="42321" s="47" customFormat="1" ht="24.95" customHeight="1"/>
    <row r="42322" s="47" customFormat="1" ht="24.95" customHeight="1"/>
    <row r="42323" s="47" customFormat="1" ht="24.95" customHeight="1"/>
    <row r="42324" s="47" customFormat="1" ht="24.95" customHeight="1"/>
    <row r="42325" s="47" customFormat="1" ht="24.95" customHeight="1"/>
    <row r="42326" s="47" customFormat="1" ht="24.95" customHeight="1"/>
    <row r="42327" s="47" customFormat="1" ht="24.95" customHeight="1"/>
    <row r="42328" s="47" customFormat="1" ht="24.95" customHeight="1"/>
    <row r="42329" s="47" customFormat="1" ht="24.95" customHeight="1"/>
    <row r="42330" s="47" customFormat="1" ht="24.95" customHeight="1"/>
    <row r="42331" s="47" customFormat="1" ht="24.95" customHeight="1"/>
    <row r="42332" s="47" customFormat="1" ht="24.95" customHeight="1"/>
    <row r="42333" s="47" customFormat="1" ht="24.95" customHeight="1"/>
    <row r="42334" s="47" customFormat="1" ht="24.95" customHeight="1"/>
    <row r="42335" s="47" customFormat="1" ht="24.95" customHeight="1"/>
    <row r="42336" s="47" customFormat="1" ht="24.95" customHeight="1"/>
    <row r="42337" s="47" customFormat="1" ht="24.95" customHeight="1"/>
    <row r="42338" s="47" customFormat="1" ht="24.95" customHeight="1"/>
    <row r="42339" s="47" customFormat="1" ht="24.95" customHeight="1"/>
    <row r="42340" s="47" customFormat="1" ht="24.95" customHeight="1"/>
    <row r="42341" s="47" customFormat="1" ht="24.95" customHeight="1"/>
    <row r="42342" s="47" customFormat="1" ht="24.95" customHeight="1"/>
    <row r="42343" s="47" customFormat="1" ht="24.95" customHeight="1"/>
    <row r="42344" s="47" customFormat="1" ht="24.95" customHeight="1"/>
    <row r="42345" s="47" customFormat="1" ht="24.95" customHeight="1"/>
    <row r="42346" s="47" customFormat="1" ht="24.95" customHeight="1"/>
    <row r="42347" s="47" customFormat="1" ht="24.95" customHeight="1"/>
    <row r="42348" s="47" customFormat="1" ht="24.95" customHeight="1"/>
    <row r="42349" s="47" customFormat="1" ht="24.95" customHeight="1"/>
    <row r="42350" s="47" customFormat="1" ht="24.95" customHeight="1"/>
    <row r="42351" s="47" customFormat="1" ht="24.95" customHeight="1"/>
    <row r="42352" s="47" customFormat="1" ht="24.95" customHeight="1"/>
    <row r="42353" s="47" customFormat="1" ht="24.95" customHeight="1"/>
    <row r="42354" s="47" customFormat="1" ht="24.95" customHeight="1"/>
    <row r="42355" s="47" customFormat="1" ht="24.95" customHeight="1"/>
    <row r="42356" s="47" customFormat="1" ht="24.95" customHeight="1"/>
    <row r="42357" s="47" customFormat="1" ht="24.95" customHeight="1"/>
    <row r="42358" s="47" customFormat="1" ht="24.95" customHeight="1"/>
    <row r="42359" s="47" customFormat="1" ht="24.95" customHeight="1"/>
    <row r="42360" s="47" customFormat="1" ht="24.95" customHeight="1"/>
    <row r="42361" s="47" customFormat="1" ht="24.95" customHeight="1"/>
    <row r="42362" s="47" customFormat="1" ht="24.95" customHeight="1"/>
    <row r="42363" s="47" customFormat="1" ht="24.95" customHeight="1"/>
    <row r="42364" s="47" customFormat="1" ht="24.95" customHeight="1"/>
    <row r="42365" s="47" customFormat="1" ht="24.95" customHeight="1"/>
    <row r="42366" s="47" customFormat="1" ht="24.95" customHeight="1"/>
    <row r="42367" s="47" customFormat="1" ht="24.95" customHeight="1"/>
    <row r="42368" s="47" customFormat="1" ht="24.95" customHeight="1"/>
    <row r="42369" s="47" customFormat="1" ht="24.95" customHeight="1"/>
    <row r="42370" s="47" customFormat="1" ht="24.95" customHeight="1"/>
    <row r="42371" s="47" customFormat="1" ht="24.95" customHeight="1"/>
    <row r="42372" s="47" customFormat="1" ht="24.95" customHeight="1"/>
    <row r="42373" s="47" customFormat="1" ht="24.95" customHeight="1"/>
    <row r="42374" s="47" customFormat="1" ht="24.95" customHeight="1"/>
    <row r="42375" s="47" customFormat="1" ht="24.95" customHeight="1"/>
    <row r="42376" s="47" customFormat="1" ht="24.95" customHeight="1"/>
    <row r="42377" s="47" customFormat="1" ht="24.95" customHeight="1"/>
    <row r="42378" s="47" customFormat="1" ht="24.95" customHeight="1"/>
    <row r="42379" s="47" customFormat="1" ht="24.95" customHeight="1"/>
    <row r="42380" s="47" customFormat="1" ht="24.95" customHeight="1"/>
    <row r="42381" s="47" customFormat="1" ht="24.95" customHeight="1"/>
    <row r="42382" s="47" customFormat="1" ht="24.95" customHeight="1"/>
    <row r="42383" s="47" customFormat="1" ht="24.95" customHeight="1"/>
    <row r="42384" s="47" customFormat="1" ht="24.95" customHeight="1"/>
    <row r="42385" s="47" customFormat="1" ht="24.95" customHeight="1"/>
    <row r="42386" s="47" customFormat="1" ht="24.95" customHeight="1"/>
    <row r="42387" s="47" customFormat="1" ht="24.95" customHeight="1"/>
    <row r="42388" s="47" customFormat="1" ht="24.95" customHeight="1"/>
    <row r="42389" s="47" customFormat="1" ht="24.95" customHeight="1"/>
    <row r="42390" s="47" customFormat="1" ht="24.95" customHeight="1"/>
    <row r="42391" s="47" customFormat="1" ht="24.95" customHeight="1"/>
    <row r="42392" s="47" customFormat="1" ht="24.95" customHeight="1"/>
    <row r="42393" s="47" customFormat="1" ht="24.95" customHeight="1"/>
    <row r="42394" s="47" customFormat="1" ht="24.95" customHeight="1"/>
    <row r="42395" s="47" customFormat="1" ht="24.95" customHeight="1"/>
    <row r="42396" s="47" customFormat="1" ht="24.95" customHeight="1"/>
    <row r="42397" s="47" customFormat="1" ht="24.95" customHeight="1"/>
    <row r="42398" s="47" customFormat="1" ht="24.95" customHeight="1"/>
    <row r="42399" s="47" customFormat="1" ht="24.95" customHeight="1"/>
    <row r="42400" s="47" customFormat="1" ht="24.95" customHeight="1"/>
    <row r="42401" s="47" customFormat="1" ht="24.95" customHeight="1"/>
    <row r="42402" s="47" customFormat="1" ht="24.95" customHeight="1"/>
    <row r="42403" s="47" customFormat="1" ht="24.95" customHeight="1"/>
    <row r="42404" s="47" customFormat="1" ht="24.95" customHeight="1"/>
    <row r="42405" s="47" customFormat="1" ht="24.95" customHeight="1"/>
    <row r="42406" s="47" customFormat="1" ht="24.95" customHeight="1"/>
    <row r="42407" s="47" customFormat="1" ht="24.95" customHeight="1"/>
    <row r="42408" s="47" customFormat="1" ht="24.95" customHeight="1"/>
    <row r="42409" s="47" customFormat="1" ht="24.95" customHeight="1"/>
    <row r="42410" s="47" customFormat="1" ht="24.95" customHeight="1"/>
    <row r="42411" s="47" customFormat="1" ht="24.95" customHeight="1"/>
    <row r="42412" s="47" customFormat="1" ht="24.95" customHeight="1"/>
    <row r="42413" s="47" customFormat="1" ht="24.95" customHeight="1"/>
    <row r="42414" s="47" customFormat="1" ht="24.95" customHeight="1"/>
    <row r="42415" s="47" customFormat="1" ht="24.95" customHeight="1"/>
    <row r="42416" s="47" customFormat="1" ht="24.95" customHeight="1"/>
    <row r="42417" s="47" customFormat="1" ht="24.95" customHeight="1"/>
    <row r="42418" s="47" customFormat="1" ht="24.95" customHeight="1"/>
    <row r="42419" s="47" customFormat="1" ht="24.95" customHeight="1"/>
    <row r="42420" s="47" customFormat="1" ht="24.95" customHeight="1"/>
    <row r="42421" s="47" customFormat="1" ht="24.95" customHeight="1"/>
    <row r="42422" s="47" customFormat="1" ht="24.95" customHeight="1"/>
    <row r="42423" s="47" customFormat="1" ht="24.95" customHeight="1"/>
    <row r="42427" s="47" customFormat="1" ht="24.95" customHeight="1"/>
    <row r="42428" s="47" customFormat="1" ht="24.95" customHeight="1"/>
    <row r="42429" s="47" customFormat="1" ht="24.95" customHeight="1"/>
    <row r="42430" s="47" customFormat="1" ht="24.95" customHeight="1"/>
    <row r="42434" s="47" customFormat="1" ht="24.95" customHeight="1"/>
    <row r="42435" s="47" customFormat="1" ht="24.95" customHeight="1"/>
    <row r="42436" s="47" customFormat="1" ht="24.95" customHeight="1"/>
    <row r="42437" s="47" customFormat="1" ht="24.95" customHeight="1"/>
    <row r="42438" s="47" customFormat="1" ht="24.95" customHeight="1"/>
    <row r="42439" s="47" customFormat="1" ht="24.95" customHeight="1"/>
    <row r="42440" s="47" customFormat="1" ht="24.95" customHeight="1"/>
    <row r="42441" s="47" customFormat="1" ht="24.95" customHeight="1"/>
    <row r="42442" s="47" customFormat="1" ht="24.95" customHeight="1"/>
    <row r="42443" s="47" customFormat="1" ht="24.95" customHeight="1"/>
    <row r="42444" s="47" customFormat="1" ht="24.95" customHeight="1"/>
    <row r="42445" s="47" customFormat="1" ht="24.95" customHeight="1"/>
    <row r="42446" s="47" customFormat="1" ht="24.95" customHeight="1"/>
    <row r="42447" s="47" customFormat="1" ht="24.95" customHeight="1"/>
    <row r="42448" s="47" customFormat="1" ht="24.95" customHeight="1"/>
    <row r="42449" s="47" customFormat="1" ht="24.95" customHeight="1"/>
    <row r="42450" s="47" customFormat="1" ht="24.95" customHeight="1"/>
    <row r="42451" s="47" customFormat="1" ht="24.95" customHeight="1"/>
    <row r="42452" s="47" customFormat="1" ht="24.95" customHeight="1"/>
    <row r="42453" s="47" customFormat="1" ht="24.95" customHeight="1"/>
    <row r="42454" s="47" customFormat="1" ht="24.95" customHeight="1"/>
    <row r="42455" s="47" customFormat="1" ht="24.95" customHeight="1"/>
    <row r="42456" s="47" customFormat="1" ht="24.95" customHeight="1"/>
    <row r="42457" s="47" customFormat="1" ht="24.95" customHeight="1"/>
    <row r="42458" s="47" customFormat="1" ht="24.95" customHeight="1"/>
    <row r="42459" s="47" customFormat="1" ht="24.95" customHeight="1"/>
    <row r="42460" s="47" customFormat="1" ht="24.95" customHeight="1"/>
    <row r="42461" s="47" customFormat="1" ht="24.95" customHeight="1"/>
    <row r="42462" s="47" customFormat="1" ht="24.95" customHeight="1"/>
    <row r="42463" s="47" customFormat="1" ht="24.95" customHeight="1"/>
    <row r="42464" s="47" customFormat="1" ht="24.95" customHeight="1"/>
    <row r="42465" s="47" customFormat="1" ht="24.95" customHeight="1"/>
    <row r="42466" s="47" customFormat="1" ht="24.95" customHeight="1"/>
    <row r="42467" s="47" customFormat="1" ht="24.95" customHeight="1"/>
    <row r="42468" s="47" customFormat="1" ht="24.95" customHeight="1"/>
    <row r="42469" s="47" customFormat="1" ht="24.95" customHeight="1"/>
    <row r="42470" s="47" customFormat="1" ht="24.95" customHeight="1"/>
    <row r="42471" s="47" customFormat="1" ht="24.95" customHeight="1"/>
    <row r="42472" s="47" customFormat="1" ht="24.95" customHeight="1"/>
    <row r="42473" s="47" customFormat="1" ht="24.95" customHeight="1"/>
    <row r="42474" s="47" customFormat="1" ht="24.95" customHeight="1"/>
    <row r="42475" s="47" customFormat="1" ht="24.95" customHeight="1"/>
    <row r="42476" s="47" customFormat="1" ht="24.95" customHeight="1"/>
    <row r="42477" s="47" customFormat="1" ht="24.95" customHeight="1"/>
    <row r="42478" s="47" customFormat="1" ht="24.95" customHeight="1"/>
    <row r="42479" s="47" customFormat="1" ht="24.95" customHeight="1"/>
    <row r="42480" s="47" customFormat="1" ht="24.95" customHeight="1"/>
    <row r="42481" s="47" customFormat="1" ht="24.95" customHeight="1"/>
    <row r="42482" s="47" customFormat="1" ht="24.95" customHeight="1"/>
    <row r="42483" s="47" customFormat="1" ht="24.95" customHeight="1"/>
    <row r="42484" s="47" customFormat="1" ht="24.95" customHeight="1"/>
    <row r="42485" s="47" customFormat="1" ht="24.95" customHeight="1"/>
    <row r="42486" s="47" customFormat="1" ht="24.95" customHeight="1"/>
    <row r="42487" s="47" customFormat="1" ht="24.95" customHeight="1"/>
    <row r="42488" s="47" customFormat="1" ht="24.95" customHeight="1"/>
    <row r="42489" s="47" customFormat="1" ht="24.95" customHeight="1"/>
    <row r="42490" s="47" customFormat="1" ht="24.95" customHeight="1"/>
    <row r="42491" s="47" customFormat="1" ht="24.95" customHeight="1"/>
    <row r="42492" s="47" customFormat="1" ht="24.95" customHeight="1"/>
    <row r="42493" s="47" customFormat="1" ht="24.95" customHeight="1"/>
    <row r="42494" s="47" customFormat="1" ht="24.95" customHeight="1"/>
    <row r="42495" s="47" customFormat="1" ht="24.95" customHeight="1"/>
    <row r="42496" s="47" customFormat="1" ht="24.95" customHeight="1"/>
    <row r="42497" s="47" customFormat="1" ht="24.95" customHeight="1"/>
    <row r="42498" s="47" customFormat="1" ht="24.95" customHeight="1"/>
    <row r="42499" s="47" customFormat="1" ht="24.95" customHeight="1"/>
    <row r="42500" s="47" customFormat="1" ht="24.95" customHeight="1"/>
    <row r="42501" s="47" customFormat="1" ht="24.95" customHeight="1"/>
    <row r="42505" s="47" customFormat="1" ht="24.95" customHeight="1"/>
    <row r="42506" s="47" customFormat="1" ht="24.95" customHeight="1"/>
    <row r="42507" s="47" customFormat="1" ht="24.95" customHeight="1"/>
    <row r="42508" s="47" customFormat="1" ht="24.95" customHeight="1"/>
    <row r="42512" s="47" customFormat="1" ht="24.95" customHeight="1"/>
    <row r="42513" s="47" customFormat="1" ht="24.95" customHeight="1"/>
    <row r="42514" s="47" customFormat="1" ht="24.95" customHeight="1"/>
    <row r="42515" s="47" customFormat="1" ht="24.95" customHeight="1"/>
    <row r="42516" s="47" customFormat="1" ht="24.95" customHeight="1"/>
    <row r="42517" s="47" customFormat="1" ht="24.95" customHeight="1"/>
    <row r="42518" s="47" customFormat="1" ht="24.95" customHeight="1"/>
    <row r="42519" s="47" customFormat="1" ht="24.95" customHeight="1"/>
    <row r="42520" s="47" customFormat="1" ht="24.95" customHeight="1"/>
    <row r="42521" s="47" customFormat="1" ht="24.95" customHeight="1"/>
    <row r="42522" s="47" customFormat="1" ht="24.95" customHeight="1"/>
    <row r="42523" s="47" customFormat="1" ht="24.95" customHeight="1"/>
    <row r="42524" s="47" customFormat="1" ht="24.95" customHeight="1"/>
    <row r="42525" s="47" customFormat="1" ht="24.95" customHeight="1"/>
    <row r="42526" s="47" customFormat="1" ht="24.95" customHeight="1"/>
    <row r="42527" s="47" customFormat="1" ht="24.95" customHeight="1"/>
    <row r="42528" s="47" customFormat="1" ht="24.95" customHeight="1"/>
    <row r="42529" s="47" customFormat="1" ht="24.95" customHeight="1"/>
    <row r="42530" s="47" customFormat="1" ht="24.95" customHeight="1"/>
    <row r="42531" s="47" customFormat="1" ht="24.95" customHeight="1"/>
    <row r="42532" s="47" customFormat="1" ht="24.95" customHeight="1"/>
    <row r="42533" s="47" customFormat="1" ht="24.95" customHeight="1"/>
    <row r="42534" s="47" customFormat="1" ht="24.95" customHeight="1"/>
    <row r="42535" s="47" customFormat="1" ht="24.95" customHeight="1"/>
    <row r="42536" s="47" customFormat="1" ht="24.95" customHeight="1"/>
    <row r="42537" s="47" customFormat="1" ht="24.95" customHeight="1"/>
    <row r="42538" s="47" customFormat="1" ht="24.95" customHeight="1"/>
    <row r="42539" s="47" customFormat="1" ht="24.95" customHeight="1"/>
    <row r="42540" s="47" customFormat="1" ht="24.95" customHeight="1"/>
    <row r="42541" s="47" customFormat="1" ht="24.95" customHeight="1"/>
    <row r="42542" s="47" customFormat="1" ht="24.95" customHeight="1"/>
    <row r="42543" s="47" customFormat="1" ht="24.95" customHeight="1"/>
    <row r="42544" s="47" customFormat="1" ht="24.95" customHeight="1"/>
    <row r="42545" s="47" customFormat="1" ht="24.95" customHeight="1"/>
    <row r="42546" s="47" customFormat="1" ht="24.95" customHeight="1"/>
    <row r="42547" s="47" customFormat="1" ht="24.95" customHeight="1"/>
    <row r="42548" s="47" customFormat="1" ht="24.95" customHeight="1"/>
    <row r="42549" s="47" customFormat="1" ht="24.95" customHeight="1"/>
    <row r="42550" s="47" customFormat="1" ht="24.95" customHeight="1"/>
    <row r="42551" s="47" customFormat="1" ht="24.95" customHeight="1"/>
    <row r="42552" s="47" customFormat="1" ht="24.95" customHeight="1"/>
    <row r="42553" s="47" customFormat="1" ht="24.95" customHeight="1"/>
    <row r="42554" s="47" customFormat="1" ht="24.95" customHeight="1"/>
    <row r="42555" s="47" customFormat="1" ht="24.95" customHeight="1"/>
    <row r="42556" s="47" customFormat="1" ht="24.95" customHeight="1"/>
    <row r="42557" s="47" customFormat="1" ht="24.95" customHeight="1"/>
    <row r="42558" s="47" customFormat="1" ht="24.95" customHeight="1"/>
    <row r="42559" s="47" customFormat="1" ht="24.95" customHeight="1"/>
    <row r="42560" s="47" customFormat="1" ht="24.95" customHeight="1"/>
    <row r="42561" s="47" customFormat="1" ht="24.95" customHeight="1"/>
    <row r="42562" s="47" customFormat="1" ht="24.95" customHeight="1"/>
    <row r="42563" s="47" customFormat="1" ht="24.95" customHeight="1"/>
    <row r="42564" s="47" customFormat="1" ht="24.95" customHeight="1"/>
    <row r="42565" s="47" customFormat="1" ht="24.95" customHeight="1"/>
    <row r="42566" s="47" customFormat="1" ht="24.95" customHeight="1"/>
    <row r="42567" s="47" customFormat="1" ht="24.95" customHeight="1"/>
    <row r="42568" s="47" customFormat="1" ht="24.95" customHeight="1"/>
    <row r="42569" s="47" customFormat="1" ht="24.95" customHeight="1"/>
    <row r="42570" s="47" customFormat="1" ht="24.95" customHeight="1"/>
    <row r="42571" s="47" customFormat="1" ht="24.95" customHeight="1"/>
    <row r="42572" s="47" customFormat="1" ht="24.95" customHeight="1"/>
    <row r="42573" s="47" customFormat="1" ht="24.95" customHeight="1"/>
    <row r="42574" s="47" customFormat="1" ht="24.95" customHeight="1"/>
    <row r="42575" s="47" customFormat="1" ht="24.95" customHeight="1"/>
    <row r="42576" s="47" customFormat="1" ht="24.95" customHeight="1"/>
    <row r="42577" s="47" customFormat="1" ht="24.95" customHeight="1"/>
    <row r="42578" s="47" customFormat="1" ht="24.95" customHeight="1"/>
    <row r="42579" s="47" customFormat="1" ht="24.95" customHeight="1"/>
    <row r="42580" s="47" customFormat="1" ht="24.95" customHeight="1"/>
    <row r="42581" s="47" customFormat="1" ht="24.95" customHeight="1"/>
    <row r="42582" s="47" customFormat="1" ht="24.95" customHeight="1"/>
    <row r="42583" s="47" customFormat="1" ht="24.95" customHeight="1"/>
    <row r="42584" s="47" customFormat="1" ht="24.95" customHeight="1"/>
    <row r="42585" s="47" customFormat="1" ht="24.95" customHeight="1"/>
    <row r="42586" s="47" customFormat="1" ht="24.95" customHeight="1"/>
    <row r="42587" s="47" customFormat="1" ht="24.95" customHeight="1"/>
    <row r="42588" s="47" customFormat="1" ht="24.95" customHeight="1"/>
    <row r="42589" s="47" customFormat="1" ht="24.95" customHeight="1"/>
    <row r="42590" s="47" customFormat="1" ht="24.95" customHeight="1"/>
    <row r="42591" s="47" customFormat="1" ht="24.95" customHeight="1"/>
    <row r="42592" s="47" customFormat="1" ht="24.95" customHeight="1"/>
    <row r="42593" s="47" customFormat="1" ht="24.95" customHeight="1"/>
    <row r="42594" s="47" customFormat="1" ht="24.95" customHeight="1"/>
    <row r="42595" s="47" customFormat="1" ht="24.95" customHeight="1"/>
    <row r="42596" s="47" customFormat="1" ht="24.95" customHeight="1"/>
    <row r="42597" s="47" customFormat="1" ht="24.95" customHeight="1"/>
    <row r="42598" s="47" customFormat="1" ht="24.95" customHeight="1"/>
    <row r="42599" s="47" customFormat="1" ht="24.95" customHeight="1"/>
    <row r="42600" s="47" customFormat="1" ht="24.95" customHeight="1"/>
    <row r="42601" s="47" customFormat="1" ht="24.95" customHeight="1"/>
    <row r="42602" s="47" customFormat="1" ht="24.95" customHeight="1"/>
    <row r="42603" s="47" customFormat="1" ht="24.95" customHeight="1"/>
    <row r="42604" s="47" customFormat="1" ht="24.95" customHeight="1"/>
    <row r="42605" s="47" customFormat="1" ht="24.95" customHeight="1"/>
    <row r="42606" s="47" customFormat="1" ht="24.95" customHeight="1"/>
    <row r="42607" s="47" customFormat="1" ht="24.95" customHeight="1"/>
    <row r="42608" s="47" customFormat="1" ht="24.95" customHeight="1"/>
    <row r="42609" s="47" customFormat="1" ht="24.95" customHeight="1"/>
    <row r="42610" s="47" customFormat="1" ht="24.95" customHeight="1"/>
    <row r="42611" s="47" customFormat="1" ht="24.95" customHeight="1"/>
    <row r="42612" s="47" customFormat="1" ht="24.95" customHeight="1"/>
    <row r="42613" s="47" customFormat="1" ht="24.95" customHeight="1"/>
    <row r="42614" s="47" customFormat="1" ht="24.95" customHeight="1"/>
    <row r="42615" s="47" customFormat="1" ht="24.95" customHeight="1"/>
    <row r="42616" s="47" customFormat="1" ht="24.95" customHeight="1"/>
    <row r="42617" s="47" customFormat="1" ht="24.95" customHeight="1"/>
    <row r="42618" s="47" customFormat="1" ht="24.95" customHeight="1"/>
    <row r="42619" s="47" customFormat="1" ht="24.95" customHeight="1"/>
    <row r="42620" s="47" customFormat="1" ht="24.95" customHeight="1"/>
    <row r="42621" s="47" customFormat="1" ht="24.95" customHeight="1"/>
    <row r="42622" s="47" customFormat="1" ht="24.95" customHeight="1"/>
    <row r="42623" s="47" customFormat="1" ht="24.95" customHeight="1"/>
    <row r="42624" s="47" customFormat="1" ht="24.95" customHeight="1"/>
    <row r="42625" s="47" customFormat="1" ht="24.95" customHeight="1"/>
    <row r="42626" s="47" customFormat="1" ht="24.95" customHeight="1"/>
    <row r="42627" s="47" customFormat="1" ht="24.95" customHeight="1"/>
    <row r="42628" s="47" customFormat="1" ht="24.95" customHeight="1"/>
    <row r="42629" s="47" customFormat="1" ht="24.95" customHeight="1"/>
    <row r="42630" s="47" customFormat="1" ht="24.95" customHeight="1"/>
    <row r="42631" s="47" customFormat="1" ht="24.95" customHeight="1"/>
    <row r="42632" s="47" customFormat="1" ht="24.95" customHeight="1"/>
    <row r="42633" s="47" customFormat="1" ht="24.95" customHeight="1"/>
    <row r="42634" s="47" customFormat="1" ht="24.95" customHeight="1"/>
    <row r="42635" s="47" customFormat="1" ht="24.95" customHeight="1"/>
    <row r="42636" s="47" customFormat="1" ht="24.95" customHeight="1"/>
    <row r="42637" s="47" customFormat="1" ht="24.95" customHeight="1"/>
    <row r="42638" s="47" customFormat="1" ht="24.95" customHeight="1"/>
    <row r="42639" s="47" customFormat="1" ht="24.95" customHeight="1"/>
    <row r="42640" s="47" customFormat="1" ht="24.95" customHeight="1"/>
    <row r="42641" s="47" customFormat="1" ht="24.95" customHeight="1"/>
    <row r="42642" s="47" customFormat="1" ht="24.95" customHeight="1"/>
    <row r="42643" s="47" customFormat="1" ht="24.95" customHeight="1"/>
    <row r="42644" s="47" customFormat="1" ht="24.95" customHeight="1"/>
    <row r="42645" s="47" customFormat="1" ht="24.95" customHeight="1"/>
    <row r="42646" s="47" customFormat="1" ht="24.95" customHeight="1"/>
    <row r="42647" s="47" customFormat="1" ht="24.95" customHeight="1"/>
    <row r="42648" s="47" customFormat="1" ht="24.95" customHeight="1"/>
    <row r="42652" s="47" customFormat="1" ht="24.95" customHeight="1"/>
    <row r="42653" s="47" customFormat="1" ht="24.95" customHeight="1"/>
    <row r="42654" s="47" customFormat="1" ht="24.95" customHeight="1"/>
    <row r="42655" s="47" customFormat="1" ht="24.95" customHeight="1"/>
    <row r="42659" s="47" customFormat="1" ht="24.95" customHeight="1"/>
    <row r="42660" s="47" customFormat="1" ht="24.95" customHeight="1"/>
    <row r="42661" s="47" customFormat="1" ht="24.95" customHeight="1"/>
    <row r="42662" s="47" customFormat="1" ht="24.95" customHeight="1"/>
    <row r="42663" s="47" customFormat="1" ht="24.95" customHeight="1"/>
    <row r="42664" s="47" customFormat="1" ht="24.95" customHeight="1"/>
    <row r="42665" s="47" customFormat="1" ht="24.95" customHeight="1"/>
    <row r="42666" s="47" customFormat="1" ht="24.95" customHeight="1"/>
    <row r="42667" s="47" customFormat="1" ht="24.95" customHeight="1"/>
    <row r="42668" s="47" customFormat="1" ht="24.95" customHeight="1"/>
    <row r="42669" s="47" customFormat="1" ht="24.95" customHeight="1"/>
    <row r="42670" s="47" customFormat="1" ht="24.95" customHeight="1"/>
    <row r="42671" s="47" customFormat="1" ht="24.95" customHeight="1"/>
    <row r="42672" s="47" customFormat="1" ht="24.95" customHeight="1"/>
    <row r="42673" s="47" customFormat="1" ht="24.95" customHeight="1"/>
    <row r="42674" s="47" customFormat="1" ht="24.95" customHeight="1"/>
    <row r="42675" s="47" customFormat="1" ht="24.95" customHeight="1"/>
    <row r="42676" s="47" customFormat="1" ht="24.95" customHeight="1"/>
    <row r="42677" s="47" customFormat="1" ht="24.95" customHeight="1"/>
    <row r="42678" s="47" customFormat="1" ht="24.95" customHeight="1"/>
    <row r="42679" s="47" customFormat="1" ht="24.95" customHeight="1"/>
    <row r="42680" s="47" customFormat="1" ht="24.95" customHeight="1"/>
    <row r="42681" s="47" customFormat="1" ht="24.95" customHeight="1"/>
    <row r="42682" s="47" customFormat="1" ht="24.95" customHeight="1"/>
    <row r="42683" s="47" customFormat="1" ht="24.95" customHeight="1"/>
    <row r="42684" s="47" customFormat="1" ht="24.95" customHeight="1"/>
    <row r="42685" s="47" customFormat="1" ht="24.95" customHeight="1"/>
    <row r="42686" s="47" customFormat="1" ht="24.95" customHeight="1"/>
    <row r="42687" s="47" customFormat="1" ht="24.95" customHeight="1"/>
    <row r="42688" s="47" customFormat="1" ht="24.95" customHeight="1"/>
    <row r="42689" s="47" customFormat="1" ht="24.95" customHeight="1"/>
    <row r="42690" s="47" customFormat="1" ht="24.95" customHeight="1"/>
    <row r="42691" s="47" customFormat="1" ht="24.95" customHeight="1"/>
    <row r="42692" s="47" customFormat="1" ht="24.95" customHeight="1"/>
    <row r="42693" s="47" customFormat="1" ht="24.95" customHeight="1"/>
    <row r="42694" s="47" customFormat="1" ht="24.95" customHeight="1"/>
    <row r="42695" s="47" customFormat="1" ht="24.95" customHeight="1"/>
    <row r="42696" s="47" customFormat="1" ht="24.95" customHeight="1"/>
    <row r="42697" s="47" customFormat="1" ht="24.95" customHeight="1"/>
    <row r="42698" s="47" customFormat="1" ht="24.95" customHeight="1"/>
    <row r="42699" s="47" customFormat="1" ht="24.95" customHeight="1"/>
    <row r="42700" s="47" customFormat="1" ht="24.95" customHeight="1"/>
    <row r="42701" s="47" customFormat="1" ht="24.95" customHeight="1"/>
    <row r="42702" s="47" customFormat="1" ht="24.95" customHeight="1"/>
    <row r="42703" s="47" customFormat="1" ht="24.95" customHeight="1"/>
    <row r="42704" s="47" customFormat="1" ht="24.95" customHeight="1"/>
    <row r="42705" s="47" customFormat="1" ht="24.95" customHeight="1"/>
    <row r="42706" s="47" customFormat="1" ht="24.95" customHeight="1"/>
    <row r="42707" s="47" customFormat="1" ht="24.95" customHeight="1"/>
    <row r="42708" s="47" customFormat="1" ht="24.95" customHeight="1"/>
    <row r="42709" s="47" customFormat="1" ht="24.95" customHeight="1"/>
    <row r="42710" s="47" customFormat="1" ht="24.95" customHeight="1"/>
    <row r="42711" s="47" customFormat="1" ht="24.95" customHeight="1"/>
    <row r="42712" s="47" customFormat="1" ht="24.95" customHeight="1"/>
    <row r="42713" s="47" customFormat="1" ht="24.95" customHeight="1"/>
    <row r="42714" s="47" customFormat="1" ht="24.95" customHeight="1"/>
    <row r="42715" s="47" customFormat="1" ht="24.95" customHeight="1"/>
    <row r="42716" s="47" customFormat="1" ht="24.95" customHeight="1"/>
    <row r="42717" s="47" customFormat="1" ht="24.95" customHeight="1"/>
    <row r="42718" s="47" customFormat="1" ht="24.95" customHeight="1"/>
    <row r="42719" s="47" customFormat="1" ht="24.95" customHeight="1"/>
    <row r="42720" s="47" customFormat="1" ht="24.95" customHeight="1"/>
    <row r="42721" s="47" customFormat="1" ht="24.95" customHeight="1"/>
    <row r="42722" s="47" customFormat="1" ht="24.95" customHeight="1"/>
    <row r="42723" s="47" customFormat="1" ht="24.95" customHeight="1"/>
    <row r="42724" s="47" customFormat="1" ht="24.95" customHeight="1"/>
    <row r="42725" s="47" customFormat="1" ht="24.95" customHeight="1"/>
    <row r="42726" s="47" customFormat="1" ht="24.95" customHeight="1"/>
    <row r="42727" s="47" customFormat="1" ht="24.95" customHeight="1"/>
    <row r="42728" s="47" customFormat="1" ht="24.95" customHeight="1"/>
    <row r="42729" s="47" customFormat="1" ht="24.95" customHeight="1"/>
    <row r="42730" s="47" customFormat="1" ht="24.95" customHeight="1"/>
    <row r="42731" s="47" customFormat="1" ht="24.95" customHeight="1"/>
    <row r="42732" s="47" customFormat="1" ht="24.95" customHeight="1"/>
    <row r="42733" s="47" customFormat="1" ht="24.95" customHeight="1"/>
    <row r="42734" s="47" customFormat="1" ht="24.95" customHeight="1"/>
    <row r="42735" s="47" customFormat="1" ht="24.95" customHeight="1"/>
    <row r="42736" s="47" customFormat="1" ht="24.95" customHeight="1"/>
    <row r="42737" s="47" customFormat="1" ht="24.95" customHeight="1"/>
    <row r="42738" s="47" customFormat="1" ht="24.95" customHeight="1"/>
    <row r="42739" s="47" customFormat="1" ht="24.95" customHeight="1"/>
    <row r="42740" s="47" customFormat="1" ht="24.95" customHeight="1"/>
    <row r="42741" s="47" customFormat="1" ht="24.95" customHeight="1"/>
    <row r="42742" s="47" customFormat="1" ht="24.95" customHeight="1"/>
    <row r="42743" s="47" customFormat="1" ht="24.95" customHeight="1"/>
    <row r="42744" s="47" customFormat="1" ht="24.95" customHeight="1"/>
    <row r="42745" s="47" customFormat="1" ht="24.95" customHeight="1"/>
    <row r="42746" s="47" customFormat="1" ht="24.95" customHeight="1"/>
    <row r="42747" s="47" customFormat="1" ht="24.95" customHeight="1"/>
    <row r="42748" s="47" customFormat="1" ht="24.95" customHeight="1"/>
    <row r="42749" s="47" customFormat="1" ht="24.95" customHeight="1"/>
    <row r="42750" s="47" customFormat="1" ht="24.95" customHeight="1"/>
    <row r="42751" s="47" customFormat="1" ht="24.95" customHeight="1"/>
    <row r="42752" s="47" customFormat="1" ht="24.95" customHeight="1"/>
    <row r="42753" s="47" customFormat="1" ht="24.95" customHeight="1"/>
    <row r="42754" s="47" customFormat="1" ht="24.95" customHeight="1"/>
    <row r="42755" s="47" customFormat="1" ht="24.95" customHeight="1"/>
    <row r="42756" s="47" customFormat="1" ht="24.95" customHeight="1"/>
    <row r="42757" s="47" customFormat="1" ht="24.95" customHeight="1"/>
    <row r="42758" s="47" customFormat="1" ht="24.95" customHeight="1"/>
    <row r="42759" s="47" customFormat="1" ht="24.95" customHeight="1"/>
    <row r="42760" s="47" customFormat="1" ht="24.95" customHeight="1"/>
    <row r="42761" s="47" customFormat="1" ht="24.95" customHeight="1"/>
    <row r="42762" s="47" customFormat="1" ht="24.95" customHeight="1"/>
    <row r="42763" s="47" customFormat="1" ht="24.95" customHeight="1"/>
    <row r="42764" s="47" customFormat="1" ht="24.95" customHeight="1"/>
    <row r="42765" s="47" customFormat="1" ht="24.95" customHeight="1"/>
    <row r="42766" s="47" customFormat="1" ht="24.95" customHeight="1"/>
    <row r="42767" s="47" customFormat="1" ht="24.95" customHeight="1"/>
    <row r="42768" s="47" customFormat="1" ht="24.95" customHeight="1"/>
    <row r="42769" s="47" customFormat="1" ht="24.95" customHeight="1"/>
    <row r="42770" s="47" customFormat="1" ht="24.95" customHeight="1"/>
    <row r="42771" s="47" customFormat="1" ht="24.95" customHeight="1"/>
    <row r="42772" s="47" customFormat="1" ht="24.95" customHeight="1"/>
    <row r="42773" s="47" customFormat="1" ht="24.95" customHeight="1"/>
    <row r="42774" s="47" customFormat="1" ht="24.95" customHeight="1"/>
    <row r="42775" s="47" customFormat="1" ht="24.95" customHeight="1"/>
    <row r="42776" s="47" customFormat="1" ht="24.95" customHeight="1"/>
    <row r="42777" s="47" customFormat="1" ht="24.95" customHeight="1"/>
    <row r="42778" s="47" customFormat="1" ht="24.95" customHeight="1"/>
    <row r="42779" s="47" customFormat="1" ht="24.95" customHeight="1"/>
    <row r="42780" s="47" customFormat="1" ht="24.95" customHeight="1"/>
    <row r="42781" s="47" customFormat="1" ht="24.95" customHeight="1"/>
    <row r="42782" s="47" customFormat="1" ht="24.95" customHeight="1"/>
    <row r="42783" s="47" customFormat="1" ht="24.95" customHeight="1"/>
    <row r="42784" s="47" customFormat="1" ht="24.95" customHeight="1"/>
    <row r="42785" s="47" customFormat="1" ht="24.95" customHeight="1"/>
    <row r="42786" s="47" customFormat="1" ht="24.95" customHeight="1"/>
    <row r="42787" s="47" customFormat="1" ht="24.95" customHeight="1"/>
    <row r="42788" s="47" customFormat="1" ht="24.95" customHeight="1"/>
    <row r="42789" s="47" customFormat="1" ht="24.95" customHeight="1"/>
    <row r="42790" s="47" customFormat="1" ht="24.95" customHeight="1"/>
    <row r="42791" s="47" customFormat="1" ht="24.95" customHeight="1"/>
    <row r="42792" s="47" customFormat="1" ht="24.95" customHeight="1"/>
    <row r="42793" s="47" customFormat="1" ht="24.95" customHeight="1"/>
    <row r="42794" s="47" customFormat="1" ht="24.95" customHeight="1"/>
    <row r="42795" s="47" customFormat="1" ht="24.95" customHeight="1"/>
    <row r="42796" s="47" customFormat="1" ht="24.95" customHeight="1"/>
    <row r="42797" s="47" customFormat="1" ht="24.95" customHeight="1"/>
    <row r="42798" s="47" customFormat="1" ht="24.95" customHeight="1"/>
    <row r="42799" s="47" customFormat="1" ht="24.95" customHeight="1"/>
    <row r="42800" s="47" customFormat="1" ht="24.95" customHeight="1"/>
    <row r="42801" s="47" customFormat="1" ht="24.95" customHeight="1"/>
    <row r="42802" s="47" customFormat="1" ht="24.95" customHeight="1"/>
    <row r="42806" s="47" customFormat="1" ht="24.95" customHeight="1"/>
    <row r="42807" s="47" customFormat="1" ht="24.95" customHeight="1"/>
    <row r="42808" s="47" customFormat="1" ht="24.95" customHeight="1"/>
    <row r="42809" s="47" customFormat="1" ht="24.95" customHeight="1"/>
    <row r="42813" s="47" customFormat="1" ht="24.95" customHeight="1"/>
    <row r="42814" s="47" customFormat="1" ht="24.95" customHeight="1"/>
    <row r="42815" s="47" customFormat="1" ht="24.95" customHeight="1"/>
    <row r="42816" s="47" customFormat="1" ht="24.95" customHeight="1"/>
    <row r="42817" s="47" customFormat="1" ht="24.95" customHeight="1"/>
    <row r="42818" s="47" customFormat="1" ht="24.95" customHeight="1"/>
    <row r="42819" s="47" customFormat="1" ht="24.95" customHeight="1"/>
    <row r="42820" s="47" customFormat="1" ht="24.95" customHeight="1"/>
    <row r="42821" s="47" customFormat="1" ht="24.95" customHeight="1"/>
    <row r="42822" s="47" customFormat="1" ht="24.95" customHeight="1"/>
    <row r="42823" s="47" customFormat="1" ht="24.95" customHeight="1"/>
    <row r="42824" s="47" customFormat="1" ht="24.95" customHeight="1"/>
    <row r="42825" s="47" customFormat="1" ht="24.95" customHeight="1"/>
    <row r="42826" s="47" customFormat="1" ht="24.95" customHeight="1"/>
    <row r="42827" s="47" customFormat="1" ht="24.95" customHeight="1"/>
    <row r="42828" s="47" customFormat="1" ht="24.95" customHeight="1"/>
    <row r="42829" s="47" customFormat="1" ht="24.95" customHeight="1"/>
    <row r="42830" s="47" customFormat="1" ht="24.95" customHeight="1"/>
    <row r="42831" s="47" customFormat="1" ht="24.95" customHeight="1"/>
    <row r="42832" s="47" customFormat="1" ht="24.95" customHeight="1"/>
    <row r="42833" s="47" customFormat="1" ht="24.95" customHeight="1"/>
    <row r="42834" s="47" customFormat="1" ht="24.95" customHeight="1"/>
    <row r="42835" s="47" customFormat="1" ht="24.95" customHeight="1"/>
    <row r="42836" s="47" customFormat="1" ht="24.95" customHeight="1"/>
    <row r="42837" s="47" customFormat="1" ht="24.95" customHeight="1"/>
    <row r="42838" s="47" customFormat="1" ht="24.95" customHeight="1"/>
    <row r="42839" s="47" customFormat="1" ht="24.95" customHeight="1"/>
    <row r="42840" s="47" customFormat="1" ht="24.95" customHeight="1"/>
    <row r="42841" s="47" customFormat="1" ht="24.95" customHeight="1"/>
    <row r="42842" s="47" customFormat="1" ht="24.95" customHeight="1"/>
    <row r="42843" s="47" customFormat="1" ht="24.95" customHeight="1"/>
    <row r="42844" s="47" customFormat="1" ht="24.95" customHeight="1"/>
    <row r="42845" s="47" customFormat="1" ht="24.95" customHeight="1"/>
    <row r="42846" s="47" customFormat="1" ht="24.95" customHeight="1"/>
    <row r="42847" s="47" customFormat="1" ht="24.95" customHeight="1"/>
    <row r="42848" s="47" customFormat="1" ht="24.95" customHeight="1"/>
    <row r="42849" s="47" customFormat="1" ht="24.95" customHeight="1"/>
    <row r="42850" s="47" customFormat="1" ht="24.95" customHeight="1"/>
    <row r="42851" s="47" customFormat="1" ht="24.95" customHeight="1"/>
    <row r="42852" s="47" customFormat="1" ht="24.95" customHeight="1"/>
    <row r="42853" s="47" customFormat="1" ht="24.95" customHeight="1"/>
    <row r="42854" s="47" customFormat="1" ht="24.95" customHeight="1"/>
    <row r="42855" s="47" customFormat="1" ht="24.95" customHeight="1"/>
    <row r="42856" s="47" customFormat="1" ht="24.95" customHeight="1"/>
    <row r="42857" s="47" customFormat="1" ht="24.95" customHeight="1"/>
    <row r="42858" s="47" customFormat="1" ht="24.95" customHeight="1"/>
    <row r="42859" s="47" customFormat="1" ht="24.95" customHeight="1"/>
    <row r="42860" s="47" customFormat="1" ht="24.95" customHeight="1"/>
    <row r="42861" s="47" customFormat="1" ht="24.95" customHeight="1"/>
    <row r="42862" s="47" customFormat="1" ht="24.95" customHeight="1"/>
    <row r="42863" s="47" customFormat="1" ht="24.95" customHeight="1"/>
    <row r="42864" s="47" customFormat="1" ht="24.95" customHeight="1"/>
    <row r="42865" s="47" customFormat="1" ht="24.95" customHeight="1"/>
    <row r="42866" s="47" customFormat="1" ht="24.95" customHeight="1"/>
    <row r="42867" s="47" customFormat="1" ht="24.95" customHeight="1"/>
    <row r="42868" s="47" customFormat="1" ht="24.95" customHeight="1"/>
    <row r="42869" s="47" customFormat="1" ht="24.95" customHeight="1"/>
    <row r="42870" s="47" customFormat="1" ht="24.95" customHeight="1"/>
    <row r="42871" s="47" customFormat="1" ht="24.95" customHeight="1"/>
    <row r="42872" s="47" customFormat="1" ht="24.95" customHeight="1"/>
    <row r="42873" s="47" customFormat="1" ht="24.95" customHeight="1"/>
    <row r="42874" s="47" customFormat="1" ht="24.95" customHeight="1"/>
    <row r="42875" s="47" customFormat="1" ht="24.95" customHeight="1"/>
    <row r="42876" s="47" customFormat="1" ht="24.95" customHeight="1"/>
    <row r="42877" s="47" customFormat="1" ht="24.95" customHeight="1"/>
    <row r="42878" s="47" customFormat="1" ht="24.95" customHeight="1"/>
    <row r="42879" s="47" customFormat="1" ht="24.95" customHeight="1"/>
    <row r="42880" s="47" customFormat="1" ht="24.95" customHeight="1"/>
    <row r="42884" s="47" customFormat="1" ht="24.95" customHeight="1"/>
    <row r="42885" s="47" customFormat="1" ht="24.95" customHeight="1"/>
    <row r="42886" s="47" customFormat="1" ht="24.95" customHeight="1"/>
    <row r="42887" s="47" customFormat="1" ht="24.95" customHeight="1"/>
    <row r="42891" s="47" customFormat="1" ht="24.95" customHeight="1"/>
    <row r="42892" s="47" customFormat="1" ht="24.95" customHeight="1"/>
    <row r="42893" s="47" customFormat="1" ht="24.95" customHeight="1"/>
    <row r="42894" s="47" customFormat="1" ht="24.95" customHeight="1"/>
    <row r="42895" s="47" customFormat="1" ht="24.95" customHeight="1"/>
    <row r="42896" s="47" customFormat="1" ht="24.95" customHeight="1"/>
    <row r="42897" s="47" customFormat="1" ht="24.95" customHeight="1"/>
    <row r="42898" s="47" customFormat="1" ht="24.95" customHeight="1"/>
    <row r="42899" s="47" customFormat="1" ht="24.95" customHeight="1"/>
    <row r="42900" s="47" customFormat="1" ht="24.95" customHeight="1"/>
    <row r="42901" s="47" customFormat="1" ht="24.95" customHeight="1"/>
    <row r="42902" s="47" customFormat="1" ht="24.95" customHeight="1"/>
    <row r="42903" s="47" customFormat="1" ht="24.95" customHeight="1"/>
    <row r="42904" s="47" customFormat="1" ht="24.95" customHeight="1"/>
    <row r="42905" s="47" customFormat="1" ht="24.95" customHeight="1"/>
    <row r="42906" s="47" customFormat="1" ht="24.95" customHeight="1"/>
    <row r="42907" s="47" customFormat="1" ht="24.95" customHeight="1"/>
    <row r="42908" s="47" customFormat="1" ht="24.95" customHeight="1"/>
    <row r="42909" s="47" customFormat="1" ht="24.95" customHeight="1"/>
    <row r="42910" s="47" customFormat="1" ht="24.95" customHeight="1"/>
    <row r="42911" s="47" customFormat="1" ht="24.95" customHeight="1"/>
    <row r="42912" s="47" customFormat="1" ht="24.95" customHeight="1"/>
    <row r="42913" s="47" customFormat="1" ht="24.95" customHeight="1"/>
    <row r="42914" s="47" customFormat="1" ht="24.95" customHeight="1"/>
    <row r="42915" s="47" customFormat="1" ht="24.95" customHeight="1"/>
    <row r="42916" s="47" customFormat="1" ht="24.95" customHeight="1"/>
    <row r="42917" s="47" customFormat="1" ht="24.95" customHeight="1"/>
    <row r="42918" s="47" customFormat="1" ht="24.95" customHeight="1"/>
    <row r="42919" s="47" customFormat="1" ht="24.95" customHeight="1"/>
    <row r="42920" s="47" customFormat="1" ht="24.95" customHeight="1"/>
    <row r="42921" s="47" customFormat="1" ht="24.95" customHeight="1"/>
    <row r="42922" s="47" customFormat="1" ht="24.95" customHeight="1"/>
    <row r="42923" s="47" customFormat="1" ht="24.95" customHeight="1"/>
    <row r="42924" s="47" customFormat="1" ht="24.95" customHeight="1"/>
    <row r="42925" s="47" customFormat="1" ht="24.95" customHeight="1"/>
    <row r="42926" s="47" customFormat="1" ht="24.95" customHeight="1"/>
    <row r="42927" s="47" customFormat="1" ht="24.95" customHeight="1"/>
    <row r="42928" s="47" customFormat="1" ht="24.95" customHeight="1"/>
    <row r="42929" s="47" customFormat="1" ht="24.95" customHeight="1"/>
    <row r="42930" s="47" customFormat="1" ht="24.95" customHeight="1"/>
    <row r="42931" s="47" customFormat="1" ht="24.95" customHeight="1"/>
    <row r="42932" s="47" customFormat="1" ht="24.95" customHeight="1"/>
    <row r="42933" s="47" customFormat="1" ht="24.95" customHeight="1"/>
    <row r="42934" s="47" customFormat="1" ht="24.95" customHeight="1"/>
    <row r="42935" s="47" customFormat="1" ht="24.95" customHeight="1"/>
    <row r="42936" s="47" customFormat="1" ht="24.95" customHeight="1"/>
    <row r="42937" s="47" customFormat="1" ht="24.95" customHeight="1"/>
    <row r="42938" s="47" customFormat="1" ht="24.95" customHeight="1"/>
    <row r="42939" s="47" customFormat="1" ht="24.95" customHeight="1"/>
    <row r="42940" s="47" customFormat="1" ht="24.95" customHeight="1"/>
    <row r="42941" s="47" customFormat="1" ht="24.95" customHeight="1"/>
    <row r="42942" s="47" customFormat="1" ht="24.95" customHeight="1"/>
    <row r="42943" s="47" customFormat="1" ht="24.95" customHeight="1"/>
    <row r="42944" s="47" customFormat="1" ht="24.95" customHeight="1"/>
    <row r="42945" s="47" customFormat="1" ht="24.95" customHeight="1"/>
    <row r="42946" s="47" customFormat="1" ht="24.95" customHeight="1"/>
    <row r="42947" s="47" customFormat="1" ht="24.95" customHeight="1"/>
    <row r="42948" s="47" customFormat="1" ht="24.95" customHeight="1"/>
    <row r="42949" s="47" customFormat="1" ht="24.95" customHeight="1"/>
    <row r="42950" s="47" customFormat="1" ht="24.95" customHeight="1"/>
    <row r="42951" s="47" customFormat="1" ht="24.95" customHeight="1"/>
    <row r="42952" s="47" customFormat="1" ht="24.95" customHeight="1"/>
    <row r="42953" s="47" customFormat="1" ht="24.95" customHeight="1"/>
    <row r="42954" s="47" customFormat="1" ht="24.95" customHeight="1"/>
    <row r="42955" s="47" customFormat="1" ht="24.95" customHeight="1"/>
    <row r="42956" s="47" customFormat="1" ht="24.95" customHeight="1"/>
    <row r="42957" s="47" customFormat="1" ht="24.95" customHeight="1"/>
    <row r="42958" s="47" customFormat="1" ht="24.95" customHeight="1"/>
    <row r="42959" s="47" customFormat="1" ht="24.95" customHeight="1"/>
    <row r="42960" s="47" customFormat="1" ht="24.95" customHeight="1"/>
    <row r="42961" s="47" customFormat="1" ht="24.95" customHeight="1"/>
    <row r="42962" s="47" customFormat="1" ht="24.95" customHeight="1"/>
    <row r="42963" s="47" customFormat="1" ht="24.95" customHeight="1"/>
    <row r="42964" s="47" customFormat="1" ht="24.95" customHeight="1"/>
    <row r="42965" s="47" customFormat="1" ht="24.95" customHeight="1"/>
    <row r="42966" s="47" customFormat="1" ht="24.95" customHeight="1"/>
    <row r="42967" s="47" customFormat="1" ht="24.95" customHeight="1"/>
    <row r="42968" s="47" customFormat="1" ht="24.95" customHeight="1"/>
    <row r="42969" s="47" customFormat="1" ht="24.95" customHeight="1"/>
    <row r="42970" s="47" customFormat="1" ht="24.95" customHeight="1"/>
    <row r="42971" s="47" customFormat="1" ht="24.95" customHeight="1"/>
    <row r="42972" s="47" customFormat="1" ht="24.95" customHeight="1"/>
    <row r="42973" s="47" customFormat="1" ht="24.95" customHeight="1"/>
    <row r="42974" s="47" customFormat="1" ht="24.95" customHeight="1"/>
    <row r="42975" s="47" customFormat="1" ht="24.95" customHeight="1"/>
    <row r="42976" s="47" customFormat="1" ht="24.95" customHeight="1"/>
    <row r="42977" s="47" customFormat="1" ht="24.95" customHeight="1"/>
    <row r="42978" s="47" customFormat="1" ht="24.95" customHeight="1"/>
    <row r="42979" s="47" customFormat="1" ht="24.95" customHeight="1"/>
    <row r="42980" s="47" customFormat="1" ht="24.95" customHeight="1"/>
    <row r="42981" s="47" customFormat="1" ht="24.95" customHeight="1"/>
    <row r="42982" s="47" customFormat="1" ht="24.95" customHeight="1"/>
    <row r="42983" s="47" customFormat="1" ht="24.95" customHeight="1"/>
    <row r="42984" s="47" customFormat="1" ht="24.95" customHeight="1"/>
    <row r="42985" s="47" customFormat="1" ht="24.95" customHeight="1"/>
    <row r="42986" s="47" customFormat="1" ht="24.95" customHeight="1"/>
    <row r="42987" s="47" customFormat="1" ht="24.95" customHeight="1"/>
    <row r="42988" s="47" customFormat="1" ht="24.95" customHeight="1"/>
    <row r="42989" s="47" customFormat="1" ht="24.95" customHeight="1"/>
    <row r="42990" s="47" customFormat="1" ht="24.95" customHeight="1"/>
    <row r="42991" s="47" customFormat="1" ht="24.95" customHeight="1"/>
    <row r="42992" s="47" customFormat="1" ht="24.95" customHeight="1"/>
    <row r="42993" s="47" customFormat="1" ht="24.95" customHeight="1"/>
    <row r="42994" s="47" customFormat="1" ht="24.95" customHeight="1"/>
    <row r="42995" s="47" customFormat="1" ht="24.95" customHeight="1"/>
    <row r="42996" s="47" customFormat="1" ht="24.95" customHeight="1"/>
    <row r="42997" s="47" customFormat="1" ht="24.95" customHeight="1"/>
    <row r="42998" s="47" customFormat="1" ht="24.95" customHeight="1"/>
    <row r="42999" s="47" customFormat="1" ht="24.95" customHeight="1"/>
    <row r="43000" s="47" customFormat="1" ht="24.95" customHeight="1"/>
    <row r="43001" s="47" customFormat="1" ht="24.95" customHeight="1"/>
    <row r="43002" s="47" customFormat="1" ht="24.95" customHeight="1"/>
    <row r="43003" s="47" customFormat="1" ht="24.95" customHeight="1"/>
    <row r="43004" s="47" customFormat="1" ht="24.95" customHeight="1"/>
    <row r="43005" s="47" customFormat="1" ht="24.95" customHeight="1"/>
    <row r="43006" s="47" customFormat="1" ht="24.95" customHeight="1"/>
    <row r="43007" s="47" customFormat="1" ht="24.95" customHeight="1"/>
    <row r="43008" s="47" customFormat="1" ht="24.95" customHeight="1"/>
    <row r="43009" s="47" customFormat="1" ht="24.95" customHeight="1"/>
    <row r="43010" s="47" customFormat="1" ht="24.95" customHeight="1"/>
    <row r="43011" s="47" customFormat="1" ht="24.95" customHeight="1"/>
    <row r="43012" s="47" customFormat="1" ht="24.95" customHeight="1"/>
    <row r="43013" s="47" customFormat="1" ht="24.95" customHeight="1"/>
    <row r="43014" s="47" customFormat="1" ht="24.95" customHeight="1"/>
    <row r="43015" s="47" customFormat="1" ht="24.95" customHeight="1"/>
    <row r="43016" s="47" customFormat="1" ht="24.95" customHeight="1"/>
    <row r="43017" s="47" customFormat="1" ht="24.95" customHeight="1"/>
    <row r="43018" s="47" customFormat="1" ht="24.95" customHeight="1"/>
    <row r="43019" s="47" customFormat="1" ht="24.95" customHeight="1"/>
    <row r="43020" s="47" customFormat="1" ht="24.95" customHeight="1"/>
    <row r="43021" s="47" customFormat="1" ht="24.95" customHeight="1"/>
    <row r="43022" s="47" customFormat="1" ht="24.95" customHeight="1"/>
    <row r="43023" s="47" customFormat="1" ht="24.95" customHeight="1"/>
    <row r="43024" s="47" customFormat="1" ht="24.95" customHeight="1"/>
    <row r="43025" s="47" customFormat="1" ht="24.95" customHeight="1"/>
    <row r="43026" s="47" customFormat="1" ht="24.95" customHeight="1"/>
    <row r="43027" s="47" customFormat="1" ht="24.95" customHeight="1"/>
    <row r="43031" s="47" customFormat="1" ht="24.95" customHeight="1"/>
    <row r="43032" s="47" customFormat="1" ht="24.95" customHeight="1"/>
    <row r="43033" s="47" customFormat="1" ht="24.95" customHeight="1"/>
    <row r="43034" s="47" customFormat="1" ht="24.95" customHeight="1"/>
    <row r="43038" s="47" customFormat="1" ht="24.95" customHeight="1"/>
    <row r="43039" s="47" customFormat="1" ht="24.95" customHeight="1"/>
    <row r="43040" s="47" customFormat="1" ht="24.95" customHeight="1"/>
    <row r="43041" s="47" customFormat="1" ht="24.95" customHeight="1"/>
    <row r="43042" s="47" customFormat="1" ht="24.95" customHeight="1"/>
    <row r="43043" s="47" customFormat="1" ht="24.95" customHeight="1"/>
    <row r="43044" s="47" customFormat="1" ht="24.95" customHeight="1"/>
    <row r="43045" s="47" customFormat="1" ht="24.95" customHeight="1"/>
    <row r="43046" s="47" customFormat="1" ht="24.95" customHeight="1"/>
    <row r="43047" s="47" customFormat="1" ht="24.95" customHeight="1"/>
    <row r="43048" s="47" customFormat="1" ht="24.95" customHeight="1"/>
    <row r="43049" s="47" customFormat="1" ht="24.95" customHeight="1"/>
    <row r="43050" s="47" customFormat="1" ht="24.95" customHeight="1"/>
    <row r="43051" s="47" customFormat="1" ht="24.95" customHeight="1"/>
    <row r="43052" s="47" customFormat="1" ht="24.95" customHeight="1"/>
    <row r="43053" s="47" customFormat="1" ht="24.95" customHeight="1"/>
    <row r="43054" s="47" customFormat="1" ht="24.95" customHeight="1"/>
    <row r="43055" s="47" customFormat="1" ht="24.95" customHeight="1"/>
    <row r="43056" s="47" customFormat="1" ht="24.95" customHeight="1"/>
    <row r="43057" s="47" customFormat="1" ht="24.95" customHeight="1"/>
    <row r="43058" s="47" customFormat="1" ht="24.95" customHeight="1"/>
    <row r="43059" s="47" customFormat="1" ht="24.95" customHeight="1"/>
    <row r="43060" s="47" customFormat="1" ht="24.95" customHeight="1"/>
    <row r="43061" s="47" customFormat="1" ht="24.95" customHeight="1"/>
    <row r="43062" s="47" customFormat="1" ht="24.95" customHeight="1"/>
    <row r="43063" s="47" customFormat="1" ht="24.95" customHeight="1"/>
    <row r="43064" s="47" customFormat="1" ht="24.95" customHeight="1"/>
    <row r="43065" s="47" customFormat="1" ht="24.95" customHeight="1"/>
    <row r="43066" s="47" customFormat="1" ht="24.95" customHeight="1"/>
    <row r="43067" s="47" customFormat="1" ht="24.95" customHeight="1"/>
    <row r="43068" s="47" customFormat="1" ht="24.95" customHeight="1"/>
    <row r="43069" s="47" customFormat="1" ht="24.95" customHeight="1"/>
    <row r="43070" s="47" customFormat="1" ht="24.95" customHeight="1"/>
    <row r="43071" s="47" customFormat="1" ht="24.95" customHeight="1"/>
    <row r="43072" s="47" customFormat="1" ht="24.95" customHeight="1"/>
    <row r="43073" s="47" customFormat="1" ht="24.95" customHeight="1"/>
    <row r="43074" s="47" customFormat="1" ht="24.95" customHeight="1"/>
    <row r="43075" s="47" customFormat="1" ht="24.95" customHeight="1"/>
    <row r="43076" s="47" customFormat="1" ht="24.95" customHeight="1"/>
    <row r="43077" s="47" customFormat="1" ht="24.95" customHeight="1"/>
    <row r="43078" s="47" customFormat="1" ht="24.95" customHeight="1"/>
    <row r="43079" s="47" customFormat="1" ht="24.95" customHeight="1"/>
    <row r="43080" s="47" customFormat="1" ht="24.95" customHeight="1"/>
    <row r="43081" s="47" customFormat="1" ht="24.95" customHeight="1"/>
    <row r="43082" s="47" customFormat="1" ht="24.95" customHeight="1"/>
    <row r="43083" s="47" customFormat="1" ht="24.95" customHeight="1"/>
    <row r="43084" s="47" customFormat="1" ht="24.95" customHeight="1"/>
    <row r="43085" s="47" customFormat="1" ht="24.95" customHeight="1"/>
    <row r="43086" s="47" customFormat="1" ht="24.95" customHeight="1"/>
    <row r="43087" s="47" customFormat="1" ht="24.95" customHeight="1"/>
    <row r="43088" s="47" customFormat="1" ht="24.95" customHeight="1"/>
    <row r="43089" s="47" customFormat="1" ht="24.95" customHeight="1"/>
    <row r="43090" s="47" customFormat="1" ht="24.95" customHeight="1"/>
    <row r="43091" s="47" customFormat="1" ht="24.95" customHeight="1"/>
    <row r="43092" s="47" customFormat="1" ht="24.95" customHeight="1"/>
    <row r="43093" s="47" customFormat="1" ht="24.95" customHeight="1"/>
    <row r="43094" s="47" customFormat="1" ht="24.95" customHeight="1"/>
    <row r="43095" s="47" customFormat="1" ht="24.95" customHeight="1"/>
    <row r="43096" s="47" customFormat="1" ht="24.95" customHeight="1"/>
    <row r="43097" s="47" customFormat="1" ht="24.95" customHeight="1"/>
    <row r="43098" s="47" customFormat="1" ht="24.95" customHeight="1"/>
    <row r="43099" s="47" customFormat="1" ht="24.95" customHeight="1"/>
    <row r="43100" s="47" customFormat="1" ht="24.95" customHeight="1"/>
    <row r="43101" s="47" customFormat="1" ht="24.95" customHeight="1"/>
    <row r="43102" s="47" customFormat="1" ht="24.95" customHeight="1"/>
    <row r="43103" s="47" customFormat="1" ht="24.95" customHeight="1"/>
    <row r="43104" s="47" customFormat="1" ht="24.95" customHeight="1"/>
    <row r="43105" s="47" customFormat="1" ht="24.95" customHeight="1"/>
    <row r="43106" s="47" customFormat="1" ht="24.95" customHeight="1"/>
    <row r="43107" s="47" customFormat="1" ht="24.95" customHeight="1"/>
    <row r="43108" s="47" customFormat="1" ht="24.95" customHeight="1"/>
    <row r="43109" s="47" customFormat="1" ht="24.95" customHeight="1"/>
    <row r="43110" s="47" customFormat="1" ht="24.95" customHeight="1"/>
    <row r="43111" s="47" customFormat="1" ht="24.95" customHeight="1"/>
    <row r="43112" s="47" customFormat="1" ht="24.95" customHeight="1"/>
    <row r="43113" s="47" customFormat="1" ht="24.95" customHeight="1"/>
    <row r="43114" s="47" customFormat="1" ht="24.95" customHeight="1"/>
    <row r="43115" s="47" customFormat="1" ht="24.95" customHeight="1"/>
    <row r="43116" s="47" customFormat="1" ht="24.95" customHeight="1"/>
    <row r="43117" s="47" customFormat="1" ht="24.95" customHeight="1"/>
    <row r="43118" s="47" customFormat="1" ht="24.95" customHeight="1"/>
    <row r="43119" s="47" customFormat="1" ht="24.95" customHeight="1"/>
    <row r="43120" s="47" customFormat="1" ht="24.95" customHeight="1"/>
    <row r="43121" s="47" customFormat="1" ht="24.95" customHeight="1"/>
    <row r="43122" s="47" customFormat="1" ht="24.95" customHeight="1"/>
    <row r="43123" s="47" customFormat="1" ht="24.95" customHeight="1"/>
    <row r="43124" s="47" customFormat="1" ht="24.95" customHeight="1"/>
    <row r="43125" s="47" customFormat="1" ht="24.95" customHeight="1"/>
    <row r="43126" s="47" customFormat="1" ht="24.95" customHeight="1"/>
    <row r="43127" s="47" customFormat="1" ht="24.95" customHeight="1"/>
    <row r="43128" s="47" customFormat="1" ht="24.95" customHeight="1"/>
    <row r="43129" s="47" customFormat="1" ht="24.95" customHeight="1"/>
    <row r="43130" s="47" customFormat="1" ht="24.95" customHeight="1"/>
    <row r="43131" s="47" customFormat="1" ht="24.95" customHeight="1"/>
    <row r="43132" s="47" customFormat="1" ht="24.95" customHeight="1"/>
    <row r="43133" s="47" customFormat="1" ht="24.95" customHeight="1"/>
    <row r="43134" s="47" customFormat="1" ht="24.95" customHeight="1"/>
    <row r="43135" s="47" customFormat="1" ht="24.95" customHeight="1"/>
    <row r="43136" s="47" customFormat="1" ht="24.95" customHeight="1"/>
    <row r="43137" s="47" customFormat="1" ht="24.95" customHeight="1"/>
    <row r="43138" s="47" customFormat="1" ht="24.95" customHeight="1"/>
    <row r="43139" s="47" customFormat="1" ht="24.95" customHeight="1"/>
    <row r="43140" s="47" customFormat="1" ht="24.95" customHeight="1"/>
    <row r="43141" s="47" customFormat="1" ht="24.95" customHeight="1"/>
    <row r="43142" s="47" customFormat="1" ht="24.95" customHeight="1"/>
    <row r="43143" s="47" customFormat="1" ht="24.95" customHeight="1"/>
    <row r="43144" s="47" customFormat="1" ht="24.95" customHeight="1"/>
    <row r="43145" s="47" customFormat="1" ht="24.95" customHeight="1"/>
    <row r="43146" s="47" customFormat="1" ht="24.95" customHeight="1"/>
    <row r="43147" s="47" customFormat="1" ht="24.95" customHeight="1"/>
    <row r="43148" s="47" customFormat="1" ht="24.95" customHeight="1"/>
    <row r="43149" s="47" customFormat="1" ht="24.95" customHeight="1"/>
    <row r="43150" s="47" customFormat="1" ht="24.95" customHeight="1"/>
    <row r="43151" s="47" customFormat="1" ht="24.95" customHeight="1"/>
    <row r="43152" s="47" customFormat="1" ht="24.95" customHeight="1"/>
    <row r="43153" s="47" customFormat="1" ht="24.95" customHeight="1"/>
    <row r="43154" s="47" customFormat="1" ht="24.95" customHeight="1"/>
    <row r="43155" s="47" customFormat="1" ht="24.95" customHeight="1"/>
    <row r="43156" s="47" customFormat="1" ht="24.95" customHeight="1"/>
    <row r="43157" s="47" customFormat="1" ht="24.95" customHeight="1"/>
    <row r="43158" s="47" customFormat="1" ht="24.95" customHeight="1"/>
    <row r="43159" s="47" customFormat="1" ht="24.95" customHeight="1"/>
    <row r="43160" s="47" customFormat="1" ht="24.95" customHeight="1"/>
    <row r="43161" s="47" customFormat="1" ht="24.95" customHeight="1"/>
    <row r="43162" s="47" customFormat="1" ht="24.95" customHeight="1"/>
    <row r="43163" s="47" customFormat="1" ht="24.95" customHeight="1"/>
    <row r="43164" s="47" customFormat="1" ht="24.95" customHeight="1"/>
    <row r="43165" s="47" customFormat="1" ht="24.95" customHeight="1"/>
    <row r="43166" s="47" customFormat="1" ht="24.95" customHeight="1"/>
    <row r="43167" s="47" customFormat="1" ht="24.95" customHeight="1"/>
    <row r="43168" s="47" customFormat="1" ht="24.95" customHeight="1"/>
    <row r="43169" s="47" customFormat="1" ht="24.95" customHeight="1"/>
    <row r="43170" s="47" customFormat="1" ht="24.95" customHeight="1"/>
    <row r="43171" s="47" customFormat="1" ht="24.95" customHeight="1"/>
    <row r="43172" s="47" customFormat="1" ht="24.95" customHeight="1"/>
    <row r="43173" s="47" customFormat="1" ht="24.95" customHeight="1"/>
    <row r="43174" s="47" customFormat="1" ht="24.95" customHeight="1"/>
    <row r="43175" s="47" customFormat="1" ht="24.95" customHeight="1"/>
    <row r="43176" s="47" customFormat="1" ht="24.95" customHeight="1"/>
    <row r="43177" s="47" customFormat="1" ht="24.95" customHeight="1"/>
    <row r="43178" s="47" customFormat="1" ht="24.95" customHeight="1"/>
    <row r="43179" s="47" customFormat="1" ht="24.95" customHeight="1"/>
    <row r="43180" s="47" customFormat="1" ht="24.95" customHeight="1"/>
    <row r="43181" s="47" customFormat="1" ht="24.95" customHeight="1"/>
    <row r="43182" s="47" customFormat="1" ht="24.95" customHeight="1"/>
    <row r="43183" s="47" customFormat="1" ht="24.95" customHeight="1"/>
    <row r="43184" s="47" customFormat="1" ht="24.95" customHeight="1"/>
    <row r="43185" s="47" customFormat="1" ht="24.95" customHeight="1"/>
    <row r="43186" s="47" customFormat="1" ht="24.95" customHeight="1"/>
    <row r="43187" s="47" customFormat="1" ht="24.95" customHeight="1"/>
    <row r="43188" s="47" customFormat="1" ht="24.95" customHeight="1"/>
    <row r="43189" s="47" customFormat="1" ht="24.95" customHeight="1"/>
    <row r="43190" s="47" customFormat="1" ht="24.95" customHeight="1"/>
    <row r="43191" s="47" customFormat="1" ht="24.95" customHeight="1"/>
    <row r="43192" s="47" customFormat="1" ht="24.95" customHeight="1"/>
    <row r="43193" s="47" customFormat="1" ht="24.95" customHeight="1"/>
    <row r="43194" s="47" customFormat="1" ht="24.95" customHeight="1"/>
    <row r="43195" s="47" customFormat="1" ht="24.95" customHeight="1"/>
    <row r="43196" s="47" customFormat="1" ht="24.95" customHeight="1"/>
    <row r="43197" s="47" customFormat="1" ht="24.95" customHeight="1"/>
    <row r="43198" s="47" customFormat="1" ht="24.95" customHeight="1"/>
    <row r="43199" s="47" customFormat="1" ht="24.95" customHeight="1"/>
    <row r="43200" s="47" customFormat="1" ht="24.95" customHeight="1"/>
    <row r="43201" s="47" customFormat="1" ht="24.95" customHeight="1"/>
    <row r="43202" s="47" customFormat="1" ht="24.95" customHeight="1"/>
    <row r="43203" s="47" customFormat="1" ht="24.95" customHeight="1"/>
    <row r="43204" s="47" customFormat="1" ht="24.95" customHeight="1"/>
    <row r="43205" s="47" customFormat="1" ht="24.95" customHeight="1"/>
    <row r="43206" s="47" customFormat="1" ht="24.95" customHeight="1"/>
    <row r="43207" s="47" customFormat="1" ht="24.95" customHeight="1"/>
    <row r="43208" s="47" customFormat="1" ht="24.95" customHeight="1"/>
    <row r="43209" s="47" customFormat="1" ht="24.95" customHeight="1"/>
    <row r="43210" s="47" customFormat="1" ht="24.95" customHeight="1"/>
    <row r="43211" s="47" customFormat="1" ht="24.95" customHeight="1"/>
    <row r="43212" s="47" customFormat="1" ht="24.95" customHeight="1"/>
    <row r="43213" s="47" customFormat="1" ht="24.95" customHeight="1"/>
    <row r="43214" s="47" customFormat="1" ht="24.95" customHeight="1"/>
    <row r="43215" s="47" customFormat="1" ht="24.95" customHeight="1"/>
    <row r="43219" s="47" customFormat="1" ht="24.95" customHeight="1"/>
    <row r="43220" s="47" customFormat="1" ht="24.95" customHeight="1"/>
    <row r="43221" s="47" customFormat="1" ht="24.95" customHeight="1"/>
    <row r="43222" s="47" customFormat="1" ht="24.95" customHeight="1"/>
    <row r="43226" s="47" customFormat="1" ht="24.95" customHeight="1"/>
    <row r="43227" s="47" customFormat="1" ht="24.95" customHeight="1"/>
    <row r="43228" s="47" customFormat="1" ht="24.95" customHeight="1"/>
    <row r="43229" s="47" customFormat="1" ht="24.95" customHeight="1"/>
    <row r="43230" s="47" customFormat="1" ht="24.95" customHeight="1"/>
    <row r="43231" s="47" customFormat="1" ht="24.95" customHeight="1"/>
    <row r="43232" s="47" customFormat="1" ht="24.95" customHeight="1"/>
    <row r="43233" s="47" customFormat="1" ht="24.95" customHeight="1"/>
    <row r="43234" s="47" customFormat="1" ht="24.95" customHeight="1"/>
    <row r="43235" s="47" customFormat="1" ht="24.95" customHeight="1"/>
    <row r="43236" s="47" customFormat="1" ht="24.95" customHeight="1"/>
    <row r="43237" s="47" customFormat="1" ht="24.95" customHeight="1"/>
    <row r="43238" s="47" customFormat="1" ht="24.95" customHeight="1"/>
    <row r="43239" s="47" customFormat="1" ht="24.95" customHeight="1"/>
    <row r="43240" s="47" customFormat="1" ht="24.95" customHeight="1"/>
    <row r="43241" s="47" customFormat="1" ht="24.95" customHeight="1"/>
    <row r="43242" s="47" customFormat="1" ht="24.95" customHeight="1"/>
    <row r="43243" s="47" customFormat="1" ht="24.95" customHeight="1"/>
    <row r="43244" s="47" customFormat="1" ht="24.95" customHeight="1"/>
    <row r="43245" s="47" customFormat="1" ht="24.95" customHeight="1"/>
    <row r="43246" s="47" customFormat="1" ht="24.95" customHeight="1"/>
    <row r="43247" s="47" customFormat="1" ht="24.95" customHeight="1"/>
    <row r="43248" s="47" customFormat="1" ht="24.95" customHeight="1"/>
    <row r="43249" s="47" customFormat="1" ht="24.95" customHeight="1"/>
    <row r="43250" s="47" customFormat="1" ht="24.95" customHeight="1"/>
    <row r="43251" s="47" customFormat="1" ht="24.95" customHeight="1"/>
    <row r="43252" s="47" customFormat="1" ht="24.95" customHeight="1"/>
    <row r="43253" s="47" customFormat="1" ht="24.95" customHeight="1"/>
    <row r="43254" s="47" customFormat="1" ht="24.95" customHeight="1"/>
    <row r="43255" s="47" customFormat="1" ht="24.95" customHeight="1"/>
    <row r="43256" s="47" customFormat="1" ht="24.95" customHeight="1"/>
    <row r="43257" s="47" customFormat="1" ht="24.95" customHeight="1"/>
    <row r="43258" s="47" customFormat="1" ht="24.95" customHeight="1"/>
    <row r="43259" s="47" customFormat="1" ht="24.95" customHeight="1"/>
    <row r="43260" s="47" customFormat="1" ht="24.95" customHeight="1"/>
    <row r="43261" s="47" customFormat="1" ht="24.95" customHeight="1"/>
    <row r="43262" s="47" customFormat="1" ht="24.95" customHeight="1"/>
    <row r="43263" s="47" customFormat="1" ht="24.95" customHeight="1"/>
    <row r="43264" s="47" customFormat="1" ht="24.95" customHeight="1"/>
    <row r="43265" s="47" customFormat="1" ht="24.95" customHeight="1"/>
    <row r="43266" s="47" customFormat="1" ht="24.95" customHeight="1"/>
    <row r="43267" s="47" customFormat="1" ht="24.95" customHeight="1"/>
    <row r="43268" s="47" customFormat="1" ht="24.95" customHeight="1"/>
    <row r="43269" s="47" customFormat="1" ht="24.95" customHeight="1"/>
    <row r="43270" s="47" customFormat="1" ht="24.95" customHeight="1"/>
    <row r="43271" s="47" customFormat="1" ht="24.95" customHeight="1"/>
    <row r="43272" s="47" customFormat="1" ht="24.95" customHeight="1"/>
    <row r="43273" s="47" customFormat="1" ht="24.95" customHeight="1"/>
    <row r="43274" s="47" customFormat="1" ht="24.95" customHeight="1"/>
    <row r="43275" s="47" customFormat="1" ht="24.95" customHeight="1"/>
    <row r="43276" s="47" customFormat="1" ht="24.95" customHeight="1"/>
    <row r="43277" s="47" customFormat="1" ht="24.95" customHeight="1"/>
    <row r="43278" s="47" customFormat="1" ht="24.95" customHeight="1"/>
    <row r="43279" s="47" customFormat="1" ht="24.95" customHeight="1"/>
    <row r="43280" s="47" customFormat="1" ht="24.95" customHeight="1"/>
    <row r="43281" s="47" customFormat="1" ht="24.95" customHeight="1"/>
    <row r="43282" s="47" customFormat="1" ht="24.95" customHeight="1"/>
    <row r="43283" s="47" customFormat="1" ht="24.95" customHeight="1"/>
    <row r="43284" s="47" customFormat="1" ht="24.95" customHeight="1"/>
    <row r="43285" s="47" customFormat="1" ht="24.95" customHeight="1"/>
    <row r="43286" s="47" customFormat="1" ht="24.95" customHeight="1"/>
    <row r="43287" s="47" customFormat="1" ht="24.95" customHeight="1"/>
    <row r="43288" s="47" customFormat="1" ht="24.95" customHeight="1"/>
    <row r="43289" s="47" customFormat="1" ht="24.95" customHeight="1"/>
    <row r="43290" s="47" customFormat="1" ht="24.95" customHeight="1"/>
    <row r="43291" s="47" customFormat="1" ht="24.95" customHeight="1"/>
    <row r="43292" s="47" customFormat="1" ht="24.95" customHeight="1"/>
    <row r="43293" s="47" customFormat="1" ht="24.95" customHeight="1"/>
    <row r="43294" s="47" customFormat="1" ht="24.95" customHeight="1"/>
    <row r="43295" s="47" customFormat="1" ht="24.95" customHeight="1"/>
    <row r="43296" s="47" customFormat="1" ht="24.95" customHeight="1"/>
    <row r="43297" s="47" customFormat="1" ht="24.95" customHeight="1"/>
    <row r="43298" s="47" customFormat="1" ht="24.95" customHeight="1"/>
    <row r="43299" s="47" customFormat="1" ht="24.95" customHeight="1"/>
    <row r="43300" s="47" customFormat="1" ht="24.95" customHeight="1"/>
    <row r="43301" s="47" customFormat="1" ht="24.95" customHeight="1"/>
    <row r="43302" s="47" customFormat="1" ht="24.95" customHeight="1"/>
    <row r="43303" s="47" customFormat="1" ht="24.95" customHeight="1"/>
    <row r="43304" s="47" customFormat="1" ht="24.95" customHeight="1"/>
    <row r="43305" s="47" customFormat="1" ht="24.95" customHeight="1"/>
    <row r="43306" s="47" customFormat="1" ht="24.95" customHeight="1"/>
    <row r="43307" s="47" customFormat="1" ht="24.95" customHeight="1"/>
    <row r="43308" s="47" customFormat="1" ht="24.95" customHeight="1"/>
    <row r="43309" s="47" customFormat="1" ht="24.95" customHeight="1"/>
    <row r="43310" s="47" customFormat="1" ht="24.95" customHeight="1"/>
    <row r="43311" s="47" customFormat="1" ht="24.95" customHeight="1"/>
    <row r="43312" s="47" customFormat="1" ht="24.95" customHeight="1"/>
    <row r="43313" s="47" customFormat="1" ht="24.95" customHeight="1"/>
    <row r="43314" s="47" customFormat="1" ht="24.95" customHeight="1"/>
    <row r="43315" s="47" customFormat="1" ht="24.95" customHeight="1"/>
    <row r="43316" s="47" customFormat="1" ht="24.95" customHeight="1"/>
    <row r="43317" s="47" customFormat="1" ht="24.95" customHeight="1"/>
    <row r="43318" s="47" customFormat="1" ht="24.95" customHeight="1"/>
    <row r="43319" s="47" customFormat="1" ht="24.95" customHeight="1"/>
    <row r="43320" s="47" customFormat="1" ht="24.95" customHeight="1"/>
    <row r="43321" s="47" customFormat="1" ht="24.95" customHeight="1"/>
    <row r="43322" s="47" customFormat="1" ht="24.95" customHeight="1"/>
    <row r="43323" s="47" customFormat="1" ht="24.95" customHeight="1"/>
    <row r="43324" s="47" customFormat="1" ht="24.95" customHeight="1"/>
    <row r="43325" s="47" customFormat="1" ht="24.95" customHeight="1"/>
    <row r="43326" s="47" customFormat="1" ht="24.95" customHeight="1"/>
    <row r="43327" s="47" customFormat="1" ht="24.95" customHeight="1"/>
    <row r="43328" s="47" customFormat="1" ht="24.95" customHeight="1"/>
    <row r="43329" s="47" customFormat="1" ht="24.95" customHeight="1"/>
    <row r="43330" s="47" customFormat="1" ht="24.95" customHeight="1"/>
    <row r="43331" s="47" customFormat="1" ht="24.95" customHeight="1"/>
    <row r="43332" s="47" customFormat="1" ht="24.95" customHeight="1"/>
    <row r="43333" s="47" customFormat="1" ht="24.95" customHeight="1"/>
    <row r="43334" s="47" customFormat="1" ht="24.95" customHeight="1"/>
    <row r="43335" s="47" customFormat="1" ht="24.95" customHeight="1"/>
    <row r="43336" s="47" customFormat="1" ht="24.95" customHeight="1"/>
    <row r="43337" s="47" customFormat="1" ht="24.95" customHeight="1"/>
    <row r="43338" s="47" customFormat="1" ht="24.95" customHeight="1"/>
    <row r="43339" s="47" customFormat="1" ht="24.95" customHeight="1"/>
    <row r="43340" s="47" customFormat="1" ht="24.95" customHeight="1"/>
    <row r="43341" s="47" customFormat="1" ht="24.95" customHeight="1"/>
    <row r="43342" s="47" customFormat="1" ht="24.95" customHeight="1"/>
    <row r="43343" s="47" customFormat="1" ht="24.95" customHeight="1"/>
    <row r="43344" s="47" customFormat="1" ht="24.95" customHeight="1"/>
    <row r="43345" s="47" customFormat="1" ht="24.95" customHeight="1"/>
    <row r="43346" s="47" customFormat="1" ht="24.95" customHeight="1"/>
    <row r="43347" s="47" customFormat="1" ht="24.95" customHeight="1"/>
    <row r="43348" s="47" customFormat="1" ht="24.95" customHeight="1"/>
    <row r="43349" s="47" customFormat="1" ht="24.95" customHeight="1"/>
    <row r="43350" s="47" customFormat="1" ht="24.95" customHeight="1"/>
    <row r="43351" s="47" customFormat="1" ht="24.95" customHeight="1"/>
    <row r="43352" s="47" customFormat="1" ht="24.95" customHeight="1"/>
    <row r="43353" s="47" customFormat="1" ht="24.95" customHeight="1"/>
    <row r="43354" s="47" customFormat="1" ht="24.95" customHeight="1"/>
    <row r="43355" s="47" customFormat="1" ht="24.95" customHeight="1"/>
    <row r="43356" s="47" customFormat="1" ht="24.95" customHeight="1"/>
    <row r="43357" s="47" customFormat="1" ht="24.95" customHeight="1"/>
    <row r="43358" s="47" customFormat="1" ht="24.95" customHeight="1"/>
    <row r="43359" s="47" customFormat="1" ht="24.95" customHeight="1"/>
    <row r="43360" s="47" customFormat="1" ht="24.95" customHeight="1"/>
    <row r="43361" s="47" customFormat="1" ht="24.95" customHeight="1"/>
    <row r="43362" s="47" customFormat="1" ht="24.95" customHeight="1"/>
    <row r="43366" s="47" customFormat="1" ht="24.95" customHeight="1"/>
    <row r="43367" s="47" customFormat="1" ht="24.95" customHeight="1"/>
    <row r="43368" s="47" customFormat="1" ht="24.95" customHeight="1"/>
    <row r="43369" s="47" customFormat="1" ht="24.95" customHeight="1"/>
    <row r="43373" s="47" customFormat="1" ht="24.95" customHeight="1"/>
    <row r="43374" s="47" customFormat="1" ht="24.95" customHeight="1"/>
    <row r="43375" s="47" customFormat="1" ht="24.95" customHeight="1"/>
    <row r="43376" s="47" customFormat="1" ht="24.95" customHeight="1"/>
    <row r="43377" s="47" customFormat="1" ht="24.95" customHeight="1"/>
    <row r="43378" s="47" customFormat="1" ht="24.95" customHeight="1"/>
    <row r="43379" s="47" customFormat="1" ht="24.95" customHeight="1"/>
    <row r="43380" s="47" customFormat="1" ht="24.95" customHeight="1"/>
    <row r="43381" s="47" customFormat="1" ht="24.95" customHeight="1"/>
    <row r="43382" s="47" customFormat="1" ht="24.95" customHeight="1"/>
    <row r="43383" s="47" customFormat="1" ht="24.95" customHeight="1"/>
    <row r="43384" s="47" customFormat="1" ht="24.95" customHeight="1"/>
    <row r="43385" s="47" customFormat="1" ht="24.95" customHeight="1"/>
    <row r="43386" s="47" customFormat="1" ht="24.95" customHeight="1"/>
    <row r="43387" s="47" customFormat="1" ht="24.95" customHeight="1"/>
    <row r="43388" s="47" customFormat="1" ht="24.95" customHeight="1"/>
    <row r="43389" s="47" customFormat="1" ht="24.95" customHeight="1"/>
    <row r="43390" s="47" customFormat="1" ht="24.95" customHeight="1"/>
    <row r="43391" s="47" customFormat="1" ht="24.95" customHeight="1"/>
    <row r="43392" s="47" customFormat="1" ht="24.95" customHeight="1"/>
    <row r="43393" s="47" customFormat="1" ht="24.95" customHeight="1"/>
    <row r="43394" s="47" customFormat="1" ht="24.95" customHeight="1"/>
    <row r="43395" s="47" customFormat="1" ht="24.95" customHeight="1"/>
    <row r="43396" s="47" customFormat="1" ht="24.95" customHeight="1"/>
    <row r="43397" s="47" customFormat="1" ht="24.95" customHeight="1"/>
    <row r="43398" s="47" customFormat="1" ht="24.95" customHeight="1"/>
    <row r="43399" s="47" customFormat="1" ht="24.95" customHeight="1"/>
    <row r="43400" s="47" customFormat="1" ht="24.95" customHeight="1"/>
    <row r="43401" s="47" customFormat="1" ht="24.95" customHeight="1"/>
    <row r="43402" s="47" customFormat="1" ht="24.95" customHeight="1"/>
    <row r="43403" s="47" customFormat="1" ht="24.95" customHeight="1"/>
    <row r="43404" s="47" customFormat="1" ht="24.95" customHeight="1"/>
    <row r="43405" s="47" customFormat="1" ht="24.95" customHeight="1"/>
    <row r="43406" s="47" customFormat="1" ht="24.95" customHeight="1"/>
    <row r="43407" s="47" customFormat="1" ht="24.95" customHeight="1"/>
    <row r="43408" s="47" customFormat="1" ht="24.95" customHeight="1"/>
    <row r="43409" s="47" customFormat="1" ht="24.95" customHeight="1"/>
    <row r="43410" s="47" customFormat="1" ht="24.95" customHeight="1"/>
    <row r="43411" s="47" customFormat="1" ht="24.95" customHeight="1"/>
    <row r="43412" s="47" customFormat="1" ht="24.95" customHeight="1"/>
    <row r="43413" s="47" customFormat="1" ht="24.95" customHeight="1"/>
    <row r="43414" s="47" customFormat="1" ht="24.95" customHeight="1"/>
    <row r="43415" s="47" customFormat="1" ht="24.95" customHeight="1"/>
    <row r="43416" s="47" customFormat="1" ht="24.95" customHeight="1"/>
    <row r="43417" s="47" customFormat="1" ht="24.95" customHeight="1"/>
    <row r="43418" s="47" customFormat="1" ht="24.95" customHeight="1"/>
    <row r="43419" s="47" customFormat="1" ht="24.95" customHeight="1"/>
    <row r="43420" s="47" customFormat="1" ht="24.95" customHeight="1"/>
    <row r="43421" s="47" customFormat="1" ht="24.95" customHeight="1"/>
    <row r="43422" s="47" customFormat="1" ht="24.95" customHeight="1"/>
    <row r="43423" s="47" customFormat="1" ht="24.95" customHeight="1"/>
    <row r="43424" s="47" customFormat="1" ht="24.95" customHeight="1"/>
    <row r="43425" s="47" customFormat="1" ht="24.95" customHeight="1"/>
    <row r="43426" s="47" customFormat="1" ht="24.95" customHeight="1"/>
    <row r="43427" s="47" customFormat="1" ht="24.95" customHeight="1"/>
    <row r="43428" s="47" customFormat="1" ht="24.95" customHeight="1"/>
    <row r="43429" s="47" customFormat="1" ht="24.95" customHeight="1"/>
    <row r="43430" s="47" customFormat="1" ht="24.95" customHeight="1"/>
    <row r="43431" s="47" customFormat="1" ht="24.95" customHeight="1"/>
    <row r="43432" s="47" customFormat="1" ht="24.95" customHeight="1"/>
    <row r="43433" s="47" customFormat="1" ht="24.95" customHeight="1"/>
    <row r="43434" s="47" customFormat="1" ht="24.95" customHeight="1"/>
    <row r="43435" s="47" customFormat="1" ht="24.95" customHeight="1"/>
    <row r="43436" s="47" customFormat="1" ht="24.95" customHeight="1"/>
    <row r="43437" s="47" customFormat="1" ht="24.95" customHeight="1"/>
    <row r="43438" s="47" customFormat="1" ht="24.95" customHeight="1"/>
    <row r="43439" s="47" customFormat="1" ht="24.95" customHeight="1"/>
    <row r="43440" s="47" customFormat="1" ht="24.95" customHeight="1"/>
    <row r="43441" s="47" customFormat="1" ht="24.95" customHeight="1"/>
    <row r="43442" s="47" customFormat="1" ht="24.95" customHeight="1"/>
    <row r="43443" s="47" customFormat="1" ht="24.95" customHeight="1"/>
    <row r="43444" s="47" customFormat="1" ht="24.95" customHeight="1"/>
    <row r="43445" s="47" customFormat="1" ht="24.95" customHeight="1"/>
    <row r="43446" s="47" customFormat="1" ht="24.95" customHeight="1"/>
    <row r="43447" s="47" customFormat="1" ht="24.95" customHeight="1"/>
    <row r="43448" s="47" customFormat="1" ht="24.95" customHeight="1"/>
    <row r="43449" s="47" customFormat="1" ht="24.95" customHeight="1"/>
    <row r="43450" s="47" customFormat="1" ht="24.95" customHeight="1"/>
    <row r="43451" s="47" customFormat="1" ht="24.95" customHeight="1"/>
    <row r="43452" s="47" customFormat="1" ht="24.95" customHeight="1"/>
    <row r="43453" s="47" customFormat="1" ht="24.95" customHeight="1"/>
    <row r="43454" s="47" customFormat="1" ht="24.95" customHeight="1"/>
    <row r="43455" s="47" customFormat="1" ht="24.95" customHeight="1"/>
    <row r="43456" s="47" customFormat="1" ht="24.95" customHeight="1"/>
    <row r="43457" s="47" customFormat="1" ht="24.95" customHeight="1"/>
    <row r="43458" s="47" customFormat="1" ht="24.95" customHeight="1"/>
    <row r="43459" s="47" customFormat="1" ht="24.95" customHeight="1"/>
    <row r="43460" s="47" customFormat="1" ht="24.95" customHeight="1"/>
    <row r="43461" s="47" customFormat="1" ht="24.95" customHeight="1"/>
    <row r="43462" s="47" customFormat="1" ht="24.95" customHeight="1"/>
    <row r="43463" s="47" customFormat="1" ht="24.95" customHeight="1"/>
    <row r="43464" s="47" customFormat="1" ht="24.95" customHeight="1"/>
    <row r="43465" s="47" customFormat="1" ht="24.95" customHeight="1"/>
    <row r="43466" s="47" customFormat="1" ht="24.95" customHeight="1"/>
    <row r="43467" s="47" customFormat="1" ht="24.95" customHeight="1"/>
    <row r="43468" s="47" customFormat="1" ht="24.95" customHeight="1"/>
    <row r="43469" s="47" customFormat="1" ht="24.95" customHeight="1"/>
    <row r="43470" s="47" customFormat="1" ht="24.95" customHeight="1"/>
    <row r="43471" s="47" customFormat="1" ht="24.95" customHeight="1"/>
    <row r="43472" s="47" customFormat="1" ht="24.95" customHeight="1"/>
    <row r="43473" s="47" customFormat="1" ht="24.95" customHeight="1"/>
    <row r="43474" s="47" customFormat="1" ht="24.95" customHeight="1"/>
    <row r="43475" s="47" customFormat="1" ht="24.95" customHeight="1"/>
    <row r="43476" s="47" customFormat="1" ht="24.95" customHeight="1"/>
    <row r="43477" s="47" customFormat="1" ht="24.95" customHeight="1"/>
    <row r="43478" s="47" customFormat="1" ht="24.95" customHeight="1"/>
    <row r="43479" s="47" customFormat="1" ht="24.95" customHeight="1"/>
    <row r="43480" s="47" customFormat="1" ht="24.95" customHeight="1"/>
    <row r="43481" s="47" customFormat="1" ht="24.95" customHeight="1"/>
    <row r="43482" s="47" customFormat="1" ht="24.95" customHeight="1"/>
    <row r="43483" s="47" customFormat="1" ht="24.95" customHeight="1"/>
    <row r="43484" s="47" customFormat="1" ht="24.95" customHeight="1"/>
    <row r="43485" s="47" customFormat="1" ht="24.95" customHeight="1"/>
    <row r="43486" s="47" customFormat="1" ht="24.95" customHeight="1"/>
    <row r="43487" s="47" customFormat="1" ht="24.95" customHeight="1"/>
    <row r="43488" s="47" customFormat="1" ht="24.95" customHeight="1"/>
    <row r="43489" s="47" customFormat="1" ht="24.95" customHeight="1"/>
    <row r="43490" s="47" customFormat="1" ht="24.95" customHeight="1"/>
    <row r="43491" s="47" customFormat="1" ht="24.95" customHeight="1"/>
    <row r="43492" s="47" customFormat="1" ht="24.95" customHeight="1"/>
    <row r="43493" s="47" customFormat="1" ht="24.95" customHeight="1"/>
    <row r="43494" s="47" customFormat="1" ht="24.95" customHeight="1"/>
    <row r="43495" s="47" customFormat="1" ht="24.95" customHeight="1"/>
    <row r="43496" s="47" customFormat="1" ht="24.95" customHeight="1"/>
    <row r="43497" s="47" customFormat="1" ht="24.95" customHeight="1"/>
    <row r="43498" s="47" customFormat="1" ht="24.95" customHeight="1"/>
    <row r="43499" s="47" customFormat="1" ht="24.95" customHeight="1"/>
    <row r="43500" s="47" customFormat="1" ht="24.95" customHeight="1"/>
    <row r="43501" s="47" customFormat="1" ht="24.95" customHeight="1"/>
    <row r="43502" s="47" customFormat="1" ht="24.95" customHeight="1"/>
    <row r="43503" s="47" customFormat="1" ht="24.95" customHeight="1"/>
    <row r="43504" s="47" customFormat="1" ht="24.95" customHeight="1"/>
    <row r="43505" s="47" customFormat="1" ht="24.95" customHeight="1"/>
    <row r="43506" s="47" customFormat="1" ht="24.95" customHeight="1"/>
    <row r="43507" s="47" customFormat="1" ht="24.95" customHeight="1"/>
    <row r="43508" s="47" customFormat="1" ht="24.95" customHeight="1"/>
    <row r="43509" s="47" customFormat="1" ht="24.95" customHeight="1"/>
    <row r="43510" s="47" customFormat="1" ht="24.95" customHeight="1"/>
    <row r="43511" s="47" customFormat="1" ht="24.95" customHeight="1"/>
    <row r="43512" s="47" customFormat="1" ht="24.95" customHeight="1"/>
    <row r="43513" s="47" customFormat="1" ht="24.95" customHeight="1"/>
    <row r="43514" s="47" customFormat="1" ht="24.95" customHeight="1"/>
    <row r="43515" s="47" customFormat="1" ht="24.95" customHeight="1"/>
    <row r="43516" s="47" customFormat="1" ht="24.95" customHeight="1"/>
    <row r="43520" s="47" customFormat="1" ht="24.95" customHeight="1"/>
    <row r="43521" s="47" customFormat="1" ht="24.95" customHeight="1"/>
    <row r="43522" s="47" customFormat="1" ht="24.95" customHeight="1"/>
    <row r="43523" s="47" customFormat="1" ht="24.95" customHeight="1"/>
    <row r="43527" s="47" customFormat="1" ht="24.95" customHeight="1"/>
    <row r="43528" s="47" customFormat="1" ht="24.95" customHeight="1"/>
    <row r="43529" s="47" customFormat="1" ht="24.95" customHeight="1"/>
    <row r="43530" s="47" customFormat="1" ht="24.95" customHeight="1"/>
    <row r="43531" s="47" customFormat="1" ht="24.95" customHeight="1"/>
    <row r="43532" s="47" customFormat="1" ht="24.95" customHeight="1"/>
    <row r="43533" s="47" customFormat="1" ht="24.95" customHeight="1"/>
    <row r="43534" s="47" customFormat="1" ht="24.95" customHeight="1"/>
    <row r="43535" s="47" customFormat="1" ht="24.95" customHeight="1"/>
    <row r="43536" s="47" customFormat="1" ht="24.95" customHeight="1"/>
    <row r="43537" s="47" customFormat="1" ht="24.95" customHeight="1"/>
    <row r="43538" s="47" customFormat="1" ht="24.95" customHeight="1"/>
    <row r="43539" s="47" customFormat="1" ht="24.95" customHeight="1"/>
    <row r="43540" s="47" customFormat="1" ht="24.95" customHeight="1"/>
    <row r="43541" s="47" customFormat="1" ht="24.95" customHeight="1"/>
    <row r="43542" s="47" customFormat="1" ht="24.95" customHeight="1"/>
    <row r="43543" s="47" customFormat="1" ht="24.95" customHeight="1"/>
    <row r="43544" s="47" customFormat="1" ht="24.95" customHeight="1"/>
    <row r="43545" s="47" customFormat="1" ht="24.95" customHeight="1"/>
    <row r="43546" s="47" customFormat="1" ht="24.95" customHeight="1"/>
    <row r="43547" s="47" customFormat="1" ht="24.95" customHeight="1"/>
    <row r="43548" s="47" customFormat="1" ht="24.95" customHeight="1"/>
    <row r="43549" s="47" customFormat="1" ht="24.95" customHeight="1"/>
    <row r="43550" s="47" customFormat="1" ht="24.95" customHeight="1"/>
    <row r="43551" s="47" customFormat="1" ht="24.95" customHeight="1"/>
    <row r="43552" s="47" customFormat="1" ht="24.95" customHeight="1"/>
    <row r="43553" s="47" customFormat="1" ht="24.95" customHeight="1"/>
    <row r="43554" s="47" customFormat="1" ht="24.95" customHeight="1"/>
    <row r="43555" s="47" customFormat="1" ht="24.95" customHeight="1"/>
    <row r="43556" s="47" customFormat="1" ht="24.95" customHeight="1"/>
    <row r="43557" s="47" customFormat="1" ht="24.95" customHeight="1"/>
    <row r="43558" s="47" customFormat="1" ht="24.95" customHeight="1"/>
    <row r="43559" s="47" customFormat="1" ht="24.95" customHeight="1"/>
    <row r="43560" s="47" customFormat="1" ht="24.95" customHeight="1"/>
    <row r="43561" s="47" customFormat="1" ht="24.95" customHeight="1"/>
    <row r="43562" s="47" customFormat="1" ht="24.95" customHeight="1"/>
    <row r="43563" s="47" customFormat="1" ht="24.95" customHeight="1"/>
    <row r="43564" s="47" customFormat="1" ht="24.95" customHeight="1"/>
    <row r="43565" s="47" customFormat="1" ht="24.95" customHeight="1"/>
    <row r="43566" s="47" customFormat="1" ht="24.95" customHeight="1"/>
    <row r="43567" s="47" customFormat="1" ht="24.95" customHeight="1"/>
    <row r="43568" s="47" customFormat="1" ht="24.95" customHeight="1"/>
    <row r="43569" s="47" customFormat="1" ht="24.95" customHeight="1"/>
    <row r="43570" s="47" customFormat="1" ht="24.95" customHeight="1"/>
    <row r="43571" s="47" customFormat="1" ht="24.95" customHeight="1"/>
    <row r="43572" s="47" customFormat="1" ht="24.95" customHeight="1"/>
    <row r="43573" s="47" customFormat="1" ht="24.95" customHeight="1"/>
    <row r="43574" s="47" customFormat="1" ht="24.95" customHeight="1"/>
    <row r="43575" s="47" customFormat="1" ht="24.95" customHeight="1"/>
    <row r="43576" s="47" customFormat="1" ht="24.95" customHeight="1"/>
    <row r="43577" s="47" customFormat="1" ht="24.95" customHeight="1"/>
    <row r="43578" s="47" customFormat="1" ht="24.95" customHeight="1"/>
    <row r="43579" s="47" customFormat="1" ht="24.95" customHeight="1"/>
    <row r="43580" s="47" customFormat="1" ht="24.95" customHeight="1"/>
    <row r="43581" s="47" customFormat="1" ht="24.95" customHeight="1"/>
    <row r="43582" s="47" customFormat="1" ht="24.95" customHeight="1"/>
    <row r="43583" s="47" customFormat="1" ht="24.95" customHeight="1"/>
    <row r="43584" s="47" customFormat="1" ht="24.95" customHeight="1"/>
    <row r="43585" s="47" customFormat="1" ht="24.95" customHeight="1"/>
    <row r="43586" s="47" customFormat="1" ht="24.95" customHeight="1"/>
    <row r="43587" s="47" customFormat="1" ht="24.95" customHeight="1"/>
    <row r="43588" s="47" customFormat="1" ht="24.95" customHeight="1"/>
    <row r="43589" s="47" customFormat="1" ht="24.95" customHeight="1"/>
    <row r="43590" s="47" customFormat="1" ht="24.95" customHeight="1"/>
    <row r="43591" s="47" customFormat="1" ht="24.95" customHeight="1"/>
    <row r="43592" s="47" customFormat="1" ht="24.95" customHeight="1"/>
    <row r="43593" s="47" customFormat="1" ht="24.95" customHeight="1"/>
    <row r="43594" s="47" customFormat="1" ht="24.95" customHeight="1"/>
    <row r="43598" s="47" customFormat="1" ht="24.95" customHeight="1"/>
    <row r="43599" s="47" customFormat="1" ht="24.95" customHeight="1"/>
    <row r="43600" s="47" customFormat="1" ht="24.95" customHeight="1"/>
    <row r="43601" s="47" customFormat="1" ht="24.95" customHeight="1"/>
    <row r="43605" s="47" customFormat="1" ht="24.95" customHeight="1"/>
    <row r="43606" s="47" customFormat="1" ht="24.95" customHeight="1"/>
    <row r="43607" s="47" customFormat="1" ht="24.95" customHeight="1"/>
    <row r="43608" s="47" customFormat="1" ht="24.95" customHeight="1"/>
    <row r="43609" s="47" customFormat="1" ht="24.95" customHeight="1"/>
    <row r="43610" s="47" customFormat="1" ht="24.95" customHeight="1"/>
    <row r="43611" s="47" customFormat="1" ht="24.95" customHeight="1"/>
    <row r="43612" s="47" customFormat="1" ht="24.95" customHeight="1"/>
    <row r="43613" s="47" customFormat="1" ht="24.95" customHeight="1"/>
    <row r="43614" s="47" customFormat="1" ht="24.95" customHeight="1"/>
    <row r="43615" s="47" customFormat="1" ht="24.95" customHeight="1"/>
    <row r="43616" s="47" customFormat="1" ht="24.95" customHeight="1"/>
    <row r="43617" s="47" customFormat="1" ht="24.95" customHeight="1"/>
    <row r="43618" s="47" customFormat="1" ht="24.95" customHeight="1"/>
    <row r="43619" s="47" customFormat="1" ht="24.95" customHeight="1"/>
    <row r="43620" s="47" customFormat="1" ht="24.95" customHeight="1"/>
    <row r="43621" s="47" customFormat="1" ht="24.95" customHeight="1"/>
    <row r="43622" s="47" customFormat="1" ht="24.95" customHeight="1"/>
    <row r="43623" s="47" customFormat="1" ht="24.95" customHeight="1"/>
    <row r="43624" s="47" customFormat="1" ht="24.95" customHeight="1"/>
    <row r="43625" s="47" customFormat="1" ht="24.95" customHeight="1"/>
    <row r="43626" s="47" customFormat="1" ht="24.95" customHeight="1"/>
    <row r="43627" s="47" customFormat="1" ht="24.95" customHeight="1"/>
    <row r="43628" s="47" customFormat="1" ht="24.95" customHeight="1"/>
    <row r="43629" s="47" customFormat="1" ht="24.95" customHeight="1"/>
    <row r="43630" s="47" customFormat="1" ht="24.95" customHeight="1"/>
    <row r="43631" s="47" customFormat="1" ht="24.95" customHeight="1"/>
    <row r="43632" s="47" customFormat="1" ht="24.95" customHeight="1"/>
    <row r="43633" s="47" customFormat="1" ht="24.95" customHeight="1"/>
    <row r="43634" s="47" customFormat="1" ht="24.95" customHeight="1"/>
    <row r="43635" s="47" customFormat="1" ht="24.95" customHeight="1"/>
    <row r="43636" s="47" customFormat="1" ht="24.95" customHeight="1"/>
    <row r="43637" s="47" customFormat="1" ht="24.95" customHeight="1"/>
    <row r="43638" s="47" customFormat="1" ht="24.95" customHeight="1"/>
    <row r="43639" s="47" customFormat="1" ht="24.95" customHeight="1"/>
    <row r="43640" s="47" customFormat="1" ht="24.95" customHeight="1"/>
    <row r="43641" s="47" customFormat="1" ht="24.95" customHeight="1"/>
    <row r="43642" s="47" customFormat="1" ht="24.95" customHeight="1"/>
    <row r="43643" s="47" customFormat="1" ht="24.95" customHeight="1"/>
    <row r="43644" s="47" customFormat="1" ht="24.95" customHeight="1"/>
    <row r="43645" s="47" customFormat="1" ht="24.95" customHeight="1"/>
    <row r="43646" s="47" customFormat="1" ht="24.95" customHeight="1"/>
    <row r="43647" s="47" customFormat="1" ht="24.95" customHeight="1"/>
    <row r="43648" s="47" customFormat="1" ht="24.95" customHeight="1"/>
    <row r="43649" s="47" customFormat="1" ht="24.95" customHeight="1"/>
    <row r="43650" s="47" customFormat="1" ht="24.95" customHeight="1"/>
    <row r="43651" s="47" customFormat="1" ht="24.95" customHeight="1"/>
    <row r="43652" s="47" customFormat="1" ht="24.95" customHeight="1"/>
    <row r="43653" s="47" customFormat="1" ht="24.95" customHeight="1"/>
    <row r="43654" s="47" customFormat="1" ht="24.95" customHeight="1"/>
    <row r="43655" s="47" customFormat="1" ht="24.95" customHeight="1"/>
    <row r="43656" s="47" customFormat="1" ht="24.95" customHeight="1"/>
    <row r="43657" s="47" customFormat="1" ht="24.95" customHeight="1"/>
    <row r="43658" s="47" customFormat="1" ht="24.95" customHeight="1"/>
    <row r="43659" s="47" customFormat="1" ht="24.95" customHeight="1"/>
    <row r="43660" s="47" customFormat="1" ht="24.95" customHeight="1"/>
    <row r="43661" s="47" customFormat="1" ht="24.95" customHeight="1"/>
    <row r="43662" s="47" customFormat="1" ht="24.95" customHeight="1"/>
    <row r="43663" s="47" customFormat="1" ht="24.95" customHeight="1"/>
    <row r="43664" s="47" customFormat="1" ht="24.95" customHeight="1"/>
    <row r="43665" s="47" customFormat="1" ht="24.95" customHeight="1"/>
    <row r="43666" s="47" customFormat="1" ht="24.95" customHeight="1"/>
    <row r="43667" s="47" customFormat="1" ht="24.95" customHeight="1"/>
    <row r="43668" s="47" customFormat="1" ht="24.95" customHeight="1"/>
    <row r="43669" s="47" customFormat="1" ht="24.95" customHeight="1"/>
    <row r="43670" s="47" customFormat="1" ht="24.95" customHeight="1"/>
    <row r="43671" s="47" customFormat="1" ht="24.95" customHeight="1"/>
    <row r="43672" s="47" customFormat="1" ht="24.95" customHeight="1"/>
    <row r="43673" s="47" customFormat="1" ht="24.95" customHeight="1"/>
    <row r="43674" s="47" customFormat="1" ht="24.95" customHeight="1"/>
    <row r="43675" s="47" customFormat="1" ht="24.95" customHeight="1"/>
    <row r="43676" s="47" customFormat="1" ht="24.95" customHeight="1"/>
    <row r="43677" s="47" customFormat="1" ht="24.95" customHeight="1"/>
    <row r="43678" s="47" customFormat="1" ht="24.95" customHeight="1"/>
    <row r="43679" s="47" customFormat="1" ht="24.95" customHeight="1"/>
    <row r="43680" s="47" customFormat="1" ht="24.95" customHeight="1"/>
    <row r="43681" s="47" customFormat="1" ht="24.95" customHeight="1"/>
    <row r="43682" s="47" customFormat="1" ht="24.95" customHeight="1"/>
    <row r="43683" s="47" customFormat="1" ht="24.95" customHeight="1"/>
    <row r="43684" s="47" customFormat="1" ht="24.95" customHeight="1"/>
    <row r="43685" s="47" customFormat="1" ht="24.95" customHeight="1"/>
    <row r="43686" s="47" customFormat="1" ht="24.95" customHeight="1"/>
    <row r="43687" s="47" customFormat="1" ht="24.95" customHeight="1"/>
    <row r="43688" s="47" customFormat="1" ht="24.95" customHeight="1"/>
    <row r="43689" s="47" customFormat="1" ht="24.95" customHeight="1"/>
    <row r="43690" s="47" customFormat="1" ht="24.95" customHeight="1"/>
    <row r="43691" s="47" customFormat="1" ht="24.95" customHeight="1"/>
    <row r="43692" s="47" customFormat="1" ht="24.95" customHeight="1"/>
    <row r="43693" s="47" customFormat="1" ht="24.95" customHeight="1"/>
    <row r="43694" s="47" customFormat="1" ht="24.95" customHeight="1"/>
    <row r="43695" s="47" customFormat="1" ht="24.95" customHeight="1"/>
    <row r="43696" s="47" customFormat="1" ht="24.95" customHeight="1"/>
    <row r="43697" s="47" customFormat="1" ht="24.95" customHeight="1"/>
    <row r="43698" s="47" customFormat="1" ht="24.95" customHeight="1"/>
    <row r="43699" s="47" customFormat="1" ht="24.95" customHeight="1"/>
    <row r="43700" s="47" customFormat="1" ht="24.95" customHeight="1"/>
    <row r="43701" s="47" customFormat="1" ht="24.95" customHeight="1"/>
    <row r="43702" s="47" customFormat="1" ht="24.95" customHeight="1"/>
    <row r="43703" s="47" customFormat="1" ht="24.95" customHeight="1"/>
    <row r="43704" s="47" customFormat="1" ht="24.95" customHeight="1"/>
    <row r="43705" s="47" customFormat="1" ht="24.95" customHeight="1"/>
    <row r="43706" s="47" customFormat="1" ht="24.95" customHeight="1"/>
    <row r="43707" s="47" customFormat="1" ht="24.95" customHeight="1"/>
    <row r="43708" s="47" customFormat="1" ht="24.95" customHeight="1"/>
    <row r="43709" s="47" customFormat="1" ht="24.95" customHeight="1"/>
    <row r="43710" s="47" customFormat="1" ht="24.95" customHeight="1"/>
    <row r="43711" s="47" customFormat="1" ht="24.95" customHeight="1"/>
    <row r="43712" s="47" customFormat="1" ht="24.95" customHeight="1"/>
    <row r="43713" s="47" customFormat="1" ht="24.95" customHeight="1"/>
    <row r="43714" s="47" customFormat="1" ht="24.95" customHeight="1"/>
    <row r="43715" s="47" customFormat="1" ht="24.95" customHeight="1"/>
    <row r="43716" s="47" customFormat="1" ht="24.95" customHeight="1"/>
    <row r="43717" s="47" customFormat="1" ht="24.95" customHeight="1"/>
    <row r="43718" s="47" customFormat="1" ht="24.95" customHeight="1"/>
    <row r="43719" s="47" customFormat="1" ht="24.95" customHeight="1"/>
    <row r="43720" s="47" customFormat="1" ht="24.95" customHeight="1"/>
    <row r="43721" s="47" customFormat="1" ht="24.95" customHeight="1"/>
    <row r="43722" s="47" customFormat="1" ht="24.95" customHeight="1"/>
    <row r="43723" s="47" customFormat="1" ht="24.95" customHeight="1"/>
    <row r="43724" s="47" customFormat="1" ht="24.95" customHeight="1"/>
    <row r="43725" s="47" customFormat="1" ht="24.95" customHeight="1"/>
    <row r="43726" s="47" customFormat="1" ht="24.95" customHeight="1"/>
    <row r="43727" s="47" customFormat="1" ht="24.95" customHeight="1"/>
    <row r="43728" s="47" customFormat="1" ht="24.95" customHeight="1"/>
    <row r="43729" s="47" customFormat="1" ht="24.95" customHeight="1"/>
    <row r="43730" s="47" customFormat="1" ht="24.95" customHeight="1"/>
    <row r="43731" s="47" customFormat="1" ht="24.95" customHeight="1"/>
    <row r="43732" s="47" customFormat="1" ht="24.95" customHeight="1"/>
    <row r="43733" s="47" customFormat="1" ht="24.95" customHeight="1"/>
    <row r="43734" s="47" customFormat="1" ht="24.95" customHeight="1"/>
    <row r="43735" s="47" customFormat="1" ht="24.95" customHeight="1"/>
    <row r="43736" s="47" customFormat="1" ht="24.95" customHeight="1"/>
    <row r="43737" s="47" customFormat="1" ht="24.95" customHeight="1"/>
    <row r="43738" s="47" customFormat="1" ht="24.95" customHeight="1"/>
    <row r="43739" s="47" customFormat="1" ht="24.95" customHeight="1"/>
    <row r="43740" s="47" customFormat="1" ht="24.95" customHeight="1"/>
    <row r="43741" s="47" customFormat="1" ht="24.95" customHeight="1"/>
    <row r="43745" s="47" customFormat="1" ht="24.95" customHeight="1"/>
    <row r="43746" s="47" customFormat="1" ht="24.95" customHeight="1"/>
    <row r="43747" s="47" customFormat="1" ht="24.95" customHeight="1"/>
    <row r="43748" s="47" customFormat="1" ht="24.95" customHeight="1"/>
    <row r="43752" s="47" customFormat="1" ht="24.95" customHeight="1"/>
    <row r="43753" s="47" customFormat="1" ht="24.95" customHeight="1"/>
    <row r="43754" s="47" customFormat="1" ht="24.95" customHeight="1"/>
    <row r="43755" s="47" customFormat="1" ht="24.95" customHeight="1"/>
    <row r="43756" s="47" customFormat="1" ht="24.95" customHeight="1"/>
    <row r="43757" s="47" customFormat="1" ht="24.95" customHeight="1"/>
    <row r="43758" s="47" customFormat="1" ht="24.95" customHeight="1"/>
    <row r="43759" s="47" customFormat="1" ht="24.95" customHeight="1"/>
    <row r="43760" s="47" customFormat="1" ht="24.95" customHeight="1"/>
    <row r="43761" s="47" customFormat="1" ht="24.95" customHeight="1"/>
    <row r="43762" s="47" customFormat="1" ht="24.95" customHeight="1"/>
    <row r="43763" s="47" customFormat="1" ht="24.95" customHeight="1"/>
    <row r="43764" s="47" customFormat="1" ht="24.95" customHeight="1"/>
    <row r="43765" s="47" customFormat="1" ht="24.95" customHeight="1"/>
    <row r="43766" s="47" customFormat="1" ht="24.95" customHeight="1"/>
    <row r="43767" s="47" customFormat="1" ht="24.95" customHeight="1"/>
    <row r="43768" s="47" customFormat="1" ht="24.95" customHeight="1"/>
    <row r="43769" s="47" customFormat="1" ht="24.95" customHeight="1"/>
    <row r="43770" s="47" customFormat="1" ht="24.95" customHeight="1"/>
    <row r="43771" s="47" customFormat="1" ht="24.95" customHeight="1"/>
    <row r="43772" s="47" customFormat="1" ht="24.95" customHeight="1"/>
    <row r="43773" s="47" customFormat="1" ht="24.95" customHeight="1"/>
    <row r="43774" s="47" customFormat="1" ht="24.95" customHeight="1"/>
    <row r="43775" s="47" customFormat="1" ht="24.95" customHeight="1"/>
    <row r="43776" s="47" customFormat="1" ht="24.95" customHeight="1"/>
    <row r="43777" s="47" customFormat="1" ht="24.95" customHeight="1"/>
    <row r="43778" s="47" customFormat="1" ht="24.95" customHeight="1"/>
    <row r="43779" s="47" customFormat="1" ht="24.95" customHeight="1"/>
    <row r="43780" s="47" customFormat="1" ht="24.95" customHeight="1"/>
    <row r="43781" s="47" customFormat="1" ht="24.95" customHeight="1"/>
    <row r="43782" s="47" customFormat="1" ht="24.95" customHeight="1"/>
    <row r="43783" s="47" customFormat="1" ht="24.95" customHeight="1"/>
    <row r="43784" s="47" customFormat="1" ht="24.95" customHeight="1"/>
    <row r="43785" s="47" customFormat="1" ht="24.95" customHeight="1"/>
    <row r="43786" s="47" customFormat="1" ht="24.95" customHeight="1"/>
    <row r="43787" s="47" customFormat="1" ht="24.95" customHeight="1"/>
    <row r="43788" s="47" customFormat="1" ht="24.95" customHeight="1"/>
    <row r="43789" s="47" customFormat="1" ht="24.95" customHeight="1"/>
    <row r="43790" s="47" customFormat="1" ht="24.95" customHeight="1"/>
    <row r="43791" s="47" customFormat="1" ht="24.95" customHeight="1"/>
    <row r="43792" s="47" customFormat="1" ht="24.95" customHeight="1"/>
    <row r="43793" s="47" customFormat="1" ht="24.95" customHeight="1"/>
    <row r="43794" s="47" customFormat="1" ht="24.95" customHeight="1"/>
    <row r="43795" s="47" customFormat="1" ht="24.95" customHeight="1"/>
    <row r="43796" s="47" customFormat="1" ht="24.95" customHeight="1"/>
    <row r="43797" s="47" customFormat="1" ht="24.95" customHeight="1"/>
    <row r="43798" s="47" customFormat="1" ht="24.95" customHeight="1"/>
    <row r="43799" s="47" customFormat="1" ht="24.95" customHeight="1"/>
    <row r="43800" s="47" customFormat="1" ht="24.95" customHeight="1"/>
    <row r="43801" s="47" customFormat="1" ht="24.95" customHeight="1"/>
    <row r="43802" s="47" customFormat="1" ht="24.95" customHeight="1"/>
    <row r="43803" s="47" customFormat="1" ht="24.95" customHeight="1"/>
    <row r="43804" s="47" customFormat="1" ht="24.95" customHeight="1"/>
    <row r="43805" s="47" customFormat="1" ht="24.95" customHeight="1"/>
    <row r="43806" s="47" customFormat="1" ht="24.95" customHeight="1"/>
    <row r="43807" s="47" customFormat="1" ht="24.95" customHeight="1"/>
    <row r="43808" s="47" customFormat="1" ht="24.95" customHeight="1"/>
    <row r="43809" s="47" customFormat="1" ht="24.95" customHeight="1"/>
    <row r="43810" s="47" customFormat="1" ht="24.95" customHeight="1"/>
    <row r="43811" s="47" customFormat="1" ht="24.95" customHeight="1"/>
    <row r="43812" s="47" customFormat="1" ht="24.95" customHeight="1"/>
    <row r="43813" s="47" customFormat="1" ht="24.95" customHeight="1"/>
    <row r="43814" s="47" customFormat="1" ht="24.95" customHeight="1"/>
    <row r="43815" s="47" customFormat="1" ht="24.95" customHeight="1"/>
    <row r="43816" s="47" customFormat="1" ht="24.95" customHeight="1"/>
    <row r="43817" s="47" customFormat="1" ht="24.95" customHeight="1"/>
    <row r="43818" s="47" customFormat="1" ht="24.95" customHeight="1"/>
    <row r="43819" s="47" customFormat="1" ht="24.95" customHeight="1"/>
    <row r="43820" s="47" customFormat="1" ht="24.95" customHeight="1"/>
    <row r="43821" s="47" customFormat="1" ht="24.95" customHeight="1"/>
    <row r="43822" s="47" customFormat="1" ht="24.95" customHeight="1"/>
    <row r="43823" s="47" customFormat="1" ht="24.95" customHeight="1"/>
    <row r="43824" s="47" customFormat="1" ht="24.95" customHeight="1"/>
    <row r="43825" s="47" customFormat="1" ht="24.95" customHeight="1"/>
    <row r="43826" s="47" customFormat="1" ht="24.95" customHeight="1"/>
    <row r="43827" s="47" customFormat="1" ht="24.95" customHeight="1"/>
    <row r="43828" s="47" customFormat="1" ht="24.95" customHeight="1"/>
    <row r="43829" s="47" customFormat="1" ht="24.95" customHeight="1"/>
    <row r="43830" s="47" customFormat="1" ht="24.95" customHeight="1"/>
    <row r="43831" s="47" customFormat="1" ht="24.95" customHeight="1"/>
    <row r="43832" s="47" customFormat="1" ht="24.95" customHeight="1"/>
    <row r="43833" s="47" customFormat="1" ht="24.95" customHeight="1"/>
    <row r="43834" s="47" customFormat="1" ht="24.95" customHeight="1"/>
    <row r="43835" s="47" customFormat="1" ht="24.95" customHeight="1"/>
    <row r="43836" s="47" customFormat="1" ht="24.95" customHeight="1"/>
    <row r="43837" s="47" customFormat="1" ht="24.95" customHeight="1"/>
    <row r="43838" s="47" customFormat="1" ht="24.95" customHeight="1"/>
    <row r="43839" s="47" customFormat="1" ht="24.95" customHeight="1"/>
    <row r="43840" s="47" customFormat="1" ht="24.95" customHeight="1"/>
    <row r="43841" s="47" customFormat="1" ht="24.95" customHeight="1"/>
    <row r="43842" s="47" customFormat="1" ht="24.95" customHeight="1"/>
    <row r="43843" s="47" customFormat="1" ht="24.95" customHeight="1"/>
    <row r="43844" s="47" customFormat="1" ht="24.95" customHeight="1"/>
    <row r="43845" s="47" customFormat="1" ht="24.95" customHeight="1"/>
    <row r="43846" s="47" customFormat="1" ht="24.95" customHeight="1"/>
    <row r="43847" s="47" customFormat="1" ht="24.95" customHeight="1"/>
    <row r="43848" s="47" customFormat="1" ht="24.95" customHeight="1"/>
    <row r="43849" s="47" customFormat="1" ht="24.95" customHeight="1"/>
    <row r="43850" s="47" customFormat="1" ht="24.95" customHeight="1"/>
    <row r="43851" s="47" customFormat="1" ht="24.95" customHeight="1"/>
    <row r="43852" s="47" customFormat="1" ht="24.95" customHeight="1"/>
    <row r="43853" s="47" customFormat="1" ht="24.95" customHeight="1"/>
    <row r="43854" s="47" customFormat="1" ht="24.95" customHeight="1"/>
    <row r="43855" s="47" customFormat="1" ht="24.95" customHeight="1"/>
    <row r="43856" s="47" customFormat="1" ht="24.95" customHeight="1"/>
    <row r="43857" s="47" customFormat="1" ht="24.95" customHeight="1"/>
    <row r="43858" s="47" customFormat="1" ht="24.95" customHeight="1"/>
    <row r="43859" s="47" customFormat="1" ht="24.95" customHeight="1"/>
    <row r="43860" s="47" customFormat="1" ht="24.95" customHeight="1"/>
    <row r="43861" s="47" customFormat="1" ht="24.95" customHeight="1"/>
    <row r="43862" s="47" customFormat="1" ht="24.95" customHeight="1"/>
    <row r="43863" s="47" customFormat="1" ht="24.95" customHeight="1"/>
    <row r="43864" s="47" customFormat="1" ht="24.95" customHeight="1"/>
    <row r="43865" s="47" customFormat="1" ht="24.95" customHeight="1"/>
    <row r="43866" s="47" customFormat="1" ht="24.95" customHeight="1"/>
    <row r="43867" s="47" customFormat="1" ht="24.95" customHeight="1"/>
    <row r="43868" s="47" customFormat="1" ht="24.95" customHeight="1"/>
    <row r="43869" s="47" customFormat="1" ht="24.95" customHeight="1"/>
    <row r="43870" s="47" customFormat="1" ht="24.95" customHeight="1"/>
    <row r="43871" s="47" customFormat="1" ht="24.95" customHeight="1"/>
    <row r="43872" s="47" customFormat="1" ht="24.95" customHeight="1"/>
    <row r="43873" s="47" customFormat="1" ht="24.95" customHeight="1"/>
    <row r="43874" s="47" customFormat="1" ht="24.95" customHeight="1"/>
    <row r="43875" s="47" customFormat="1" ht="24.95" customHeight="1"/>
    <row r="43876" s="47" customFormat="1" ht="24.95" customHeight="1"/>
    <row r="43877" s="47" customFormat="1" ht="24.95" customHeight="1"/>
    <row r="43878" s="47" customFormat="1" ht="24.95" customHeight="1"/>
    <row r="43879" s="47" customFormat="1" ht="24.95" customHeight="1"/>
    <row r="43880" s="47" customFormat="1" ht="24.95" customHeight="1"/>
    <row r="43881" s="47" customFormat="1" ht="24.95" customHeight="1"/>
    <row r="43882" s="47" customFormat="1" ht="24.95" customHeight="1"/>
    <row r="43883" s="47" customFormat="1" ht="24.95" customHeight="1"/>
    <row r="43884" s="47" customFormat="1" ht="24.95" customHeight="1"/>
    <row r="43885" s="47" customFormat="1" ht="24.95" customHeight="1"/>
    <row r="43886" s="47" customFormat="1" ht="24.95" customHeight="1"/>
    <row r="43887" s="47" customFormat="1" ht="24.95" customHeight="1"/>
    <row r="43888" s="47" customFormat="1" ht="24.95" customHeight="1"/>
    <row r="43889" s="47" customFormat="1" ht="24.95" customHeight="1"/>
    <row r="43890" s="47" customFormat="1" ht="24.95" customHeight="1"/>
    <row r="43891" s="47" customFormat="1" ht="24.95" customHeight="1"/>
    <row r="43892" s="47" customFormat="1" ht="24.95" customHeight="1"/>
    <row r="43893" s="47" customFormat="1" ht="24.95" customHeight="1"/>
    <row r="43894" s="47" customFormat="1" ht="24.95" customHeight="1"/>
    <row r="43895" s="47" customFormat="1" ht="24.95" customHeight="1"/>
    <row r="43896" s="47" customFormat="1" ht="24.95" customHeight="1"/>
    <row r="43897" s="47" customFormat="1" ht="24.95" customHeight="1"/>
    <row r="43898" s="47" customFormat="1" ht="24.95" customHeight="1"/>
    <row r="43899" s="47" customFormat="1" ht="24.95" customHeight="1"/>
    <row r="43900" s="47" customFormat="1" ht="24.95" customHeight="1"/>
    <row r="43901" s="47" customFormat="1" ht="24.95" customHeight="1"/>
    <row r="43902" s="47" customFormat="1" ht="24.95" customHeight="1"/>
    <row r="43903" s="47" customFormat="1" ht="24.95" customHeight="1"/>
    <row r="43904" s="47" customFormat="1" ht="24.95" customHeight="1"/>
    <row r="43905" s="47" customFormat="1" ht="24.95" customHeight="1"/>
    <row r="43906" s="47" customFormat="1" ht="24.95" customHeight="1"/>
    <row r="43907" s="47" customFormat="1" ht="24.95" customHeight="1"/>
    <row r="43908" s="47" customFormat="1" ht="24.95" customHeight="1"/>
    <row r="43909" s="47" customFormat="1" ht="24.95" customHeight="1"/>
    <row r="43910" s="47" customFormat="1" ht="24.95" customHeight="1"/>
    <row r="43911" s="47" customFormat="1" ht="24.95" customHeight="1"/>
    <row r="43912" s="47" customFormat="1" ht="24.95" customHeight="1"/>
    <row r="43913" s="47" customFormat="1" ht="24.95" customHeight="1"/>
    <row r="43914" s="47" customFormat="1" ht="24.95" customHeight="1"/>
    <row r="43915" s="47" customFormat="1" ht="24.95" customHeight="1"/>
    <row r="43916" s="47" customFormat="1" ht="24.95" customHeight="1"/>
    <row r="43917" s="47" customFormat="1" ht="24.95" customHeight="1"/>
    <row r="43918" s="47" customFormat="1" ht="24.95" customHeight="1"/>
    <row r="43919" s="47" customFormat="1" ht="24.95" customHeight="1"/>
    <row r="43920" s="47" customFormat="1" ht="24.95" customHeight="1"/>
    <row r="43921" s="47" customFormat="1" ht="24.95" customHeight="1"/>
    <row r="43922" s="47" customFormat="1" ht="24.95" customHeight="1"/>
    <row r="43923" s="47" customFormat="1" ht="24.95" customHeight="1"/>
    <row r="43924" s="47" customFormat="1" ht="24.95" customHeight="1"/>
    <row r="43925" s="47" customFormat="1" ht="24.95" customHeight="1"/>
    <row r="43926" s="47" customFormat="1" ht="24.95" customHeight="1"/>
    <row r="43927" s="47" customFormat="1" ht="24.95" customHeight="1"/>
    <row r="43928" s="47" customFormat="1" ht="24.95" customHeight="1"/>
    <row r="43929" s="47" customFormat="1" ht="24.95" customHeight="1"/>
    <row r="43930" s="47" customFormat="1" ht="24.95" customHeight="1"/>
    <row r="43931" s="47" customFormat="1" ht="24.95" customHeight="1"/>
    <row r="43932" s="47" customFormat="1" ht="24.95" customHeight="1"/>
    <row r="43933" s="47" customFormat="1" ht="24.95" customHeight="1"/>
    <row r="43934" s="47" customFormat="1" ht="24.95" customHeight="1"/>
    <row r="43935" s="47" customFormat="1" ht="24.95" customHeight="1"/>
    <row r="43936" s="47" customFormat="1" ht="24.95" customHeight="1"/>
    <row r="43937" s="47" customFormat="1" ht="24.95" customHeight="1"/>
    <row r="43938" s="47" customFormat="1" ht="24.95" customHeight="1"/>
    <row r="43939" s="47" customFormat="1" ht="24.95" customHeight="1"/>
    <row r="43940" s="47" customFormat="1" ht="24.95" customHeight="1"/>
    <row r="43941" s="47" customFormat="1" ht="24.95" customHeight="1"/>
    <row r="43942" s="47" customFormat="1" ht="24.95" customHeight="1"/>
    <row r="43943" s="47" customFormat="1" ht="24.95" customHeight="1"/>
    <row r="43944" s="47" customFormat="1" ht="24.95" customHeight="1"/>
    <row r="43945" s="47" customFormat="1" ht="24.95" customHeight="1"/>
    <row r="43946" s="47" customFormat="1" ht="24.95" customHeight="1"/>
    <row r="43947" s="47" customFormat="1" ht="24.95" customHeight="1"/>
    <row r="43948" s="47" customFormat="1" ht="24.95" customHeight="1"/>
    <row r="43949" s="47" customFormat="1" ht="24.95" customHeight="1"/>
    <row r="43950" s="47" customFormat="1" ht="24.95" customHeight="1"/>
    <row r="43951" s="47" customFormat="1" ht="24.95" customHeight="1"/>
    <row r="43952" s="47" customFormat="1" ht="24.95" customHeight="1"/>
    <row r="43953" s="47" customFormat="1" ht="24.95" customHeight="1"/>
    <row r="43954" s="47" customFormat="1" ht="24.95" customHeight="1"/>
    <row r="43955" s="47" customFormat="1" ht="24.95" customHeight="1"/>
    <row r="43956" s="47" customFormat="1" ht="24.95" customHeight="1"/>
    <row r="43957" s="47" customFormat="1" ht="24.95" customHeight="1"/>
    <row r="43958" s="47" customFormat="1" ht="24.95" customHeight="1"/>
    <row r="43959" s="47" customFormat="1" ht="24.95" customHeight="1"/>
    <row r="43960" s="47" customFormat="1" ht="24.95" customHeight="1"/>
    <row r="43961" s="47" customFormat="1" ht="24.95" customHeight="1"/>
    <row r="43962" s="47" customFormat="1" ht="24.95" customHeight="1"/>
    <row r="43963" s="47" customFormat="1" ht="24.95" customHeight="1"/>
    <row r="43964" s="47" customFormat="1" ht="24.95" customHeight="1"/>
    <row r="43965" s="47" customFormat="1" ht="24.95" customHeight="1"/>
    <row r="43966" s="47" customFormat="1" ht="24.95" customHeight="1"/>
    <row r="43967" s="47" customFormat="1" ht="24.95" customHeight="1"/>
    <row r="43968" s="47" customFormat="1" ht="24.95" customHeight="1"/>
    <row r="43969" s="47" customFormat="1" ht="24.95" customHeight="1"/>
    <row r="43970" s="47" customFormat="1" ht="24.95" customHeight="1"/>
    <row r="43971" s="47" customFormat="1" ht="24.95" customHeight="1"/>
    <row r="43972" s="47" customFormat="1" ht="24.95" customHeight="1"/>
    <row r="43973" s="47" customFormat="1" ht="24.95" customHeight="1"/>
    <row r="43974" s="47" customFormat="1" ht="24.95" customHeight="1"/>
    <row r="43975" s="47" customFormat="1" ht="24.95" customHeight="1"/>
    <row r="43976" s="47" customFormat="1" ht="24.95" customHeight="1"/>
    <row r="43977" s="47" customFormat="1" ht="24.95" customHeight="1"/>
    <row r="43978" s="47" customFormat="1" ht="24.95" customHeight="1"/>
    <row r="43979" s="47" customFormat="1" ht="24.95" customHeight="1"/>
    <row r="43980" s="47" customFormat="1" ht="24.95" customHeight="1"/>
    <row r="43981" s="47" customFormat="1" ht="24.95" customHeight="1"/>
    <row r="43982" s="47" customFormat="1" ht="24.95" customHeight="1"/>
    <row r="43983" s="47" customFormat="1" ht="24.95" customHeight="1"/>
    <row r="43984" s="47" customFormat="1" ht="24.95" customHeight="1"/>
    <row r="43985" s="47" customFormat="1" ht="24.95" customHeight="1"/>
    <row r="43986" s="47" customFormat="1" ht="24.95" customHeight="1"/>
    <row r="43987" s="47" customFormat="1" ht="24.95" customHeight="1"/>
    <row r="43988" s="47" customFormat="1" ht="24.95" customHeight="1"/>
    <row r="43992" s="47" customFormat="1" ht="24.95" customHeight="1"/>
    <row r="43993" s="47" customFormat="1" ht="24.95" customHeight="1"/>
    <row r="43994" s="47" customFormat="1" ht="24.95" customHeight="1"/>
    <row r="43995" s="47" customFormat="1" ht="24.95" customHeight="1"/>
    <row r="43999" s="47" customFormat="1" ht="24.95" customHeight="1"/>
    <row r="44000" s="47" customFormat="1" ht="24.95" customHeight="1"/>
    <row r="44001" s="47" customFormat="1" ht="24.95" customHeight="1"/>
    <row r="44002" s="47" customFormat="1" ht="24.95" customHeight="1"/>
    <row r="44003" s="47" customFormat="1" ht="24.95" customHeight="1"/>
    <row r="44004" s="47" customFormat="1" ht="24.95" customHeight="1"/>
    <row r="44005" s="47" customFormat="1" ht="24.95" customHeight="1"/>
    <row r="44006" s="47" customFormat="1" ht="24.95" customHeight="1"/>
    <row r="44007" s="47" customFormat="1" ht="24.95" customHeight="1"/>
    <row r="44008" s="47" customFormat="1" ht="24.95" customHeight="1"/>
    <row r="44009" s="47" customFormat="1" ht="24.95" customHeight="1"/>
    <row r="44010" s="47" customFormat="1" ht="24.95" customHeight="1"/>
    <row r="44011" s="47" customFormat="1" ht="24.95" customHeight="1"/>
    <row r="44012" s="47" customFormat="1" ht="24.95" customHeight="1"/>
    <row r="44013" s="47" customFormat="1" ht="24.95" customHeight="1"/>
    <row r="44014" s="47" customFormat="1" ht="24.95" customHeight="1"/>
    <row r="44015" s="47" customFormat="1" ht="24.95" customHeight="1"/>
    <row r="44016" s="47" customFormat="1" ht="24.95" customHeight="1"/>
    <row r="44017" s="47" customFormat="1" ht="24.95" customHeight="1"/>
    <row r="44018" s="47" customFormat="1" ht="24.95" customHeight="1"/>
    <row r="44019" s="47" customFormat="1" ht="24.95" customHeight="1"/>
    <row r="44020" s="47" customFormat="1" ht="24.95" customHeight="1"/>
    <row r="44021" s="47" customFormat="1" ht="24.95" customHeight="1"/>
    <row r="44022" s="47" customFormat="1" ht="24.95" customHeight="1"/>
    <row r="44023" s="47" customFormat="1" ht="24.95" customHeight="1"/>
    <row r="44024" s="47" customFormat="1" ht="24.95" customHeight="1"/>
    <row r="44025" s="47" customFormat="1" ht="24.95" customHeight="1"/>
    <row r="44026" s="47" customFormat="1" ht="24.95" customHeight="1"/>
    <row r="44027" s="47" customFormat="1" ht="24.95" customHeight="1"/>
    <row r="44028" s="47" customFormat="1" ht="24.95" customHeight="1"/>
    <row r="44029" s="47" customFormat="1" ht="24.95" customHeight="1"/>
    <row r="44030" s="47" customFormat="1" ht="24.95" customHeight="1"/>
    <row r="44031" s="47" customFormat="1" ht="24.95" customHeight="1"/>
    <row r="44032" s="47" customFormat="1" ht="24.95" customHeight="1"/>
    <row r="44033" s="47" customFormat="1" ht="24.95" customHeight="1"/>
    <row r="44034" s="47" customFormat="1" ht="24.95" customHeight="1"/>
    <row r="44035" s="47" customFormat="1" ht="24.95" customHeight="1"/>
    <row r="44036" s="47" customFormat="1" ht="24.95" customHeight="1"/>
    <row r="44037" s="47" customFormat="1" ht="24.95" customHeight="1"/>
    <row r="44038" s="47" customFormat="1" ht="24.95" customHeight="1"/>
    <row r="44039" s="47" customFormat="1" ht="24.95" customHeight="1"/>
    <row r="44040" s="47" customFormat="1" ht="24.95" customHeight="1"/>
    <row r="44041" s="47" customFormat="1" ht="24.95" customHeight="1"/>
    <row r="44042" s="47" customFormat="1" ht="24.95" customHeight="1"/>
    <row r="44043" s="47" customFormat="1" ht="24.95" customHeight="1"/>
    <row r="44044" s="47" customFormat="1" ht="24.95" customHeight="1"/>
    <row r="44045" s="47" customFormat="1" ht="24.95" customHeight="1"/>
    <row r="44046" s="47" customFormat="1" ht="24.95" customHeight="1"/>
    <row r="44047" s="47" customFormat="1" ht="24.95" customHeight="1"/>
    <row r="44048" s="47" customFormat="1" ht="24.95" customHeight="1"/>
    <row r="44049" s="47" customFormat="1" ht="24.95" customHeight="1"/>
    <row r="44050" s="47" customFormat="1" ht="24.95" customHeight="1"/>
    <row r="44051" s="47" customFormat="1" ht="24.95" customHeight="1"/>
    <row r="44052" s="47" customFormat="1" ht="24.95" customHeight="1"/>
    <row r="44053" s="47" customFormat="1" ht="24.95" customHeight="1"/>
    <row r="44054" s="47" customFormat="1" ht="24.95" customHeight="1"/>
    <row r="44055" s="47" customFormat="1" ht="24.95" customHeight="1"/>
    <row r="44056" s="47" customFormat="1" ht="24.95" customHeight="1"/>
    <row r="44057" s="47" customFormat="1" ht="24.95" customHeight="1"/>
    <row r="44058" s="47" customFormat="1" ht="24.95" customHeight="1"/>
    <row r="44059" s="47" customFormat="1" ht="24.95" customHeight="1"/>
    <row r="44060" s="47" customFormat="1" ht="24.95" customHeight="1"/>
    <row r="44061" s="47" customFormat="1" ht="24.95" customHeight="1"/>
    <row r="44062" s="47" customFormat="1" ht="24.95" customHeight="1"/>
    <row r="44063" s="47" customFormat="1" ht="24.95" customHeight="1"/>
    <row r="44064" s="47" customFormat="1" ht="24.95" customHeight="1"/>
    <row r="44065" s="47" customFormat="1" ht="24.95" customHeight="1"/>
    <row r="44066" s="47" customFormat="1" ht="24.95" customHeight="1"/>
    <row r="44067" s="47" customFormat="1" ht="24.95" customHeight="1"/>
    <row r="44068" s="47" customFormat="1" ht="24.95" customHeight="1"/>
    <row r="44069" s="47" customFormat="1" ht="24.95" customHeight="1"/>
    <row r="44070" s="47" customFormat="1" ht="24.95" customHeight="1"/>
    <row r="44071" s="47" customFormat="1" ht="24.95" customHeight="1"/>
    <row r="44072" s="47" customFormat="1" ht="24.95" customHeight="1"/>
    <row r="44073" s="47" customFormat="1" ht="24.95" customHeight="1"/>
    <row r="44074" s="47" customFormat="1" ht="24.95" customHeight="1"/>
    <row r="44075" s="47" customFormat="1" ht="24.95" customHeight="1"/>
    <row r="44076" s="47" customFormat="1" ht="24.95" customHeight="1"/>
    <row r="44077" s="47" customFormat="1" ht="24.95" customHeight="1"/>
    <row r="44078" s="47" customFormat="1" ht="24.95" customHeight="1"/>
    <row r="44079" s="47" customFormat="1" ht="24.95" customHeight="1"/>
    <row r="44080" s="47" customFormat="1" ht="24.95" customHeight="1"/>
    <row r="44081" s="47" customFormat="1" ht="24.95" customHeight="1"/>
    <row r="44082" s="47" customFormat="1" ht="24.95" customHeight="1"/>
    <row r="44083" s="47" customFormat="1" ht="24.95" customHeight="1"/>
    <row r="44084" s="47" customFormat="1" ht="24.95" customHeight="1"/>
    <row r="44085" s="47" customFormat="1" ht="24.95" customHeight="1"/>
    <row r="44086" s="47" customFormat="1" ht="24.95" customHeight="1"/>
    <row r="44087" s="47" customFormat="1" ht="24.95" customHeight="1"/>
    <row r="44088" s="47" customFormat="1" ht="24.95" customHeight="1"/>
    <row r="44089" s="47" customFormat="1" ht="24.95" customHeight="1"/>
    <row r="44090" s="47" customFormat="1" ht="24.95" customHeight="1"/>
    <row r="44091" s="47" customFormat="1" ht="24.95" customHeight="1"/>
    <row r="44092" s="47" customFormat="1" ht="24.95" customHeight="1"/>
    <row r="44093" s="47" customFormat="1" ht="24.95" customHeight="1"/>
    <row r="44094" s="47" customFormat="1" ht="24.95" customHeight="1"/>
    <row r="44095" s="47" customFormat="1" ht="24.95" customHeight="1"/>
    <row r="44096" s="47" customFormat="1" ht="24.95" customHeight="1"/>
    <row r="44097" s="47" customFormat="1" ht="24.95" customHeight="1"/>
    <row r="44098" s="47" customFormat="1" ht="24.95" customHeight="1"/>
    <row r="44099" s="47" customFormat="1" ht="24.95" customHeight="1"/>
    <row r="44100" s="47" customFormat="1" ht="24.95" customHeight="1"/>
    <row r="44101" s="47" customFormat="1" ht="24.95" customHeight="1"/>
    <row r="44102" s="47" customFormat="1" ht="24.95" customHeight="1"/>
    <row r="44103" s="47" customFormat="1" ht="24.95" customHeight="1"/>
    <row r="44104" s="47" customFormat="1" ht="24.95" customHeight="1"/>
    <row r="44105" s="47" customFormat="1" ht="24.95" customHeight="1"/>
    <row r="44106" s="47" customFormat="1" ht="24.95" customHeight="1"/>
    <row r="44107" s="47" customFormat="1" ht="24.95" customHeight="1"/>
    <row r="44108" s="47" customFormat="1" ht="24.95" customHeight="1"/>
    <row r="44109" s="47" customFormat="1" ht="24.95" customHeight="1"/>
    <row r="44110" s="47" customFormat="1" ht="24.95" customHeight="1"/>
    <row r="44111" s="47" customFormat="1" ht="24.95" customHeight="1"/>
    <row r="44112" s="47" customFormat="1" ht="24.95" customHeight="1"/>
    <row r="44113" s="47" customFormat="1" ht="24.95" customHeight="1"/>
    <row r="44114" s="47" customFormat="1" ht="24.95" customHeight="1"/>
    <row r="44115" s="47" customFormat="1" ht="24.95" customHeight="1"/>
    <row r="44116" s="47" customFormat="1" ht="24.95" customHeight="1"/>
    <row r="44117" s="47" customFormat="1" ht="24.95" customHeight="1"/>
    <row r="44118" s="47" customFormat="1" ht="24.95" customHeight="1"/>
    <row r="44119" s="47" customFormat="1" ht="24.95" customHeight="1"/>
    <row r="44120" s="47" customFormat="1" ht="24.95" customHeight="1"/>
    <row r="44121" s="47" customFormat="1" ht="24.95" customHeight="1"/>
    <row r="44122" s="47" customFormat="1" ht="24.95" customHeight="1"/>
    <row r="44123" s="47" customFormat="1" ht="24.95" customHeight="1"/>
    <row r="44124" s="47" customFormat="1" ht="24.95" customHeight="1"/>
    <row r="44125" s="47" customFormat="1" ht="24.95" customHeight="1"/>
    <row r="44126" s="47" customFormat="1" ht="24.95" customHeight="1"/>
    <row r="44127" s="47" customFormat="1" ht="24.95" customHeight="1"/>
    <row r="44128" s="47" customFormat="1" ht="24.95" customHeight="1"/>
    <row r="44129" s="47" customFormat="1" ht="24.95" customHeight="1"/>
    <row r="44130" s="47" customFormat="1" ht="24.95" customHeight="1"/>
    <row r="44131" s="47" customFormat="1" ht="24.95" customHeight="1"/>
    <row r="44132" s="47" customFormat="1" ht="24.95" customHeight="1"/>
    <row r="44133" s="47" customFormat="1" ht="24.95" customHeight="1"/>
    <row r="44134" s="47" customFormat="1" ht="24.95" customHeight="1"/>
    <row r="44135" s="47" customFormat="1" ht="24.95" customHeight="1"/>
    <row r="44136" s="47" customFormat="1" ht="24.95" customHeight="1"/>
    <row r="44137" s="47" customFormat="1" ht="24.95" customHeight="1"/>
    <row r="44138" s="47" customFormat="1" ht="24.95" customHeight="1"/>
    <row r="44139" s="47" customFormat="1" ht="24.95" customHeight="1"/>
    <row r="44140" s="47" customFormat="1" ht="24.95" customHeight="1"/>
    <row r="44141" s="47" customFormat="1" ht="24.95" customHeight="1"/>
    <row r="44142" s="47" customFormat="1" ht="24.95" customHeight="1"/>
    <row r="44143" s="47" customFormat="1" ht="24.95" customHeight="1"/>
    <row r="44144" s="47" customFormat="1" ht="24.95" customHeight="1"/>
    <row r="44145" s="47" customFormat="1" ht="24.95" customHeight="1"/>
    <row r="44146" s="47" customFormat="1" ht="24.95" customHeight="1"/>
    <row r="44147" s="47" customFormat="1" ht="24.95" customHeight="1"/>
    <row r="44148" s="47" customFormat="1" ht="24.95" customHeight="1"/>
    <row r="44149" s="47" customFormat="1" ht="24.95" customHeight="1"/>
    <row r="44150" s="47" customFormat="1" ht="24.95" customHeight="1"/>
    <row r="44151" s="47" customFormat="1" ht="24.95" customHeight="1"/>
    <row r="44152" s="47" customFormat="1" ht="24.95" customHeight="1"/>
    <row r="44153" s="47" customFormat="1" ht="24.95" customHeight="1"/>
    <row r="44154" s="47" customFormat="1" ht="24.95" customHeight="1"/>
    <row r="44155" s="47" customFormat="1" ht="24.95" customHeight="1"/>
    <row r="44156" s="47" customFormat="1" ht="24.95" customHeight="1"/>
    <row r="44157" s="47" customFormat="1" ht="24.95" customHeight="1"/>
    <row r="44158" s="47" customFormat="1" ht="24.95" customHeight="1"/>
    <row r="44159" s="47" customFormat="1" ht="24.95" customHeight="1"/>
    <row r="44160" s="47" customFormat="1" ht="24.95" customHeight="1"/>
    <row r="44161" s="47" customFormat="1" ht="24.95" customHeight="1"/>
    <row r="44162" s="47" customFormat="1" ht="24.95" customHeight="1"/>
    <row r="44163" s="47" customFormat="1" ht="24.95" customHeight="1"/>
    <row r="44164" s="47" customFormat="1" ht="24.95" customHeight="1"/>
    <row r="44165" s="47" customFormat="1" ht="24.95" customHeight="1"/>
    <row r="44166" s="47" customFormat="1" ht="24.95" customHeight="1"/>
    <row r="44167" s="47" customFormat="1" ht="24.95" customHeight="1"/>
    <row r="44168" s="47" customFormat="1" ht="24.95" customHeight="1"/>
    <row r="44169" s="47" customFormat="1" ht="24.95" customHeight="1"/>
    <row r="44170" s="47" customFormat="1" ht="24.95" customHeight="1"/>
    <row r="44171" s="47" customFormat="1" ht="24.95" customHeight="1"/>
    <row r="44172" s="47" customFormat="1" ht="24.95" customHeight="1"/>
    <row r="44173" s="47" customFormat="1" ht="24.95" customHeight="1"/>
    <row r="44174" s="47" customFormat="1" ht="24.95" customHeight="1"/>
    <row r="44175" s="47" customFormat="1" ht="24.95" customHeight="1"/>
    <row r="44176" s="47" customFormat="1" ht="24.95" customHeight="1"/>
    <row r="44177" s="47" customFormat="1" ht="24.95" customHeight="1"/>
    <row r="44178" s="47" customFormat="1" ht="24.95" customHeight="1"/>
    <row r="44179" s="47" customFormat="1" ht="24.95" customHeight="1"/>
    <row r="44180" s="47" customFormat="1" ht="24.95" customHeight="1"/>
    <row r="44181" s="47" customFormat="1" ht="24.95" customHeight="1"/>
    <row r="44182" s="47" customFormat="1" ht="24.95" customHeight="1"/>
    <row r="44183" s="47" customFormat="1" ht="24.95" customHeight="1"/>
    <row r="44184" s="47" customFormat="1" ht="24.95" customHeight="1"/>
    <row r="44185" s="47" customFormat="1" ht="24.95" customHeight="1"/>
    <row r="44186" s="47" customFormat="1" ht="24.95" customHeight="1"/>
    <row r="44187" s="47" customFormat="1" ht="24.95" customHeight="1"/>
    <row r="44188" s="47" customFormat="1" ht="24.95" customHeight="1"/>
    <row r="44189" s="47" customFormat="1" ht="24.95" customHeight="1"/>
    <row r="44193" s="47" customFormat="1" ht="24.95" customHeight="1"/>
    <row r="44194" s="47" customFormat="1" ht="24.95" customHeight="1"/>
    <row r="44195" s="47" customFormat="1" ht="24.95" customHeight="1"/>
    <row r="44196" s="47" customFormat="1" ht="24.95" customHeight="1"/>
    <row r="44200" s="47" customFormat="1" ht="24.95" customHeight="1"/>
    <row r="44201" s="47" customFormat="1" ht="24.95" customHeight="1"/>
    <row r="44202" s="47" customFormat="1" ht="24.95" customHeight="1"/>
    <row r="44203" s="47" customFormat="1" ht="24.95" customHeight="1"/>
    <row r="44204" s="47" customFormat="1" ht="24.95" customHeight="1"/>
    <row r="44205" s="47" customFormat="1" ht="24.95" customHeight="1"/>
    <row r="44206" s="47" customFormat="1" ht="24.95" customHeight="1"/>
    <row r="44207" s="47" customFormat="1" ht="24.95" customHeight="1"/>
    <row r="44208" s="47" customFormat="1" ht="24.95" customHeight="1"/>
    <row r="44209" s="47" customFormat="1" ht="24.95" customHeight="1"/>
    <row r="44210" s="47" customFormat="1" ht="24.95" customHeight="1"/>
    <row r="44211" s="47" customFormat="1" ht="24.95" customHeight="1"/>
    <row r="44212" s="47" customFormat="1" ht="24.95" customHeight="1"/>
    <row r="44213" s="47" customFormat="1" ht="24.95" customHeight="1"/>
    <row r="44214" s="47" customFormat="1" ht="24.95" customHeight="1"/>
    <row r="44215" s="47" customFormat="1" ht="24.95" customHeight="1"/>
    <row r="44216" s="47" customFormat="1" ht="24.95" customHeight="1"/>
    <row r="44217" s="47" customFormat="1" ht="24.95" customHeight="1"/>
    <row r="44218" s="47" customFormat="1" ht="24.95" customHeight="1"/>
    <row r="44219" s="47" customFormat="1" ht="24.95" customHeight="1"/>
    <row r="44220" s="47" customFormat="1" ht="24.95" customHeight="1"/>
    <row r="44221" s="47" customFormat="1" ht="24.95" customHeight="1"/>
    <row r="44222" s="47" customFormat="1" ht="24.95" customHeight="1"/>
    <row r="44223" s="47" customFormat="1" ht="24.95" customHeight="1"/>
    <row r="44224" s="47" customFormat="1" ht="24.95" customHeight="1"/>
    <row r="44225" s="47" customFormat="1" ht="24.95" customHeight="1"/>
    <row r="44226" s="47" customFormat="1" ht="24.95" customHeight="1"/>
    <row r="44227" s="47" customFormat="1" ht="24.95" customHeight="1"/>
    <row r="44228" s="47" customFormat="1" ht="24.95" customHeight="1"/>
    <row r="44229" s="47" customFormat="1" ht="24.95" customHeight="1"/>
    <row r="44230" s="47" customFormat="1" ht="24.95" customHeight="1"/>
    <row r="44231" s="47" customFormat="1" ht="24.95" customHeight="1"/>
    <row r="44232" s="47" customFormat="1" ht="24.95" customHeight="1"/>
    <row r="44233" s="47" customFormat="1" ht="24.95" customHeight="1"/>
    <row r="44234" s="47" customFormat="1" ht="24.95" customHeight="1"/>
    <row r="44235" s="47" customFormat="1" ht="24.95" customHeight="1"/>
    <row r="44236" s="47" customFormat="1" ht="24.95" customHeight="1"/>
    <row r="44237" s="47" customFormat="1" ht="24.95" customHeight="1"/>
    <row r="44238" s="47" customFormat="1" ht="24.95" customHeight="1"/>
    <row r="44239" s="47" customFormat="1" ht="24.95" customHeight="1"/>
    <row r="44240" s="47" customFormat="1" ht="24.95" customHeight="1"/>
    <row r="44241" s="47" customFormat="1" ht="24.95" customHeight="1"/>
    <row r="44242" s="47" customFormat="1" ht="24.95" customHeight="1"/>
    <row r="44243" s="47" customFormat="1" ht="24.95" customHeight="1"/>
    <row r="44244" s="47" customFormat="1" ht="24.95" customHeight="1"/>
    <row r="44245" s="47" customFormat="1" ht="24.95" customHeight="1"/>
    <row r="44246" s="47" customFormat="1" ht="24.95" customHeight="1"/>
    <row r="44247" s="47" customFormat="1" ht="24.95" customHeight="1"/>
    <row r="44248" s="47" customFormat="1" ht="24.95" customHeight="1"/>
    <row r="44249" s="47" customFormat="1" ht="24.95" customHeight="1"/>
    <row r="44250" s="47" customFormat="1" ht="24.95" customHeight="1"/>
    <row r="44251" s="47" customFormat="1" ht="24.95" customHeight="1"/>
    <row r="44252" s="47" customFormat="1" ht="24.95" customHeight="1"/>
    <row r="44253" s="47" customFormat="1" ht="24.95" customHeight="1"/>
    <row r="44254" s="47" customFormat="1" ht="24.95" customHeight="1"/>
    <row r="44255" s="47" customFormat="1" ht="24.95" customHeight="1"/>
    <row r="44256" s="47" customFormat="1" ht="24.95" customHeight="1"/>
    <row r="44257" s="47" customFormat="1" ht="24.95" customHeight="1"/>
    <row r="44258" s="47" customFormat="1" ht="24.95" customHeight="1"/>
    <row r="44259" s="47" customFormat="1" ht="24.95" customHeight="1"/>
    <row r="44260" s="47" customFormat="1" ht="24.95" customHeight="1"/>
    <row r="44261" s="47" customFormat="1" ht="24.95" customHeight="1"/>
    <row r="44262" s="47" customFormat="1" ht="24.95" customHeight="1"/>
    <row r="44263" s="47" customFormat="1" ht="24.95" customHeight="1"/>
    <row r="44264" s="47" customFormat="1" ht="24.95" customHeight="1"/>
    <row r="44265" s="47" customFormat="1" ht="24.95" customHeight="1"/>
    <row r="44266" s="47" customFormat="1" ht="24.95" customHeight="1"/>
    <row r="44267" s="47" customFormat="1" ht="24.95" customHeight="1"/>
    <row r="44271" s="47" customFormat="1" ht="24.95" customHeight="1"/>
    <row r="44272" s="47" customFormat="1" ht="24.95" customHeight="1"/>
    <row r="44273" s="47" customFormat="1" ht="24.95" customHeight="1"/>
    <row r="44274" s="47" customFormat="1" ht="24.95" customHeight="1"/>
    <row r="44278" s="47" customFormat="1" ht="24.95" customHeight="1"/>
    <row r="44279" s="47" customFormat="1" ht="24.95" customHeight="1"/>
    <row r="44280" s="47" customFormat="1" ht="24.95" customHeight="1"/>
    <row r="44281" s="47" customFormat="1" ht="24.95" customHeight="1"/>
    <row r="44282" s="47" customFormat="1" ht="24.95" customHeight="1"/>
    <row r="44283" s="47" customFormat="1" ht="24.95" customHeight="1"/>
    <row r="44284" s="47" customFormat="1" ht="24.95" customHeight="1"/>
    <row r="44285" s="47" customFormat="1" ht="24.95" customHeight="1"/>
    <row r="44286" s="47" customFormat="1" ht="24.95" customHeight="1"/>
    <row r="44287" s="47" customFormat="1" ht="24.95" customHeight="1"/>
    <row r="44288" s="47" customFormat="1" ht="24.95" customHeight="1"/>
    <row r="44289" s="47" customFormat="1" ht="24.95" customHeight="1"/>
    <row r="44290" s="47" customFormat="1" ht="24.95" customHeight="1"/>
    <row r="44291" s="47" customFormat="1" ht="24.95" customHeight="1"/>
    <row r="44292" s="47" customFormat="1" ht="24.95" customHeight="1"/>
    <row r="44293" s="47" customFormat="1" ht="24.95" customHeight="1"/>
    <row r="44294" s="47" customFormat="1" ht="24.95" customHeight="1"/>
    <row r="44295" s="47" customFormat="1" ht="24.95" customHeight="1"/>
    <row r="44296" s="47" customFormat="1" ht="24.95" customHeight="1"/>
    <row r="44297" s="47" customFormat="1" ht="24.95" customHeight="1"/>
    <row r="44298" s="47" customFormat="1" ht="24.95" customHeight="1"/>
    <row r="44299" s="47" customFormat="1" ht="24.95" customHeight="1"/>
    <row r="44300" s="47" customFormat="1" ht="24.95" customHeight="1"/>
    <row r="44301" s="47" customFormat="1" ht="24.95" customHeight="1"/>
    <row r="44302" s="47" customFormat="1" ht="24.95" customHeight="1"/>
    <row r="44303" s="47" customFormat="1" ht="24.95" customHeight="1"/>
    <row r="44304" s="47" customFormat="1" ht="24.95" customHeight="1"/>
    <row r="44305" s="47" customFormat="1" ht="24.95" customHeight="1"/>
    <row r="44306" s="47" customFormat="1" ht="24.95" customHeight="1"/>
    <row r="44307" s="47" customFormat="1" ht="24.95" customHeight="1"/>
    <row r="44308" s="47" customFormat="1" ht="24.95" customHeight="1"/>
    <row r="44309" s="47" customFormat="1" ht="24.95" customHeight="1"/>
    <row r="44310" s="47" customFormat="1" ht="24.95" customHeight="1"/>
    <row r="44311" s="47" customFormat="1" ht="24.95" customHeight="1"/>
    <row r="44312" s="47" customFormat="1" ht="24.95" customHeight="1"/>
    <row r="44313" s="47" customFormat="1" ht="24.95" customHeight="1"/>
    <row r="44314" s="47" customFormat="1" ht="24.95" customHeight="1"/>
    <row r="44315" s="47" customFormat="1" ht="24.95" customHeight="1"/>
    <row r="44316" s="47" customFormat="1" ht="24.95" customHeight="1"/>
    <row r="44317" s="47" customFormat="1" ht="24.95" customHeight="1"/>
    <row r="44318" s="47" customFormat="1" ht="24.95" customHeight="1"/>
    <row r="44319" s="47" customFormat="1" ht="24.95" customHeight="1"/>
    <row r="44320" s="47" customFormat="1" ht="24.95" customHeight="1"/>
    <row r="44321" s="47" customFormat="1" ht="24.95" customHeight="1"/>
    <row r="44322" s="47" customFormat="1" ht="24.95" customHeight="1"/>
    <row r="44323" s="47" customFormat="1" ht="24.95" customHeight="1"/>
    <row r="44324" s="47" customFormat="1" ht="24.95" customHeight="1"/>
    <row r="44325" s="47" customFormat="1" ht="24.95" customHeight="1"/>
    <row r="44326" s="47" customFormat="1" ht="24.95" customHeight="1"/>
    <row r="44327" s="47" customFormat="1" ht="24.95" customHeight="1"/>
    <row r="44328" s="47" customFormat="1" ht="24.95" customHeight="1"/>
    <row r="44329" s="47" customFormat="1" ht="24.95" customHeight="1"/>
    <row r="44330" s="47" customFormat="1" ht="24.95" customHeight="1"/>
    <row r="44331" s="47" customFormat="1" ht="24.95" customHeight="1"/>
    <row r="44332" s="47" customFormat="1" ht="24.95" customHeight="1"/>
    <row r="44333" s="47" customFormat="1" ht="24.95" customHeight="1"/>
    <row r="44334" s="47" customFormat="1" ht="24.95" customHeight="1"/>
    <row r="44335" s="47" customFormat="1" ht="24.95" customHeight="1"/>
    <row r="44336" s="47" customFormat="1" ht="24.95" customHeight="1"/>
    <row r="44337" s="47" customFormat="1" ht="24.95" customHeight="1"/>
    <row r="44338" s="47" customFormat="1" ht="24.95" customHeight="1"/>
    <row r="44339" s="47" customFormat="1" ht="24.95" customHeight="1"/>
    <row r="44340" s="47" customFormat="1" ht="24.95" customHeight="1"/>
    <row r="44341" s="47" customFormat="1" ht="24.95" customHeight="1"/>
    <row r="44342" s="47" customFormat="1" ht="24.95" customHeight="1"/>
    <row r="44343" s="47" customFormat="1" ht="24.95" customHeight="1"/>
    <row r="44344" s="47" customFormat="1" ht="24.95" customHeight="1"/>
    <row r="44345" s="47" customFormat="1" ht="24.95" customHeight="1"/>
    <row r="44346" s="47" customFormat="1" ht="24.95" customHeight="1"/>
    <row r="44347" s="47" customFormat="1" ht="24.95" customHeight="1"/>
    <row r="44348" s="47" customFormat="1" ht="24.95" customHeight="1"/>
    <row r="44349" s="47" customFormat="1" ht="24.95" customHeight="1"/>
    <row r="44350" s="47" customFormat="1" ht="24.95" customHeight="1"/>
    <row r="44351" s="47" customFormat="1" ht="24.95" customHeight="1"/>
    <row r="44352" s="47" customFormat="1" ht="24.95" customHeight="1"/>
    <row r="44353" s="47" customFormat="1" ht="24.95" customHeight="1"/>
    <row r="44354" s="47" customFormat="1" ht="24.95" customHeight="1"/>
    <row r="44355" s="47" customFormat="1" ht="24.95" customHeight="1"/>
    <row r="44356" s="47" customFormat="1" ht="24.95" customHeight="1"/>
    <row r="44357" s="47" customFormat="1" ht="24.95" customHeight="1"/>
    <row r="44358" s="47" customFormat="1" ht="24.95" customHeight="1"/>
    <row r="44359" s="47" customFormat="1" ht="24.95" customHeight="1"/>
    <row r="44360" s="47" customFormat="1" ht="24.95" customHeight="1"/>
    <row r="44361" s="47" customFormat="1" ht="24.95" customHeight="1"/>
    <row r="44362" s="47" customFormat="1" ht="24.95" customHeight="1"/>
    <row r="44363" s="47" customFormat="1" ht="24.95" customHeight="1"/>
    <row r="44364" s="47" customFormat="1" ht="24.95" customHeight="1"/>
    <row r="44365" s="47" customFormat="1" ht="24.95" customHeight="1"/>
    <row r="44366" s="47" customFormat="1" ht="24.95" customHeight="1"/>
    <row r="44367" s="47" customFormat="1" ht="24.95" customHeight="1"/>
    <row r="44368" s="47" customFormat="1" ht="24.95" customHeight="1"/>
    <row r="44369" s="47" customFormat="1" ht="24.95" customHeight="1"/>
    <row r="44370" s="47" customFormat="1" ht="24.95" customHeight="1"/>
    <row r="44371" s="47" customFormat="1" ht="24.95" customHeight="1"/>
    <row r="44372" s="47" customFormat="1" ht="24.95" customHeight="1"/>
    <row r="44373" s="47" customFormat="1" ht="24.95" customHeight="1"/>
    <row r="44374" s="47" customFormat="1" ht="24.95" customHeight="1"/>
    <row r="44375" s="47" customFormat="1" ht="24.95" customHeight="1"/>
    <row r="44376" s="47" customFormat="1" ht="24.95" customHeight="1"/>
    <row r="44377" s="47" customFormat="1" ht="24.95" customHeight="1"/>
    <row r="44378" s="47" customFormat="1" ht="24.95" customHeight="1"/>
    <row r="44379" s="47" customFormat="1" ht="24.95" customHeight="1"/>
    <row r="44380" s="47" customFormat="1" ht="24.95" customHeight="1"/>
    <row r="44381" s="47" customFormat="1" ht="24.95" customHeight="1"/>
    <row r="44382" s="47" customFormat="1" ht="24.95" customHeight="1"/>
    <row r="44383" s="47" customFormat="1" ht="24.95" customHeight="1"/>
    <row r="44384" s="47" customFormat="1" ht="24.95" customHeight="1"/>
    <row r="44385" s="47" customFormat="1" ht="24.95" customHeight="1"/>
    <row r="44386" s="47" customFormat="1" ht="24.95" customHeight="1"/>
    <row r="44387" s="47" customFormat="1" ht="24.95" customHeight="1"/>
    <row r="44388" s="47" customFormat="1" ht="24.95" customHeight="1"/>
    <row r="44389" s="47" customFormat="1" ht="24.95" customHeight="1"/>
    <row r="44390" s="47" customFormat="1" ht="24.95" customHeight="1"/>
    <row r="44391" s="47" customFormat="1" ht="24.95" customHeight="1"/>
    <row r="44392" s="47" customFormat="1" ht="24.95" customHeight="1"/>
    <row r="44393" s="47" customFormat="1" ht="24.95" customHeight="1"/>
    <row r="44394" s="47" customFormat="1" ht="24.95" customHeight="1"/>
    <row r="44395" s="47" customFormat="1" ht="24.95" customHeight="1"/>
    <row r="44396" s="47" customFormat="1" ht="24.95" customHeight="1"/>
    <row r="44397" s="47" customFormat="1" ht="24.95" customHeight="1"/>
    <row r="44398" s="47" customFormat="1" ht="24.95" customHeight="1"/>
    <row r="44399" s="47" customFormat="1" ht="24.95" customHeight="1"/>
    <row r="44400" s="47" customFormat="1" ht="24.95" customHeight="1"/>
    <row r="44401" s="47" customFormat="1" ht="24.95" customHeight="1"/>
    <row r="44402" s="47" customFormat="1" ht="24.95" customHeight="1"/>
    <row r="44403" s="47" customFormat="1" ht="24.95" customHeight="1"/>
    <row r="44404" s="47" customFormat="1" ht="24.95" customHeight="1"/>
    <row r="44405" s="47" customFormat="1" ht="24.95" customHeight="1"/>
    <row r="44406" s="47" customFormat="1" ht="24.95" customHeight="1"/>
    <row r="44407" s="47" customFormat="1" ht="24.95" customHeight="1"/>
    <row r="44408" s="47" customFormat="1" ht="24.95" customHeight="1"/>
    <row r="44409" s="47" customFormat="1" ht="24.95" customHeight="1"/>
    <row r="44410" s="47" customFormat="1" ht="24.95" customHeight="1"/>
    <row r="44411" s="47" customFormat="1" ht="24.95" customHeight="1"/>
    <row r="44412" s="47" customFormat="1" ht="24.95" customHeight="1"/>
    <row r="44413" s="47" customFormat="1" ht="24.95" customHeight="1"/>
    <row r="44414" s="47" customFormat="1" ht="24.95" customHeight="1"/>
    <row r="44418" s="47" customFormat="1" ht="24.95" customHeight="1"/>
    <row r="44419" s="47" customFormat="1" ht="24.95" customHeight="1"/>
    <row r="44420" s="47" customFormat="1" ht="24.95" customHeight="1"/>
    <row r="44421" s="47" customFormat="1" ht="24.95" customHeight="1"/>
    <row r="44425" s="47" customFormat="1" ht="24.95" customHeight="1"/>
    <row r="44426" s="47" customFormat="1" ht="24.95" customHeight="1"/>
    <row r="44427" s="47" customFormat="1" ht="24.95" customHeight="1"/>
    <row r="44428" s="47" customFormat="1" ht="24.95" customHeight="1"/>
    <row r="44429" s="47" customFormat="1" ht="24.95" customHeight="1"/>
    <row r="44430" s="47" customFormat="1" ht="24.95" customHeight="1"/>
    <row r="44431" s="47" customFormat="1" ht="24.95" customHeight="1"/>
    <row r="44432" s="47" customFormat="1" ht="24.95" customHeight="1"/>
    <row r="44433" s="47" customFormat="1" ht="24.95" customHeight="1"/>
    <row r="44434" s="47" customFormat="1" ht="24.95" customHeight="1"/>
    <row r="44435" s="47" customFormat="1" ht="24.95" customHeight="1"/>
    <row r="44436" s="47" customFormat="1" ht="24.95" customHeight="1"/>
    <row r="44437" s="47" customFormat="1" ht="24.95" customHeight="1"/>
    <row r="44438" s="47" customFormat="1" ht="24.95" customHeight="1"/>
    <row r="44439" s="47" customFormat="1" ht="24.95" customHeight="1"/>
    <row r="44440" s="47" customFormat="1" ht="24.95" customHeight="1"/>
    <row r="44441" s="47" customFormat="1" ht="24.95" customHeight="1"/>
    <row r="44442" s="47" customFormat="1" ht="24.95" customHeight="1"/>
    <row r="44443" s="47" customFormat="1" ht="24.95" customHeight="1"/>
    <row r="44444" s="47" customFormat="1" ht="24.95" customHeight="1"/>
    <row r="44445" s="47" customFormat="1" ht="24.95" customHeight="1"/>
    <row r="44446" s="47" customFormat="1" ht="24.95" customHeight="1"/>
    <row r="44447" s="47" customFormat="1" ht="24.95" customHeight="1"/>
    <row r="44448" s="47" customFormat="1" ht="24.95" customHeight="1"/>
    <row r="44449" s="47" customFormat="1" ht="24.95" customHeight="1"/>
    <row r="44450" s="47" customFormat="1" ht="24.95" customHeight="1"/>
    <row r="44451" s="47" customFormat="1" ht="24.95" customHeight="1"/>
    <row r="44452" s="47" customFormat="1" ht="24.95" customHeight="1"/>
    <row r="44453" s="47" customFormat="1" ht="24.95" customHeight="1"/>
    <row r="44454" s="47" customFormat="1" ht="24.95" customHeight="1"/>
    <row r="44455" s="47" customFormat="1" ht="24.95" customHeight="1"/>
    <row r="44456" s="47" customFormat="1" ht="24.95" customHeight="1"/>
    <row r="44457" s="47" customFormat="1" ht="24.95" customHeight="1"/>
    <row r="44458" s="47" customFormat="1" ht="24.95" customHeight="1"/>
    <row r="44459" s="47" customFormat="1" ht="24.95" customHeight="1"/>
    <row r="44460" s="47" customFormat="1" ht="24.95" customHeight="1"/>
    <row r="44461" s="47" customFormat="1" ht="24.95" customHeight="1"/>
    <row r="44462" s="47" customFormat="1" ht="24.95" customHeight="1"/>
    <row r="44463" s="47" customFormat="1" ht="24.95" customHeight="1"/>
    <row r="44464" s="47" customFormat="1" ht="24.95" customHeight="1"/>
    <row r="44465" s="47" customFormat="1" ht="24.95" customHeight="1"/>
    <row r="44466" s="47" customFormat="1" ht="24.95" customHeight="1"/>
    <row r="44467" s="47" customFormat="1" ht="24.95" customHeight="1"/>
    <row r="44468" s="47" customFormat="1" ht="24.95" customHeight="1"/>
    <row r="44469" s="47" customFormat="1" ht="24.95" customHeight="1"/>
    <row r="44470" s="47" customFormat="1" ht="24.95" customHeight="1"/>
    <row r="44471" s="47" customFormat="1" ht="24.95" customHeight="1"/>
    <row r="44472" s="47" customFormat="1" ht="24.95" customHeight="1"/>
    <row r="44473" s="47" customFormat="1" ht="24.95" customHeight="1"/>
    <row r="44474" s="47" customFormat="1" ht="24.95" customHeight="1"/>
    <row r="44475" s="47" customFormat="1" ht="24.95" customHeight="1"/>
    <row r="44476" s="47" customFormat="1" ht="24.95" customHeight="1"/>
    <row r="44477" s="47" customFormat="1" ht="24.95" customHeight="1"/>
    <row r="44478" s="47" customFormat="1" ht="24.95" customHeight="1"/>
    <row r="44479" s="47" customFormat="1" ht="24.95" customHeight="1"/>
    <row r="44480" s="47" customFormat="1" ht="24.95" customHeight="1"/>
    <row r="44481" s="47" customFormat="1" ht="24.95" customHeight="1"/>
    <row r="44482" s="47" customFormat="1" ht="24.95" customHeight="1"/>
    <row r="44483" s="47" customFormat="1" ht="24.95" customHeight="1"/>
    <row r="44484" s="47" customFormat="1" ht="24.95" customHeight="1"/>
    <row r="44485" s="47" customFormat="1" ht="24.95" customHeight="1"/>
    <row r="44486" s="47" customFormat="1" ht="24.95" customHeight="1"/>
    <row r="44487" s="47" customFormat="1" ht="24.95" customHeight="1"/>
    <row r="44488" s="47" customFormat="1" ht="24.95" customHeight="1"/>
    <row r="44489" s="47" customFormat="1" ht="24.95" customHeight="1"/>
    <row r="44490" s="47" customFormat="1" ht="24.95" customHeight="1"/>
    <row r="44491" s="47" customFormat="1" ht="24.95" customHeight="1"/>
    <row r="44492" s="47" customFormat="1" ht="24.95" customHeight="1"/>
    <row r="44493" s="47" customFormat="1" ht="24.95" customHeight="1"/>
    <row r="44494" s="47" customFormat="1" ht="24.95" customHeight="1"/>
    <row r="44495" s="47" customFormat="1" ht="24.95" customHeight="1"/>
    <row r="44496" s="47" customFormat="1" ht="24.95" customHeight="1"/>
    <row r="44497" s="47" customFormat="1" ht="24.95" customHeight="1"/>
    <row r="44498" s="47" customFormat="1" ht="24.95" customHeight="1"/>
    <row r="44499" s="47" customFormat="1" ht="24.95" customHeight="1"/>
    <row r="44500" s="47" customFormat="1" ht="24.95" customHeight="1"/>
    <row r="44501" s="47" customFormat="1" ht="24.95" customHeight="1"/>
    <row r="44502" s="47" customFormat="1" ht="24.95" customHeight="1"/>
    <row r="44503" s="47" customFormat="1" ht="24.95" customHeight="1"/>
    <row r="44504" s="47" customFormat="1" ht="24.95" customHeight="1"/>
    <row r="44505" s="47" customFormat="1" ht="24.95" customHeight="1"/>
    <row r="44506" s="47" customFormat="1" ht="24.95" customHeight="1"/>
    <row r="44507" s="47" customFormat="1" ht="24.95" customHeight="1"/>
    <row r="44508" s="47" customFormat="1" ht="24.95" customHeight="1"/>
    <row r="44509" s="47" customFormat="1" ht="24.95" customHeight="1"/>
    <row r="44510" s="47" customFormat="1" ht="24.95" customHeight="1"/>
    <row r="44511" s="47" customFormat="1" ht="24.95" customHeight="1"/>
    <row r="44512" s="47" customFormat="1" ht="24.95" customHeight="1"/>
    <row r="44513" s="47" customFormat="1" ht="24.95" customHeight="1"/>
    <row r="44514" s="47" customFormat="1" ht="24.95" customHeight="1"/>
    <row r="44515" s="47" customFormat="1" ht="24.95" customHeight="1"/>
    <row r="44516" s="47" customFormat="1" ht="24.95" customHeight="1"/>
    <row r="44517" s="47" customFormat="1" ht="24.95" customHeight="1"/>
    <row r="44518" s="47" customFormat="1" ht="24.95" customHeight="1"/>
    <row r="44519" s="47" customFormat="1" ht="24.95" customHeight="1"/>
    <row r="44520" s="47" customFormat="1" ht="24.95" customHeight="1"/>
    <row r="44521" s="47" customFormat="1" ht="24.95" customHeight="1"/>
    <row r="44522" s="47" customFormat="1" ht="24.95" customHeight="1"/>
    <row r="44523" s="47" customFormat="1" ht="24.95" customHeight="1"/>
    <row r="44524" s="47" customFormat="1" ht="24.95" customHeight="1"/>
    <row r="44525" s="47" customFormat="1" ht="24.95" customHeight="1"/>
    <row r="44526" s="47" customFormat="1" ht="24.95" customHeight="1"/>
    <row r="44527" s="47" customFormat="1" ht="24.95" customHeight="1"/>
    <row r="44528" s="47" customFormat="1" ht="24.95" customHeight="1"/>
    <row r="44529" s="47" customFormat="1" ht="24.95" customHeight="1"/>
    <row r="44530" s="47" customFormat="1" ht="24.95" customHeight="1"/>
    <row r="44531" s="47" customFormat="1" ht="24.95" customHeight="1"/>
    <row r="44532" s="47" customFormat="1" ht="24.95" customHeight="1"/>
    <row r="44533" s="47" customFormat="1" ht="24.95" customHeight="1"/>
    <row r="44534" s="47" customFormat="1" ht="24.95" customHeight="1"/>
    <row r="44535" s="47" customFormat="1" ht="24.95" customHeight="1"/>
    <row r="44536" s="47" customFormat="1" ht="24.95" customHeight="1"/>
    <row r="44537" s="47" customFormat="1" ht="24.95" customHeight="1"/>
    <row r="44538" s="47" customFormat="1" ht="24.95" customHeight="1"/>
    <row r="44539" s="47" customFormat="1" ht="24.95" customHeight="1"/>
    <row r="44540" s="47" customFormat="1" ht="24.95" customHeight="1"/>
    <row r="44541" s="47" customFormat="1" ht="24.95" customHeight="1"/>
    <row r="44542" s="47" customFormat="1" ht="24.95" customHeight="1"/>
    <row r="44543" s="47" customFormat="1" ht="24.95" customHeight="1"/>
    <row r="44544" s="47" customFormat="1" ht="24.95" customHeight="1"/>
    <row r="44545" s="47" customFormat="1" ht="24.95" customHeight="1"/>
    <row r="44546" s="47" customFormat="1" ht="24.95" customHeight="1"/>
    <row r="44547" s="47" customFormat="1" ht="24.95" customHeight="1"/>
    <row r="44548" s="47" customFormat="1" ht="24.95" customHeight="1"/>
    <row r="44549" s="47" customFormat="1" ht="24.95" customHeight="1"/>
    <row r="44550" s="47" customFormat="1" ht="24.95" customHeight="1"/>
    <row r="44551" s="47" customFormat="1" ht="24.95" customHeight="1"/>
    <row r="44552" s="47" customFormat="1" ht="24.95" customHeight="1"/>
    <row r="44553" s="47" customFormat="1" ht="24.95" customHeight="1"/>
    <row r="44554" s="47" customFormat="1" ht="24.95" customHeight="1"/>
    <row r="44555" s="47" customFormat="1" ht="24.95" customHeight="1"/>
    <row r="44556" s="47" customFormat="1" ht="24.95" customHeight="1"/>
    <row r="44557" s="47" customFormat="1" ht="24.95" customHeight="1"/>
    <row r="44558" s="47" customFormat="1" ht="24.95" customHeight="1"/>
    <row r="44559" s="47" customFormat="1" ht="24.95" customHeight="1"/>
    <row r="44560" s="47" customFormat="1" ht="24.95" customHeight="1"/>
    <row r="44561" s="47" customFormat="1" ht="24.95" customHeight="1"/>
    <row r="44562" s="47" customFormat="1" ht="24.95" customHeight="1"/>
    <row r="44563" s="47" customFormat="1" ht="24.95" customHeight="1"/>
    <row r="44564" s="47" customFormat="1" ht="24.95" customHeight="1"/>
    <row r="44565" s="47" customFormat="1" ht="24.95" customHeight="1"/>
    <row r="44566" s="47" customFormat="1" ht="24.95" customHeight="1"/>
    <row r="44567" s="47" customFormat="1" ht="24.95" customHeight="1"/>
    <row r="44568" s="47" customFormat="1" ht="24.95" customHeight="1"/>
    <row r="44572" s="47" customFormat="1" ht="24.95" customHeight="1"/>
    <row r="44573" s="47" customFormat="1" ht="24.95" customHeight="1"/>
    <row r="44574" s="47" customFormat="1" ht="24.95" customHeight="1"/>
    <row r="44575" s="47" customFormat="1" ht="24.95" customHeight="1"/>
    <row r="44579" s="47" customFormat="1" ht="24.95" customHeight="1"/>
    <row r="44580" s="47" customFormat="1" ht="24.95" customHeight="1"/>
    <row r="44581" s="47" customFormat="1" ht="24.95" customHeight="1"/>
    <row r="44582" s="47" customFormat="1" ht="24.95" customHeight="1"/>
    <row r="44583" s="47" customFormat="1" ht="24.95" customHeight="1"/>
    <row r="44584" s="47" customFormat="1" ht="24.95" customHeight="1"/>
    <row r="44585" s="47" customFormat="1" ht="24.95" customHeight="1"/>
    <row r="44586" s="47" customFormat="1" ht="24.95" customHeight="1"/>
    <row r="44587" s="47" customFormat="1" ht="24.95" customHeight="1"/>
    <row r="44588" s="47" customFormat="1" ht="24.95" customHeight="1"/>
    <row r="44589" s="47" customFormat="1" ht="24.95" customHeight="1"/>
    <row r="44590" s="47" customFormat="1" ht="24.95" customHeight="1"/>
    <row r="44591" s="47" customFormat="1" ht="24.95" customHeight="1"/>
    <row r="44592" s="47" customFormat="1" ht="24.95" customHeight="1"/>
    <row r="44593" s="47" customFormat="1" ht="24.95" customHeight="1"/>
    <row r="44594" s="47" customFormat="1" ht="24.95" customHeight="1"/>
    <row r="44595" s="47" customFormat="1" ht="24.95" customHeight="1"/>
    <row r="44596" s="47" customFormat="1" ht="24.95" customHeight="1"/>
    <row r="44597" s="47" customFormat="1" ht="24.95" customHeight="1"/>
    <row r="44598" s="47" customFormat="1" ht="24.95" customHeight="1"/>
    <row r="44599" s="47" customFormat="1" ht="24.95" customHeight="1"/>
    <row r="44600" s="47" customFormat="1" ht="24.95" customHeight="1"/>
    <row r="44601" s="47" customFormat="1" ht="24.95" customHeight="1"/>
    <row r="44602" s="47" customFormat="1" ht="24.95" customHeight="1"/>
    <row r="44603" s="47" customFormat="1" ht="24.95" customHeight="1"/>
    <row r="44604" s="47" customFormat="1" ht="24.95" customHeight="1"/>
    <row r="44605" s="47" customFormat="1" ht="24.95" customHeight="1"/>
    <row r="44606" s="47" customFormat="1" ht="24.95" customHeight="1"/>
    <row r="44607" s="47" customFormat="1" ht="24.95" customHeight="1"/>
    <row r="44608" s="47" customFormat="1" ht="24.95" customHeight="1"/>
    <row r="44609" s="47" customFormat="1" ht="24.95" customHeight="1"/>
    <row r="44610" s="47" customFormat="1" ht="24.95" customHeight="1"/>
    <row r="44611" s="47" customFormat="1" ht="24.95" customHeight="1"/>
    <row r="44612" s="47" customFormat="1" ht="24.95" customHeight="1"/>
    <row r="44613" s="47" customFormat="1" ht="24.95" customHeight="1"/>
    <row r="44614" s="47" customFormat="1" ht="24.95" customHeight="1"/>
    <row r="44615" s="47" customFormat="1" ht="24.95" customHeight="1"/>
    <row r="44616" s="47" customFormat="1" ht="24.95" customHeight="1"/>
    <row r="44617" s="47" customFormat="1" ht="24.95" customHeight="1"/>
    <row r="44618" s="47" customFormat="1" ht="24.95" customHeight="1"/>
    <row r="44619" s="47" customFormat="1" ht="24.95" customHeight="1"/>
    <row r="44620" s="47" customFormat="1" ht="24.95" customHeight="1"/>
    <row r="44621" s="47" customFormat="1" ht="24.95" customHeight="1"/>
    <row r="44622" s="47" customFormat="1" ht="24.95" customHeight="1"/>
    <row r="44623" s="47" customFormat="1" ht="24.95" customHeight="1"/>
    <row r="44624" s="47" customFormat="1" ht="24.95" customHeight="1"/>
    <row r="44625" s="47" customFormat="1" ht="24.95" customHeight="1"/>
    <row r="44626" s="47" customFormat="1" ht="24.95" customHeight="1"/>
    <row r="44627" s="47" customFormat="1" ht="24.95" customHeight="1"/>
    <row r="44628" s="47" customFormat="1" ht="24.95" customHeight="1"/>
    <row r="44629" s="47" customFormat="1" ht="24.95" customHeight="1"/>
    <row r="44630" s="47" customFormat="1" ht="24.95" customHeight="1"/>
    <row r="44631" s="47" customFormat="1" ht="24.95" customHeight="1"/>
    <row r="44632" s="47" customFormat="1" ht="24.95" customHeight="1"/>
    <row r="44633" s="47" customFormat="1" ht="24.95" customHeight="1"/>
    <row r="44634" s="47" customFormat="1" ht="24.95" customHeight="1"/>
    <row r="44635" s="47" customFormat="1" ht="24.95" customHeight="1"/>
    <row r="44636" s="47" customFormat="1" ht="24.95" customHeight="1"/>
    <row r="44637" s="47" customFormat="1" ht="24.95" customHeight="1"/>
    <row r="44638" s="47" customFormat="1" ht="24.95" customHeight="1"/>
    <row r="44639" s="47" customFormat="1" ht="24.95" customHeight="1"/>
    <row r="44640" s="47" customFormat="1" ht="24.95" customHeight="1"/>
    <row r="44641" s="47" customFormat="1" ht="24.95" customHeight="1"/>
    <row r="44642" s="47" customFormat="1" ht="24.95" customHeight="1"/>
    <row r="44643" s="47" customFormat="1" ht="24.95" customHeight="1"/>
    <row r="44644" s="47" customFormat="1" ht="24.95" customHeight="1"/>
    <row r="44645" s="47" customFormat="1" ht="24.95" customHeight="1"/>
    <row r="44646" s="47" customFormat="1" ht="24.95" customHeight="1"/>
    <row r="44650" s="47" customFormat="1" ht="24.95" customHeight="1"/>
    <row r="44651" s="47" customFormat="1" ht="24.95" customHeight="1"/>
    <row r="44652" s="47" customFormat="1" ht="24.95" customHeight="1"/>
    <row r="44653" s="47" customFormat="1" ht="24.95" customHeight="1"/>
    <row r="44657" s="47" customFormat="1" ht="24.95" customHeight="1"/>
    <row r="44658" s="47" customFormat="1" ht="24.95" customHeight="1"/>
    <row r="44659" s="47" customFormat="1" ht="24.95" customHeight="1"/>
    <row r="44660" s="47" customFormat="1" ht="24.95" customHeight="1"/>
    <row r="44661" s="47" customFormat="1" ht="24.95" customHeight="1"/>
    <row r="44662" s="47" customFormat="1" ht="24.95" customHeight="1"/>
    <row r="44663" s="47" customFormat="1" ht="24.95" customHeight="1"/>
    <row r="44664" s="47" customFormat="1" ht="24.95" customHeight="1"/>
    <row r="44665" s="47" customFormat="1" ht="24.95" customHeight="1"/>
    <row r="44666" s="47" customFormat="1" ht="24.95" customHeight="1"/>
    <row r="44667" s="47" customFormat="1" ht="24.95" customHeight="1"/>
    <row r="44668" s="47" customFormat="1" ht="24.95" customHeight="1"/>
    <row r="44669" s="47" customFormat="1" ht="24.95" customHeight="1"/>
    <row r="44670" s="47" customFormat="1" ht="24.95" customHeight="1"/>
    <row r="44671" s="47" customFormat="1" ht="24.95" customHeight="1"/>
    <row r="44672" s="47" customFormat="1" ht="24.95" customHeight="1"/>
    <row r="44673" s="47" customFormat="1" ht="24.95" customHeight="1"/>
    <row r="44674" s="47" customFormat="1" ht="24.95" customHeight="1"/>
    <row r="44675" s="47" customFormat="1" ht="24.95" customHeight="1"/>
    <row r="44676" s="47" customFormat="1" ht="24.95" customHeight="1"/>
    <row r="44677" s="47" customFormat="1" ht="24.95" customHeight="1"/>
    <row r="44678" s="47" customFormat="1" ht="24.95" customHeight="1"/>
    <row r="44679" s="47" customFormat="1" ht="24.95" customHeight="1"/>
    <row r="44680" s="47" customFormat="1" ht="24.95" customHeight="1"/>
    <row r="44681" s="47" customFormat="1" ht="24.95" customHeight="1"/>
    <row r="44682" s="47" customFormat="1" ht="24.95" customHeight="1"/>
    <row r="44683" s="47" customFormat="1" ht="24.95" customHeight="1"/>
    <row r="44684" s="47" customFormat="1" ht="24.95" customHeight="1"/>
    <row r="44685" s="47" customFormat="1" ht="24.95" customHeight="1"/>
    <row r="44686" s="47" customFormat="1" ht="24.95" customHeight="1"/>
    <row r="44687" s="47" customFormat="1" ht="24.95" customHeight="1"/>
    <row r="44688" s="47" customFormat="1" ht="24.95" customHeight="1"/>
    <row r="44689" s="47" customFormat="1" ht="24.95" customHeight="1"/>
    <row r="44690" s="47" customFormat="1" ht="24.95" customHeight="1"/>
    <row r="44691" s="47" customFormat="1" ht="24.95" customHeight="1"/>
    <row r="44692" s="47" customFormat="1" ht="24.95" customHeight="1"/>
    <row r="44693" s="47" customFormat="1" ht="24.95" customHeight="1"/>
    <row r="44694" s="47" customFormat="1" ht="24.95" customHeight="1"/>
    <row r="44695" s="47" customFormat="1" ht="24.95" customHeight="1"/>
    <row r="44696" s="47" customFormat="1" ht="24.95" customHeight="1"/>
    <row r="44697" s="47" customFormat="1" ht="24.95" customHeight="1"/>
    <row r="44698" s="47" customFormat="1" ht="24.95" customHeight="1"/>
    <row r="44699" s="47" customFormat="1" ht="24.95" customHeight="1"/>
    <row r="44700" s="47" customFormat="1" ht="24.95" customHeight="1"/>
    <row r="44701" s="47" customFormat="1" ht="24.95" customHeight="1"/>
    <row r="44702" s="47" customFormat="1" ht="24.95" customHeight="1"/>
    <row r="44703" s="47" customFormat="1" ht="24.95" customHeight="1"/>
    <row r="44704" s="47" customFormat="1" ht="24.95" customHeight="1"/>
    <row r="44705" s="47" customFormat="1" ht="24.95" customHeight="1"/>
    <row r="44706" s="47" customFormat="1" ht="24.95" customHeight="1"/>
    <row r="44707" s="47" customFormat="1" ht="24.95" customHeight="1"/>
    <row r="44708" s="47" customFormat="1" ht="24.95" customHeight="1"/>
    <row r="44709" s="47" customFormat="1" ht="24.95" customHeight="1"/>
    <row r="44710" s="47" customFormat="1" ht="24.95" customHeight="1"/>
    <row r="44711" s="47" customFormat="1" ht="24.95" customHeight="1"/>
    <row r="44712" s="47" customFormat="1" ht="24.95" customHeight="1"/>
    <row r="44713" s="47" customFormat="1" ht="24.95" customHeight="1"/>
    <row r="44714" s="47" customFormat="1" ht="24.95" customHeight="1"/>
    <row r="44715" s="47" customFormat="1" ht="24.95" customHeight="1"/>
    <row r="44716" s="47" customFormat="1" ht="24.95" customHeight="1"/>
    <row r="44717" s="47" customFormat="1" ht="24.95" customHeight="1"/>
    <row r="44718" s="47" customFormat="1" ht="24.95" customHeight="1"/>
    <row r="44719" s="47" customFormat="1" ht="24.95" customHeight="1"/>
    <row r="44720" s="47" customFormat="1" ht="24.95" customHeight="1"/>
    <row r="44721" s="47" customFormat="1" ht="24.95" customHeight="1"/>
    <row r="44722" s="47" customFormat="1" ht="24.95" customHeight="1"/>
    <row r="44723" s="47" customFormat="1" ht="24.95" customHeight="1"/>
    <row r="44724" s="47" customFormat="1" ht="24.95" customHeight="1"/>
    <row r="44725" s="47" customFormat="1" ht="24.95" customHeight="1"/>
    <row r="44726" s="47" customFormat="1" ht="24.95" customHeight="1"/>
    <row r="44727" s="47" customFormat="1" ht="24.95" customHeight="1"/>
    <row r="44728" s="47" customFormat="1" ht="24.95" customHeight="1"/>
    <row r="44729" s="47" customFormat="1" ht="24.95" customHeight="1"/>
    <row r="44730" s="47" customFormat="1" ht="24.95" customHeight="1"/>
    <row r="44731" s="47" customFormat="1" ht="24.95" customHeight="1"/>
    <row r="44732" s="47" customFormat="1" ht="24.95" customHeight="1"/>
    <row r="44733" s="47" customFormat="1" ht="24.95" customHeight="1"/>
    <row r="44734" s="47" customFormat="1" ht="24.95" customHeight="1"/>
    <row r="44735" s="47" customFormat="1" ht="24.95" customHeight="1"/>
    <row r="44736" s="47" customFormat="1" ht="24.95" customHeight="1"/>
    <row r="44737" s="47" customFormat="1" ht="24.95" customHeight="1"/>
    <row r="44738" s="47" customFormat="1" ht="24.95" customHeight="1"/>
    <row r="44739" s="47" customFormat="1" ht="24.95" customHeight="1"/>
    <row r="44740" s="47" customFormat="1" ht="24.95" customHeight="1"/>
    <row r="44741" s="47" customFormat="1" ht="24.95" customHeight="1"/>
    <row r="44742" s="47" customFormat="1" ht="24.95" customHeight="1"/>
    <row r="44743" s="47" customFormat="1" ht="24.95" customHeight="1"/>
    <row r="44744" s="47" customFormat="1" ht="24.95" customHeight="1"/>
    <row r="44745" s="47" customFormat="1" ht="24.95" customHeight="1"/>
    <row r="44746" s="47" customFormat="1" ht="24.95" customHeight="1"/>
    <row r="44747" s="47" customFormat="1" ht="24.95" customHeight="1"/>
    <row r="44748" s="47" customFormat="1" ht="24.95" customHeight="1"/>
    <row r="44749" s="47" customFormat="1" ht="24.95" customHeight="1"/>
    <row r="44750" s="47" customFormat="1" ht="24.95" customHeight="1"/>
    <row r="44751" s="47" customFormat="1" ht="24.95" customHeight="1"/>
    <row r="44752" s="47" customFormat="1" ht="24.95" customHeight="1"/>
    <row r="44753" s="47" customFormat="1" ht="24.95" customHeight="1"/>
    <row r="44754" s="47" customFormat="1" ht="24.95" customHeight="1"/>
    <row r="44755" s="47" customFormat="1" ht="24.95" customHeight="1"/>
    <row r="44756" s="47" customFormat="1" ht="24.95" customHeight="1"/>
    <row r="44757" s="47" customFormat="1" ht="24.95" customHeight="1"/>
    <row r="44758" s="47" customFormat="1" ht="24.95" customHeight="1"/>
    <row r="44759" s="47" customFormat="1" ht="24.95" customHeight="1"/>
    <row r="44760" s="47" customFormat="1" ht="24.95" customHeight="1"/>
    <row r="44761" s="47" customFormat="1" ht="24.95" customHeight="1"/>
    <row r="44762" s="47" customFormat="1" ht="24.95" customHeight="1"/>
    <row r="44763" s="47" customFormat="1" ht="24.95" customHeight="1"/>
    <row r="44764" s="47" customFormat="1" ht="24.95" customHeight="1"/>
    <row r="44765" s="47" customFormat="1" ht="24.95" customHeight="1"/>
    <row r="44766" s="47" customFormat="1" ht="24.95" customHeight="1"/>
    <row r="44767" s="47" customFormat="1" ht="24.95" customHeight="1"/>
    <row r="44768" s="47" customFormat="1" ht="24.95" customHeight="1"/>
    <row r="44769" s="47" customFormat="1" ht="24.95" customHeight="1"/>
    <row r="44770" s="47" customFormat="1" ht="24.95" customHeight="1"/>
    <row r="44771" s="47" customFormat="1" ht="24.95" customHeight="1"/>
    <row r="44772" s="47" customFormat="1" ht="24.95" customHeight="1"/>
    <row r="44773" s="47" customFormat="1" ht="24.95" customHeight="1"/>
    <row r="44774" s="47" customFormat="1" ht="24.95" customHeight="1"/>
    <row r="44775" s="47" customFormat="1" ht="24.95" customHeight="1"/>
    <row r="44776" s="47" customFormat="1" ht="24.95" customHeight="1"/>
    <row r="44777" s="47" customFormat="1" ht="24.95" customHeight="1"/>
    <row r="44778" s="47" customFormat="1" ht="24.95" customHeight="1"/>
    <row r="44779" s="47" customFormat="1" ht="24.95" customHeight="1"/>
    <row r="44780" s="47" customFormat="1" ht="24.95" customHeight="1"/>
    <row r="44781" s="47" customFormat="1" ht="24.95" customHeight="1"/>
    <row r="44782" s="47" customFormat="1" ht="24.95" customHeight="1"/>
    <row r="44783" s="47" customFormat="1" ht="24.95" customHeight="1"/>
    <row r="44784" s="47" customFormat="1" ht="24.95" customHeight="1"/>
    <row r="44785" s="47" customFormat="1" ht="24.95" customHeight="1"/>
    <row r="44786" s="47" customFormat="1" ht="24.95" customHeight="1"/>
    <row r="44787" s="47" customFormat="1" ht="24.95" customHeight="1"/>
    <row r="44788" s="47" customFormat="1" ht="24.95" customHeight="1"/>
    <row r="44789" s="47" customFormat="1" ht="24.95" customHeight="1"/>
    <row r="44790" s="47" customFormat="1" ht="24.95" customHeight="1"/>
    <row r="44791" s="47" customFormat="1" ht="24.95" customHeight="1"/>
    <row r="44792" s="47" customFormat="1" ht="24.95" customHeight="1"/>
    <row r="44793" s="47" customFormat="1" ht="24.95" customHeight="1"/>
    <row r="44797" s="47" customFormat="1" ht="24.95" customHeight="1"/>
    <row r="44798" s="47" customFormat="1" ht="24.95" customHeight="1"/>
    <row r="44799" s="47" customFormat="1" ht="24.95" customHeight="1"/>
    <row r="44800" s="47" customFormat="1" ht="24.95" customHeight="1"/>
    <row r="44804" s="47" customFormat="1" ht="24.95" customHeight="1"/>
    <row r="44805" s="47" customFormat="1" ht="24.95" customHeight="1"/>
    <row r="44806" s="47" customFormat="1" ht="24.95" customHeight="1"/>
    <row r="44807" s="47" customFormat="1" ht="24.95" customHeight="1"/>
    <row r="44808" s="47" customFormat="1" ht="24.95" customHeight="1"/>
    <row r="44809" s="47" customFormat="1" ht="24.95" customHeight="1"/>
    <row r="44810" s="47" customFormat="1" ht="24.95" customHeight="1"/>
    <row r="44811" s="47" customFormat="1" ht="24.95" customHeight="1"/>
    <row r="44812" s="47" customFormat="1" ht="24.95" customHeight="1"/>
    <row r="44813" s="47" customFormat="1" ht="24.95" customHeight="1"/>
    <row r="44814" s="47" customFormat="1" ht="24.95" customHeight="1"/>
    <row r="44815" s="47" customFormat="1" ht="24.95" customHeight="1"/>
    <row r="44816" s="47" customFormat="1" ht="24.95" customHeight="1"/>
    <row r="44817" s="47" customFormat="1" ht="24.95" customHeight="1"/>
    <row r="44818" s="47" customFormat="1" ht="24.95" customHeight="1"/>
    <row r="44819" s="47" customFormat="1" ht="24.95" customHeight="1"/>
    <row r="44820" s="47" customFormat="1" ht="24.95" customHeight="1"/>
    <row r="44821" s="47" customFormat="1" ht="24.95" customHeight="1"/>
    <row r="44822" s="47" customFormat="1" ht="24.95" customHeight="1"/>
    <row r="44823" s="47" customFormat="1" ht="24.95" customHeight="1"/>
    <row r="44824" s="47" customFormat="1" ht="24.95" customHeight="1"/>
    <row r="44825" s="47" customFormat="1" ht="24.95" customHeight="1"/>
    <row r="44826" s="47" customFormat="1" ht="24.95" customHeight="1"/>
    <row r="44827" s="47" customFormat="1" ht="24.95" customHeight="1"/>
    <row r="44828" s="47" customFormat="1" ht="24.95" customHeight="1"/>
    <row r="44829" s="47" customFormat="1" ht="24.95" customHeight="1"/>
    <row r="44830" s="47" customFormat="1" ht="24.95" customHeight="1"/>
    <row r="44831" s="47" customFormat="1" ht="24.95" customHeight="1"/>
    <row r="44832" s="47" customFormat="1" ht="24.95" customHeight="1"/>
    <row r="44833" s="47" customFormat="1" ht="24.95" customHeight="1"/>
    <row r="44834" s="47" customFormat="1" ht="24.95" customHeight="1"/>
    <row r="44835" s="47" customFormat="1" ht="24.95" customHeight="1"/>
    <row r="44836" s="47" customFormat="1" ht="24.95" customHeight="1"/>
    <row r="44837" s="47" customFormat="1" ht="24.95" customHeight="1"/>
    <row r="44838" s="47" customFormat="1" ht="24.95" customHeight="1"/>
    <row r="44839" s="47" customFormat="1" ht="24.95" customHeight="1"/>
    <row r="44840" s="47" customFormat="1" ht="24.95" customHeight="1"/>
    <row r="44841" s="47" customFormat="1" ht="24.95" customHeight="1"/>
    <row r="44842" s="47" customFormat="1" ht="24.95" customHeight="1"/>
    <row r="44843" s="47" customFormat="1" ht="24.95" customHeight="1"/>
    <row r="44844" s="47" customFormat="1" ht="24.95" customHeight="1"/>
    <row r="44845" s="47" customFormat="1" ht="24.95" customHeight="1"/>
    <row r="44846" s="47" customFormat="1" ht="24.95" customHeight="1"/>
    <row r="44847" s="47" customFormat="1" ht="24.95" customHeight="1"/>
    <row r="44848" s="47" customFormat="1" ht="24.95" customHeight="1"/>
    <row r="44849" s="47" customFormat="1" ht="24.95" customHeight="1"/>
    <row r="44850" s="47" customFormat="1" ht="24.95" customHeight="1"/>
    <row r="44851" s="47" customFormat="1" ht="24.95" customHeight="1"/>
    <row r="44852" s="47" customFormat="1" ht="24.95" customHeight="1"/>
    <row r="44853" s="47" customFormat="1" ht="24.95" customHeight="1"/>
    <row r="44854" s="47" customFormat="1" ht="24.95" customHeight="1"/>
    <row r="44855" s="47" customFormat="1" ht="24.95" customHeight="1"/>
    <row r="44856" s="47" customFormat="1" ht="24.95" customHeight="1"/>
    <row r="44857" s="47" customFormat="1" ht="24.95" customHeight="1"/>
    <row r="44858" s="47" customFormat="1" ht="24.95" customHeight="1"/>
    <row r="44859" s="47" customFormat="1" ht="24.95" customHeight="1"/>
    <row r="44860" s="47" customFormat="1" ht="24.95" customHeight="1"/>
    <row r="44861" s="47" customFormat="1" ht="24.95" customHeight="1"/>
    <row r="44862" s="47" customFormat="1" ht="24.95" customHeight="1"/>
    <row r="44863" s="47" customFormat="1" ht="24.95" customHeight="1"/>
    <row r="44864" s="47" customFormat="1" ht="24.95" customHeight="1"/>
    <row r="44865" s="47" customFormat="1" ht="24.95" customHeight="1"/>
    <row r="44866" s="47" customFormat="1" ht="24.95" customHeight="1"/>
    <row r="44867" s="47" customFormat="1" ht="24.95" customHeight="1"/>
    <row r="44868" s="47" customFormat="1" ht="24.95" customHeight="1"/>
    <row r="44869" s="47" customFormat="1" ht="24.95" customHeight="1"/>
    <row r="44870" s="47" customFormat="1" ht="24.95" customHeight="1"/>
    <row r="44871" s="47" customFormat="1" ht="24.95" customHeight="1"/>
    <row r="44872" s="47" customFormat="1" ht="24.95" customHeight="1"/>
    <row r="44873" s="47" customFormat="1" ht="24.95" customHeight="1"/>
    <row r="44874" s="47" customFormat="1" ht="24.95" customHeight="1"/>
    <row r="44875" s="47" customFormat="1" ht="24.95" customHeight="1"/>
    <row r="44876" s="47" customFormat="1" ht="24.95" customHeight="1"/>
    <row r="44877" s="47" customFormat="1" ht="24.95" customHeight="1"/>
    <row r="44878" s="47" customFormat="1" ht="24.95" customHeight="1"/>
    <row r="44879" s="47" customFormat="1" ht="24.95" customHeight="1"/>
    <row r="44880" s="47" customFormat="1" ht="24.95" customHeight="1"/>
    <row r="44881" s="47" customFormat="1" ht="24.95" customHeight="1"/>
    <row r="44882" s="47" customFormat="1" ht="24.95" customHeight="1"/>
    <row r="44883" s="47" customFormat="1" ht="24.95" customHeight="1"/>
    <row r="44884" s="47" customFormat="1" ht="24.95" customHeight="1"/>
    <row r="44885" s="47" customFormat="1" ht="24.95" customHeight="1"/>
    <row r="44886" s="47" customFormat="1" ht="24.95" customHeight="1"/>
    <row r="44887" s="47" customFormat="1" ht="24.95" customHeight="1"/>
    <row r="44888" s="47" customFormat="1" ht="24.95" customHeight="1"/>
    <row r="44889" s="47" customFormat="1" ht="24.95" customHeight="1"/>
    <row r="44890" s="47" customFormat="1" ht="24.95" customHeight="1"/>
    <row r="44891" s="47" customFormat="1" ht="24.95" customHeight="1"/>
    <row r="44892" s="47" customFormat="1" ht="24.95" customHeight="1"/>
    <row r="44893" s="47" customFormat="1" ht="24.95" customHeight="1"/>
    <row r="44894" s="47" customFormat="1" ht="24.95" customHeight="1"/>
    <row r="44895" s="47" customFormat="1" ht="24.95" customHeight="1"/>
    <row r="44896" s="47" customFormat="1" ht="24.95" customHeight="1"/>
    <row r="44897" s="47" customFormat="1" ht="24.95" customHeight="1"/>
    <row r="44898" s="47" customFormat="1" ht="24.95" customHeight="1"/>
    <row r="44899" s="47" customFormat="1" ht="24.95" customHeight="1"/>
    <row r="44900" s="47" customFormat="1" ht="24.95" customHeight="1"/>
    <row r="44901" s="47" customFormat="1" ht="24.95" customHeight="1"/>
    <row r="44902" s="47" customFormat="1" ht="24.95" customHeight="1"/>
    <row r="44903" s="47" customFormat="1" ht="24.95" customHeight="1"/>
    <row r="44904" s="47" customFormat="1" ht="24.95" customHeight="1"/>
    <row r="44905" s="47" customFormat="1" ht="24.95" customHeight="1"/>
    <row r="44906" s="47" customFormat="1" ht="24.95" customHeight="1"/>
    <row r="44907" s="47" customFormat="1" ht="24.95" customHeight="1"/>
    <row r="44908" s="47" customFormat="1" ht="24.95" customHeight="1"/>
    <row r="44909" s="47" customFormat="1" ht="24.95" customHeight="1"/>
    <row r="44910" s="47" customFormat="1" ht="24.95" customHeight="1"/>
    <row r="44911" s="47" customFormat="1" ht="24.95" customHeight="1"/>
    <row r="44912" s="47" customFormat="1" ht="24.95" customHeight="1"/>
    <row r="44913" s="47" customFormat="1" ht="24.95" customHeight="1"/>
    <row r="44914" s="47" customFormat="1" ht="24.95" customHeight="1"/>
    <row r="44915" s="47" customFormat="1" ht="24.95" customHeight="1"/>
    <row r="44916" s="47" customFormat="1" ht="24.95" customHeight="1"/>
    <row r="44917" s="47" customFormat="1" ht="24.95" customHeight="1"/>
    <row r="44918" s="47" customFormat="1" ht="24.95" customHeight="1"/>
    <row r="44919" s="47" customFormat="1" ht="24.95" customHeight="1"/>
    <row r="44920" s="47" customFormat="1" ht="24.95" customHeight="1"/>
    <row r="44921" s="47" customFormat="1" ht="24.95" customHeight="1"/>
    <row r="44922" s="47" customFormat="1" ht="24.95" customHeight="1"/>
    <row r="44923" s="47" customFormat="1" ht="24.95" customHeight="1"/>
    <row r="44924" s="47" customFormat="1" ht="24.95" customHeight="1"/>
    <row r="44925" s="47" customFormat="1" ht="24.95" customHeight="1"/>
    <row r="44926" s="47" customFormat="1" ht="24.95" customHeight="1"/>
    <row r="44927" s="47" customFormat="1" ht="24.95" customHeight="1"/>
    <row r="44928" s="47" customFormat="1" ht="24.95" customHeight="1"/>
    <row r="44929" s="47" customFormat="1" ht="24.95" customHeight="1"/>
    <row r="44930" s="47" customFormat="1" ht="24.95" customHeight="1"/>
    <row r="44931" s="47" customFormat="1" ht="24.95" customHeight="1"/>
    <row r="44932" s="47" customFormat="1" ht="24.95" customHeight="1"/>
    <row r="44933" s="47" customFormat="1" ht="24.95" customHeight="1"/>
    <row r="44934" s="47" customFormat="1" ht="24.95" customHeight="1"/>
    <row r="44935" s="47" customFormat="1" ht="24.95" customHeight="1"/>
    <row r="44936" s="47" customFormat="1" ht="24.95" customHeight="1"/>
    <row r="44937" s="47" customFormat="1" ht="24.95" customHeight="1"/>
    <row r="44938" s="47" customFormat="1" ht="24.95" customHeight="1"/>
    <row r="44939" s="47" customFormat="1" ht="24.95" customHeight="1"/>
    <row r="44940" s="47" customFormat="1" ht="24.95" customHeight="1"/>
    <row r="44941" s="47" customFormat="1" ht="24.95" customHeight="1"/>
    <row r="44942" s="47" customFormat="1" ht="24.95" customHeight="1"/>
    <row r="44943" s="47" customFormat="1" ht="24.95" customHeight="1"/>
    <row r="44944" s="47" customFormat="1" ht="24.95" customHeight="1"/>
    <row r="44945" s="47" customFormat="1" ht="24.95" customHeight="1"/>
    <row r="44946" s="47" customFormat="1" ht="24.95" customHeight="1"/>
    <row r="44947" s="47" customFormat="1" ht="24.95" customHeight="1"/>
    <row r="44948" s="47" customFormat="1" ht="24.95" customHeight="1"/>
    <row r="44949" s="47" customFormat="1" ht="24.95" customHeight="1"/>
    <row r="44950" s="47" customFormat="1" ht="24.95" customHeight="1"/>
    <row r="44951" s="47" customFormat="1" ht="24.95" customHeight="1"/>
    <row r="44952" s="47" customFormat="1" ht="24.95" customHeight="1"/>
    <row r="44953" s="47" customFormat="1" ht="24.95" customHeight="1"/>
    <row r="44954" s="47" customFormat="1" ht="24.95" customHeight="1"/>
    <row r="44955" s="47" customFormat="1" ht="24.95" customHeight="1"/>
    <row r="44956" s="47" customFormat="1" ht="24.95" customHeight="1"/>
    <row r="44957" s="47" customFormat="1" ht="24.95" customHeight="1"/>
    <row r="44958" s="47" customFormat="1" ht="24.95" customHeight="1"/>
    <row r="44959" s="47" customFormat="1" ht="24.95" customHeight="1"/>
    <row r="44960" s="47" customFormat="1" ht="24.95" customHeight="1"/>
    <row r="44961" s="47" customFormat="1" ht="24.95" customHeight="1"/>
    <row r="44962" s="47" customFormat="1" ht="24.95" customHeight="1"/>
    <row r="44963" s="47" customFormat="1" ht="24.95" customHeight="1"/>
    <row r="44964" s="47" customFormat="1" ht="24.95" customHeight="1"/>
    <row r="44965" s="47" customFormat="1" ht="24.95" customHeight="1"/>
    <row r="44966" s="47" customFormat="1" ht="24.95" customHeight="1"/>
    <row r="44967" s="47" customFormat="1" ht="24.95" customHeight="1"/>
    <row r="44968" s="47" customFormat="1" ht="24.95" customHeight="1"/>
    <row r="44969" s="47" customFormat="1" ht="24.95" customHeight="1"/>
    <row r="44970" s="47" customFormat="1" ht="24.95" customHeight="1"/>
    <row r="44971" s="47" customFormat="1" ht="24.95" customHeight="1"/>
    <row r="44972" s="47" customFormat="1" ht="24.95" customHeight="1"/>
    <row r="44973" s="47" customFormat="1" ht="24.95" customHeight="1"/>
    <row r="44974" s="47" customFormat="1" ht="24.95" customHeight="1"/>
    <row r="44975" s="47" customFormat="1" ht="24.95" customHeight="1"/>
    <row r="44976" s="47" customFormat="1" ht="24.95" customHeight="1"/>
    <row r="44977" s="47" customFormat="1" ht="24.95" customHeight="1"/>
    <row r="44978" s="47" customFormat="1" ht="24.95" customHeight="1"/>
    <row r="44979" s="47" customFormat="1" ht="24.95" customHeight="1"/>
    <row r="44980" s="47" customFormat="1" ht="24.95" customHeight="1"/>
    <row r="44981" s="47" customFormat="1" ht="24.95" customHeight="1"/>
    <row r="44982" s="47" customFormat="1" ht="24.95" customHeight="1"/>
    <row r="44983" s="47" customFormat="1" ht="24.95" customHeight="1"/>
    <row r="44984" s="47" customFormat="1" ht="24.95" customHeight="1"/>
    <row r="44985" s="47" customFormat="1" ht="24.95" customHeight="1"/>
    <row r="44986" s="47" customFormat="1" ht="24.95" customHeight="1"/>
    <row r="44987" s="47" customFormat="1" ht="24.95" customHeight="1"/>
    <row r="44988" s="47" customFormat="1" ht="24.95" customHeight="1"/>
    <row r="44989" s="47" customFormat="1" ht="24.95" customHeight="1"/>
    <row r="44990" s="47" customFormat="1" ht="24.95" customHeight="1"/>
    <row r="44991" s="47" customFormat="1" ht="24.95" customHeight="1"/>
    <row r="44992" s="47" customFormat="1" ht="24.95" customHeight="1"/>
    <row r="44993" s="47" customFormat="1" ht="24.95" customHeight="1"/>
    <row r="44994" s="47" customFormat="1" ht="24.95" customHeight="1"/>
    <row r="44995" s="47" customFormat="1" ht="24.95" customHeight="1"/>
    <row r="44996" s="47" customFormat="1" ht="24.95" customHeight="1"/>
    <row r="44997" s="47" customFormat="1" ht="24.95" customHeight="1"/>
    <row r="44998" s="47" customFormat="1" ht="24.95" customHeight="1"/>
    <row r="44999" s="47" customFormat="1" ht="24.95" customHeight="1"/>
    <row r="45000" s="47" customFormat="1" ht="24.95" customHeight="1"/>
    <row r="45001" s="47" customFormat="1" ht="24.95" customHeight="1"/>
    <row r="45002" s="47" customFormat="1" ht="24.95" customHeight="1"/>
    <row r="45003" s="47" customFormat="1" ht="24.95" customHeight="1"/>
    <row r="45004" s="47" customFormat="1" ht="24.95" customHeight="1"/>
    <row r="45005" s="47" customFormat="1" ht="24.95" customHeight="1"/>
    <row r="45006" s="47" customFormat="1" ht="24.95" customHeight="1"/>
    <row r="45007" s="47" customFormat="1" ht="24.95" customHeight="1"/>
    <row r="45008" s="47" customFormat="1" ht="24.95" customHeight="1"/>
    <row r="45009" s="47" customFormat="1" ht="24.95" customHeight="1"/>
    <row r="45010" s="47" customFormat="1" ht="24.95" customHeight="1"/>
    <row r="45011" s="47" customFormat="1" ht="24.95" customHeight="1"/>
    <row r="45012" s="47" customFormat="1" ht="24.95" customHeight="1"/>
    <row r="45013" s="47" customFormat="1" ht="24.95" customHeight="1"/>
    <row r="45014" s="47" customFormat="1" ht="24.95" customHeight="1"/>
    <row r="45015" s="47" customFormat="1" ht="24.95" customHeight="1"/>
    <row r="45016" s="47" customFormat="1" ht="24.95" customHeight="1"/>
    <row r="45017" s="47" customFormat="1" ht="24.95" customHeight="1"/>
    <row r="45018" s="47" customFormat="1" ht="24.95" customHeight="1"/>
    <row r="45019" s="47" customFormat="1" ht="24.95" customHeight="1"/>
    <row r="45020" s="47" customFormat="1" ht="24.95" customHeight="1"/>
    <row r="45021" s="47" customFormat="1" ht="24.95" customHeight="1"/>
    <row r="45022" s="47" customFormat="1" ht="24.95" customHeight="1"/>
    <row r="45023" s="47" customFormat="1" ht="24.95" customHeight="1"/>
    <row r="45024" s="47" customFormat="1" ht="24.95" customHeight="1"/>
    <row r="45025" s="47" customFormat="1" ht="24.95" customHeight="1"/>
    <row r="45026" s="47" customFormat="1" ht="24.95" customHeight="1"/>
    <row r="45027" s="47" customFormat="1" ht="24.95" customHeight="1"/>
    <row r="45028" s="47" customFormat="1" ht="24.95" customHeight="1"/>
    <row r="45029" s="47" customFormat="1" ht="24.95" customHeight="1"/>
    <row r="45030" s="47" customFormat="1" ht="24.95" customHeight="1"/>
    <row r="45031" s="47" customFormat="1" ht="24.95" customHeight="1"/>
    <row r="45032" s="47" customFormat="1" ht="24.95" customHeight="1"/>
    <row r="45033" s="47" customFormat="1" ht="24.95" customHeight="1"/>
    <row r="45034" s="47" customFormat="1" ht="24.95" customHeight="1"/>
    <row r="45035" s="47" customFormat="1" ht="24.95" customHeight="1"/>
    <row r="45036" s="47" customFormat="1" ht="24.95" customHeight="1"/>
    <row r="45037" s="47" customFormat="1" ht="24.95" customHeight="1"/>
    <row r="45038" s="47" customFormat="1" ht="24.95" customHeight="1"/>
    <row r="45039" s="47" customFormat="1" ht="24.95" customHeight="1"/>
    <row r="45040" s="47" customFormat="1" ht="24.95" customHeight="1"/>
    <row r="45041" s="47" customFormat="1" ht="24.95" customHeight="1"/>
    <row r="45042" s="47" customFormat="1" ht="24.95" customHeight="1"/>
    <row r="45043" s="47" customFormat="1" ht="24.95" customHeight="1"/>
    <row r="45044" s="47" customFormat="1" ht="24.95" customHeight="1"/>
    <row r="45048" s="47" customFormat="1" ht="24.95" customHeight="1"/>
    <row r="45049" s="47" customFormat="1" ht="24.95" customHeight="1"/>
    <row r="45050" s="47" customFormat="1" ht="24.95" customHeight="1"/>
    <row r="45051" s="47" customFormat="1" ht="24.95" customHeight="1"/>
    <row r="45055" s="47" customFormat="1" ht="24.95" customHeight="1"/>
    <row r="45056" s="47" customFormat="1" ht="24.95" customHeight="1"/>
    <row r="45057" s="47" customFormat="1" ht="24.95" customHeight="1"/>
    <row r="45058" s="47" customFormat="1" ht="24.95" customHeight="1"/>
    <row r="45059" s="47" customFormat="1" ht="24.95" customHeight="1"/>
    <row r="45060" s="47" customFormat="1" ht="24.95" customHeight="1"/>
    <row r="45061" s="47" customFormat="1" ht="24.95" customHeight="1"/>
    <row r="45062" s="47" customFormat="1" ht="24.95" customHeight="1"/>
    <row r="45063" s="47" customFormat="1" ht="24.95" customHeight="1"/>
    <row r="45064" s="47" customFormat="1" ht="24.95" customHeight="1"/>
    <row r="45065" s="47" customFormat="1" ht="24.95" customHeight="1"/>
    <row r="45066" s="47" customFormat="1" ht="24.95" customHeight="1"/>
    <row r="45067" s="47" customFormat="1" ht="24.95" customHeight="1"/>
    <row r="45068" s="47" customFormat="1" ht="24.95" customHeight="1"/>
    <row r="45069" s="47" customFormat="1" ht="24.95" customHeight="1"/>
    <row r="45070" s="47" customFormat="1" ht="24.95" customHeight="1"/>
    <row r="45071" s="47" customFormat="1" ht="24.95" customHeight="1"/>
    <row r="45072" s="47" customFormat="1" ht="24.95" customHeight="1"/>
    <row r="45073" s="47" customFormat="1" ht="24.95" customHeight="1"/>
    <row r="45074" s="47" customFormat="1" ht="24.95" customHeight="1"/>
    <row r="45075" s="47" customFormat="1" ht="24.95" customHeight="1"/>
    <row r="45076" s="47" customFormat="1" ht="24.95" customHeight="1"/>
    <row r="45077" s="47" customFormat="1" ht="24.95" customHeight="1"/>
    <row r="45078" s="47" customFormat="1" ht="24.95" customHeight="1"/>
    <row r="45079" s="47" customFormat="1" ht="24.95" customHeight="1"/>
    <row r="45080" s="47" customFormat="1" ht="24.95" customHeight="1"/>
    <row r="45081" s="47" customFormat="1" ht="24.95" customHeight="1"/>
    <row r="45082" s="47" customFormat="1" ht="24.95" customHeight="1"/>
    <row r="45083" s="47" customFormat="1" ht="24.95" customHeight="1"/>
    <row r="45084" s="47" customFormat="1" ht="24.95" customHeight="1"/>
    <row r="45085" s="47" customFormat="1" ht="24.95" customHeight="1"/>
    <row r="45086" s="47" customFormat="1" ht="24.95" customHeight="1"/>
    <row r="45087" s="47" customFormat="1" ht="24.95" customHeight="1"/>
    <row r="45088" s="47" customFormat="1" ht="24.95" customHeight="1"/>
    <row r="45089" s="47" customFormat="1" ht="24.95" customHeight="1"/>
    <row r="45090" s="47" customFormat="1" ht="24.95" customHeight="1"/>
    <row r="45091" s="47" customFormat="1" ht="24.95" customHeight="1"/>
    <row r="45092" s="47" customFormat="1" ht="24.95" customHeight="1"/>
    <row r="45093" s="47" customFormat="1" ht="24.95" customHeight="1"/>
    <row r="45094" s="47" customFormat="1" ht="24.95" customHeight="1"/>
    <row r="45095" s="47" customFormat="1" ht="24.95" customHeight="1"/>
    <row r="45096" s="47" customFormat="1" ht="24.95" customHeight="1"/>
    <row r="45097" s="47" customFormat="1" ht="24.95" customHeight="1"/>
    <row r="45098" s="47" customFormat="1" ht="24.95" customHeight="1"/>
    <row r="45099" s="47" customFormat="1" ht="24.95" customHeight="1"/>
    <row r="45100" s="47" customFormat="1" ht="24.95" customHeight="1"/>
    <row r="45101" s="47" customFormat="1" ht="24.95" customHeight="1"/>
    <row r="45102" s="47" customFormat="1" ht="24.95" customHeight="1"/>
    <row r="45103" s="47" customFormat="1" ht="24.95" customHeight="1"/>
    <row r="45104" s="47" customFormat="1" ht="24.95" customHeight="1"/>
    <row r="45105" s="47" customFormat="1" ht="24.95" customHeight="1"/>
    <row r="45106" s="47" customFormat="1" ht="24.95" customHeight="1"/>
    <row r="45107" s="47" customFormat="1" ht="24.95" customHeight="1"/>
    <row r="45108" s="47" customFormat="1" ht="24.95" customHeight="1"/>
    <row r="45109" s="47" customFormat="1" ht="24.95" customHeight="1"/>
    <row r="45110" s="47" customFormat="1" ht="24.95" customHeight="1"/>
    <row r="45111" s="47" customFormat="1" ht="24.95" customHeight="1"/>
    <row r="45112" s="47" customFormat="1" ht="24.95" customHeight="1"/>
    <row r="45113" s="47" customFormat="1" ht="24.95" customHeight="1"/>
    <row r="45114" s="47" customFormat="1" ht="24.95" customHeight="1"/>
    <row r="45115" s="47" customFormat="1" ht="24.95" customHeight="1"/>
    <row r="45116" s="47" customFormat="1" ht="24.95" customHeight="1"/>
    <row r="45117" s="47" customFormat="1" ht="24.95" customHeight="1"/>
    <row r="45118" s="47" customFormat="1" ht="24.95" customHeight="1"/>
    <row r="45119" s="47" customFormat="1" ht="24.95" customHeight="1"/>
    <row r="45120" s="47" customFormat="1" ht="24.95" customHeight="1"/>
    <row r="45121" s="47" customFormat="1" ht="24.95" customHeight="1"/>
    <row r="45122" s="47" customFormat="1" ht="24.95" customHeight="1"/>
    <row r="45123" s="47" customFormat="1" ht="24.95" customHeight="1"/>
    <row r="45124" s="47" customFormat="1" ht="24.95" customHeight="1"/>
    <row r="45125" s="47" customFormat="1" ht="24.95" customHeight="1"/>
    <row r="45126" s="47" customFormat="1" ht="24.95" customHeight="1"/>
    <row r="45127" s="47" customFormat="1" ht="24.95" customHeight="1"/>
    <row r="45128" s="47" customFormat="1" ht="24.95" customHeight="1"/>
    <row r="45129" s="47" customFormat="1" ht="24.95" customHeight="1"/>
    <row r="45130" s="47" customFormat="1" ht="24.95" customHeight="1"/>
    <row r="45131" s="47" customFormat="1" ht="24.95" customHeight="1"/>
    <row r="45132" s="47" customFormat="1" ht="24.95" customHeight="1"/>
    <row r="45133" s="47" customFormat="1" ht="24.95" customHeight="1"/>
    <row r="45134" s="47" customFormat="1" ht="24.95" customHeight="1"/>
    <row r="45135" s="47" customFormat="1" ht="24.95" customHeight="1"/>
    <row r="45136" s="47" customFormat="1" ht="24.95" customHeight="1"/>
    <row r="45137" s="47" customFormat="1" ht="24.95" customHeight="1"/>
    <row r="45138" s="47" customFormat="1" ht="24.95" customHeight="1"/>
    <row r="45139" s="47" customFormat="1" ht="24.95" customHeight="1"/>
    <row r="45140" s="47" customFormat="1" ht="24.95" customHeight="1"/>
    <row r="45141" s="47" customFormat="1" ht="24.95" customHeight="1"/>
    <row r="45142" s="47" customFormat="1" ht="24.95" customHeight="1"/>
    <row r="45143" s="47" customFormat="1" ht="24.95" customHeight="1"/>
    <row r="45144" s="47" customFormat="1" ht="24.95" customHeight="1"/>
    <row r="45145" s="47" customFormat="1" ht="24.95" customHeight="1"/>
    <row r="45146" s="47" customFormat="1" ht="24.95" customHeight="1"/>
    <row r="45147" s="47" customFormat="1" ht="24.95" customHeight="1"/>
    <row r="45148" s="47" customFormat="1" ht="24.95" customHeight="1"/>
    <row r="45149" s="47" customFormat="1" ht="24.95" customHeight="1"/>
    <row r="45150" s="47" customFormat="1" ht="24.95" customHeight="1"/>
    <row r="45151" s="47" customFormat="1" ht="24.95" customHeight="1"/>
    <row r="45152" s="47" customFormat="1" ht="24.95" customHeight="1"/>
    <row r="45153" s="47" customFormat="1" ht="24.95" customHeight="1"/>
    <row r="45154" s="47" customFormat="1" ht="24.95" customHeight="1"/>
    <row r="45155" s="47" customFormat="1" ht="24.95" customHeight="1"/>
    <row r="45156" s="47" customFormat="1" ht="24.95" customHeight="1"/>
    <row r="45157" s="47" customFormat="1" ht="24.95" customHeight="1"/>
    <row r="45158" s="47" customFormat="1" ht="24.95" customHeight="1"/>
    <row r="45159" s="47" customFormat="1" ht="24.95" customHeight="1"/>
    <row r="45160" s="47" customFormat="1" ht="24.95" customHeight="1"/>
    <row r="45161" s="47" customFormat="1" ht="24.95" customHeight="1"/>
    <row r="45162" s="47" customFormat="1" ht="24.95" customHeight="1"/>
    <row r="45163" s="47" customFormat="1" ht="24.95" customHeight="1"/>
    <row r="45164" s="47" customFormat="1" ht="24.95" customHeight="1"/>
    <row r="45165" s="47" customFormat="1" ht="24.95" customHeight="1"/>
    <row r="45166" s="47" customFormat="1" ht="24.95" customHeight="1"/>
    <row r="45167" s="47" customFormat="1" ht="24.95" customHeight="1"/>
    <row r="45168" s="47" customFormat="1" ht="24.95" customHeight="1"/>
    <row r="45169" s="47" customFormat="1" ht="24.95" customHeight="1"/>
    <row r="45170" s="47" customFormat="1" ht="24.95" customHeight="1"/>
    <row r="45171" s="47" customFormat="1" ht="24.95" customHeight="1"/>
    <row r="45172" s="47" customFormat="1" ht="24.95" customHeight="1"/>
    <row r="45173" s="47" customFormat="1" ht="24.95" customHeight="1"/>
    <row r="45174" s="47" customFormat="1" ht="24.95" customHeight="1"/>
    <row r="45175" s="47" customFormat="1" ht="24.95" customHeight="1"/>
    <row r="45176" s="47" customFormat="1" ht="24.95" customHeight="1"/>
    <row r="45177" s="47" customFormat="1" ht="24.95" customHeight="1"/>
    <row r="45178" s="47" customFormat="1" ht="24.95" customHeight="1"/>
    <row r="45179" s="47" customFormat="1" ht="24.95" customHeight="1"/>
    <row r="45180" s="47" customFormat="1" ht="24.95" customHeight="1"/>
    <row r="45181" s="47" customFormat="1" ht="24.95" customHeight="1"/>
    <row r="45182" s="47" customFormat="1" ht="24.95" customHeight="1"/>
    <row r="45183" s="47" customFormat="1" ht="24.95" customHeight="1"/>
    <row r="45184" s="47" customFormat="1" ht="24.95" customHeight="1"/>
    <row r="45185" s="47" customFormat="1" ht="24.95" customHeight="1"/>
    <row r="45186" s="47" customFormat="1" ht="24.95" customHeight="1"/>
    <row r="45187" s="47" customFormat="1" ht="24.95" customHeight="1"/>
    <row r="45188" s="47" customFormat="1" ht="24.95" customHeight="1"/>
    <row r="45189" s="47" customFormat="1" ht="24.95" customHeight="1"/>
    <row r="45190" s="47" customFormat="1" ht="24.95" customHeight="1"/>
    <row r="45191" s="47" customFormat="1" ht="24.95" customHeight="1"/>
    <row r="45192" s="47" customFormat="1" ht="24.95" customHeight="1"/>
    <row r="45193" s="47" customFormat="1" ht="24.95" customHeight="1"/>
    <row r="45194" s="47" customFormat="1" ht="24.95" customHeight="1"/>
    <row r="45195" s="47" customFormat="1" ht="24.95" customHeight="1"/>
    <row r="45196" s="47" customFormat="1" ht="24.95" customHeight="1"/>
    <row r="45197" s="47" customFormat="1" ht="24.95" customHeight="1"/>
    <row r="45198" s="47" customFormat="1" ht="24.95" customHeight="1"/>
    <row r="45199" s="47" customFormat="1" ht="24.95" customHeight="1"/>
    <row r="45200" s="47" customFormat="1" ht="24.95" customHeight="1"/>
    <row r="45201" s="47" customFormat="1" ht="24.95" customHeight="1"/>
    <row r="45202" s="47" customFormat="1" ht="24.95" customHeight="1"/>
    <row r="45203" s="47" customFormat="1" ht="24.95" customHeight="1"/>
    <row r="45204" s="47" customFormat="1" ht="24.95" customHeight="1"/>
    <row r="45205" s="47" customFormat="1" ht="24.95" customHeight="1"/>
    <row r="45206" s="47" customFormat="1" ht="24.95" customHeight="1"/>
    <row r="45207" s="47" customFormat="1" ht="24.95" customHeight="1"/>
    <row r="45208" s="47" customFormat="1" ht="24.95" customHeight="1"/>
    <row r="45209" s="47" customFormat="1" ht="24.95" customHeight="1"/>
    <row r="45210" s="47" customFormat="1" ht="24.95" customHeight="1"/>
    <row r="45211" s="47" customFormat="1" ht="24.95" customHeight="1"/>
    <row r="45212" s="47" customFormat="1" ht="24.95" customHeight="1"/>
    <row r="45213" s="47" customFormat="1" ht="24.95" customHeight="1"/>
    <row r="45214" s="47" customFormat="1" ht="24.95" customHeight="1"/>
    <row r="45215" s="47" customFormat="1" ht="24.95" customHeight="1"/>
    <row r="45216" s="47" customFormat="1" ht="24.95" customHeight="1"/>
    <row r="45217" s="47" customFormat="1" ht="24.95" customHeight="1"/>
    <row r="45218" s="47" customFormat="1" ht="24.95" customHeight="1"/>
    <row r="45219" s="47" customFormat="1" ht="24.95" customHeight="1"/>
    <row r="45220" s="47" customFormat="1" ht="24.95" customHeight="1"/>
    <row r="45221" s="47" customFormat="1" ht="24.95" customHeight="1"/>
    <row r="45222" s="47" customFormat="1" ht="24.95" customHeight="1"/>
    <row r="45223" s="47" customFormat="1" ht="24.95" customHeight="1"/>
    <row r="45224" s="47" customFormat="1" ht="24.95" customHeight="1"/>
    <row r="45225" s="47" customFormat="1" ht="24.95" customHeight="1"/>
    <row r="45226" s="47" customFormat="1" ht="24.95" customHeight="1"/>
    <row r="45227" s="47" customFormat="1" ht="24.95" customHeight="1"/>
    <row r="45228" s="47" customFormat="1" ht="24.95" customHeight="1"/>
    <row r="45229" s="47" customFormat="1" ht="24.95" customHeight="1"/>
    <row r="45230" s="47" customFormat="1" ht="24.95" customHeight="1"/>
    <row r="45231" s="47" customFormat="1" ht="24.95" customHeight="1"/>
    <row r="45232" s="47" customFormat="1" ht="24.95" customHeight="1"/>
    <row r="45233" s="47" customFormat="1" ht="24.95" customHeight="1"/>
    <row r="45234" s="47" customFormat="1" ht="24.95" customHeight="1"/>
    <row r="45235" s="47" customFormat="1" ht="24.95" customHeight="1"/>
    <row r="45236" s="47" customFormat="1" ht="24.95" customHeight="1"/>
    <row r="45237" s="47" customFormat="1" ht="24.95" customHeight="1"/>
    <row r="45238" s="47" customFormat="1" ht="24.95" customHeight="1"/>
    <row r="45239" s="47" customFormat="1" ht="24.95" customHeight="1"/>
    <row r="45240" s="47" customFormat="1" ht="24.95" customHeight="1"/>
    <row r="45241" s="47" customFormat="1" ht="24.95" customHeight="1"/>
    <row r="45242" s="47" customFormat="1" ht="24.95" customHeight="1"/>
    <row r="45243" s="47" customFormat="1" ht="24.95" customHeight="1"/>
    <row r="45244" s="47" customFormat="1" ht="24.95" customHeight="1"/>
    <row r="45245" s="47" customFormat="1" ht="24.95" customHeight="1"/>
    <row r="45249" s="47" customFormat="1" ht="24.95" customHeight="1"/>
    <row r="45250" s="47" customFormat="1" ht="24.95" customHeight="1"/>
    <row r="45251" s="47" customFormat="1" ht="24.95" customHeight="1"/>
    <row r="45252" s="47" customFormat="1" ht="24.95" customHeight="1"/>
    <row r="45256" s="47" customFormat="1" ht="24.95" customHeight="1"/>
    <row r="45257" s="47" customFormat="1" ht="24.95" customHeight="1"/>
    <row r="45258" s="47" customFormat="1" ht="24.95" customHeight="1"/>
    <row r="45259" s="47" customFormat="1" ht="24.95" customHeight="1"/>
    <row r="45260" s="47" customFormat="1" ht="24.95" customHeight="1"/>
    <row r="45261" s="47" customFormat="1" ht="24.95" customHeight="1"/>
    <row r="45262" s="47" customFormat="1" ht="24.95" customHeight="1"/>
    <row r="45263" s="47" customFormat="1" ht="24.95" customHeight="1"/>
    <row r="45264" s="47" customFormat="1" ht="24.95" customHeight="1"/>
    <row r="45265" s="47" customFormat="1" ht="24.95" customHeight="1"/>
    <row r="45266" s="47" customFormat="1" ht="24.95" customHeight="1"/>
    <row r="45267" s="47" customFormat="1" ht="24.95" customHeight="1"/>
    <row r="45268" s="47" customFormat="1" ht="24.95" customHeight="1"/>
    <row r="45269" s="47" customFormat="1" ht="24.95" customHeight="1"/>
    <row r="45270" s="47" customFormat="1" ht="24.95" customHeight="1"/>
    <row r="45271" s="47" customFormat="1" ht="24.95" customHeight="1"/>
    <row r="45272" s="47" customFormat="1" ht="24.95" customHeight="1"/>
    <row r="45273" s="47" customFormat="1" ht="24.95" customHeight="1"/>
    <row r="45274" s="47" customFormat="1" ht="24.95" customHeight="1"/>
    <row r="45275" s="47" customFormat="1" ht="24.95" customHeight="1"/>
    <row r="45276" s="47" customFormat="1" ht="24.95" customHeight="1"/>
    <row r="45277" s="47" customFormat="1" ht="24.95" customHeight="1"/>
    <row r="45278" s="47" customFormat="1" ht="24.95" customHeight="1"/>
    <row r="45279" s="47" customFormat="1" ht="24.95" customHeight="1"/>
    <row r="45280" s="47" customFormat="1" ht="24.95" customHeight="1"/>
    <row r="45281" s="47" customFormat="1" ht="24.95" customHeight="1"/>
    <row r="45282" s="47" customFormat="1" ht="24.95" customHeight="1"/>
    <row r="45283" s="47" customFormat="1" ht="24.95" customHeight="1"/>
    <row r="45284" s="47" customFormat="1" ht="24.95" customHeight="1"/>
    <row r="45285" s="47" customFormat="1" ht="24.95" customHeight="1"/>
    <row r="45286" s="47" customFormat="1" ht="24.95" customHeight="1"/>
    <row r="45287" s="47" customFormat="1" ht="24.95" customHeight="1"/>
    <row r="45288" s="47" customFormat="1" ht="24.95" customHeight="1"/>
    <row r="45289" s="47" customFormat="1" ht="24.95" customHeight="1"/>
    <row r="45290" s="47" customFormat="1" ht="24.95" customHeight="1"/>
    <row r="45291" s="47" customFormat="1" ht="24.95" customHeight="1"/>
    <row r="45292" s="47" customFormat="1" ht="24.95" customHeight="1"/>
    <row r="45293" s="47" customFormat="1" ht="24.95" customHeight="1"/>
    <row r="45294" s="47" customFormat="1" ht="24.95" customHeight="1"/>
    <row r="45295" s="47" customFormat="1" ht="24.95" customHeight="1"/>
    <row r="45296" s="47" customFormat="1" ht="24.95" customHeight="1"/>
    <row r="45297" s="47" customFormat="1" ht="24.95" customHeight="1"/>
    <row r="45298" s="47" customFormat="1" ht="24.95" customHeight="1"/>
    <row r="45299" s="47" customFormat="1" ht="24.95" customHeight="1"/>
    <row r="45300" s="47" customFormat="1" ht="24.95" customHeight="1"/>
    <row r="45301" s="47" customFormat="1" ht="24.95" customHeight="1"/>
    <row r="45302" s="47" customFormat="1" ht="24.95" customHeight="1"/>
    <row r="45303" s="47" customFormat="1" ht="24.95" customHeight="1"/>
    <row r="45304" s="47" customFormat="1" ht="24.95" customHeight="1"/>
    <row r="45305" s="47" customFormat="1" ht="24.95" customHeight="1"/>
    <row r="45306" s="47" customFormat="1" ht="24.95" customHeight="1"/>
    <row r="45307" s="47" customFormat="1" ht="24.95" customHeight="1"/>
    <row r="45308" s="47" customFormat="1" ht="24.95" customHeight="1"/>
    <row r="45309" s="47" customFormat="1" ht="24.95" customHeight="1"/>
    <row r="45310" s="47" customFormat="1" ht="24.95" customHeight="1"/>
    <row r="45311" s="47" customFormat="1" ht="24.95" customHeight="1"/>
    <row r="45312" s="47" customFormat="1" ht="24.95" customHeight="1"/>
    <row r="45313" s="47" customFormat="1" ht="24.95" customHeight="1"/>
    <row r="45314" s="47" customFormat="1" ht="24.95" customHeight="1"/>
    <row r="45315" s="47" customFormat="1" ht="24.95" customHeight="1"/>
    <row r="45316" s="47" customFormat="1" ht="24.95" customHeight="1"/>
    <row r="45317" s="47" customFormat="1" ht="24.95" customHeight="1"/>
    <row r="45318" s="47" customFormat="1" ht="24.95" customHeight="1"/>
    <row r="45319" s="47" customFormat="1" ht="24.95" customHeight="1"/>
    <row r="45320" s="47" customFormat="1" ht="24.95" customHeight="1"/>
    <row r="45321" s="47" customFormat="1" ht="24.95" customHeight="1"/>
    <row r="45322" s="47" customFormat="1" ht="24.95" customHeight="1"/>
    <row r="45323" s="47" customFormat="1" ht="24.95" customHeight="1"/>
    <row r="45327" s="47" customFormat="1" ht="24.95" customHeight="1"/>
    <row r="45328" s="47" customFormat="1" ht="24.95" customHeight="1"/>
    <row r="45329" s="47" customFormat="1" ht="24.95" customHeight="1"/>
    <row r="45330" s="47" customFormat="1" ht="24.95" customHeight="1"/>
    <row r="45334" s="47" customFormat="1" ht="24.95" customHeight="1"/>
    <row r="45335" s="47" customFormat="1" ht="24.95" customHeight="1"/>
    <row r="45336" s="47" customFormat="1" ht="24.95" customHeight="1"/>
    <row r="45337" s="47" customFormat="1" ht="24.95" customHeight="1"/>
    <row r="45338" s="47" customFormat="1" ht="24.95" customHeight="1"/>
    <row r="45339" s="47" customFormat="1" ht="24.95" customHeight="1"/>
    <row r="45340" s="47" customFormat="1" ht="24.95" customHeight="1"/>
    <row r="45341" s="47" customFormat="1" ht="24.95" customHeight="1"/>
    <row r="45342" s="47" customFormat="1" ht="24.95" customHeight="1"/>
    <row r="45343" s="47" customFormat="1" ht="24.95" customHeight="1"/>
    <row r="45344" s="47" customFormat="1" ht="24.95" customHeight="1"/>
    <row r="45345" s="47" customFormat="1" ht="24.95" customHeight="1"/>
    <row r="45346" s="47" customFormat="1" ht="24.95" customHeight="1"/>
    <row r="45347" s="47" customFormat="1" ht="24.95" customHeight="1"/>
    <row r="45348" s="47" customFormat="1" ht="24.95" customHeight="1"/>
    <row r="45349" s="47" customFormat="1" ht="24.95" customHeight="1"/>
    <row r="45350" s="47" customFormat="1" ht="24.95" customHeight="1"/>
    <row r="45351" s="47" customFormat="1" ht="24.95" customHeight="1"/>
    <row r="45352" s="47" customFormat="1" ht="24.95" customHeight="1"/>
    <row r="45353" s="47" customFormat="1" ht="24.95" customHeight="1"/>
    <row r="45354" s="47" customFormat="1" ht="24.95" customHeight="1"/>
    <row r="45355" s="47" customFormat="1" ht="24.95" customHeight="1"/>
    <row r="45356" s="47" customFormat="1" ht="24.95" customHeight="1"/>
    <row r="45357" s="47" customFormat="1" ht="24.95" customHeight="1"/>
    <row r="45358" s="47" customFormat="1" ht="24.95" customHeight="1"/>
    <row r="45359" s="47" customFormat="1" ht="24.95" customHeight="1"/>
    <row r="45360" s="47" customFormat="1" ht="24.95" customHeight="1"/>
    <row r="45361" s="47" customFormat="1" ht="24.95" customHeight="1"/>
    <row r="45362" s="47" customFormat="1" ht="24.95" customHeight="1"/>
    <row r="45363" s="47" customFormat="1" ht="24.95" customHeight="1"/>
    <row r="45364" s="47" customFormat="1" ht="24.95" customHeight="1"/>
    <row r="45365" s="47" customFormat="1" ht="24.95" customHeight="1"/>
    <row r="45366" s="47" customFormat="1" ht="24.95" customHeight="1"/>
    <row r="45367" s="47" customFormat="1" ht="24.95" customHeight="1"/>
    <row r="45368" s="47" customFormat="1" ht="24.95" customHeight="1"/>
    <row r="45369" s="47" customFormat="1" ht="24.95" customHeight="1"/>
    <row r="45370" s="47" customFormat="1" ht="24.95" customHeight="1"/>
    <row r="45371" s="47" customFormat="1" ht="24.95" customHeight="1"/>
    <row r="45372" s="47" customFormat="1" ht="24.95" customHeight="1"/>
    <row r="45373" s="47" customFormat="1" ht="24.95" customHeight="1"/>
    <row r="45374" s="47" customFormat="1" ht="24.95" customHeight="1"/>
    <row r="45375" s="47" customFormat="1" ht="24.95" customHeight="1"/>
    <row r="45376" s="47" customFormat="1" ht="24.95" customHeight="1"/>
    <row r="45377" s="47" customFormat="1" ht="24.95" customHeight="1"/>
    <row r="45378" s="47" customFormat="1" ht="24.95" customHeight="1"/>
    <row r="45379" s="47" customFormat="1" ht="24.95" customHeight="1"/>
    <row r="45380" s="47" customFormat="1" ht="24.95" customHeight="1"/>
    <row r="45381" s="47" customFormat="1" ht="24.95" customHeight="1"/>
    <row r="45382" s="47" customFormat="1" ht="24.95" customHeight="1"/>
    <row r="45383" s="47" customFormat="1" ht="24.95" customHeight="1"/>
    <row r="45384" s="47" customFormat="1" ht="24.95" customHeight="1"/>
    <row r="45385" s="47" customFormat="1" ht="24.95" customHeight="1"/>
    <row r="45386" s="47" customFormat="1" ht="24.95" customHeight="1"/>
    <row r="45387" s="47" customFormat="1" ht="24.95" customHeight="1"/>
    <row r="45388" s="47" customFormat="1" ht="24.95" customHeight="1"/>
    <row r="45389" s="47" customFormat="1" ht="24.95" customHeight="1"/>
    <row r="45390" s="47" customFormat="1" ht="24.95" customHeight="1"/>
    <row r="45391" s="47" customFormat="1" ht="24.95" customHeight="1"/>
    <row r="45392" s="47" customFormat="1" ht="24.95" customHeight="1"/>
    <row r="45393" s="47" customFormat="1" ht="24.95" customHeight="1"/>
    <row r="45394" s="47" customFormat="1" ht="24.95" customHeight="1"/>
    <row r="45395" s="47" customFormat="1" ht="24.95" customHeight="1"/>
    <row r="45396" s="47" customFormat="1" ht="24.95" customHeight="1"/>
    <row r="45397" s="47" customFormat="1" ht="24.95" customHeight="1"/>
    <row r="45398" s="47" customFormat="1" ht="24.95" customHeight="1"/>
    <row r="45399" s="47" customFormat="1" ht="24.95" customHeight="1"/>
    <row r="45400" s="47" customFormat="1" ht="24.95" customHeight="1"/>
    <row r="45401" s="47" customFormat="1" ht="24.95" customHeight="1"/>
    <row r="45402" s="47" customFormat="1" ht="24.95" customHeight="1"/>
    <row r="45403" s="47" customFormat="1" ht="24.95" customHeight="1"/>
    <row r="45404" s="47" customFormat="1" ht="24.95" customHeight="1"/>
    <row r="45405" s="47" customFormat="1" ht="24.95" customHeight="1"/>
    <row r="45406" s="47" customFormat="1" ht="24.95" customHeight="1"/>
    <row r="45407" s="47" customFormat="1" ht="24.95" customHeight="1"/>
    <row r="45408" s="47" customFormat="1" ht="24.95" customHeight="1"/>
    <row r="45409" s="47" customFormat="1" ht="24.95" customHeight="1"/>
    <row r="45410" s="47" customFormat="1" ht="24.95" customHeight="1"/>
    <row r="45411" s="47" customFormat="1" ht="24.95" customHeight="1"/>
    <row r="45412" s="47" customFormat="1" ht="24.95" customHeight="1"/>
    <row r="45413" s="47" customFormat="1" ht="24.95" customHeight="1"/>
    <row r="45414" s="47" customFormat="1" ht="24.95" customHeight="1"/>
    <row r="45415" s="47" customFormat="1" ht="24.95" customHeight="1"/>
    <row r="45416" s="47" customFormat="1" ht="24.95" customHeight="1"/>
    <row r="45417" s="47" customFormat="1" ht="24.95" customHeight="1"/>
    <row r="45418" s="47" customFormat="1" ht="24.95" customHeight="1"/>
    <row r="45419" s="47" customFormat="1" ht="24.95" customHeight="1"/>
    <row r="45420" s="47" customFormat="1" ht="24.95" customHeight="1"/>
    <row r="45421" s="47" customFormat="1" ht="24.95" customHeight="1"/>
    <row r="45422" s="47" customFormat="1" ht="24.95" customHeight="1"/>
    <row r="45423" s="47" customFormat="1" ht="24.95" customHeight="1"/>
    <row r="45424" s="47" customFormat="1" ht="24.95" customHeight="1"/>
    <row r="45425" s="47" customFormat="1" ht="24.95" customHeight="1"/>
    <row r="45426" s="47" customFormat="1" ht="24.95" customHeight="1"/>
    <row r="45427" s="47" customFormat="1" ht="24.95" customHeight="1"/>
    <row r="45428" s="47" customFormat="1" ht="24.95" customHeight="1"/>
    <row r="45429" s="47" customFormat="1" ht="24.95" customHeight="1"/>
    <row r="45430" s="47" customFormat="1" ht="24.95" customHeight="1"/>
    <row r="45431" s="47" customFormat="1" ht="24.95" customHeight="1"/>
    <row r="45432" s="47" customFormat="1" ht="24.95" customHeight="1"/>
    <row r="45433" s="47" customFormat="1" ht="24.95" customHeight="1"/>
    <row r="45434" s="47" customFormat="1" ht="24.95" customHeight="1"/>
    <row r="45435" s="47" customFormat="1" ht="24.95" customHeight="1"/>
    <row r="45436" s="47" customFormat="1" ht="24.95" customHeight="1"/>
    <row r="45437" s="47" customFormat="1" ht="24.95" customHeight="1"/>
    <row r="45438" s="47" customFormat="1" ht="24.95" customHeight="1"/>
    <row r="45439" s="47" customFormat="1" ht="24.95" customHeight="1"/>
    <row r="45440" s="47" customFormat="1" ht="24.95" customHeight="1"/>
    <row r="45441" s="47" customFormat="1" ht="24.95" customHeight="1"/>
    <row r="45442" s="47" customFormat="1" ht="24.95" customHeight="1"/>
    <row r="45443" s="47" customFormat="1" ht="24.95" customHeight="1"/>
    <row r="45444" s="47" customFormat="1" ht="24.95" customHeight="1"/>
    <row r="45445" s="47" customFormat="1" ht="24.95" customHeight="1"/>
    <row r="45446" s="47" customFormat="1" ht="24.95" customHeight="1"/>
    <row r="45447" s="47" customFormat="1" ht="24.95" customHeight="1"/>
    <row r="45448" s="47" customFormat="1" ht="24.95" customHeight="1"/>
    <row r="45449" s="47" customFormat="1" ht="24.95" customHeight="1"/>
    <row r="45450" s="47" customFormat="1" ht="24.95" customHeight="1"/>
    <row r="45451" s="47" customFormat="1" ht="24.95" customHeight="1"/>
    <row r="45452" s="47" customFormat="1" ht="24.95" customHeight="1"/>
    <row r="45453" s="47" customFormat="1" ht="24.95" customHeight="1"/>
    <row r="45454" s="47" customFormat="1" ht="24.95" customHeight="1"/>
    <row r="45455" s="47" customFormat="1" ht="24.95" customHeight="1"/>
    <row r="45456" s="47" customFormat="1" ht="24.95" customHeight="1"/>
    <row r="45457" s="47" customFormat="1" ht="24.95" customHeight="1"/>
    <row r="45458" s="47" customFormat="1" ht="24.95" customHeight="1"/>
    <row r="45459" s="47" customFormat="1" ht="24.95" customHeight="1"/>
    <row r="45460" s="47" customFormat="1" ht="24.95" customHeight="1"/>
    <row r="45461" s="47" customFormat="1" ht="24.95" customHeight="1"/>
    <row r="45462" s="47" customFormat="1" ht="24.95" customHeight="1"/>
    <row r="45463" s="47" customFormat="1" ht="24.95" customHeight="1"/>
    <row r="45464" s="47" customFormat="1" ht="24.95" customHeight="1"/>
    <row r="45465" s="47" customFormat="1" ht="24.95" customHeight="1"/>
    <row r="45466" s="47" customFormat="1" ht="24.95" customHeight="1"/>
    <row r="45467" s="47" customFormat="1" ht="24.95" customHeight="1"/>
    <row r="45468" s="47" customFormat="1" ht="24.95" customHeight="1"/>
    <row r="45469" s="47" customFormat="1" ht="24.95" customHeight="1"/>
    <row r="45470" s="47" customFormat="1" ht="24.95" customHeight="1"/>
    <row r="45474" s="47" customFormat="1" ht="24.95" customHeight="1"/>
    <row r="45475" s="47" customFormat="1" ht="24.95" customHeight="1"/>
    <row r="45476" s="47" customFormat="1" ht="24.95" customHeight="1"/>
    <row r="45477" s="47" customFormat="1" ht="24.95" customHeight="1"/>
    <row r="45481" s="47" customFormat="1" ht="24.95" customHeight="1"/>
    <row r="45482" s="47" customFormat="1" ht="24.95" customHeight="1"/>
    <row r="45483" s="47" customFormat="1" ht="24.95" customHeight="1"/>
    <row r="45484" s="47" customFormat="1" ht="24.95" customHeight="1"/>
    <row r="45485" s="47" customFormat="1" ht="24.95" customHeight="1"/>
    <row r="45486" s="47" customFormat="1" ht="24.95" customHeight="1"/>
    <row r="45487" s="47" customFormat="1" ht="24.95" customHeight="1"/>
    <row r="45488" s="47" customFormat="1" ht="24.95" customHeight="1"/>
    <row r="45489" s="47" customFormat="1" ht="24.95" customHeight="1"/>
    <row r="45490" s="47" customFormat="1" ht="24.95" customHeight="1"/>
    <row r="45491" s="47" customFormat="1" ht="24.95" customHeight="1"/>
    <row r="45492" s="47" customFormat="1" ht="24.95" customHeight="1"/>
    <row r="45493" s="47" customFormat="1" ht="24.95" customHeight="1"/>
    <row r="45494" s="47" customFormat="1" ht="24.95" customHeight="1"/>
    <row r="45495" s="47" customFormat="1" ht="24.95" customHeight="1"/>
    <row r="45496" s="47" customFormat="1" ht="24.95" customHeight="1"/>
    <row r="45497" s="47" customFormat="1" ht="24.95" customHeight="1"/>
    <row r="45498" s="47" customFormat="1" ht="24.95" customHeight="1"/>
    <row r="45499" s="47" customFormat="1" ht="24.95" customHeight="1"/>
    <row r="45500" s="47" customFormat="1" ht="24.95" customHeight="1"/>
    <row r="45501" s="47" customFormat="1" ht="24.95" customHeight="1"/>
    <row r="45502" s="47" customFormat="1" ht="24.95" customHeight="1"/>
    <row r="45503" s="47" customFormat="1" ht="24.95" customHeight="1"/>
    <row r="45504" s="47" customFormat="1" ht="24.95" customHeight="1"/>
    <row r="45505" s="47" customFormat="1" ht="24.95" customHeight="1"/>
    <row r="45506" s="47" customFormat="1" ht="24.95" customHeight="1"/>
    <row r="45507" s="47" customFormat="1" ht="24.95" customHeight="1"/>
    <row r="45508" s="47" customFormat="1" ht="24.95" customHeight="1"/>
    <row r="45509" s="47" customFormat="1" ht="24.95" customHeight="1"/>
    <row r="45510" s="47" customFormat="1" ht="24.95" customHeight="1"/>
    <row r="45511" s="47" customFormat="1" ht="24.95" customHeight="1"/>
    <row r="45512" s="47" customFormat="1" ht="24.95" customHeight="1"/>
    <row r="45513" s="47" customFormat="1" ht="24.95" customHeight="1"/>
    <row r="45514" s="47" customFormat="1" ht="24.95" customHeight="1"/>
    <row r="45515" s="47" customFormat="1" ht="24.95" customHeight="1"/>
    <row r="45516" s="47" customFormat="1" ht="24.95" customHeight="1"/>
    <row r="45517" s="47" customFormat="1" ht="24.95" customHeight="1"/>
    <row r="45518" s="47" customFormat="1" ht="24.95" customHeight="1"/>
    <row r="45519" s="47" customFormat="1" ht="24.95" customHeight="1"/>
    <row r="45520" s="47" customFormat="1" ht="24.95" customHeight="1"/>
    <row r="45521" s="47" customFormat="1" ht="24.95" customHeight="1"/>
    <row r="45522" s="47" customFormat="1" ht="24.95" customHeight="1"/>
    <row r="45523" s="47" customFormat="1" ht="24.95" customHeight="1"/>
    <row r="45524" s="47" customFormat="1" ht="24.95" customHeight="1"/>
    <row r="45525" s="47" customFormat="1" ht="24.95" customHeight="1"/>
    <row r="45526" s="47" customFormat="1" ht="24.95" customHeight="1"/>
    <row r="45527" s="47" customFormat="1" ht="24.95" customHeight="1"/>
    <row r="45528" s="47" customFormat="1" ht="24.95" customHeight="1"/>
    <row r="45529" s="47" customFormat="1" ht="24.95" customHeight="1"/>
    <row r="45530" s="47" customFormat="1" ht="24.95" customHeight="1"/>
    <row r="45531" s="47" customFormat="1" ht="24.95" customHeight="1"/>
    <row r="45532" s="47" customFormat="1" ht="24.95" customHeight="1"/>
    <row r="45533" s="47" customFormat="1" ht="24.95" customHeight="1"/>
    <row r="45534" s="47" customFormat="1" ht="24.95" customHeight="1"/>
    <row r="45535" s="47" customFormat="1" ht="24.95" customHeight="1"/>
    <row r="45536" s="47" customFormat="1" ht="24.95" customHeight="1"/>
    <row r="45537" s="47" customFormat="1" ht="24.95" customHeight="1"/>
    <row r="45538" s="47" customFormat="1" ht="24.95" customHeight="1"/>
    <row r="45539" s="47" customFormat="1" ht="24.95" customHeight="1"/>
    <row r="45540" s="47" customFormat="1" ht="24.95" customHeight="1"/>
    <row r="45541" s="47" customFormat="1" ht="24.95" customHeight="1"/>
    <row r="45542" s="47" customFormat="1" ht="24.95" customHeight="1"/>
    <row r="45543" s="47" customFormat="1" ht="24.95" customHeight="1"/>
    <row r="45544" s="47" customFormat="1" ht="24.95" customHeight="1"/>
    <row r="45545" s="47" customFormat="1" ht="24.95" customHeight="1"/>
    <row r="45546" s="47" customFormat="1" ht="24.95" customHeight="1"/>
    <row r="45547" s="47" customFormat="1" ht="24.95" customHeight="1"/>
    <row r="45548" s="47" customFormat="1" ht="24.95" customHeight="1"/>
    <row r="45549" s="47" customFormat="1" ht="24.95" customHeight="1"/>
    <row r="45550" s="47" customFormat="1" ht="24.95" customHeight="1"/>
    <row r="45551" s="47" customFormat="1" ht="24.95" customHeight="1"/>
    <row r="45552" s="47" customFormat="1" ht="24.95" customHeight="1"/>
    <row r="45553" s="47" customFormat="1" ht="24.95" customHeight="1"/>
    <row r="45554" s="47" customFormat="1" ht="24.95" customHeight="1"/>
    <row r="45555" s="47" customFormat="1" ht="24.95" customHeight="1"/>
    <row r="45556" s="47" customFormat="1" ht="24.95" customHeight="1"/>
    <row r="45557" s="47" customFormat="1" ht="24.95" customHeight="1"/>
    <row r="45558" s="47" customFormat="1" ht="24.95" customHeight="1"/>
    <row r="45559" s="47" customFormat="1" ht="24.95" customHeight="1"/>
    <row r="45560" s="47" customFormat="1" ht="24.95" customHeight="1"/>
    <row r="45561" s="47" customFormat="1" ht="24.95" customHeight="1"/>
    <row r="45562" s="47" customFormat="1" ht="24.95" customHeight="1"/>
    <row r="45563" s="47" customFormat="1" ht="24.95" customHeight="1"/>
    <row r="45564" s="47" customFormat="1" ht="24.95" customHeight="1"/>
    <row r="45565" s="47" customFormat="1" ht="24.95" customHeight="1"/>
    <row r="45566" s="47" customFormat="1" ht="24.95" customHeight="1"/>
    <row r="45567" s="47" customFormat="1" ht="24.95" customHeight="1"/>
    <row r="45568" s="47" customFormat="1" ht="24.95" customHeight="1"/>
    <row r="45569" s="47" customFormat="1" ht="24.95" customHeight="1"/>
    <row r="45570" s="47" customFormat="1" ht="24.95" customHeight="1"/>
    <row r="45571" s="47" customFormat="1" ht="24.95" customHeight="1"/>
    <row r="45572" s="47" customFormat="1" ht="24.95" customHeight="1"/>
    <row r="45573" s="47" customFormat="1" ht="24.95" customHeight="1"/>
    <row r="45574" s="47" customFormat="1" ht="24.95" customHeight="1"/>
    <row r="45575" s="47" customFormat="1" ht="24.95" customHeight="1"/>
    <row r="45576" s="47" customFormat="1" ht="24.95" customHeight="1"/>
    <row r="45577" s="47" customFormat="1" ht="24.95" customHeight="1"/>
    <row r="45578" s="47" customFormat="1" ht="24.95" customHeight="1"/>
    <row r="45579" s="47" customFormat="1" ht="24.95" customHeight="1"/>
    <row r="45580" s="47" customFormat="1" ht="24.95" customHeight="1"/>
    <row r="45581" s="47" customFormat="1" ht="24.95" customHeight="1"/>
    <row r="45582" s="47" customFormat="1" ht="24.95" customHeight="1"/>
    <row r="45583" s="47" customFormat="1" ht="24.95" customHeight="1"/>
    <row r="45584" s="47" customFormat="1" ht="24.95" customHeight="1"/>
    <row r="45585" s="47" customFormat="1" ht="24.95" customHeight="1"/>
    <row r="45586" s="47" customFormat="1" ht="24.95" customHeight="1"/>
    <row r="45587" s="47" customFormat="1" ht="24.95" customHeight="1"/>
    <row r="45588" s="47" customFormat="1" ht="24.95" customHeight="1"/>
    <row r="45589" s="47" customFormat="1" ht="24.95" customHeight="1"/>
    <row r="45590" s="47" customFormat="1" ht="24.95" customHeight="1"/>
    <row r="45591" s="47" customFormat="1" ht="24.95" customHeight="1"/>
    <row r="45592" s="47" customFormat="1" ht="24.95" customHeight="1"/>
    <row r="45593" s="47" customFormat="1" ht="24.95" customHeight="1"/>
    <row r="45594" s="47" customFormat="1" ht="24.95" customHeight="1"/>
    <row r="45595" s="47" customFormat="1" ht="24.95" customHeight="1"/>
    <row r="45596" s="47" customFormat="1" ht="24.95" customHeight="1"/>
    <row r="45597" s="47" customFormat="1" ht="24.95" customHeight="1"/>
    <row r="45598" s="47" customFormat="1" ht="24.95" customHeight="1"/>
    <row r="45599" s="47" customFormat="1" ht="24.95" customHeight="1"/>
    <row r="45600" s="47" customFormat="1" ht="24.95" customHeight="1"/>
    <row r="45601" s="47" customFormat="1" ht="24.95" customHeight="1"/>
    <row r="45602" s="47" customFormat="1" ht="24.95" customHeight="1"/>
    <row r="45603" s="47" customFormat="1" ht="24.95" customHeight="1"/>
    <row r="45604" s="47" customFormat="1" ht="24.95" customHeight="1"/>
    <row r="45605" s="47" customFormat="1" ht="24.95" customHeight="1"/>
    <row r="45606" s="47" customFormat="1" ht="24.95" customHeight="1"/>
    <row r="45607" s="47" customFormat="1" ht="24.95" customHeight="1"/>
    <row r="45608" s="47" customFormat="1" ht="24.95" customHeight="1"/>
    <row r="45609" s="47" customFormat="1" ht="24.95" customHeight="1"/>
    <row r="45610" s="47" customFormat="1" ht="24.95" customHeight="1"/>
    <row r="45611" s="47" customFormat="1" ht="24.95" customHeight="1"/>
    <row r="45612" s="47" customFormat="1" ht="24.95" customHeight="1"/>
    <row r="45613" s="47" customFormat="1" ht="24.95" customHeight="1"/>
    <row r="45614" s="47" customFormat="1" ht="24.95" customHeight="1"/>
    <row r="45615" s="47" customFormat="1" ht="24.95" customHeight="1"/>
    <row r="45616" s="47" customFormat="1" ht="24.95" customHeight="1"/>
    <row r="45617" s="47" customFormat="1" ht="24.95" customHeight="1"/>
    <row r="45618" s="47" customFormat="1" ht="24.95" customHeight="1"/>
    <row r="45619" s="47" customFormat="1" ht="24.95" customHeight="1"/>
    <row r="45620" s="47" customFormat="1" ht="24.95" customHeight="1"/>
    <row r="45621" s="47" customFormat="1" ht="24.95" customHeight="1"/>
    <row r="45622" s="47" customFormat="1" ht="24.95" customHeight="1"/>
    <row r="45623" s="47" customFormat="1" ht="24.95" customHeight="1"/>
    <row r="45624" s="47" customFormat="1" ht="24.95" customHeight="1"/>
    <row r="45628" s="47" customFormat="1" ht="24.95" customHeight="1"/>
    <row r="45629" s="47" customFormat="1" ht="24.95" customHeight="1"/>
    <row r="45630" s="47" customFormat="1" ht="24.95" customHeight="1"/>
    <row r="45631" s="47" customFormat="1" ht="24.95" customHeight="1"/>
    <row r="45635" s="47" customFormat="1" ht="24.95" customHeight="1"/>
    <row r="45636" s="47" customFormat="1" ht="24.95" customHeight="1"/>
    <row r="45637" s="47" customFormat="1" ht="24.95" customHeight="1"/>
    <row r="45638" s="47" customFormat="1" ht="24.95" customHeight="1"/>
    <row r="45639" s="47" customFormat="1" ht="24.95" customHeight="1"/>
    <row r="45640" s="47" customFormat="1" ht="24.95" customHeight="1"/>
    <row r="45641" s="47" customFormat="1" ht="24.95" customHeight="1"/>
    <row r="45642" s="47" customFormat="1" ht="24.95" customHeight="1"/>
    <row r="45643" s="47" customFormat="1" ht="24.95" customHeight="1"/>
    <row r="45644" s="47" customFormat="1" ht="24.95" customHeight="1"/>
    <row r="45645" s="47" customFormat="1" ht="24.95" customHeight="1"/>
    <row r="45646" s="47" customFormat="1" ht="24.95" customHeight="1"/>
    <row r="45647" s="47" customFormat="1" ht="24.95" customHeight="1"/>
    <row r="45648" s="47" customFormat="1" ht="24.95" customHeight="1"/>
    <row r="45649" s="47" customFormat="1" ht="24.95" customHeight="1"/>
    <row r="45650" s="47" customFormat="1" ht="24.95" customHeight="1"/>
    <row r="45651" s="47" customFormat="1" ht="24.95" customHeight="1"/>
    <row r="45652" s="47" customFormat="1" ht="24.95" customHeight="1"/>
    <row r="45653" s="47" customFormat="1" ht="24.95" customHeight="1"/>
    <row r="45654" s="47" customFormat="1" ht="24.95" customHeight="1"/>
    <row r="45655" s="47" customFormat="1" ht="24.95" customHeight="1"/>
    <row r="45656" s="47" customFormat="1" ht="24.95" customHeight="1"/>
    <row r="45657" s="47" customFormat="1" ht="24.95" customHeight="1"/>
    <row r="45658" s="47" customFormat="1" ht="24.95" customHeight="1"/>
    <row r="45659" s="47" customFormat="1" ht="24.95" customHeight="1"/>
    <row r="45660" s="47" customFormat="1" ht="24.95" customHeight="1"/>
    <row r="45661" s="47" customFormat="1" ht="24.95" customHeight="1"/>
    <row r="45662" s="47" customFormat="1" ht="24.95" customHeight="1"/>
    <row r="45663" s="47" customFormat="1" ht="24.95" customHeight="1"/>
    <row r="45664" s="47" customFormat="1" ht="24.95" customHeight="1"/>
    <row r="45665" s="47" customFormat="1" ht="24.95" customHeight="1"/>
    <row r="45666" s="47" customFormat="1" ht="24.95" customHeight="1"/>
    <row r="45667" s="47" customFormat="1" ht="24.95" customHeight="1"/>
    <row r="45668" s="47" customFormat="1" ht="24.95" customHeight="1"/>
    <row r="45669" s="47" customFormat="1" ht="24.95" customHeight="1"/>
    <row r="45670" s="47" customFormat="1" ht="24.95" customHeight="1"/>
    <row r="45671" s="47" customFormat="1" ht="24.95" customHeight="1"/>
    <row r="45672" s="47" customFormat="1" ht="24.95" customHeight="1"/>
    <row r="45673" s="47" customFormat="1" ht="24.95" customHeight="1"/>
    <row r="45674" s="47" customFormat="1" ht="24.95" customHeight="1"/>
    <row r="45675" s="47" customFormat="1" ht="24.95" customHeight="1"/>
    <row r="45676" s="47" customFormat="1" ht="24.95" customHeight="1"/>
    <row r="45677" s="47" customFormat="1" ht="24.95" customHeight="1"/>
    <row r="45678" s="47" customFormat="1" ht="24.95" customHeight="1"/>
    <row r="45679" s="47" customFormat="1" ht="24.95" customHeight="1"/>
    <row r="45680" s="47" customFormat="1" ht="24.95" customHeight="1"/>
    <row r="45681" s="47" customFormat="1" ht="24.95" customHeight="1"/>
    <row r="45682" s="47" customFormat="1" ht="24.95" customHeight="1"/>
    <row r="45683" s="47" customFormat="1" ht="24.95" customHeight="1"/>
    <row r="45684" s="47" customFormat="1" ht="24.95" customHeight="1"/>
    <row r="45685" s="47" customFormat="1" ht="24.95" customHeight="1"/>
    <row r="45686" s="47" customFormat="1" ht="24.95" customHeight="1"/>
    <row r="45687" s="47" customFormat="1" ht="24.95" customHeight="1"/>
    <row r="45688" s="47" customFormat="1" ht="24.95" customHeight="1"/>
    <row r="45689" s="47" customFormat="1" ht="24.95" customHeight="1"/>
    <row r="45690" s="47" customFormat="1" ht="24.95" customHeight="1"/>
    <row r="45691" s="47" customFormat="1" ht="24.95" customHeight="1"/>
    <row r="45692" s="47" customFormat="1" ht="24.95" customHeight="1"/>
    <row r="45693" s="47" customFormat="1" ht="24.95" customHeight="1"/>
    <row r="45694" s="47" customFormat="1" ht="24.95" customHeight="1"/>
    <row r="45695" s="47" customFormat="1" ht="24.95" customHeight="1"/>
    <row r="45696" s="47" customFormat="1" ht="24.95" customHeight="1"/>
    <row r="45697" s="47" customFormat="1" ht="24.95" customHeight="1"/>
    <row r="45698" s="47" customFormat="1" ht="24.95" customHeight="1"/>
    <row r="45699" s="47" customFormat="1" ht="24.95" customHeight="1"/>
    <row r="45700" s="47" customFormat="1" ht="24.95" customHeight="1"/>
    <row r="45701" s="47" customFormat="1" ht="24.95" customHeight="1"/>
    <row r="45702" s="47" customFormat="1" ht="24.95" customHeight="1"/>
    <row r="45706" s="47" customFormat="1" ht="24.95" customHeight="1"/>
    <row r="45707" s="47" customFormat="1" ht="24.95" customHeight="1"/>
    <row r="45708" s="47" customFormat="1" ht="24.95" customHeight="1"/>
    <row r="45709" s="47" customFormat="1" ht="24.95" customHeight="1"/>
    <row r="45713" s="47" customFormat="1" ht="24.95" customHeight="1"/>
    <row r="45714" s="47" customFormat="1" ht="24.95" customHeight="1"/>
    <row r="45715" s="47" customFormat="1" ht="24.95" customHeight="1"/>
    <row r="45716" s="47" customFormat="1" ht="24.95" customHeight="1"/>
    <row r="45717" s="47" customFormat="1" ht="24.95" customHeight="1"/>
    <row r="45718" s="47" customFormat="1" ht="24.95" customHeight="1"/>
    <row r="45719" s="47" customFormat="1" ht="24.95" customHeight="1"/>
    <row r="45720" s="47" customFormat="1" ht="24.95" customHeight="1"/>
    <row r="45721" s="47" customFormat="1" ht="24.95" customHeight="1"/>
    <row r="45722" s="47" customFormat="1" ht="24.95" customHeight="1"/>
    <row r="45723" s="47" customFormat="1" ht="24.95" customHeight="1"/>
    <row r="45724" s="47" customFormat="1" ht="24.95" customHeight="1"/>
    <row r="45725" s="47" customFormat="1" ht="24.95" customHeight="1"/>
    <row r="45726" s="47" customFormat="1" ht="24.95" customHeight="1"/>
    <row r="45727" s="47" customFormat="1" ht="24.95" customHeight="1"/>
    <row r="45728" s="47" customFormat="1" ht="24.95" customHeight="1"/>
    <row r="45729" s="47" customFormat="1" ht="24.95" customHeight="1"/>
    <row r="45730" s="47" customFormat="1" ht="24.95" customHeight="1"/>
    <row r="45731" s="47" customFormat="1" ht="24.95" customHeight="1"/>
    <row r="45732" s="47" customFormat="1" ht="24.95" customHeight="1"/>
    <row r="45733" s="47" customFormat="1" ht="24.95" customHeight="1"/>
    <row r="45734" s="47" customFormat="1" ht="24.95" customHeight="1"/>
    <row r="45735" s="47" customFormat="1" ht="24.95" customHeight="1"/>
    <row r="45736" s="47" customFormat="1" ht="24.95" customHeight="1"/>
    <row r="45737" s="47" customFormat="1" ht="24.95" customHeight="1"/>
    <row r="45738" s="47" customFormat="1" ht="24.95" customHeight="1"/>
    <row r="45739" s="47" customFormat="1" ht="24.95" customHeight="1"/>
    <row r="45740" s="47" customFormat="1" ht="24.95" customHeight="1"/>
    <row r="45741" s="47" customFormat="1" ht="24.95" customHeight="1"/>
    <row r="45742" s="47" customFormat="1" ht="24.95" customHeight="1"/>
    <row r="45743" s="47" customFormat="1" ht="24.95" customHeight="1"/>
    <row r="45744" s="47" customFormat="1" ht="24.95" customHeight="1"/>
    <row r="45745" s="47" customFormat="1" ht="24.95" customHeight="1"/>
    <row r="45746" s="47" customFormat="1" ht="24.95" customHeight="1"/>
    <row r="45747" s="47" customFormat="1" ht="24.95" customHeight="1"/>
    <row r="45748" s="47" customFormat="1" ht="24.95" customHeight="1"/>
    <row r="45749" s="47" customFormat="1" ht="24.95" customHeight="1"/>
    <row r="45750" s="47" customFormat="1" ht="24.95" customHeight="1"/>
    <row r="45751" s="47" customFormat="1" ht="24.95" customHeight="1"/>
    <row r="45752" s="47" customFormat="1" ht="24.95" customHeight="1"/>
    <row r="45753" s="47" customFormat="1" ht="24.95" customHeight="1"/>
    <row r="45754" s="47" customFormat="1" ht="24.95" customHeight="1"/>
    <row r="45755" s="47" customFormat="1" ht="24.95" customHeight="1"/>
    <row r="45756" s="47" customFormat="1" ht="24.95" customHeight="1"/>
    <row r="45757" s="47" customFormat="1" ht="24.95" customHeight="1"/>
    <row r="45758" s="47" customFormat="1" ht="24.95" customHeight="1"/>
    <row r="45759" s="47" customFormat="1" ht="24.95" customHeight="1"/>
    <row r="45760" s="47" customFormat="1" ht="24.95" customHeight="1"/>
    <row r="45761" s="47" customFormat="1" ht="24.95" customHeight="1"/>
    <row r="45762" s="47" customFormat="1" ht="24.95" customHeight="1"/>
    <row r="45763" s="47" customFormat="1" ht="24.95" customHeight="1"/>
    <row r="45764" s="47" customFormat="1" ht="24.95" customHeight="1"/>
    <row r="45765" s="47" customFormat="1" ht="24.95" customHeight="1"/>
    <row r="45766" s="47" customFormat="1" ht="24.95" customHeight="1"/>
    <row r="45767" s="47" customFormat="1" ht="24.95" customHeight="1"/>
    <row r="45768" s="47" customFormat="1" ht="24.95" customHeight="1"/>
    <row r="45769" s="47" customFormat="1" ht="24.95" customHeight="1"/>
    <row r="45770" s="47" customFormat="1" ht="24.95" customHeight="1"/>
    <row r="45771" s="47" customFormat="1" ht="24.95" customHeight="1"/>
    <row r="45772" s="47" customFormat="1" ht="24.95" customHeight="1"/>
    <row r="45773" s="47" customFormat="1" ht="24.95" customHeight="1"/>
    <row r="45774" s="47" customFormat="1" ht="24.95" customHeight="1"/>
    <row r="45775" s="47" customFormat="1" ht="24.95" customHeight="1"/>
    <row r="45776" s="47" customFormat="1" ht="24.95" customHeight="1"/>
    <row r="45777" s="47" customFormat="1" ht="24.95" customHeight="1"/>
    <row r="45778" s="47" customFormat="1" ht="24.95" customHeight="1"/>
    <row r="45779" s="47" customFormat="1" ht="24.95" customHeight="1"/>
    <row r="45780" s="47" customFormat="1" ht="24.95" customHeight="1"/>
    <row r="45781" s="47" customFormat="1" ht="24.95" customHeight="1"/>
    <row r="45782" s="47" customFormat="1" ht="24.95" customHeight="1"/>
    <row r="45783" s="47" customFormat="1" ht="24.95" customHeight="1"/>
    <row r="45784" s="47" customFormat="1" ht="24.95" customHeight="1"/>
    <row r="45785" s="47" customFormat="1" ht="24.95" customHeight="1"/>
    <row r="45786" s="47" customFormat="1" ht="24.95" customHeight="1"/>
    <row r="45787" s="47" customFormat="1" ht="24.95" customHeight="1"/>
    <row r="45788" s="47" customFormat="1" ht="24.95" customHeight="1"/>
    <row r="45789" s="47" customFormat="1" ht="24.95" customHeight="1"/>
    <row r="45790" s="47" customFormat="1" ht="24.95" customHeight="1"/>
    <row r="45791" s="47" customFormat="1" ht="24.95" customHeight="1"/>
    <row r="45792" s="47" customFormat="1" ht="24.95" customHeight="1"/>
    <row r="45793" s="47" customFormat="1" ht="24.95" customHeight="1"/>
    <row r="45794" s="47" customFormat="1" ht="24.95" customHeight="1"/>
    <row r="45795" s="47" customFormat="1" ht="24.95" customHeight="1"/>
    <row r="45796" s="47" customFormat="1" ht="24.95" customHeight="1"/>
    <row r="45797" s="47" customFormat="1" ht="24.95" customHeight="1"/>
    <row r="45798" s="47" customFormat="1" ht="24.95" customHeight="1"/>
    <row r="45799" s="47" customFormat="1" ht="24.95" customHeight="1"/>
    <row r="45800" s="47" customFormat="1" ht="24.95" customHeight="1"/>
    <row r="45801" s="47" customFormat="1" ht="24.95" customHeight="1"/>
    <row r="45802" s="47" customFormat="1" ht="24.95" customHeight="1"/>
    <row r="45803" s="47" customFormat="1" ht="24.95" customHeight="1"/>
    <row r="45804" s="47" customFormat="1" ht="24.95" customHeight="1"/>
    <row r="45805" s="47" customFormat="1" ht="24.95" customHeight="1"/>
    <row r="45806" s="47" customFormat="1" ht="24.95" customHeight="1"/>
    <row r="45807" s="47" customFormat="1" ht="24.95" customHeight="1"/>
    <row r="45808" s="47" customFormat="1" ht="24.95" customHeight="1"/>
    <row r="45809" s="47" customFormat="1" ht="24.95" customHeight="1"/>
    <row r="45810" s="47" customFormat="1" ht="24.95" customHeight="1"/>
    <row r="45811" s="47" customFormat="1" ht="24.95" customHeight="1"/>
    <row r="45812" s="47" customFormat="1" ht="24.95" customHeight="1"/>
    <row r="45813" s="47" customFormat="1" ht="24.95" customHeight="1"/>
    <row r="45814" s="47" customFormat="1" ht="24.95" customHeight="1"/>
    <row r="45815" s="47" customFormat="1" ht="24.95" customHeight="1"/>
    <row r="45816" s="47" customFormat="1" ht="24.95" customHeight="1"/>
    <row r="45817" s="47" customFormat="1" ht="24.95" customHeight="1"/>
    <row r="45818" s="47" customFormat="1" ht="24.95" customHeight="1"/>
    <row r="45819" s="47" customFormat="1" ht="24.95" customHeight="1"/>
    <row r="45820" s="47" customFormat="1" ht="24.95" customHeight="1"/>
    <row r="45821" s="47" customFormat="1" ht="24.95" customHeight="1"/>
    <row r="45822" s="47" customFormat="1" ht="24.95" customHeight="1"/>
    <row r="45823" s="47" customFormat="1" ht="24.95" customHeight="1"/>
    <row r="45824" s="47" customFormat="1" ht="24.95" customHeight="1"/>
    <row r="45825" s="47" customFormat="1" ht="24.95" customHeight="1"/>
    <row r="45826" s="47" customFormat="1" ht="24.95" customHeight="1"/>
    <row r="45827" s="47" customFormat="1" ht="24.95" customHeight="1"/>
    <row r="45828" s="47" customFormat="1" ht="24.95" customHeight="1"/>
    <row r="45829" s="47" customFormat="1" ht="24.95" customHeight="1"/>
    <row r="45830" s="47" customFormat="1" ht="24.95" customHeight="1"/>
    <row r="45831" s="47" customFormat="1" ht="24.95" customHeight="1"/>
    <row r="45832" s="47" customFormat="1" ht="24.95" customHeight="1"/>
    <row r="45833" s="47" customFormat="1" ht="24.95" customHeight="1"/>
    <row r="45834" s="47" customFormat="1" ht="24.95" customHeight="1"/>
    <row r="45835" s="47" customFormat="1" ht="24.95" customHeight="1"/>
    <row r="45836" s="47" customFormat="1" ht="24.95" customHeight="1"/>
    <row r="45837" s="47" customFormat="1" ht="24.95" customHeight="1"/>
    <row r="45838" s="47" customFormat="1" ht="24.95" customHeight="1"/>
    <row r="45839" s="47" customFormat="1" ht="24.95" customHeight="1"/>
    <row r="45840" s="47" customFormat="1" ht="24.95" customHeight="1"/>
    <row r="45841" s="47" customFormat="1" ht="24.95" customHeight="1"/>
    <row r="45842" s="47" customFormat="1" ht="24.95" customHeight="1"/>
    <row r="45843" s="47" customFormat="1" ht="24.95" customHeight="1"/>
    <row r="45844" s="47" customFormat="1" ht="24.95" customHeight="1"/>
    <row r="45845" s="47" customFormat="1" ht="24.95" customHeight="1"/>
    <row r="45846" s="47" customFormat="1" ht="24.95" customHeight="1"/>
    <row r="45847" s="47" customFormat="1" ht="24.95" customHeight="1"/>
    <row r="45848" s="47" customFormat="1" ht="24.95" customHeight="1"/>
    <row r="45849" s="47" customFormat="1" ht="24.95" customHeight="1"/>
    <row r="45853" s="47" customFormat="1" ht="24.95" customHeight="1"/>
    <row r="45854" s="47" customFormat="1" ht="24.95" customHeight="1"/>
    <row r="45855" s="47" customFormat="1" ht="24.95" customHeight="1"/>
    <row r="45856" s="47" customFormat="1" ht="24.95" customHeight="1"/>
    <row r="45860" s="47" customFormat="1" ht="24.95" customHeight="1"/>
    <row r="45861" s="47" customFormat="1" ht="24.95" customHeight="1"/>
    <row r="45862" s="47" customFormat="1" ht="24.95" customHeight="1"/>
    <row r="45863" s="47" customFormat="1" ht="24.95" customHeight="1"/>
    <row r="45864" s="47" customFormat="1" ht="24.95" customHeight="1"/>
    <row r="45865" s="47" customFormat="1" ht="24.95" customHeight="1"/>
    <row r="45866" s="47" customFormat="1" ht="24.95" customHeight="1"/>
    <row r="45867" s="47" customFormat="1" ht="24.95" customHeight="1"/>
    <row r="45868" s="47" customFormat="1" ht="24.95" customHeight="1"/>
    <row r="45869" s="47" customFormat="1" ht="24.95" customHeight="1"/>
    <row r="45870" s="47" customFormat="1" ht="24.95" customHeight="1"/>
    <row r="45871" s="47" customFormat="1" ht="24.95" customHeight="1"/>
    <row r="45872" s="47" customFormat="1" ht="24.95" customHeight="1"/>
    <row r="45873" s="47" customFormat="1" ht="24.95" customHeight="1"/>
    <row r="45874" s="47" customFormat="1" ht="24.95" customHeight="1"/>
    <row r="45875" s="47" customFormat="1" ht="24.95" customHeight="1"/>
    <row r="45876" s="47" customFormat="1" ht="24.95" customHeight="1"/>
    <row r="45877" s="47" customFormat="1" ht="24.95" customHeight="1"/>
    <row r="45878" s="47" customFormat="1" ht="24.95" customHeight="1"/>
    <row r="45879" s="47" customFormat="1" ht="24.95" customHeight="1"/>
    <row r="45880" s="47" customFormat="1" ht="24.95" customHeight="1"/>
    <row r="45881" s="47" customFormat="1" ht="24.95" customHeight="1"/>
    <row r="45882" s="47" customFormat="1" ht="24.95" customHeight="1"/>
    <row r="45883" s="47" customFormat="1" ht="24.95" customHeight="1"/>
    <row r="45884" s="47" customFormat="1" ht="24.95" customHeight="1"/>
    <row r="45885" s="47" customFormat="1" ht="24.95" customHeight="1"/>
    <row r="45886" s="47" customFormat="1" ht="24.95" customHeight="1"/>
    <row r="45887" s="47" customFormat="1" ht="24.95" customHeight="1"/>
    <row r="45888" s="47" customFormat="1" ht="24.95" customHeight="1"/>
    <row r="45889" s="47" customFormat="1" ht="24.95" customHeight="1"/>
    <row r="45890" s="47" customFormat="1" ht="24.95" customHeight="1"/>
    <row r="45891" s="47" customFormat="1" ht="24.95" customHeight="1"/>
    <row r="45892" s="47" customFormat="1" ht="24.95" customHeight="1"/>
    <row r="45893" s="47" customFormat="1" ht="24.95" customHeight="1"/>
    <row r="45894" s="47" customFormat="1" ht="24.95" customHeight="1"/>
    <row r="45895" s="47" customFormat="1" ht="24.95" customHeight="1"/>
    <row r="45896" s="47" customFormat="1" ht="24.95" customHeight="1"/>
    <row r="45897" s="47" customFormat="1" ht="24.95" customHeight="1"/>
    <row r="45898" s="47" customFormat="1" ht="24.95" customHeight="1"/>
    <row r="45899" s="47" customFormat="1" ht="24.95" customHeight="1"/>
    <row r="45900" s="47" customFormat="1" ht="24.95" customHeight="1"/>
    <row r="45901" s="47" customFormat="1" ht="24.95" customHeight="1"/>
    <row r="45902" s="47" customFormat="1" ht="24.95" customHeight="1"/>
    <row r="45903" s="47" customFormat="1" ht="24.95" customHeight="1"/>
    <row r="45904" s="47" customFormat="1" ht="24.95" customHeight="1"/>
    <row r="45905" s="47" customFormat="1" ht="24.95" customHeight="1"/>
    <row r="45906" s="47" customFormat="1" ht="24.95" customHeight="1"/>
    <row r="45907" s="47" customFormat="1" ht="24.95" customHeight="1"/>
    <row r="45908" s="47" customFormat="1" ht="24.95" customHeight="1"/>
    <row r="45909" s="47" customFormat="1" ht="24.95" customHeight="1"/>
    <row r="45910" s="47" customFormat="1" ht="24.95" customHeight="1"/>
    <row r="45911" s="47" customFormat="1" ht="24.95" customHeight="1"/>
    <row r="45912" s="47" customFormat="1" ht="24.95" customHeight="1"/>
    <row r="45913" s="47" customFormat="1" ht="24.95" customHeight="1"/>
    <row r="45914" s="47" customFormat="1" ht="24.95" customHeight="1"/>
    <row r="45915" s="47" customFormat="1" ht="24.95" customHeight="1"/>
    <row r="45916" s="47" customFormat="1" ht="24.95" customHeight="1"/>
    <row r="45917" s="47" customFormat="1" ht="24.95" customHeight="1"/>
    <row r="45918" s="47" customFormat="1" ht="24.95" customHeight="1"/>
    <row r="45919" s="47" customFormat="1" ht="24.95" customHeight="1"/>
    <row r="45920" s="47" customFormat="1" ht="24.95" customHeight="1"/>
    <row r="45921" s="47" customFormat="1" ht="24.95" customHeight="1"/>
    <row r="45922" s="47" customFormat="1" ht="24.95" customHeight="1"/>
    <row r="45923" s="47" customFormat="1" ht="24.95" customHeight="1"/>
    <row r="45924" s="47" customFormat="1" ht="24.95" customHeight="1"/>
    <row r="45925" s="47" customFormat="1" ht="24.95" customHeight="1"/>
    <row r="45926" s="47" customFormat="1" ht="24.95" customHeight="1"/>
    <row r="45927" s="47" customFormat="1" ht="24.95" customHeight="1"/>
    <row r="45928" s="47" customFormat="1" ht="24.95" customHeight="1"/>
    <row r="45929" s="47" customFormat="1" ht="24.95" customHeight="1"/>
    <row r="45930" s="47" customFormat="1" ht="24.95" customHeight="1"/>
    <row r="45931" s="47" customFormat="1" ht="24.95" customHeight="1"/>
    <row r="45932" s="47" customFormat="1" ht="24.95" customHeight="1"/>
    <row r="45933" s="47" customFormat="1" ht="24.95" customHeight="1"/>
    <row r="45934" s="47" customFormat="1" ht="24.95" customHeight="1"/>
    <row r="45935" s="47" customFormat="1" ht="24.95" customHeight="1"/>
    <row r="45936" s="47" customFormat="1" ht="24.95" customHeight="1"/>
    <row r="45937" s="47" customFormat="1" ht="24.95" customHeight="1"/>
    <row r="45938" s="47" customFormat="1" ht="24.95" customHeight="1"/>
    <row r="45939" s="47" customFormat="1" ht="24.95" customHeight="1"/>
    <row r="45940" s="47" customFormat="1" ht="24.95" customHeight="1"/>
    <row r="45941" s="47" customFormat="1" ht="24.95" customHeight="1"/>
    <row r="45942" s="47" customFormat="1" ht="24.95" customHeight="1"/>
    <row r="45943" s="47" customFormat="1" ht="24.95" customHeight="1"/>
    <row r="45944" s="47" customFormat="1" ht="24.95" customHeight="1"/>
    <row r="45945" s="47" customFormat="1" ht="24.95" customHeight="1"/>
    <row r="45946" s="47" customFormat="1" ht="24.95" customHeight="1"/>
    <row r="45947" s="47" customFormat="1" ht="24.95" customHeight="1"/>
    <row r="45948" s="47" customFormat="1" ht="24.95" customHeight="1"/>
    <row r="45949" s="47" customFormat="1" ht="24.95" customHeight="1"/>
    <row r="45950" s="47" customFormat="1" ht="24.95" customHeight="1"/>
    <row r="45951" s="47" customFormat="1" ht="24.95" customHeight="1"/>
    <row r="45952" s="47" customFormat="1" ht="24.95" customHeight="1"/>
    <row r="45953" s="47" customFormat="1" ht="24.95" customHeight="1"/>
    <row r="45954" s="47" customFormat="1" ht="24.95" customHeight="1"/>
    <row r="45955" s="47" customFormat="1" ht="24.95" customHeight="1"/>
    <row r="45956" s="47" customFormat="1" ht="24.95" customHeight="1"/>
    <row r="45957" s="47" customFormat="1" ht="24.95" customHeight="1"/>
    <row r="45958" s="47" customFormat="1" ht="24.95" customHeight="1"/>
    <row r="45959" s="47" customFormat="1" ht="24.95" customHeight="1"/>
    <row r="45960" s="47" customFormat="1" ht="24.95" customHeight="1"/>
    <row r="45961" s="47" customFormat="1" ht="24.95" customHeight="1"/>
    <row r="45962" s="47" customFormat="1" ht="24.95" customHeight="1"/>
    <row r="45963" s="47" customFormat="1" ht="24.95" customHeight="1"/>
    <row r="45964" s="47" customFormat="1" ht="24.95" customHeight="1"/>
    <row r="45965" s="47" customFormat="1" ht="24.95" customHeight="1"/>
    <row r="45966" s="47" customFormat="1" ht="24.95" customHeight="1"/>
    <row r="45967" s="47" customFormat="1" ht="24.95" customHeight="1"/>
    <row r="45968" s="47" customFormat="1" ht="24.95" customHeight="1"/>
    <row r="45969" s="47" customFormat="1" ht="24.95" customHeight="1"/>
    <row r="45970" s="47" customFormat="1" ht="24.95" customHeight="1"/>
    <row r="45971" s="47" customFormat="1" ht="24.95" customHeight="1"/>
    <row r="45972" s="47" customFormat="1" ht="24.95" customHeight="1"/>
    <row r="45973" s="47" customFormat="1" ht="24.95" customHeight="1"/>
    <row r="45974" s="47" customFormat="1" ht="24.95" customHeight="1"/>
    <row r="45975" s="47" customFormat="1" ht="24.95" customHeight="1"/>
    <row r="45976" s="47" customFormat="1" ht="24.95" customHeight="1"/>
    <row r="45977" s="47" customFormat="1" ht="24.95" customHeight="1"/>
    <row r="45978" s="47" customFormat="1" ht="24.95" customHeight="1"/>
    <row r="45979" s="47" customFormat="1" ht="24.95" customHeight="1"/>
    <row r="45980" s="47" customFormat="1" ht="24.95" customHeight="1"/>
    <row r="45981" s="47" customFormat="1" ht="24.95" customHeight="1"/>
    <row r="45982" s="47" customFormat="1" ht="24.95" customHeight="1"/>
    <row r="45983" s="47" customFormat="1" ht="24.95" customHeight="1"/>
    <row r="45984" s="47" customFormat="1" ht="24.95" customHeight="1"/>
    <row r="45985" s="47" customFormat="1" ht="24.95" customHeight="1"/>
    <row r="45986" s="47" customFormat="1" ht="24.95" customHeight="1"/>
    <row r="45987" s="47" customFormat="1" ht="24.95" customHeight="1"/>
    <row r="45988" s="47" customFormat="1" ht="24.95" customHeight="1"/>
    <row r="45989" s="47" customFormat="1" ht="24.95" customHeight="1"/>
    <row r="45990" s="47" customFormat="1" ht="24.95" customHeight="1"/>
    <row r="45991" s="47" customFormat="1" ht="24.95" customHeight="1"/>
    <row r="45992" s="47" customFormat="1" ht="24.95" customHeight="1"/>
    <row r="45993" s="47" customFormat="1" ht="24.95" customHeight="1"/>
    <row r="45994" s="47" customFormat="1" ht="24.95" customHeight="1"/>
    <row r="45995" s="47" customFormat="1" ht="24.95" customHeight="1"/>
    <row r="45996" s="47" customFormat="1" ht="24.95" customHeight="1"/>
    <row r="45997" s="47" customFormat="1" ht="24.95" customHeight="1"/>
    <row r="45998" s="47" customFormat="1" ht="24.95" customHeight="1"/>
    <row r="45999" s="47" customFormat="1" ht="24.95" customHeight="1"/>
    <row r="46000" s="47" customFormat="1" ht="24.95" customHeight="1"/>
    <row r="46001" s="47" customFormat="1" ht="24.95" customHeight="1"/>
    <row r="46002" s="47" customFormat="1" ht="24.95" customHeight="1"/>
    <row r="46003" s="47" customFormat="1" ht="24.95" customHeight="1"/>
    <row r="46004" s="47" customFormat="1" ht="24.95" customHeight="1"/>
    <row r="46005" s="47" customFormat="1" ht="24.95" customHeight="1"/>
    <row r="46006" s="47" customFormat="1" ht="24.95" customHeight="1"/>
    <row r="46007" s="47" customFormat="1" ht="24.95" customHeight="1"/>
    <row r="46008" s="47" customFormat="1" ht="24.95" customHeight="1"/>
    <row r="46009" s="47" customFormat="1" ht="24.95" customHeight="1"/>
    <row r="46010" s="47" customFormat="1" ht="24.95" customHeight="1"/>
    <row r="46011" s="47" customFormat="1" ht="24.95" customHeight="1"/>
    <row r="46012" s="47" customFormat="1" ht="24.95" customHeight="1"/>
    <row r="46013" s="47" customFormat="1" ht="24.95" customHeight="1"/>
    <row r="46014" s="47" customFormat="1" ht="24.95" customHeight="1"/>
    <row r="46015" s="47" customFormat="1" ht="24.95" customHeight="1"/>
    <row r="46016" s="47" customFormat="1" ht="24.95" customHeight="1"/>
    <row r="46017" s="47" customFormat="1" ht="24.95" customHeight="1"/>
    <row r="46018" s="47" customFormat="1" ht="24.95" customHeight="1"/>
    <row r="46019" s="47" customFormat="1" ht="24.95" customHeight="1"/>
    <row r="46020" s="47" customFormat="1" ht="24.95" customHeight="1"/>
    <row r="46021" s="47" customFormat="1" ht="24.95" customHeight="1"/>
    <row r="46022" s="47" customFormat="1" ht="24.95" customHeight="1"/>
    <row r="46023" s="47" customFormat="1" ht="24.95" customHeight="1"/>
    <row r="46024" s="47" customFormat="1" ht="24.95" customHeight="1"/>
    <row r="46025" s="47" customFormat="1" ht="24.95" customHeight="1"/>
    <row r="46026" s="47" customFormat="1" ht="24.95" customHeight="1"/>
    <row r="46027" s="47" customFormat="1" ht="24.95" customHeight="1"/>
    <row r="46028" s="47" customFormat="1" ht="24.95" customHeight="1"/>
    <row r="46029" s="47" customFormat="1" ht="24.95" customHeight="1"/>
    <row r="46030" s="47" customFormat="1" ht="24.95" customHeight="1"/>
    <row r="46031" s="47" customFormat="1" ht="24.95" customHeight="1"/>
    <row r="46032" s="47" customFormat="1" ht="24.95" customHeight="1"/>
    <row r="46033" s="47" customFormat="1" ht="24.95" customHeight="1"/>
    <row r="46034" s="47" customFormat="1" ht="24.95" customHeight="1"/>
    <row r="46035" s="47" customFormat="1" ht="24.95" customHeight="1"/>
    <row r="46036" s="47" customFormat="1" ht="24.95" customHeight="1"/>
    <row r="46037" s="47" customFormat="1" ht="24.95" customHeight="1"/>
    <row r="46041" s="47" customFormat="1" ht="24.95" customHeight="1"/>
    <row r="46042" s="47" customFormat="1" ht="24.95" customHeight="1"/>
    <row r="46043" s="47" customFormat="1" ht="24.95" customHeight="1"/>
    <row r="46044" s="47" customFormat="1" ht="24.95" customHeight="1"/>
    <row r="46048" s="47" customFormat="1" ht="24.95" customHeight="1"/>
    <row r="46049" s="47" customFormat="1" ht="24.95" customHeight="1"/>
    <row r="46050" s="47" customFormat="1" ht="24.95" customHeight="1"/>
    <row r="46051" s="47" customFormat="1" ht="24.95" customHeight="1"/>
    <row r="46052" s="47" customFormat="1" ht="24.95" customHeight="1"/>
    <row r="46053" s="47" customFormat="1" ht="24.95" customHeight="1"/>
    <row r="46054" s="47" customFormat="1" ht="24.95" customHeight="1"/>
    <row r="46055" s="47" customFormat="1" ht="24.95" customHeight="1"/>
    <row r="46056" s="47" customFormat="1" ht="24.95" customHeight="1"/>
    <row r="46057" s="47" customFormat="1" ht="24.95" customHeight="1"/>
    <row r="46058" s="47" customFormat="1" ht="24.95" customHeight="1"/>
    <row r="46059" s="47" customFormat="1" ht="24.95" customHeight="1"/>
    <row r="46060" s="47" customFormat="1" ht="24.95" customHeight="1"/>
    <row r="46061" s="47" customFormat="1" ht="24.95" customHeight="1"/>
    <row r="46062" s="47" customFormat="1" ht="24.95" customHeight="1"/>
    <row r="46063" s="47" customFormat="1" ht="24.95" customHeight="1"/>
    <row r="46064" s="47" customFormat="1" ht="24.95" customHeight="1"/>
    <row r="46065" s="47" customFormat="1" ht="24.95" customHeight="1"/>
    <row r="46066" s="47" customFormat="1" ht="24.95" customHeight="1"/>
    <row r="46067" s="47" customFormat="1" ht="24.95" customHeight="1"/>
    <row r="46068" s="47" customFormat="1" ht="24.95" customHeight="1"/>
    <row r="46069" s="47" customFormat="1" ht="24.95" customHeight="1"/>
    <row r="46070" s="47" customFormat="1" ht="24.95" customHeight="1"/>
    <row r="46071" s="47" customFormat="1" ht="24.95" customHeight="1"/>
    <row r="46072" s="47" customFormat="1" ht="24.95" customHeight="1"/>
    <row r="46073" s="47" customFormat="1" ht="24.95" customHeight="1"/>
    <row r="46074" s="47" customFormat="1" ht="24.95" customHeight="1"/>
    <row r="46075" s="47" customFormat="1" ht="24.95" customHeight="1"/>
    <row r="46076" s="47" customFormat="1" ht="24.95" customHeight="1"/>
    <row r="46077" s="47" customFormat="1" ht="24.95" customHeight="1"/>
    <row r="46078" s="47" customFormat="1" ht="24.95" customHeight="1"/>
    <row r="46079" s="47" customFormat="1" ht="24.95" customHeight="1"/>
    <row r="46080" s="47" customFormat="1" ht="24.95" customHeight="1"/>
    <row r="46081" s="47" customFormat="1" ht="24.95" customHeight="1"/>
    <row r="46082" s="47" customFormat="1" ht="24.95" customHeight="1"/>
    <row r="46083" s="47" customFormat="1" ht="24.95" customHeight="1"/>
    <row r="46084" s="47" customFormat="1" ht="24.95" customHeight="1"/>
    <row r="46085" s="47" customFormat="1" ht="24.95" customHeight="1"/>
    <row r="46086" s="47" customFormat="1" ht="24.95" customHeight="1"/>
    <row r="46087" s="47" customFormat="1" ht="24.95" customHeight="1"/>
    <row r="46088" s="47" customFormat="1" ht="24.95" customHeight="1"/>
    <row r="46089" s="47" customFormat="1" ht="24.95" customHeight="1"/>
    <row r="46090" s="47" customFormat="1" ht="24.95" customHeight="1"/>
    <row r="46091" s="47" customFormat="1" ht="24.95" customHeight="1"/>
    <row r="46092" s="47" customFormat="1" ht="24.95" customHeight="1"/>
    <row r="46093" s="47" customFormat="1" ht="24.95" customHeight="1"/>
    <row r="46094" s="47" customFormat="1" ht="24.95" customHeight="1"/>
    <row r="46095" s="47" customFormat="1" ht="24.95" customHeight="1"/>
    <row r="46096" s="47" customFormat="1" ht="24.95" customHeight="1"/>
    <row r="46097" s="47" customFormat="1" ht="24.95" customHeight="1"/>
    <row r="46098" s="47" customFormat="1" ht="24.95" customHeight="1"/>
    <row r="46099" s="47" customFormat="1" ht="24.95" customHeight="1"/>
    <row r="46100" s="47" customFormat="1" ht="24.95" customHeight="1"/>
    <row r="46101" s="47" customFormat="1" ht="24.95" customHeight="1"/>
    <row r="46102" s="47" customFormat="1" ht="24.95" customHeight="1"/>
    <row r="46103" s="47" customFormat="1" ht="24.95" customHeight="1"/>
    <row r="46104" s="47" customFormat="1" ht="24.95" customHeight="1"/>
    <row r="46105" s="47" customFormat="1" ht="24.95" customHeight="1"/>
    <row r="46106" s="47" customFormat="1" ht="24.95" customHeight="1"/>
    <row r="46107" s="47" customFormat="1" ht="24.95" customHeight="1"/>
    <row r="46108" s="47" customFormat="1" ht="24.95" customHeight="1"/>
    <row r="46109" s="47" customFormat="1" ht="24.95" customHeight="1"/>
    <row r="46110" s="47" customFormat="1" ht="24.95" customHeight="1"/>
    <row r="46111" s="47" customFormat="1" ht="24.95" customHeight="1"/>
    <row r="46112" s="47" customFormat="1" ht="24.95" customHeight="1"/>
    <row r="46113" s="47" customFormat="1" ht="24.95" customHeight="1"/>
    <row r="46114" s="47" customFormat="1" ht="24.95" customHeight="1"/>
    <row r="46115" s="47" customFormat="1" ht="24.95" customHeight="1"/>
    <row r="46116" s="47" customFormat="1" ht="24.95" customHeight="1"/>
    <row r="46117" s="47" customFormat="1" ht="24.95" customHeight="1"/>
    <row r="46118" s="47" customFormat="1" ht="24.95" customHeight="1"/>
    <row r="46119" s="47" customFormat="1" ht="24.95" customHeight="1"/>
    <row r="46120" s="47" customFormat="1" ht="24.95" customHeight="1"/>
    <row r="46121" s="47" customFormat="1" ht="24.95" customHeight="1"/>
    <row r="46122" s="47" customFormat="1" ht="24.95" customHeight="1"/>
    <row r="46123" s="47" customFormat="1" ht="24.95" customHeight="1"/>
    <row r="46124" s="47" customFormat="1" ht="24.95" customHeight="1"/>
    <row r="46125" s="47" customFormat="1" ht="24.95" customHeight="1"/>
    <row r="46126" s="47" customFormat="1" ht="24.95" customHeight="1"/>
    <row r="46127" s="47" customFormat="1" ht="24.95" customHeight="1"/>
    <row r="46128" s="47" customFormat="1" ht="24.95" customHeight="1"/>
    <row r="46129" s="47" customFormat="1" ht="24.95" customHeight="1"/>
    <row r="46130" s="47" customFormat="1" ht="24.95" customHeight="1"/>
    <row r="46131" s="47" customFormat="1" ht="24.95" customHeight="1"/>
    <row r="46132" s="47" customFormat="1" ht="24.95" customHeight="1"/>
    <row r="46133" s="47" customFormat="1" ht="24.95" customHeight="1"/>
    <row r="46134" s="47" customFormat="1" ht="24.95" customHeight="1"/>
    <row r="46135" s="47" customFormat="1" ht="24.95" customHeight="1"/>
    <row r="46136" s="47" customFormat="1" ht="24.95" customHeight="1"/>
    <row r="46137" s="47" customFormat="1" ht="24.95" customHeight="1"/>
    <row r="46138" s="47" customFormat="1" ht="24.95" customHeight="1"/>
    <row r="46139" s="47" customFormat="1" ht="24.95" customHeight="1"/>
    <row r="46140" s="47" customFormat="1" ht="24.95" customHeight="1"/>
    <row r="46141" s="47" customFormat="1" ht="24.95" customHeight="1"/>
    <row r="46142" s="47" customFormat="1" ht="24.95" customHeight="1"/>
    <row r="46143" s="47" customFormat="1" ht="24.95" customHeight="1"/>
    <row r="46144" s="47" customFormat="1" ht="24.95" customHeight="1"/>
    <row r="46145" s="47" customFormat="1" ht="24.95" customHeight="1"/>
    <row r="46146" s="47" customFormat="1" ht="24.95" customHeight="1"/>
    <row r="46147" s="47" customFormat="1" ht="24.95" customHeight="1"/>
    <row r="46148" s="47" customFormat="1" ht="24.95" customHeight="1"/>
    <row r="46149" s="47" customFormat="1" ht="24.95" customHeight="1"/>
    <row r="46150" s="47" customFormat="1" ht="24.95" customHeight="1"/>
    <row r="46151" s="47" customFormat="1" ht="24.95" customHeight="1"/>
    <row r="46152" s="47" customFormat="1" ht="24.95" customHeight="1"/>
    <row r="46153" s="47" customFormat="1" ht="24.95" customHeight="1"/>
    <row r="46154" s="47" customFormat="1" ht="24.95" customHeight="1"/>
    <row r="46155" s="47" customFormat="1" ht="24.95" customHeight="1"/>
    <row r="46156" s="47" customFormat="1" ht="24.95" customHeight="1"/>
    <row r="46157" s="47" customFormat="1" ht="24.95" customHeight="1"/>
    <row r="46158" s="47" customFormat="1" ht="24.95" customHeight="1"/>
    <row r="46159" s="47" customFormat="1" ht="24.95" customHeight="1"/>
    <row r="46160" s="47" customFormat="1" ht="24.95" customHeight="1"/>
    <row r="46161" s="47" customFormat="1" ht="24.95" customHeight="1"/>
    <row r="46162" s="47" customFormat="1" ht="24.95" customHeight="1"/>
    <row r="46163" s="47" customFormat="1" ht="24.95" customHeight="1"/>
    <row r="46164" s="47" customFormat="1" ht="24.95" customHeight="1"/>
    <row r="46165" s="47" customFormat="1" ht="24.95" customHeight="1"/>
    <row r="46166" s="47" customFormat="1" ht="24.95" customHeight="1"/>
    <row r="46167" s="47" customFormat="1" ht="24.95" customHeight="1"/>
    <row r="46168" s="47" customFormat="1" ht="24.95" customHeight="1"/>
    <row r="46169" s="47" customFormat="1" ht="24.95" customHeight="1"/>
    <row r="46170" s="47" customFormat="1" ht="24.95" customHeight="1"/>
    <row r="46171" s="47" customFormat="1" ht="24.95" customHeight="1"/>
    <row r="46172" s="47" customFormat="1" ht="24.95" customHeight="1"/>
    <row r="46173" s="47" customFormat="1" ht="24.95" customHeight="1"/>
    <row r="46174" s="47" customFormat="1" ht="24.95" customHeight="1"/>
    <row r="46175" s="47" customFormat="1" ht="24.95" customHeight="1"/>
    <row r="46176" s="47" customFormat="1" ht="24.95" customHeight="1"/>
    <row r="46177" s="47" customFormat="1" ht="24.95" customHeight="1"/>
    <row r="46178" s="47" customFormat="1" ht="24.95" customHeight="1"/>
    <row r="46179" s="47" customFormat="1" ht="24.95" customHeight="1"/>
    <row r="46180" s="47" customFormat="1" ht="24.95" customHeight="1"/>
    <row r="46181" s="47" customFormat="1" ht="24.95" customHeight="1"/>
    <row r="46182" s="47" customFormat="1" ht="24.95" customHeight="1"/>
    <row r="46183" s="47" customFormat="1" ht="24.95" customHeight="1"/>
    <row r="46184" s="47" customFormat="1" ht="24.95" customHeight="1"/>
    <row r="46188" s="47" customFormat="1" ht="24.95" customHeight="1"/>
    <row r="46189" s="47" customFormat="1" ht="24.95" customHeight="1"/>
    <row r="46190" s="47" customFormat="1" ht="24.95" customHeight="1"/>
    <row r="46191" s="47" customFormat="1" ht="24.95" customHeight="1"/>
    <row r="46195" s="47" customFormat="1" ht="24.95" customHeight="1"/>
    <row r="46196" s="47" customFormat="1" ht="24.95" customHeight="1"/>
    <row r="46197" s="47" customFormat="1" ht="24.95" customHeight="1"/>
    <row r="46198" s="47" customFormat="1" ht="24.95" customHeight="1"/>
    <row r="46199" s="47" customFormat="1" ht="24.95" customHeight="1"/>
    <row r="46200" s="47" customFormat="1" ht="24.95" customHeight="1"/>
    <row r="46201" s="47" customFormat="1" ht="24.95" customHeight="1"/>
    <row r="46202" s="47" customFormat="1" ht="24.95" customHeight="1"/>
    <row r="46203" s="47" customFormat="1" ht="24.95" customHeight="1"/>
    <row r="46204" s="47" customFormat="1" ht="24.95" customHeight="1"/>
    <row r="46205" s="47" customFormat="1" ht="24.95" customHeight="1"/>
    <row r="46206" s="47" customFormat="1" ht="24.95" customHeight="1"/>
    <row r="46207" s="47" customFormat="1" ht="24.95" customHeight="1"/>
    <row r="46208" s="47" customFormat="1" ht="24.95" customHeight="1"/>
    <row r="46209" s="47" customFormat="1" ht="24.95" customHeight="1"/>
    <row r="46210" s="47" customFormat="1" ht="24.95" customHeight="1"/>
    <row r="46211" s="47" customFormat="1" ht="24.95" customHeight="1"/>
    <row r="46212" s="47" customFormat="1" ht="24.95" customHeight="1"/>
    <row r="46213" s="47" customFormat="1" ht="24.95" customHeight="1"/>
    <row r="46214" s="47" customFormat="1" ht="24.95" customHeight="1"/>
    <row r="46215" s="47" customFormat="1" ht="24.95" customHeight="1"/>
    <row r="46216" s="47" customFormat="1" ht="24.95" customHeight="1"/>
    <row r="46217" s="47" customFormat="1" ht="24.95" customHeight="1"/>
    <row r="46218" s="47" customFormat="1" ht="24.95" customHeight="1"/>
    <row r="46219" s="47" customFormat="1" ht="24.95" customHeight="1"/>
    <row r="46220" s="47" customFormat="1" ht="24.95" customHeight="1"/>
    <row r="46221" s="47" customFormat="1" ht="24.95" customHeight="1"/>
    <row r="46222" s="47" customFormat="1" ht="24.95" customHeight="1"/>
    <row r="46223" s="47" customFormat="1" ht="24.95" customHeight="1"/>
    <row r="46224" s="47" customFormat="1" ht="24.95" customHeight="1"/>
    <row r="46225" s="47" customFormat="1" ht="24.95" customHeight="1"/>
    <row r="46226" s="47" customFormat="1" ht="24.95" customHeight="1"/>
    <row r="46227" s="47" customFormat="1" ht="24.95" customHeight="1"/>
    <row r="46228" s="47" customFormat="1" ht="24.95" customHeight="1"/>
    <row r="46229" s="47" customFormat="1" ht="24.95" customHeight="1"/>
    <row r="46230" s="47" customFormat="1" ht="24.95" customHeight="1"/>
    <row r="46231" s="47" customFormat="1" ht="24.95" customHeight="1"/>
    <row r="46232" s="47" customFormat="1" ht="24.95" customHeight="1"/>
    <row r="46233" s="47" customFormat="1" ht="24.95" customHeight="1"/>
    <row r="46234" s="47" customFormat="1" ht="24.95" customHeight="1"/>
    <row r="46235" s="47" customFormat="1" ht="24.95" customHeight="1"/>
    <row r="46236" s="47" customFormat="1" ht="24.95" customHeight="1"/>
    <row r="46237" s="47" customFormat="1" ht="24.95" customHeight="1"/>
    <row r="46238" s="47" customFormat="1" ht="24.95" customHeight="1"/>
    <row r="46239" s="47" customFormat="1" ht="24.95" customHeight="1"/>
    <row r="46240" s="47" customFormat="1" ht="24.95" customHeight="1"/>
    <row r="46241" s="47" customFormat="1" ht="24.95" customHeight="1"/>
    <row r="46242" s="47" customFormat="1" ht="24.95" customHeight="1"/>
    <row r="46243" s="47" customFormat="1" ht="24.95" customHeight="1"/>
    <row r="46244" s="47" customFormat="1" ht="24.95" customHeight="1"/>
    <row r="46245" s="47" customFormat="1" ht="24.95" customHeight="1"/>
    <row r="46246" s="47" customFormat="1" ht="24.95" customHeight="1"/>
    <row r="46247" s="47" customFormat="1" ht="24.95" customHeight="1"/>
    <row r="46248" s="47" customFormat="1" ht="24.95" customHeight="1"/>
    <row r="46249" s="47" customFormat="1" ht="24.95" customHeight="1"/>
    <row r="46250" s="47" customFormat="1" ht="24.95" customHeight="1"/>
    <row r="46251" s="47" customFormat="1" ht="24.95" customHeight="1"/>
    <row r="46252" s="47" customFormat="1" ht="24.95" customHeight="1"/>
    <row r="46253" s="47" customFormat="1" ht="24.95" customHeight="1"/>
    <row r="46254" s="47" customFormat="1" ht="24.95" customHeight="1"/>
    <row r="46255" s="47" customFormat="1" ht="24.95" customHeight="1"/>
    <row r="46256" s="47" customFormat="1" ht="24.95" customHeight="1"/>
    <row r="46257" s="47" customFormat="1" ht="24.95" customHeight="1"/>
    <row r="46258" s="47" customFormat="1" ht="24.95" customHeight="1"/>
    <row r="46259" s="47" customFormat="1" ht="24.95" customHeight="1"/>
    <row r="46260" s="47" customFormat="1" ht="24.95" customHeight="1"/>
    <row r="46261" s="47" customFormat="1" ht="24.95" customHeight="1"/>
    <row r="46262" s="47" customFormat="1" ht="24.95" customHeight="1"/>
    <row r="46263" s="47" customFormat="1" ht="24.95" customHeight="1"/>
    <row r="46264" s="47" customFormat="1" ht="24.95" customHeight="1"/>
    <row r="46265" s="47" customFormat="1" ht="24.95" customHeight="1"/>
    <row r="46266" s="47" customFormat="1" ht="24.95" customHeight="1"/>
    <row r="46267" s="47" customFormat="1" ht="24.95" customHeight="1"/>
    <row r="46268" s="47" customFormat="1" ht="24.95" customHeight="1"/>
    <row r="46269" s="47" customFormat="1" ht="24.95" customHeight="1"/>
    <row r="46270" s="47" customFormat="1" ht="24.95" customHeight="1"/>
    <row r="46271" s="47" customFormat="1" ht="24.95" customHeight="1"/>
    <row r="46272" s="47" customFormat="1" ht="24.95" customHeight="1"/>
    <row r="46273" s="47" customFormat="1" ht="24.95" customHeight="1"/>
    <row r="46274" s="47" customFormat="1" ht="24.95" customHeight="1"/>
    <row r="46275" s="47" customFormat="1" ht="24.95" customHeight="1"/>
    <row r="46276" s="47" customFormat="1" ht="24.95" customHeight="1"/>
    <row r="46277" s="47" customFormat="1" ht="24.95" customHeight="1"/>
    <row r="46278" s="47" customFormat="1" ht="24.95" customHeight="1"/>
    <row r="46279" s="47" customFormat="1" ht="24.95" customHeight="1"/>
    <row r="46280" s="47" customFormat="1" ht="24.95" customHeight="1"/>
    <row r="46281" s="47" customFormat="1" ht="24.95" customHeight="1"/>
    <row r="46282" s="47" customFormat="1" ht="24.95" customHeight="1"/>
    <row r="46283" s="47" customFormat="1" ht="24.95" customHeight="1"/>
    <row r="46284" s="47" customFormat="1" ht="24.95" customHeight="1"/>
    <row r="46285" s="47" customFormat="1" ht="24.95" customHeight="1"/>
    <row r="46286" s="47" customFormat="1" ht="24.95" customHeight="1"/>
    <row r="46287" s="47" customFormat="1" ht="24.95" customHeight="1"/>
    <row r="46288" s="47" customFormat="1" ht="24.95" customHeight="1"/>
    <row r="46289" s="47" customFormat="1" ht="24.95" customHeight="1"/>
    <row r="46290" s="47" customFormat="1" ht="24.95" customHeight="1"/>
    <row r="46291" s="47" customFormat="1" ht="24.95" customHeight="1"/>
    <row r="46292" s="47" customFormat="1" ht="24.95" customHeight="1"/>
    <row r="46293" s="47" customFormat="1" ht="24.95" customHeight="1"/>
    <row r="46294" s="47" customFormat="1" ht="24.95" customHeight="1"/>
    <row r="46295" s="47" customFormat="1" ht="24.95" customHeight="1"/>
    <row r="46296" s="47" customFormat="1" ht="24.95" customHeight="1"/>
    <row r="46297" s="47" customFormat="1" ht="24.95" customHeight="1"/>
    <row r="46298" s="47" customFormat="1" ht="24.95" customHeight="1"/>
    <row r="46299" s="47" customFormat="1" ht="24.95" customHeight="1"/>
    <row r="46300" s="47" customFormat="1" ht="24.95" customHeight="1"/>
    <row r="46301" s="47" customFormat="1" ht="24.95" customHeight="1"/>
    <row r="46302" s="47" customFormat="1" ht="24.95" customHeight="1"/>
    <row r="46303" s="47" customFormat="1" ht="24.95" customHeight="1"/>
    <row r="46304" s="47" customFormat="1" ht="24.95" customHeight="1"/>
    <row r="46305" s="47" customFormat="1" ht="24.95" customHeight="1"/>
    <row r="46306" s="47" customFormat="1" ht="24.95" customHeight="1"/>
    <row r="46307" s="47" customFormat="1" ht="24.95" customHeight="1"/>
    <row r="46308" s="47" customFormat="1" ht="24.95" customHeight="1"/>
    <row r="46309" s="47" customFormat="1" ht="24.95" customHeight="1"/>
    <row r="46310" s="47" customFormat="1" ht="24.95" customHeight="1"/>
    <row r="46311" s="47" customFormat="1" ht="24.95" customHeight="1"/>
    <row r="46312" s="47" customFormat="1" ht="24.95" customHeight="1"/>
    <row r="46313" s="47" customFormat="1" ht="24.95" customHeight="1"/>
    <row r="46314" s="47" customFormat="1" ht="24.95" customHeight="1"/>
    <row r="46315" s="47" customFormat="1" ht="24.95" customHeight="1"/>
    <row r="46316" s="47" customFormat="1" ht="24.95" customHeight="1"/>
    <row r="46317" s="47" customFormat="1" ht="24.95" customHeight="1"/>
    <row r="46318" s="47" customFormat="1" ht="24.95" customHeight="1"/>
    <row r="46319" s="47" customFormat="1" ht="24.95" customHeight="1"/>
    <row r="46320" s="47" customFormat="1" ht="24.95" customHeight="1"/>
    <row r="46321" s="47" customFormat="1" ht="24.95" customHeight="1"/>
    <row r="46322" s="47" customFormat="1" ht="24.95" customHeight="1"/>
    <row r="46323" s="47" customFormat="1" ht="24.95" customHeight="1"/>
    <row r="46324" s="47" customFormat="1" ht="24.95" customHeight="1"/>
    <row r="46325" s="47" customFormat="1" ht="24.95" customHeight="1"/>
    <row r="46326" s="47" customFormat="1" ht="24.95" customHeight="1"/>
    <row r="46327" s="47" customFormat="1" ht="24.95" customHeight="1"/>
    <row r="46328" s="47" customFormat="1" ht="24.95" customHeight="1"/>
    <row r="46329" s="47" customFormat="1" ht="24.95" customHeight="1"/>
    <row r="46330" s="47" customFormat="1" ht="24.95" customHeight="1"/>
    <row r="46331" s="47" customFormat="1" ht="24.95" customHeight="1"/>
    <row r="46332" s="47" customFormat="1" ht="24.95" customHeight="1"/>
    <row r="46333" s="47" customFormat="1" ht="24.95" customHeight="1"/>
    <row r="46334" s="47" customFormat="1" ht="24.95" customHeight="1"/>
    <row r="46335" s="47" customFormat="1" ht="24.95" customHeight="1"/>
    <row r="46336" s="47" customFormat="1" ht="24.95" customHeight="1"/>
    <row r="46337" s="47" customFormat="1" ht="24.95" customHeight="1"/>
    <row r="46338" s="47" customFormat="1" ht="24.95" customHeight="1"/>
    <row r="46342" s="47" customFormat="1" ht="24.95" customHeight="1"/>
    <row r="46343" s="47" customFormat="1" ht="24.95" customHeight="1"/>
    <row r="46344" s="47" customFormat="1" ht="24.95" customHeight="1"/>
    <row r="46345" s="47" customFormat="1" ht="24.95" customHeight="1"/>
    <row r="46349" s="47" customFormat="1" ht="24.95" customHeight="1"/>
    <row r="46350" s="47" customFormat="1" ht="24.95" customHeight="1"/>
    <row r="46351" s="47" customFormat="1" ht="24.95" customHeight="1"/>
    <row r="46352" s="47" customFormat="1" ht="24.95" customHeight="1"/>
    <row r="46353" s="47" customFormat="1" ht="24.95" customHeight="1"/>
    <row r="46354" s="47" customFormat="1" ht="24.95" customHeight="1"/>
    <row r="46355" s="47" customFormat="1" ht="24.95" customHeight="1"/>
    <row r="46356" s="47" customFormat="1" ht="24.95" customHeight="1"/>
    <row r="46357" s="47" customFormat="1" ht="24.95" customHeight="1"/>
    <row r="46358" s="47" customFormat="1" ht="24.95" customHeight="1"/>
    <row r="46359" s="47" customFormat="1" ht="24.95" customHeight="1"/>
    <row r="46360" s="47" customFormat="1" ht="24.95" customHeight="1"/>
    <row r="46361" s="47" customFormat="1" ht="24.95" customHeight="1"/>
    <row r="46362" s="47" customFormat="1" ht="24.95" customHeight="1"/>
    <row r="46363" s="47" customFormat="1" ht="24.95" customHeight="1"/>
    <row r="46364" s="47" customFormat="1" ht="24.95" customHeight="1"/>
    <row r="46365" s="47" customFormat="1" ht="24.95" customHeight="1"/>
    <row r="46366" s="47" customFormat="1" ht="24.95" customHeight="1"/>
    <row r="46367" s="47" customFormat="1" ht="24.95" customHeight="1"/>
    <row r="46368" s="47" customFormat="1" ht="24.95" customHeight="1"/>
    <row r="46369" s="47" customFormat="1" ht="24.95" customHeight="1"/>
    <row r="46370" s="47" customFormat="1" ht="24.95" customHeight="1"/>
    <row r="46371" s="47" customFormat="1" ht="24.95" customHeight="1"/>
    <row r="46372" s="47" customFormat="1" ht="24.95" customHeight="1"/>
    <row r="46373" s="47" customFormat="1" ht="24.95" customHeight="1"/>
    <row r="46374" s="47" customFormat="1" ht="24.95" customHeight="1"/>
    <row r="46375" s="47" customFormat="1" ht="24.95" customHeight="1"/>
    <row r="46376" s="47" customFormat="1" ht="24.95" customHeight="1"/>
    <row r="46377" s="47" customFormat="1" ht="24.95" customHeight="1"/>
    <row r="46378" s="47" customFormat="1" ht="24.95" customHeight="1"/>
    <row r="46379" s="47" customFormat="1" ht="24.95" customHeight="1"/>
    <row r="46380" s="47" customFormat="1" ht="24.95" customHeight="1"/>
    <row r="46381" s="47" customFormat="1" ht="24.95" customHeight="1"/>
    <row r="46382" s="47" customFormat="1" ht="24.95" customHeight="1"/>
    <row r="46383" s="47" customFormat="1" ht="24.95" customHeight="1"/>
    <row r="46384" s="47" customFormat="1" ht="24.95" customHeight="1"/>
    <row r="46385" s="47" customFormat="1" ht="24.95" customHeight="1"/>
    <row r="46386" s="47" customFormat="1" ht="24.95" customHeight="1"/>
    <row r="46387" s="47" customFormat="1" ht="24.95" customHeight="1"/>
    <row r="46388" s="47" customFormat="1" ht="24.95" customHeight="1"/>
    <row r="46389" s="47" customFormat="1" ht="24.95" customHeight="1"/>
    <row r="46390" s="47" customFormat="1" ht="24.95" customHeight="1"/>
    <row r="46391" s="47" customFormat="1" ht="24.95" customHeight="1"/>
    <row r="46392" s="47" customFormat="1" ht="24.95" customHeight="1"/>
    <row r="46393" s="47" customFormat="1" ht="24.95" customHeight="1"/>
    <row r="46394" s="47" customFormat="1" ht="24.95" customHeight="1"/>
    <row r="46395" s="47" customFormat="1" ht="24.95" customHeight="1"/>
    <row r="46396" s="47" customFormat="1" ht="24.95" customHeight="1"/>
    <row r="46397" s="47" customFormat="1" ht="24.95" customHeight="1"/>
    <row r="46398" s="47" customFormat="1" ht="24.95" customHeight="1"/>
    <row r="46399" s="47" customFormat="1" ht="24.95" customHeight="1"/>
    <row r="46400" s="47" customFormat="1" ht="24.95" customHeight="1"/>
    <row r="46401" s="47" customFormat="1" ht="24.95" customHeight="1"/>
    <row r="46402" s="47" customFormat="1" ht="24.95" customHeight="1"/>
    <row r="46403" s="47" customFormat="1" ht="24.95" customHeight="1"/>
    <row r="46404" s="47" customFormat="1" ht="24.95" customHeight="1"/>
    <row r="46405" s="47" customFormat="1" ht="24.95" customHeight="1"/>
    <row r="46406" s="47" customFormat="1" ht="24.95" customHeight="1"/>
    <row r="46407" s="47" customFormat="1" ht="24.95" customHeight="1"/>
    <row r="46408" s="47" customFormat="1" ht="24.95" customHeight="1"/>
    <row r="46409" s="47" customFormat="1" ht="24.95" customHeight="1"/>
    <row r="46410" s="47" customFormat="1" ht="24.95" customHeight="1"/>
    <row r="46411" s="47" customFormat="1" ht="24.95" customHeight="1"/>
    <row r="46412" s="47" customFormat="1" ht="24.95" customHeight="1"/>
    <row r="46413" s="47" customFormat="1" ht="24.95" customHeight="1"/>
    <row r="46414" s="47" customFormat="1" ht="24.95" customHeight="1"/>
    <row r="46415" s="47" customFormat="1" ht="24.95" customHeight="1"/>
    <row r="46416" s="47" customFormat="1" ht="24.95" customHeight="1"/>
    <row r="46420" s="47" customFormat="1" ht="24.95" customHeight="1"/>
    <row r="46421" s="47" customFormat="1" ht="24.95" customHeight="1"/>
    <row r="46422" s="47" customFormat="1" ht="24.95" customHeight="1"/>
    <row r="46423" s="47" customFormat="1" ht="24.95" customHeight="1"/>
    <row r="46427" s="47" customFormat="1" ht="24.95" customHeight="1"/>
    <row r="46428" s="47" customFormat="1" ht="24.95" customHeight="1"/>
    <row r="46429" s="47" customFormat="1" ht="24.95" customHeight="1"/>
    <row r="46430" s="47" customFormat="1" ht="24.95" customHeight="1"/>
    <row r="46431" s="47" customFormat="1" ht="24.95" customHeight="1"/>
    <row r="46432" s="47" customFormat="1" ht="24.95" customHeight="1"/>
    <row r="46433" s="47" customFormat="1" ht="24.95" customHeight="1"/>
    <row r="46434" s="47" customFormat="1" ht="24.95" customHeight="1"/>
    <row r="46435" s="47" customFormat="1" ht="24.95" customHeight="1"/>
    <row r="46436" s="47" customFormat="1" ht="24.95" customHeight="1"/>
    <row r="46437" s="47" customFormat="1" ht="24.95" customHeight="1"/>
    <row r="46438" s="47" customFormat="1" ht="24.95" customHeight="1"/>
    <row r="46439" s="47" customFormat="1" ht="24.95" customHeight="1"/>
    <row r="46440" s="47" customFormat="1" ht="24.95" customHeight="1"/>
    <row r="46441" s="47" customFormat="1" ht="24.95" customHeight="1"/>
    <row r="46442" s="47" customFormat="1" ht="24.95" customHeight="1"/>
    <row r="46443" s="47" customFormat="1" ht="24.95" customHeight="1"/>
    <row r="46444" s="47" customFormat="1" ht="24.95" customHeight="1"/>
    <row r="46445" s="47" customFormat="1" ht="24.95" customHeight="1"/>
    <row r="46446" s="47" customFormat="1" ht="24.95" customHeight="1"/>
    <row r="46447" s="47" customFormat="1" ht="24.95" customHeight="1"/>
    <row r="46448" s="47" customFormat="1" ht="24.95" customHeight="1"/>
    <row r="46449" s="47" customFormat="1" ht="24.95" customHeight="1"/>
    <row r="46450" s="47" customFormat="1" ht="24.95" customHeight="1"/>
    <row r="46451" s="47" customFormat="1" ht="24.95" customHeight="1"/>
    <row r="46452" s="47" customFormat="1" ht="24.95" customHeight="1"/>
    <row r="46453" s="47" customFormat="1" ht="24.95" customHeight="1"/>
    <row r="46454" s="47" customFormat="1" ht="24.95" customHeight="1"/>
    <row r="46455" s="47" customFormat="1" ht="24.95" customHeight="1"/>
    <row r="46456" s="47" customFormat="1" ht="24.95" customHeight="1"/>
    <row r="46457" s="47" customFormat="1" ht="24.95" customHeight="1"/>
    <row r="46458" s="47" customFormat="1" ht="24.95" customHeight="1"/>
    <row r="46459" s="47" customFormat="1" ht="24.95" customHeight="1"/>
    <row r="46460" s="47" customFormat="1" ht="24.95" customHeight="1"/>
    <row r="46461" s="47" customFormat="1" ht="24.95" customHeight="1"/>
    <row r="46462" s="47" customFormat="1" ht="24.95" customHeight="1"/>
    <row r="46463" s="47" customFormat="1" ht="24.95" customHeight="1"/>
    <row r="46464" s="47" customFormat="1" ht="24.95" customHeight="1"/>
    <row r="46465" s="47" customFormat="1" ht="24.95" customHeight="1"/>
    <row r="46466" s="47" customFormat="1" ht="24.95" customHeight="1"/>
    <row r="46467" s="47" customFormat="1" ht="24.95" customHeight="1"/>
    <row r="46468" s="47" customFormat="1" ht="24.95" customHeight="1"/>
    <row r="46469" s="47" customFormat="1" ht="24.95" customHeight="1"/>
    <row r="46470" s="47" customFormat="1" ht="24.95" customHeight="1"/>
    <row r="46471" s="47" customFormat="1" ht="24.95" customHeight="1"/>
    <row r="46472" s="47" customFormat="1" ht="24.95" customHeight="1"/>
    <row r="46473" s="47" customFormat="1" ht="24.95" customHeight="1"/>
    <row r="46474" s="47" customFormat="1" ht="24.95" customHeight="1"/>
    <row r="46475" s="47" customFormat="1" ht="24.95" customHeight="1"/>
    <row r="46476" s="47" customFormat="1" ht="24.95" customHeight="1"/>
    <row r="46477" s="47" customFormat="1" ht="24.95" customHeight="1"/>
    <row r="46478" s="47" customFormat="1" ht="24.95" customHeight="1"/>
    <row r="46479" s="47" customFormat="1" ht="24.95" customHeight="1"/>
    <row r="46480" s="47" customFormat="1" ht="24.95" customHeight="1"/>
    <row r="46481" s="47" customFormat="1" ht="24.95" customHeight="1"/>
    <row r="46482" s="47" customFormat="1" ht="24.95" customHeight="1"/>
    <row r="46483" s="47" customFormat="1" ht="24.95" customHeight="1"/>
    <row r="46484" s="47" customFormat="1" ht="24.95" customHeight="1"/>
    <row r="46485" s="47" customFormat="1" ht="24.95" customHeight="1"/>
    <row r="46486" s="47" customFormat="1" ht="24.95" customHeight="1"/>
    <row r="46487" s="47" customFormat="1" ht="24.95" customHeight="1"/>
    <row r="46488" s="47" customFormat="1" ht="24.95" customHeight="1"/>
    <row r="46489" s="47" customFormat="1" ht="24.95" customHeight="1"/>
    <row r="46490" s="47" customFormat="1" ht="24.95" customHeight="1"/>
    <row r="46491" s="47" customFormat="1" ht="24.95" customHeight="1"/>
    <row r="46492" s="47" customFormat="1" ht="24.95" customHeight="1"/>
    <row r="46493" s="47" customFormat="1" ht="24.95" customHeight="1"/>
    <row r="46494" s="47" customFormat="1" ht="24.95" customHeight="1"/>
    <row r="46495" s="47" customFormat="1" ht="24.95" customHeight="1"/>
    <row r="46496" s="47" customFormat="1" ht="24.95" customHeight="1"/>
    <row r="46497" s="47" customFormat="1" ht="24.95" customHeight="1"/>
    <row r="46498" s="47" customFormat="1" ht="24.95" customHeight="1"/>
    <row r="46499" s="47" customFormat="1" ht="24.95" customHeight="1"/>
    <row r="46500" s="47" customFormat="1" ht="24.95" customHeight="1"/>
    <row r="46501" s="47" customFormat="1" ht="24.95" customHeight="1"/>
    <row r="46502" s="47" customFormat="1" ht="24.95" customHeight="1"/>
    <row r="46503" s="47" customFormat="1" ht="24.95" customHeight="1"/>
    <row r="46504" s="47" customFormat="1" ht="24.95" customHeight="1"/>
    <row r="46505" s="47" customFormat="1" ht="24.95" customHeight="1"/>
    <row r="46506" s="47" customFormat="1" ht="24.95" customHeight="1"/>
    <row r="46507" s="47" customFormat="1" ht="24.95" customHeight="1"/>
    <row r="46508" s="47" customFormat="1" ht="24.95" customHeight="1"/>
    <row r="46509" s="47" customFormat="1" ht="24.95" customHeight="1"/>
    <row r="46510" s="47" customFormat="1" ht="24.95" customHeight="1"/>
    <row r="46511" s="47" customFormat="1" ht="24.95" customHeight="1"/>
    <row r="46512" s="47" customFormat="1" ht="24.95" customHeight="1"/>
    <row r="46513" s="47" customFormat="1" ht="24.95" customHeight="1"/>
    <row r="46514" s="47" customFormat="1" ht="24.95" customHeight="1"/>
    <row r="46515" s="47" customFormat="1" ht="24.95" customHeight="1"/>
    <row r="46516" s="47" customFormat="1" ht="24.95" customHeight="1"/>
    <row r="46517" s="47" customFormat="1" ht="24.95" customHeight="1"/>
    <row r="46518" s="47" customFormat="1" ht="24.95" customHeight="1"/>
    <row r="46519" s="47" customFormat="1" ht="24.95" customHeight="1"/>
    <row r="46520" s="47" customFormat="1" ht="24.95" customHeight="1"/>
    <row r="46521" s="47" customFormat="1" ht="24.95" customHeight="1"/>
    <row r="46522" s="47" customFormat="1" ht="24.95" customHeight="1"/>
    <row r="46523" s="47" customFormat="1" ht="24.95" customHeight="1"/>
    <row r="46524" s="47" customFormat="1" ht="24.95" customHeight="1"/>
    <row r="46525" s="47" customFormat="1" ht="24.95" customHeight="1"/>
    <row r="46526" s="47" customFormat="1" ht="24.95" customHeight="1"/>
    <row r="46527" s="47" customFormat="1" ht="24.95" customHeight="1"/>
    <row r="46528" s="47" customFormat="1" ht="24.95" customHeight="1"/>
    <row r="46529" s="47" customFormat="1" ht="24.95" customHeight="1"/>
    <row r="46530" s="47" customFormat="1" ht="24.95" customHeight="1"/>
    <row r="46531" s="47" customFormat="1" ht="24.95" customHeight="1"/>
    <row r="46532" s="47" customFormat="1" ht="24.95" customHeight="1"/>
    <row r="46533" s="47" customFormat="1" ht="24.95" customHeight="1"/>
    <row r="46534" s="47" customFormat="1" ht="24.95" customHeight="1"/>
    <row r="46535" s="47" customFormat="1" ht="24.95" customHeight="1"/>
    <row r="46536" s="47" customFormat="1" ht="24.95" customHeight="1"/>
    <row r="46537" s="47" customFormat="1" ht="24.95" customHeight="1"/>
    <row r="46538" s="47" customFormat="1" ht="24.95" customHeight="1"/>
    <row r="46539" s="47" customFormat="1" ht="24.95" customHeight="1"/>
    <row r="46540" s="47" customFormat="1" ht="24.95" customHeight="1"/>
    <row r="46541" s="47" customFormat="1" ht="24.95" customHeight="1"/>
    <row r="46542" s="47" customFormat="1" ht="24.95" customHeight="1"/>
    <row r="46543" s="47" customFormat="1" ht="24.95" customHeight="1"/>
    <row r="46544" s="47" customFormat="1" ht="24.95" customHeight="1"/>
    <row r="46545" s="47" customFormat="1" ht="24.95" customHeight="1"/>
    <row r="46546" s="47" customFormat="1" ht="24.95" customHeight="1"/>
    <row r="46547" s="47" customFormat="1" ht="24.95" customHeight="1"/>
    <row r="46548" s="47" customFormat="1" ht="24.95" customHeight="1"/>
    <row r="46549" s="47" customFormat="1" ht="24.95" customHeight="1"/>
    <row r="46550" s="47" customFormat="1" ht="24.95" customHeight="1"/>
    <row r="46551" s="47" customFormat="1" ht="24.95" customHeight="1"/>
    <row r="46552" s="47" customFormat="1" ht="24.95" customHeight="1"/>
    <row r="46553" s="47" customFormat="1" ht="24.95" customHeight="1"/>
    <row r="46554" s="47" customFormat="1" ht="24.95" customHeight="1"/>
    <row r="46555" s="47" customFormat="1" ht="24.95" customHeight="1"/>
    <row r="46556" s="47" customFormat="1" ht="24.95" customHeight="1"/>
    <row r="46557" s="47" customFormat="1" ht="24.95" customHeight="1"/>
    <row r="46558" s="47" customFormat="1" ht="24.95" customHeight="1"/>
    <row r="46559" s="47" customFormat="1" ht="24.95" customHeight="1"/>
    <row r="46560" s="47" customFormat="1" ht="24.95" customHeight="1"/>
    <row r="46561" s="47" customFormat="1" ht="24.95" customHeight="1"/>
    <row r="46562" s="47" customFormat="1" ht="24.95" customHeight="1"/>
    <row r="46563" s="47" customFormat="1" ht="24.95" customHeight="1"/>
    <row r="46567" s="47" customFormat="1" ht="24.95" customHeight="1"/>
    <row r="46568" s="47" customFormat="1" ht="24.95" customHeight="1"/>
    <row r="46569" s="47" customFormat="1" ht="24.95" customHeight="1"/>
    <row r="46570" s="47" customFormat="1" ht="24.95" customHeight="1"/>
    <row r="46574" s="47" customFormat="1" ht="24.95" customHeight="1"/>
    <row r="46575" s="47" customFormat="1" ht="24.95" customHeight="1"/>
    <row r="46576" s="47" customFormat="1" ht="24.95" customHeight="1"/>
    <row r="46577" s="47" customFormat="1" ht="24.95" customHeight="1"/>
    <row r="46578" s="47" customFormat="1" ht="24.95" customHeight="1"/>
    <row r="46579" s="47" customFormat="1" ht="24.95" customHeight="1"/>
    <row r="46580" s="47" customFormat="1" ht="24.95" customHeight="1"/>
    <row r="46581" s="47" customFormat="1" ht="24.95" customHeight="1"/>
    <row r="46582" s="47" customFormat="1" ht="24.95" customHeight="1"/>
    <row r="46583" s="47" customFormat="1" ht="24.95" customHeight="1"/>
    <row r="46584" s="47" customFormat="1" ht="24.95" customHeight="1"/>
    <row r="46585" s="47" customFormat="1" ht="24.95" customHeight="1"/>
    <row r="46586" s="47" customFormat="1" ht="24.95" customHeight="1"/>
    <row r="46587" s="47" customFormat="1" ht="24.95" customHeight="1"/>
    <row r="46588" s="47" customFormat="1" ht="24.95" customHeight="1"/>
    <row r="46589" s="47" customFormat="1" ht="24.95" customHeight="1"/>
    <row r="46590" s="47" customFormat="1" ht="24.95" customHeight="1"/>
    <row r="46591" s="47" customFormat="1" ht="24.95" customHeight="1"/>
    <row r="46592" s="47" customFormat="1" ht="24.95" customHeight="1"/>
    <row r="46593" s="47" customFormat="1" ht="24.95" customHeight="1"/>
    <row r="46594" s="47" customFormat="1" ht="24.95" customHeight="1"/>
    <row r="46595" s="47" customFormat="1" ht="24.95" customHeight="1"/>
    <row r="46596" s="47" customFormat="1" ht="24.95" customHeight="1"/>
    <row r="46597" s="47" customFormat="1" ht="24.95" customHeight="1"/>
    <row r="46598" s="47" customFormat="1" ht="24.95" customHeight="1"/>
    <row r="46599" s="47" customFormat="1" ht="24.95" customHeight="1"/>
    <row r="46600" s="47" customFormat="1" ht="24.95" customHeight="1"/>
    <row r="46601" s="47" customFormat="1" ht="24.95" customHeight="1"/>
    <row r="46602" s="47" customFormat="1" ht="24.95" customHeight="1"/>
    <row r="46603" s="47" customFormat="1" ht="24.95" customHeight="1"/>
    <row r="46604" s="47" customFormat="1" ht="24.95" customHeight="1"/>
    <row r="46605" s="47" customFormat="1" ht="24.95" customHeight="1"/>
    <row r="46606" s="47" customFormat="1" ht="24.95" customHeight="1"/>
    <row r="46607" s="47" customFormat="1" ht="24.95" customHeight="1"/>
    <row r="46608" s="47" customFormat="1" ht="24.95" customHeight="1"/>
    <row r="46609" s="47" customFormat="1" ht="24.95" customHeight="1"/>
    <row r="46610" s="47" customFormat="1" ht="24.95" customHeight="1"/>
    <row r="46611" s="47" customFormat="1" ht="24.95" customHeight="1"/>
    <row r="46612" s="47" customFormat="1" ht="24.95" customHeight="1"/>
    <row r="46613" s="47" customFormat="1" ht="24.95" customHeight="1"/>
    <row r="46614" s="47" customFormat="1" ht="24.95" customHeight="1"/>
    <row r="46615" s="47" customFormat="1" ht="24.95" customHeight="1"/>
    <row r="46616" s="47" customFormat="1" ht="24.95" customHeight="1"/>
    <row r="46617" s="47" customFormat="1" ht="24.95" customHeight="1"/>
    <row r="46618" s="47" customFormat="1" ht="24.95" customHeight="1"/>
    <row r="46619" s="47" customFormat="1" ht="24.95" customHeight="1"/>
    <row r="46620" s="47" customFormat="1" ht="24.95" customHeight="1"/>
    <row r="46621" s="47" customFormat="1" ht="24.95" customHeight="1"/>
    <row r="46622" s="47" customFormat="1" ht="24.95" customHeight="1"/>
    <row r="46623" s="47" customFormat="1" ht="24.95" customHeight="1"/>
    <row r="46624" s="47" customFormat="1" ht="24.95" customHeight="1"/>
    <row r="46625" s="47" customFormat="1" ht="24.95" customHeight="1"/>
    <row r="46626" s="47" customFormat="1" ht="24.95" customHeight="1"/>
    <row r="46627" s="47" customFormat="1" ht="24.95" customHeight="1"/>
    <row r="46628" s="47" customFormat="1" ht="24.95" customHeight="1"/>
    <row r="46629" s="47" customFormat="1" ht="24.95" customHeight="1"/>
    <row r="46630" s="47" customFormat="1" ht="24.95" customHeight="1"/>
    <row r="46631" s="47" customFormat="1" ht="24.95" customHeight="1"/>
    <row r="46632" s="47" customFormat="1" ht="24.95" customHeight="1"/>
    <row r="46633" s="47" customFormat="1" ht="24.95" customHeight="1"/>
    <row r="46634" s="47" customFormat="1" ht="24.95" customHeight="1"/>
    <row r="46635" s="47" customFormat="1" ht="24.95" customHeight="1"/>
    <row r="46636" s="47" customFormat="1" ht="24.95" customHeight="1"/>
    <row r="46637" s="47" customFormat="1" ht="24.95" customHeight="1"/>
    <row r="46638" s="47" customFormat="1" ht="24.95" customHeight="1"/>
    <row r="46639" s="47" customFormat="1" ht="24.95" customHeight="1"/>
    <row r="46640" s="47" customFormat="1" ht="24.95" customHeight="1"/>
    <row r="46641" s="47" customFormat="1" ht="24.95" customHeight="1"/>
    <row r="46642" s="47" customFormat="1" ht="24.95" customHeight="1"/>
    <row r="46643" s="47" customFormat="1" ht="24.95" customHeight="1"/>
    <row r="46644" s="47" customFormat="1" ht="24.95" customHeight="1"/>
    <row r="46645" s="47" customFormat="1" ht="24.95" customHeight="1"/>
    <row r="46646" s="47" customFormat="1" ht="24.95" customHeight="1"/>
    <row r="46647" s="47" customFormat="1" ht="24.95" customHeight="1"/>
    <row r="46648" s="47" customFormat="1" ht="24.95" customHeight="1"/>
    <row r="46649" s="47" customFormat="1" ht="24.95" customHeight="1"/>
    <row r="46650" s="47" customFormat="1" ht="24.95" customHeight="1"/>
    <row r="46651" s="47" customFormat="1" ht="24.95" customHeight="1"/>
    <row r="46652" s="47" customFormat="1" ht="24.95" customHeight="1"/>
    <row r="46653" s="47" customFormat="1" ht="24.95" customHeight="1"/>
    <row r="46654" s="47" customFormat="1" ht="24.95" customHeight="1"/>
    <row r="46655" s="47" customFormat="1" ht="24.95" customHeight="1"/>
    <row r="46656" s="47" customFormat="1" ht="24.95" customHeight="1"/>
    <row r="46657" s="47" customFormat="1" ht="24.95" customHeight="1"/>
    <row r="46658" s="47" customFormat="1" ht="24.95" customHeight="1"/>
    <row r="46659" s="47" customFormat="1" ht="24.95" customHeight="1"/>
    <row r="46660" s="47" customFormat="1" ht="24.95" customHeight="1"/>
    <row r="46661" s="47" customFormat="1" ht="24.95" customHeight="1"/>
    <row r="46662" s="47" customFormat="1" ht="24.95" customHeight="1"/>
    <row r="46663" s="47" customFormat="1" ht="24.95" customHeight="1"/>
    <row r="46664" s="47" customFormat="1" ht="24.95" customHeight="1"/>
    <row r="46665" s="47" customFormat="1" ht="24.95" customHeight="1"/>
    <row r="46666" s="47" customFormat="1" ht="24.95" customHeight="1"/>
    <row r="46667" s="47" customFormat="1" ht="24.95" customHeight="1"/>
    <row r="46668" s="47" customFormat="1" ht="24.95" customHeight="1"/>
    <row r="46669" s="47" customFormat="1" ht="24.95" customHeight="1"/>
    <row r="46670" s="47" customFormat="1" ht="24.95" customHeight="1"/>
    <row r="46671" s="47" customFormat="1" ht="24.95" customHeight="1"/>
    <row r="46672" s="47" customFormat="1" ht="24.95" customHeight="1"/>
    <row r="46673" s="47" customFormat="1" ht="24.95" customHeight="1"/>
    <row r="46674" s="47" customFormat="1" ht="24.95" customHeight="1"/>
    <row r="46675" s="47" customFormat="1" ht="24.95" customHeight="1"/>
    <row r="46676" s="47" customFormat="1" ht="24.95" customHeight="1"/>
    <row r="46677" s="47" customFormat="1" ht="24.95" customHeight="1"/>
    <row r="46678" s="47" customFormat="1" ht="24.95" customHeight="1"/>
    <row r="46679" s="47" customFormat="1" ht="24.95" customHeight="1"/>
    <row r="46680" s="47" customFormat="1" ht="24.95" customHeight="1"/>
    <row r="46681" s="47" customFormat="1" ht="24.95" customHeight="1"/>
    <row r="46682" s="47" customFormat="1" ht="24.95" customHeight="1"/>
    <row r="46683" s="47" customFormat="1" ht="24.95" customHeight="1"/>
    <row r="46684" s="47" customFormat="1" ht="24.95" customHeight="1"/>
    <row r="46685" s="47" customFormat="1" ht="24.95" customHeight="1"/>
    <row r="46686" s="47" customFormat="1" ht="24.95" customHeight="1"/>
    <row r="46687" s="47" customFormat="1" ht="24.95" customHeight="1"/>
    <row r="46688" s="47" customFormat="1" ht="24.95" customHeight="1"/>
    <row r="46689" s="47" customFormat="1" ht="24.95" customHeight="1"/>
    <row r="46690" s="47" customFormat="1" ht="24.95" customHeight="1"/>
    <row r="46691" s="47" customFormat="1" ht="24.95" customHeight="1"/>
    <row r="46692" s="47" customFormat="1" ht="24.95" customHeight="1"/>
    <row r="46693" s="47" customFormat="1" ht="24.95" customHeight="1"/>
    <row r="46694" s="47" customFormat="1" ht="24.95" customHeight="1"/>
    <row r="46695" s="47" customFormat="1" ht="24.95" customHeight="1"/>
    <row r="46696" s="47" customFormat="1" ht="24.95" customHeight="1"/>
    <row r="46697" s="47" customFormat="1" ht="24.95" customHeight="1"/>
    <row r="46698" s="47" customFormat="1" ht="24.95" customHeight="1"/>
    <row r="46699" s="47" customFormat="1" ht="24.95" customHeight="1"/>
    <row r="46700" s="47" customFormat="1" ht="24.95" customHeight="1"/>
    <row r="46701" s="47" customFormat="1" ht="24.95" customHeight="1"/>
    <row r="46702" s="47" customFormat="1" ht="24.95" customHeight="1"/>
    <row r="46703" s="47" customFormat="1" ht="24.95" customHeight="1"/>
    <row r="46704" s="47" customFormat="1" ht="24.95" customHeight="1"/>
    <row r="46705" s="47" customFormat="1" ht="24.95" customHeight="1"/>
    <row r="46706" s="47" customFormat="1" ht="24.95" customHeight="1"/>
    <row r="46707" s="47" customFormat="1" ht="24.95" customHeight="1"/>
    <row r="46708" s="47" customFormat="1" ht="24.95" customHeight="1"/>
    <row r="46709" s="47" customFormat="1" ht="24.95" customHeight="1"/>
    <row r="46710" s="47" customFormat="1" ht="24.95" customHeight="1"/>
    <row r="46711" s="47" customFormat="1" ht="24.95" customHeight="1"/>
    <row r="46712" s="47" customFormat="1" ht="24.95" customHeight="1"/>
    <row r="46713" s="47" customFormat="1" ht="24.95" customHeight="1"/>
    <row r="46714" s="47" customFormat="1" ht="24.95" customHeight="1"/>
    <row r="46715" s="47" customFormat="1" ht="24.95" customHeight="1"/>
    <row r="46716" s="47" customFormat="1" ht="24.95" customHeight="1"/>
    <row r="46717" s="47" customFormat="1" ht="24.95" customHeight="1"/>
    <row r="46718" s="47" customFormat="1" ht="24.95" customHeight="1"/>
    <row r="46719" s="47" customFormat="1" ht="24.95" customHeight="1"/>
    <row r="46720" s="47" customFormat="1" ht="24.95" customHeight="1"/>
    <row r="46721" s="47" customFormat="1" ht="24.95" customHeight="1"/>
    <row r="46722" s="47" customFormat="1" ht="24.95" customHeight="1"/>
    <row r="46723" s="47" customFormat="1" ht="24.95" customHeight="1"/>
    <row r="46724" s="47" customFormat="1" ht="24.95" customHeight="1"/>
    <row r="46725" s="47" customFormat="1" ht="24.95" customHeight="1"/>
    <row r="46726" s="47" customFormat="1" ht="24.95" customHeight="1"/>
    <row r="46727" s="47" customFormat="1" ht="24.95" customHeight="1"/>
    <row r="46728" s="47" customFormat="1" ht="24.95" customHeight="1"/>
    <row r="46729" s="47" customFormat="1" ht="24.95" customHeight="1"/>
    <row r="46730" s="47" customFormat="1" ht="24.95" customHeight="1"/>
    <row r="46731" s="47" customFormat="1" ht="24.95" customHeight="1"/>
    <row r="46732" s="47" customFormat="1" ht="24.95" customHeight="1"/>
    <row r="46733" s="47" customFormat="1" ht="24.95" customHeight="1"/>
    <row r="46734" s="47" customFormat="1" ht="24.95" customHeight="1"/>
    <row r="46735" s="47" customFormat="1" ht="24.95" customHeight="1"/>
    <row r="46736" s="47" customFormat="1" ht="24.95" customHeight="1"/>
    <row r="46737" s="47" customFormat="1" ht="24.95" customHeight="1"/>
    <row r="46738" s="47" customFormat="1" ht="24.95" customHeight="1"/>
    <row r="46739" s="47" customFormat="1" ht="24.95" customHeight="1"/>
    <row r="46740" s="47" customFormat="1" ht="24.95" customHeight="1"/>
    <row r="46741" s="47" customFormat="1" ht="24.95" customHeight="1"/>
    <row r="46742" s="47" customFormat="1" ht="24.95" customHeight="1"/>
    <row r="46743" s="47" customFormat="1" ht="24.95" customHeight="1"/>
    <row r="46744" s="47" customFormat="1" ht="24.95" customHeight="1"/>
    <row r="46745" s="47" customFormat="1" ht="24.95" customHeight="1"/>
    <row r="46746" s="47" customFormat="1" ht="24.95" customHeight="1"/>
    <row r="46747" s="47" customFormat="1" ht="24.95" customHeight="1"/>
    <row r="46748" s="47" customFormat="1" ht="24.95" customHeight="1"/>
    <row r="46749" s="47" customFormat="1" ht="24.95" customHeight="1"/>
    <row r="46750" s="47" customFormat="1" ht="24.95" customHeight="1"/>
    <row r="46751" s="47" customFormat="1" ht="24.95" customHeight="1"/>
    <row r="46752" s="47" customFormat="1" ht="24.95" customHeight="1"/>
    <row r="46753" s="47" customFormat="1" ht="24.95" customHeight="1"/>
    <row r="46754" s="47" customFormat="1" ht="24.95" customHeight="1"/>
    <row r="46755" s="47" customFormat="1" ht="24.95" customHeight="1"/>
    <row r="46756" s="47" customFormat="1" ht="24.95" customHeight="1"/>
    <row r="46757" s="47" customFormat="1" ht="24.95" customHeight="1"/>
    <row r="46758" s="47" customFormat="1" ht="24.95" customHeight="1"/>
    <row r="46759" s="47" customFormat="1" ht="24.95" customHeight="1"/>
    <row r="46760" s="47" customFormat="1" ht="24.95" customHeight="1"/>
    <row r="46761" s="47" customFormat="1" ht="24.95" customHeight="1"/>
    <row r="46762" s="47" customFormat="1" ht="24.95" customHeight="1"/>
    <row r="46763" s="47" customFormat="1" ht="24.95" customHeight="1"/>
    <row r="46764" s="47" customFormat="1" ht="24.95" customHeight="1"/>
    <row r="46765" s="47" customFormat="1" ht="24.95" customHeight="1"/>
    <row r="46766" s="47" customFormat="1" ht="24.95" customHeight="1"/>
    <row r="46767" s="47" customFormat="1" ht="24.95" customHeight="1"/>
    <row r="46768" s="47" customFormat="1" ht="24.95" customHeight="1"/>
    <row r="46769" s="47" customFormat="1" ht="24.95" customHeight="1"/>
    <row r="46770" s="47" customFormat="1" ht="24.95" customHeight="1"/>
    <row r="46771" s="47" customFormat="1" ht="24.95" customHeight="1"/>
    <row r="46772" s="47" customFormat="1" ht="24.95" customHeight="1"/>
    <row r="46773" s="47" customFormat="1" ht="24.95" customHeight="1"/>
    <row r="46774" s="47" customFormat="1" ht="24.95" customHeight="1"/>
    <row r="46775" s="47" customFormat="1" ht="24.95" customHeight="1"/>
    <row r="46776" s="47" customFormat="1" ht="24.95" customHeight="1"/>
    <row r="46777" s="47" customFormat="1" ht="24.95" customHeight="1"/>
    <row r="46778" s="47" customFormat="1" ht="24.95" customHeight="1"/>
    <row r="46779" s="47" customFormat="1" ht="24.95" customHeight="1"/>
    <row r="46780" s="47" customFormat="1" ht="24.95" customHeight="1"/>
    <row r="46781" s="47" customFormat="1" ht="24.95" customHeight="1"/>
    <row r="46782" s="47" customFormat="1" ht="24.95" customHeight="1"/>
    <row r="46783" s="47" customFormat="1" ht="24.95" customHeight="1"/>
    <row r="46784" s="47" customFormat="1" ht="24.95" customHeight="1"/>
    <row r="46785" s="47" customFormat="1" ht="24.95" customHeight="1"/>
    <row r="46786" s="47" customFormat="1" ht="24.95" customHeight="1"/>
    <row r="46787" s="47" customFormat="1" ht="24.95" customHeight="1"/>
    <row r="46788" s="47" customFormat="1" ht="24.95" customHeight="1"/>
    <row r="46789" s="47" customFormat="1" ht="24.95" customHeight="1"/>
    <row r="46790" s="47" customFormat="1" ht="24.95" customHeight="1"/>
    <row r="46791" s="47" customFormat="1" ht="24.95" customHeight="1"/>
    <row r="46792" s="47" customFormat="1" ht="24.95" customHeight="1"/>
    <row r="46793" s="47" customFormat="1" ht="24.95" customHeight="1"/>
    <row r="46794" s="47" customFormat="1" ht="24.95" customHeight="1"/>
    <row r="46795" s="47" customFormat="1" ht="24.95" customHeight="1"/>
    <row r="46796" s="47" customFormat="1" ht="24.95" customHeight="1"/>
    <row r="46797" s="47" customFormat="1" ht="24.95" customHeight="1"/>
    <row r="46798" s="47" customFormat="1" ht="24.95" customHeight="1"/>
    <row r="46799" s="47" customFormat="1" ht="24.95" customHeight="1"/>
    <row r="46800" s="47" customFormat="1" ht="24.95" customHeight="1"/>
    <row r="46801" s="47" customFormat="1" ht="24.95" customHeight="1"/>
    <row r="46802" s="47" customFormat="1" ht="24.95" customHeight="1"/>
    <row r="46803" s="47" customFormat="1" ht="24.95" customHeight="1"/>
    <row r="46804" s="47" customFormat="1" ht="24.95" customHeight="1"/>
    <row r="46805" s="47" customFormat="1" ht="24.95" customHeight="1"/>
    <row r="46806" s="47" customFormat="1" ht="24.95" customHeight="1"/>
    <row r="46807" s="47" customFormat="1" ht="24.95" customHeight="1"/>
    <row r="46808" s="47" customFormat="1" ht="24.95" customHeight="1"/>
    <row r="46809" s="47" customFormat="1" ht="24.95" customHeight="1"/>
    <row r="46810" s="47" customFormat="1" ht="24.95" customHeight="1"/>
    <row r="46811" s="47" customFormat="1" ht="24.95" customHeight="1"/>
    <row r="46812" s="47" customFormat="1" ht="24.95" customHeight="1"/>
    <row r="46813" s="47" customFormat="1" ht="24.95" customHeight="1"/>
    <row r="46814" s="47" customFormat="1" ht="24.95" customHeight="1"/>
    <row r="46818" s="47" customFormat="1" ht="24.95" customHeight="1"/>
    <row r="46819" s="47" customFormat="1" ht="24.95" customHeight="1"/>
    <row r="46820" s="47" customFormat="1" ht="24.95" customHeight="1"/>
    <row r="46821" s="47" customFormat="1" ht="24.95" customHeight="1"/>
    <row r="46825" s="47" customFormat="1" ht="24.95" customHeight="1"/>
    <row r="46826" s="47" customFormat="1" ht="24.95" customHeight="1"/>
    <row r="46827" s="47" customFormat="1" ht="24.95" customHeight="1"/>
    <row r="46828" s="47" customFormat="1" ht="24.95" customHeight="1"/>
    <row r="46829" s="47" customFormat="1" ht="24.95" customHeight="1"/>
    <row r="46830" s="47" customFormat="1" ht="24.95" customHeight="1"/>
    <row r="46831" s="47" customFormat="1" ht="24.95" customHeight="1"/>
    <row r="46832" s="47" customFormat="1" ht="24.95" customHeight="1"/>
    <row r="46833" s="47" customFormat="1" ht="24.95" customHeight="1"/>
    <row r="46834" s="47" customFormat="1" ht="24.95" customHeight="1"/>
    <row r="46835" s="47" customFormat="1" ht="24.95" customHeight="1"/>
    <row r="46836" s="47" customFormat="1" ht="24.95" customHeight="1"/>
    <row r="46837" s="47" customFormat="1" ht="24.95" customHeight="1"/>
    <row r="46838" s="47" customFormat="1" ht="24.95" customHeight="1"/>
    <row r="46839" s="47" customFormat="1" ht="24.95" customHeight="1"/>
    <row r="46840" s="47" customFormat="1" ht="24.95" customHeight="1"/>
    <row r="46841" s="47" customFormat="1" ht="24.95" customHeight="1"/>
    <row r="46842" s="47" customFormat="1" ht="24.95" customHeight="1"/>
    <row r="46843" s="47" customFormat="1" ht="24.95" customHeight="1"/>
    <row r="46844" s="47" customFormat="1" ht="24.95" customHeight="1"/>
    <row r="46845" s="47" customFormat="1" ht="24.95" customHeight="1"/>
    <row r="46846" s="47" customFormat="1" ht="24.95" customHeight="1"/>
    <row r="46847" s="47" customFormat="1" ht="24.95" customHeight="1"/>
    <row r="46848" s="47" customFormat="1" ht="24.95" customHeight="1"/>
    <row r="46849" s="47" customFormat="1" ht="24.95" customHeight="1"/>
    <row r="46850" s="47" customFormat="1" ht="24.95" customHeight="1"/>
    <row r="46851" s="47" customFormat="1" ht="24.95" customHeight="1"/>
    <row r="46852" s="47" customFormat="1" ht="24.95" customHeight="1"/>
    <row r="46853" s="47" customFormat="1" ht="24.95" customHeight="1"/>
    <row r="46854" s="47" customFormat="1" ht="24.95" customHeight="1"/>
    <row r="46855" s="47" customFormat="1" ht="24.95" customHeight="1"/>
    <row r="46856" s="47" customFormat="1" ht="24.95" customHeight="1"/>
    <row r="46857" s="47" customFormat="1" ht="24.95" customHeight="1"/>
    <row r="46858" s="47" customFormat="1" ht="24.95" customHeight="1"/>
    <row r="46859" s="47" customFormat="1" ht="24.95" customHeight="1"/>
    <row r="46860" s="47" customFormat="1" ht="24.95" customHeight="1"/>
    <row r="46861" s="47" customFormat="1" ht="24.95" customHeight="1"/>
    <row r="46862" s="47" customFormat="1" ht="24.95" customHeight="1"/>
    <row r="46863" s="47" customFormat="1" ht="24.95" customHeight="1"/>
    <row r="46864" s="47" customFormat="1" ht="24.95" customHeight="1"/>
    <row r="46865" s="47" customFormat="1" ht="24.95" customHeight="1"/>
    <row r="46866" s="47" customFormat="1" ht="24.95" customHeight="1"/>
    <row r="46867" s="47" customFormat="1" ht="24.95" customHeight="1"/>
    <row r="46868" s="47" customFormat="1" ht="24.95" customHeight="1"/>
    <row r="46869" s="47" customFormat="1" ht="24.95" customHeight="1"/>
    <row r="46870" s="47" customFormat="1" ht="24.95" customHeight="1"/>
    <row r="46871" s="47" customFormat="1" ht="24.95" customHeight="1"/>
    <row r="46872" s="47" customFormat="1" ht="24.95" customHeight="1"/>
    <row r="46873" s="47" customFormat="1" ht="24.95" customHeight="1"/>
    <row r="46874" s="47" customFormat="1" ht="24.95" customHeight="1"/>
    <row r="46875" s="47" customFormat="1" ht="24.95" customHeight="1"/>
    <row r="46876" s="47" customFormat="1" ht="24.95" customHeight="1"/>
    <row r="46877" s="47" customFormat="1" ht="24.95" customHeight="1"/>
    <row r="46878" s="47" customFormat="1" ht="24.95" customHeight="1"/>
    <row r="46879" s="47" customFormat="1" ht="24.95" customHeight="1"/>
    <row r="46880" s="47" customFormat="1" ht="24.95" customHeight="1"/>
    <row r="46881" s="47" customFormat="1" ht="24.95" customHeight="1"/>
    <row r="46882" s="47" customFormat="1" ht="24.95" customHeight="1"/>
    <row r="46883" s="47" customFormat="1" ht="24.95" customHeight="1"/>
    <row r="46884" s="47" customFormat="1" ht="24.95" customHeight="1"/>
    <row r="46885" s="47" customFormat="1" ht="24.95" customHeight="1"/>
    <row r="46886" s="47" customFormat="1" ht="24.95" customHeight="1"/>
    <row r="46887" s="47" customFormat="1" ht="24.95" customHeight="1"/>
    <row r="46888" s="47" customFormat="1" ht="24.95" customHeight="1"/>
    <row r="46889" s="47" customFormat="1" ht="24.95" customHeight="1"/>
    <row r="46890" s="47" customFormat="1" ht="24.95" customHeight="1"/>
    <row r="46891" s="47" customFormat="1" ht="24.95" customHeight="1"/>
    <row r="46892" s="47" customFormat="1" ht="24.95" customHeight="1"/>
    <row r="46893" s="47" customFormat="1" ht="24.95" customHeight="1"/>
    <row r="46894" s="47" customFormat="1" ht="24.95" customHeight="1"/>
    <row r="46895" s="47" customFormat="1" ht="24.95" customHeight="1"/>
    <row r="46896" s="47" customFormat="1" ht="24.95" customHeight="1"/>
    <row r="46897" s="47" customFormat="1" ht="24.95" customHeight="1"/>
    <row r="46898" s="47" customFormat="1" ht="24.95" customHeight="1"/>
    <row r="46899" s="47" customFormat="1" ht="24.95" customHeight="1"/>
    <row r="46900" s="47" customFormat="1" ht="24.95" customHeight="1"/>
    <row r="46901" s="47" customFormat="1" ht="24.95" customHeight="1"/>
    <row r="46902" s="47" customFormat="1" ht="24.95" customHeight="1"/>
    <row r="46903" s="47" customFormat="1" ht="24.95" customHeight="1"/>
    <row r="46904" s="47" customFormat="1" ht="24.95" customHeight="1"/>
    <row r="46905" s="47" customFormat="1" ht="24.95" customHeight="1"/>
    <row r="46906" s="47" customFormat="1" ht="24.95" customHeight="1"/>
    <row r="46907" s="47" customFormat="1" ht="24.95" customHeight="1"/>
    <row r="46908" s="47" customFormat="1" ht="24.95" customHeight="1"/>
    <row r="46909" s="47" customFormat="1" ht="24.95" customHeight="1"/>
    <row r="46910" s="47" customFormat="1" ht="24.95" customHeight="1"/>
    <row r="46911" s="47" customFormat="1" ht="24.95" customHeight="1"/>
    <row r="46912" s="47" customFormat="1" ht="24.95" customHeight="1"/>
    <row r="46913" s="47" customFormat="1" ht="24.95" customHeight="1"/>
    <row r="46914" s="47" customFormat="1" ht="24.95" customHeight="1"/>
    <row r="46915" s="47" customFormat="1" ht="24.95" customHeight="1"/>
    <row r="46916" s="47" customFormat="1" ht="24.95" customHeight="1"/>
    <row r="46917" s="47" customFormat="1" ht="24.95" customHeight="1"/>
    <row r="46918" s="47" customFormat="1" ht="24.95" customHeight="1"/>
    <row r="46919" s="47" customFormat="1" ht="24.95" customHeight="1"/>
    <row r="46920" s="47" customFormat="1" ht="24.95" customHeight="1"/>
    <row r="46921" s="47" customFormat="1" ht="24.95" customHeight="1"/>
    <row r="46922" s="47" customFormat="1" ht="24.95" customHeight="1"/>
    <row r="46923" s="47" customFormat="1" ht="24.95" customHeight="1"/>
    <row r="46924" s="47" customFormat="1" ht="24.95" customHeight="1"/>
    <row r="46925" s="47" customFormat="1" ht="24.95" customHeight="1"/>
    <row r="46926" s="47" customFormat="1" ht="24.95" customHeight="1"/>
    <row r="46927" s="47" customFormat="1" ht="24.95" customHeight="1"/>
    <row r="46928" s="47" customFormat="1" ht="24.95" customHeight="1"/>
    <row r="46929" s="47" customFormat="1" ht="24.95" customHeight="1"/>
    <row r="46930" s="47" customFormat="1" ht="24.95" customHeight="1"/>
    <row r="46931" s="47" customFormat="1" ht="24.95" customHeight="1"/>
    <row r="46932" s="47" customFormat="1" ht="24.95" customHeight="1"/>
    <row r="46933" s="47" customFormat="1" ht="24.95" customHeight="1"/>
    <row r="46934" s="47" customFormat="1" ht="24.95" customHeight="1"/>
    <row r="46935" s="47" customFormat="1" ht="24.95" customHeight="1"/>
    <row r="46936" s="47" customFormat="1" ht="24.95" customHeight="1"/>
    <row r="46937" s="47" customFormat="1" ht="24.95" customHeight="1"/>
    <row r="46938" s="47" customFormat="1" ht="24.95" customHeight="1"/>
    <row r="46939" s="47" customFormat="1" ht="24.95" customHeight="1"/>
    <row r="46940" s="47" customFormat="1" ht="24.95" customHeight="1"/>
    <row r="46941" s="47" customFormat="1" ht="24.95" customHeight="1"/>
    <row r="46942" s="47" customFormat="1" ht="24.95" customHeight="1"/>
    <row r="46943" s="47" customFormat="1" ht="24.95" customHeight="1"/>
    <row r="46944" s="47" customFormat="1" ht="24.95" customHeight="1"/>
    <row r="46945" s="47" customFormat="1" ht="24.95" customHeight="1"/>
    <row r="46946" s="47" customFormat="1" ht="24.95" customHeight="1"/>
    <row r="46947" s="47" customFormat="1" ht="24.95" customHeight="1"/>
    <row r="46948" s="47" customFormat="1" ht="24.95" customHeight="1"/>
    <row r="46949" s="47" customFormat="1" ht="24.95" customHeight="1"/>
    <row r="46950" s="47" customFormat="1" ht="24.95" customHeight="1"/>
    <row r="46951" s="47" customFormat="1" ht="24.95" customHeight="1"/>
    <row r="46952" s="47" customFormat="1" ht="24.95" customHeight="1"/>
    <row r="46953" s="47" customFormat="1" ht="24.95" customHeight="1"/>
    <row r="46954" s="47" customFormat="1" ht="24.95" customHeight="1"/>
    <row r="46955" s="47" customFormat="1" ht="24.95" customHeight="1"/>
    <row r="46956" s="47" customFormat="1" ht="24.95" customHeight="1"/>
    <row r="46957" s="47" customFormat="1" ht="24.95" customHeight="1"/>
    <row r="46958" s="47" customFormat="1" ht="24.95" customHeight="1"/>
    <row r="46959" s="47" customFormat="1" ht="24.95" customHeight="1"/>
    <row r="46960" s="47" customFormat="1" ht="24.95" customHeight="1"/>
    <row r="46961" s="47" customFormat="1" ht="24.95" customHeight="1"/>
    <row r="46962" s="47" customFormat="1" ht="24.95" customHeight="1"/>
    <row r="46963" s="47" customFormat="1" ht="24.95" customHeight="1"/>
    <row r="46964" s="47" customFormat="1" ht="24.95" customHeight="1"/>
    <row r="46965" s="47" customFormat="1" ht="24.95" customHeight="1"/>
    <row r="46966" s="47" customFormat="1" ht="24.95" customHeight="1"/>
    <row r="46967" s="47" customFormat="1" ht="24.95" customHeight="1"/>
    <row r="46968" s="47" customFormat="1" ht="24.95" customHeight="1"/>
    <row r="46969" s="47" customFormat="1" ht="24.95" customHeight="1"/>
    <row r="46970" s="47" customFormat="1" ht="24.95" customHeight="1"/>
    <row r="46971" s="47" customFormat="1" ht="24.95" customHeight="1"/>
    <row r="46972" s="47" customFormat="1" ht="24.95" customHeight="1"/>
    <row r="46973" s="47" customFormat="1" ht="24.95" customHeight="1"/>
    <row r="46974" s="47" customFormat="1" ht="24.95" customHeight="1"/>
    <row r="46975" s="47" customFormat="1" ht="24.95" customHeight="1"/>
    <row r="46976" s="47" customFormat="1" ht="24.95" customHeight="1"/>
    <row r="46977" s="47" customFormat="1" ht="24.95" customHeight="1"/>
    <row r="46978" s="47" customFormat="1" ht="24.95" customHeight="1"/>
    <row r="46979" s="47" customFormat="1" ht="24.95" customHeight="1"/>
    <row r="46980" s="47" customFormat="1" ht="24.95" customHeight="1"/>
    <row r="46981" s="47" customFormat="1" ht="24.95" customHeight="1"/>
    <row r="46982" s="47" customFormat="1" ht="24.95" customHeight="1"/>
    <row r="46983" s="47" customFormat="1" ht="24.95" customHeight="1"/>
    <row r="46984" s="47" customFormat="1" ht="24.95" customHeight="1"/>
    <row r="46985" s="47" customFormat="1" ht="24.95" customHeight="1"/>
    <row r="46986" s="47" customFormat="1" ht="24.95" customHeight="1"/>
    <row r="46987" s="47" customFormat="1" ht="24.95" customHeight="1"/>
    <row r="46988" s="47" customFormat="1" ht="24.95" customHeight="1"/>
    <row r="46989" s="47" customFormat="1" ht="24.95" customHeight="1"/>
    <row r="46990" s="47" customFormat="1" ht="24.95" customHeight="1"/>
    <row r="46991" s="47" customFormat="1" ht="24.95" customHeight="1"/>
    <row r="46992" s="47" customFormat="1" ht="24.95" customHeight="1"/>
    <row r="46993" s="47" customFormat="1" ht="24.95" customHeight="1"/>
    <row r="46994" s="47" customFormat="1" ht="24.95" customHeight="1"/>
    <row r="46995" s="47" customFormat="1" ht="24.95" customHeight="1"/>
    <row r="46996" s="47" customFormat="1" ht="24.95" customHeight="1"/>
    <row r="46997" s="47" customFormat="1" ht="24.95" customHeight="1"/>
    <row r="46998" s="47" customFormat="1" ht="24.95" customHeight="1"/>
    <row r="46999" s="47" customFormat="1" ht="24.95" customHeight="1"/>
    <row r="47000" s="47" customFormat="1" ht="24.95" customHeight="1"/>
    <row r="47001" s="47" customFormat="1" ht="24.95" customHeight="1"/>
    <row r="47002" s="47" customFormat="1" ht="24.95" customHeight="1"/>
    <row r="47003" s="47" customFormat="1" ht="24.95" customHeight="1"/>
    <row r="47004" s="47" customFormat="1" ht="24.95" customHeight="1"/>
    <row r="47005" s="47" customFormat="1" ht="24.95" customHeight="1"/>
    <row r="47006" s="47" customFormat="1" ht="24.95" customHeight="1"/>
    <row r="47007" s="47" customFormat="1" ht="24.95" customHeight="1"/>
    <row r="47008" s="47" customFormat="1" ht="24.95" customHeight="1"/>
    <row r="47009" s="47" customFormat="1" ht="24.95" customHeight="1"/>
    <row r="47010" s="47" customFormat="1" ht="24.95" customHeight="1"/>
    <row r="47011" s="47" customFormat="1" ht="24.95" customHeight="1"/>
    <row r="47012" s="47" customFormat="1" ht="24.95" customHeight="1"/>
    <row r="47013" s="47" customFormat="1" ht="24.95" customHeight="1"/>
    <row r="47014" s="47" customFormat="1" ht="24.95" customHeight="1"/>
    <row r="47015" s="47" customFormat="1" ht="24.95" customHeight="1"/>
    <row r="47019" s="47" customFormat="1" ht="24.95" customHeight="1"/>
    <row r="47020" s="47" customFormat="1" ht="24.95" customHeight="1"/>
    <row r="47021" s="47" customFormat="1" ht="24.95" customHeight="1"/>
    <row r="47022" s="47" customFormat="1" ht="24.95" customHeight="1"/>
    <row r="47026" s="47" customFormat="1" ht="24.95" customHeight="1"/>
    <row r="47027" s="47" customFormat="1" ht="24.95" customHeight="1"/>
    <row r="47028" s="47" customFormat="1" ht="24.95" customHeight="1"/>
    <row r="47029" s="47" customFormat="1" ht="24.95" customHeight="1"/>
    <row r="47030" s="47" customFormat="1" ht="24.95" customHeight="1"/>
    <row r="47031" s="47" customFormat="1" ht="24.95" customHeight="1"/>
    <row r="47032" s="47" customFormat="1" ht="24.95" customHeight="1"/>
    <row r="47033" s="47" customFormat="1" ht="24.95" customHeight="1"/>
    <row r="47034" s="47" customFormat="1" ht="24.95" customHeight="1"/>
    <row r="47035" s="47" customFormat="1" ht="24.95" customHeight="1"/>
    <row r="47036" s="47" customFormat="1" ht="24.95" customHeight="1"/>
    <row r="47037" s="47" customFormat="1" ht="24.95" customHeight="1"/>
    <row r="47038" s="47" customFormat="1" ht="24.95" customHeight="1"/>
    <row r="47039" s="47" customFormat="1" ht="24.95" customHeight="1"/>
    <row r="47040" s="47" customFormat="1" ht="24.95" customHeight="1"/>
    <row r="47041" s="47" customFormat="1" ht="24.95" customHeight="1"/>
    <row r="47042" s="47" customFormat="1" ht="24.95" customHeight="1"/>
    <row r="47043" s="47" customFormat="1" ht="24.95" customHeight="1"/>
    <row r="47044" s="47" customFormat="1" ht="24.95" customHeight="1"/>
    <row r="47045" s="47" customFormat="1" ht="24.95" customHeight="1"/>
    <row r="47046" s="47" customFormat="1" ht="24.95" customHeight="1"/>
    <row r="47047" s="47" customFormat="1" ht="24.95" customHeight="1"/>
    <row r="47048" s="47" customFormat="1" ht="24.95" customHeight="1"/>
    <row r="47049" s="47" customFormat="1" ht="24.95" customHeight="1"/>
    <row r="47050" s="47" customFormat="1" ht="24.95" customHeight="1"/>
    <row r="47051" s="47" customFormat="1" ht="24.95" customHeight="1"/>
    <row r="47052" s="47" customFormat="1" ht="24.95" customHeight="1"/>
    <row r="47053" s="47" customFormat="1" ht="24.95" customHeight="1"/>
    <row r="47054" s="47" customFormat="1" ht="24.95" customHeight="1"/>
    <row r="47055" s="47" customFormat="1" ht="24.95" customHeight="1"/>
    <row r="47056" s="47" customFormat="1" ht="24.95" customHeight="1"/>
    <row r="47057" s="47" customFormat="1" ht="24.95" customHeight="1"/>
    <row r="47058" s="47" customFormat="1" ht="24.95" customHeight="1"/>
    <row r="47059" s="47" customFormat="1" ht="24.95" customHeight="1"/>
    <row r="47060" s="47" customFormat="1" ht="24.95" customHeight="1"/>
    <row r="47061" s="47" customFormat="1" ht="24.95" customHeight="1"/>
    <row r="47062" s="47" customFormat="1" ht="24.95" customHeight="1"/>
    <row r="47063" s="47" customFormat="1" ht="24.95" customHeight="1"/>
    <row r="47064" s="47" customFormat="1" ht="24.95" customHeight="1"/>
    <row r="47065" s="47" customFormat="1" ht="24.95" customHeight="1"/>
    <row r="47066" s="47" customFormat="1" ht="24.95" customHeight="1"/>
    <row r="47067" s="47" customFormat="1" ht="24.95" customHeight="1"/>
    <row r="47068" s="47" customFormat="1" ht="24.95" customHeight="1"/>
    <row r="47069" s="47" customFormat="1" ht="24.95" customHeight="1"/>
    <row r="47070" s="47" customFormat="1" ht="24.95" customHeight="1"/>
    <row r="47071" s="47" customFormat="1" ht="24.95" customHeight="1"/>
    <row r="47072" s="47" customFormat="1" ht="24.95" customHeight="1"/>
    <row r="47073" s="47" customFormat="1" ht="24.95" customHeight="1"/>
    <row r="47074" s="47" customFormat="1" ht="24.95" customHeight="1"/>
    <row r="47075" s="47" customFormat="1" ht="24.95" customHeight="1"/>
    <row r="47076" s="47" customFormat="1" ht="24.95" customHeight="1"/>
    <row r="47077" s="47" customFormat="1" ht="24.95" customHeight="1"/>
    <row r="47078" s="47" customFormat="1" ht="24.95" customHeight="1"/>
    <row r="47079" s="47" customFormat="1" ht="24.95" customHeight="1"/>
    <row r="47080" s="47" customFormat="1" ht="24.95" customHeight="1"/>
    <row r="47081" s="47" customFormat="1" ht="24.95" customHeight="1"/>
    <row r="47082" s="47" customFormat="1" ht="24.95" customHeight="1"/>
    <row r="47083" s="47" customFormat="1" ht="24.95" customHeight="1"/>
    <row r="47084" s="47" customFormat="1" ht="24.95" customHeight="1"/>
    <row r="47085" s="47" customFormat="1" ht="24.95" customHeight="1"/>
    <row r="47086" s="47" customFormat="1" ht="24.95" customHeight="1"/>
    <row r="47087" s="47" customFormat="1" ht="24.95" customHeight="1"/>
    <row r="47088" s="47" customFormat="1" ht="24.95" customHeight="1"/>
    <row r="47089" s="47" customFormat="1" ht="24.95" customHeight="1"/>
    <row r="47090" s="47" customFormat="1" ht="24.95" customHeight="1"/>
    <row r="47091" s="47" customFormat="1" ht="24.95" customHeight="1"/>
    <row r="47092" s="47" customFormat="1" ht="24.95" customHeight="1"/>
    <row r="47093" s="47" customFormat="1" ht="24.95" customHeight="1"/>
    <row r="47097" s="47" customFormat="1" ht="24.95" customHeight="1"/>
    <row r="47098" s="47" customFormat="1" ht="24.95" customHeight="1"/>
    <row r="47099" s="47" customFormat="1" ht="24.95" customHeight="1"/>
    <row r="47100" s="47" customFormat="1" ht="24.95" customHeight="1"/>
    <row r="47104" s="47" customFormat="1" ht="24.95" customHeight="1"/>
    <row r="47105" s="47" customFormat="1" ht="24.95" customHeight="1"/>
    <row r="47106" s="47" customFormat="1" ht="24.95" customHeight="1"/>
    <row r="47107" s="47" customFormat="1" ht="24.95" customHeight="1"/>
    <row r="47108" s="47" customFormat="1" ht="24.95" customHeight="1"/>
    <row r="47109" s="47" customFormat="1" ht="24.95" customHeight="1"/>
    <row r="47110" s="47" customFormat="1" ht="24.95" customHeight="1"/>
    <row r="47111" s="47" customFormat="1" ht="24.95" customHeight="1"/>
    <row r="47112" s="47" customFormat="1" ht="24.95" customHeight="1"/>
    <row r="47113" s="47" customFormat="1" ht="24.95" customHeight="1"/>
    <row r="47114" s="47" customFormat="1" ht="24.95" customHeight="1"/>
    <row r="47115" s="47" customFormat="1" ht="24.95" customHeight="1"/>
    <row r="47116" s="47" customFormat="1" ht="24.95" customHeight="1"/>
    <row r="47117" s="47" customFormat="1" ht="24.95" customHeight="1"/>
    <row r="47118" s="47" customFormat="1" ht="24.95" customHeight="1"/>
    <row r="47119" s="47" customFormat="1" ht="24.95" customHeight="1"/>
    <row r="47120" s="47" customFormat="1" ht="24.95" customHeight="1"/>
    <row r="47121" s="47" customFormat="1" ht="24.95" customHeight="1"/>
    <row r="47122" s="47" customFormat="1" ht="24.95" customHeight="1"/>
    <row r="47123" s="47" customFormat="1" ht="24.95" customHeight="1"/>
    <row r="47124" s="47" customFormat="1" ht="24.95" customHeight="1"/>
    <row r="47125" s="47" customFormat="1" ht="24.95" customHeight="1"/>
    <row r="47126" s="47" customFormat="1" ht="24.95" customHeight="1"/>
    <row r="47127" s="47" customFormat="1" ht="24.95" customHeight="1"/>
    <row r="47128" s="47" customFormat="1" ht="24.95" customHeight="1"/>
    <row r="47129" s="47" customFormat="1" ht="24.95" customHeight="1"/>
    <row r="47130" s="47" customFormat="1" ht="24.95" customHeight="1"/>
    <row r="47131" s="47" customFormat="1" ht="24.95" customHeight="1"/>
    <row r="47132" s="47" customFormat="1" ht="24.95" customHeight="1"/>
    <row r="47133" s="47" customFormat="1" ht="24.95" customHeight="1"/>
    <row r="47134" s="47" customFormat="1" ht="24.95" customHeight="1"/>
    <row r="47135" s="47" customFormat="1" ht="24.95" customHeight="1"/>
    <row r="47136" s="47" customFormat="1" ht="24.95" customHeight="1"/>
    <row r="47137" s="47" customFormat="1" ht="24.95" customHeight="1"/>
    <row r="47138" s="47" customFormat="1" ht="24.95" customHeight="1"/>
    <row r="47139" s="47" customFormat="1" ht="24.95" customHeight="1"/>
    <row r="47140" s="47" customFormat="1" ht="24.95" customHeight="1"/>
    <row r="47141" s="47" customFormat="1" ht="24.95" customHeight="1"/>
    <row r="47142" s="47" customFormat="1" ht="24.95" customHeight="1"/>
    <row r="47143" s="47" customFormat="1" ht="24.95" customHeight="1"/>
    <row r="47144" s="47" customFormat="1" ht="24.95" customHeight="1"/>
    <row r="47145" s="47" customFormat="1" ht="24.95" customHeight="1"/>
    <row r="47146" s="47" customFormat="1" ht="24.95" customHeight="1"/>
    <row r="47147" s="47" customFormat="1" ht="24.95" customHeight="1"/>
    <row r="47148" s="47" customFormat="1" ht="24.95" customHeight="1"/>
    <row r="47149" s="47" customFormat="1" ht="24.95" customHeight="1"/>
    <row r="47150" s="47" customFormat="1" ht="24.95" customHeight="1"/>
    <row r="47151" s="47" customFormat="1" ht="24.95" customHeight="1"/>
    <row r="47152" s="47" customFormat="1" ht="24.95" customHeight="1"/>
    <row r="47153" s="47" customFormat="1" ht="24.95" customHeight="1"/>
    <row r="47154" s="47" customFormat="1" ht="24.95" customHeight="1"/>
    <row r="47155" s="47" customFormat="1" ht="24.95" customHeight="1"/>
    <row r="47156" s="47" customFormat="1" ht="24.95" customHeight="1"/>
    <row r="47157" s="47" customFormat="1" ht="24.95" customHeight="1"/>
    <row r="47158" s="47" customFormat="1" ht="24.95" customHeight="1"/>
    <row r="47159" s="47" customFormat="1" ht="24.95" customHeight="1"/>
    <row r="47160" s="47" customFormat="1" ht="24.95" customHeight="1"/>
    <row r="47161" s="47" customFormat="1" ht="24.95" customHeight="1"/>
    <row r="47162" s="47" customFormat="1" ht="24.95" customHeight="1"/>
    <row r="47163" s="47" customFormat="1" ht="24.95" customHeight="1"/>
    <row r="47164" s="47" customFormat="1" ht="24.95" customHeight="1"/>
    <row r="47165" s="47" customFormat="1" ht="24.95" customHeight="1"/>
    <row r="47166" s="47" customFormat="1" ht="24.95" customHeight="1"/>
    <row r="47167" s="47" customFormat="1" ht="24.95" customHeight="1"/>
    <row r="47168" s="47" customFormat="1" ht="24.95" customHeight="1"/>
    <row r="47169" s="47" customFormat="1" ht="24.95" customHeight="1"/>
    <row r="47170" s="47" customFormat="1" ht="24.95" customHeight="1"/>
    <row r="47171" s="47" customFormat="1" ht="24.95" customHeight="1"/>
    <row r="47172" s="47" customFormat="1" ht="24.95" customHeight="1"/>
    <row r="47173" s="47" customFormat="1" ht="24.95" customHeight="1"/>
    <row r="47174" s="47" customFormat="1" ht="24.95" customHeight="1"/>
    <row r="47175" s="47" customFormat="1" ht="24.95" customHeight="1"/>
    <row r="47176" s="47" customFormat="1" ht="24.95" customHeight="1"/>
    <row r="47177" s="47" customFormat="1" ht="24.95" customHeight="1"/>
    <row r="47178" s="47" customFormat="1" ht="24.95" customHeight="1"/>
    <row r="47179" s="47" customFormat="1" ht="24.95" customHeight="1"/>
    <row r="47180" s="47" customFormat="1" ht="24.95" customHeight="1"/>
    <row r="47181" s="47" customFormat="1" ht="24.95" customHeight="1"/>
    <row r="47182" s="47" customFormat="1" ht="24.95" customHeight="1"/>
    <row r="47183" s="47" customFormat="1" ht="24.95" customHeight="1"/>
    <row r="47184" s="47" customFormat="1" ht="24.95" customHeight="1"/>
    <row r="47185" s="47" customFormat="1" ht="24.95" customHeight="1"/>
    <row r="47186" s="47" customFormat="1" ht="24.95" customHeight="1"/>
    <row r="47187" s="47" customFormat="1" ht="24.95" customHeight="1"/>
    <row r="47188" s="47" customFormat="1" ht="24.95" customHeight="1"/>
    <row r="47189" s="47" customFormat="1" ht="24.95" customHeight="1"/>
    <row r="47190" s="47" customFormat="1" ht="24.95" customHeight="1"/>
    <row r="47191" s="47" customFormat="1" ht="24.95" customHeight="1"/>
    <row r="47192" s="47" customFormat="1" ht="24.95" customHeight="1"/>
    <row r="47193" s="47" customFormat="1" ht="24.95" customHeight="1"/>
    <row r="47194" s="47" customFormat="1" ht="24.95" customHeight="1"/>
    <row r="47195" s="47" customFormat="1" ht="24.95" customHeight="1"/>
    <row r="47196" s="47" customFormat="1" ht="24.95" customHeight="1"/>
    <row r="47197" s="47" customFormat="1" ht="24.95" customHeight="1"/>
    <row r="47198" s="47" customFormat="1" ht="24.95" customHeight="1"/>
    <row r="47199" s="47" customFormat="1" ht="24.95" customHeight="1"/>
    <row r="47200" s="47" customFormat="1" ht="24.95" customHeight="1"/>
    <row r="47201" s="47" customFormat="1" ht="24.95" customHeight="1"/>
    <row r="47202" s="47" customFormat="1" ht="24.95" customHeight="1"/>
    <row r="47203" s="47" customFormat="1" ht="24.95" customHeight="1"/>
    <row r="47204" s="47" customFormat="1" ht="24.95" customHeight="1"/>
    <row r="47205" s="47" customFormat="1" ht="24.95" customHeight="1"/>
    <row r="47206" s="47" customFormat="1" ht="24.95" customHeight="1"/>
    <row r="47207" s="47" customFormat="1" ht="24.95" customHeight="1"/>
    <row r="47208" s="47" customFormat="1" ht="24.95" customHeight="1"/>
    <row r="47209" s="47" customFormat="1" ht="24.95" customHeight="1"/>
    <row r="47210" s="47" customFormat="1" ht="24.95" customHeight="1"/>
    <row r="47211" s="47" customFormat="1" ht="24.95" customHeight="1"/>
    <row r="47212" s="47" customFormat="1" ht="24.95" customHeight="1"/>
    <row r="47213" s="47" customFormat="1" ht="24.95" customHeight="1"/>
    <row r="47214" s="47" customFormat="1" ht="24.95" customHeight="1"/>
    <row r="47215" s="47" customFormat="1" ht="24.95" customHeight="1"/>
    <row r="47216" s="47" customFormat="1" ht="24.95" customHeight="1"/>
    <row r="47217" s="47" customFormat="1" ht="24.95" customHeight="1"/>
    <row r="47218" s="47" customFormat="1" ht="24.95" customHeight="1"/>
    <row r="47219" s="47" customFormat="1" ht="24.95" customHeight="1"/>
    <row r="47220" s="47" customFormat="1" ht="24.95" customHeight="1"/>
    <row r="47221" s="47" customFormat="1" ht="24.95" customHeight="1"/>
    <row r="47222" s="47" customFormat="1" ht="24.95" customHeight="1"/>
    <row r="47223" s="47" customFormat="1" ht="24.95" customHeight="1"/>
    <row r="47224" s="47" customFormat="1" ht="24.95" customHeight="1"/>
    <row r="47225" s="47" customFormat="1" ht="24.95" customHeight="1"/>
    <row r="47226" s="47" customFormat="1" ht="24.95" customHeight="1"/>
    <row r="47227" s="47" customFormat="1" ht="24.95" customHeight="1"/>
    <row r="47228" s="47" customFormat="1" ht="24.95" customHeight="1"/>
    <row r="47229" s="47" customFormat="1" ht="24.95" customHeight="1"/>
    <row r="47230" s="47" customFormat="1" ht="24.95" customHeight="1"/>
    <row r="47231" s="47" customFormat="1" ht="24.95" customHeight="1"/>
    <row r="47232" s="47" customFormat="1" ht="24.95" customHeight="1"/>
    <row r="47233" s="47" customFormat="1" ht="24.95" customHeight="1"/>
    <row r="47234" s="47" customFormat="1" ht="24.95" customHeight="1"/>
    <row r="47235" s="47" customFormat="1" ht="24.95" customHeight="1"/>
    <row r="47236" s="47" customFormat="1" ht="24.95" customHeight="1"/>
    <row r="47237" s="47" customFormat="1" ht="24.95" customHeight="1"/>
    <row r="47238" s="47" customFormat="1" ht="24.95" customHeight="1"/>
    <row r="47239" s="47" customFormat="1" ht="24.95" customHeight="1"/>
    <row r="47240" s="47" customFormat="1" ht="24.95" customHeight="1"/>
    <row r="47244" s="47" customFormat="1" ht="24.95" customHeight="1"/>
    <row r="47245" s="47" customFormat="1" ht="24.95" customHeight="1"/>
    <row r="47246" s="47" customFormat="1" ht="24.95" customHeight="1"/>
    <row r="47247" s="47" customFormat="1" ht="24.95" customHeight="1"/>
    <row r="47251" s="47" customFormat="1" ht="24.95" customHeight="1"/>
    <row r="47252" s="47" customFormat="1" ht="24.95" customHeight="1"/>
    <row r="47253" s="47" customFormat="1" ht="24.95" customHeight="1"/>
    <row r="47254" s="47" customFormat="1" ht="24.95" customHeight="1"/>
    <row r="47255" s="47" customFormat="1" ht="24.95" customHeight="1"/>
    <row r="47256" s="47" customFormat="1" ht="24.95" customHeight="1"/>
    <row r="47257" s="47" customFormat="1" ht="24.95" customHeight="1"/>
    <row r="47258" s="47" customFormat="1" ht="24.95" customHeight="1"/>
    <row r="47259" s="47" customFormat="1" ht="24.95" customHeight="1"/>
    <row r="47260" s="47" customFormat="1" ht="24.95" customHeight="1"/>
    <row r="47261" s="47" customFormat="1" ht="24.95" customHeight="1"/>
    <row r="47262" s="47" customFormat="1" ht="24.95" customHeight="1"/>
    <row r="47263" s="47" customFormat="1" ht="24.95" customHeight="1"/>
    <row r="47264" s="47" customFormat="1" ht="24.95" customHeight="1"/>
    <row r="47265" s="47" customFormat="1" ht="24.95" customHeight="1"/>
    <row r="47266" s="47" customFormat="1" ht="24.95" customHeight="1"/>
    <row r="47267" s="47" customFormat="1" ht="24.95" customHeight="1"/>
    <row r="47268" s="47" customFormat="1" ht="24.95" customHeight="1"/>
    <row r="47269" s="47" customFormat="1" ht="24.95" customHeight="1"/>
    <row r="47270" s="47" customFormat="1" ht="24.95" customHeight="1"/>
    <row r="47271" s="47" customFormat="1" ht="24.95" customHeight="1"/>
    <row r="47272" s="47" customFormat="1" ht="24.95" customHeight="1"/>
    <row r="47273" s="47" customFormat="1" ht="24.95" customHeight="1"/>
    <row r="47274" s="47" customFormat="1" ht="24.95" customHeight="1"/>
    <row r="47275" s="47" customFormat="1" ht="24.95" customHeight="1"/>
    <row r="47276" s="47" customFormat="1" ht="24.95" customHeight="1"/>
    <row r="47277" s="47" customFormat="1" ht="24.95" customHeight="1"/>
    <row r="47278" s="47" customFormat="1" ht="24.95" customHeight="1"/>
    <row r="47279" s="47" customFormat="1" ht="24.95" customHeight="1"/>
    <row r="47280" s="47" customFormat="1" ht="24.95" customHeight="1"/>
    <row r="47281" s="47" customFormat="1" ht="24.95" customHeight="1"/>
    <row r="47282" s="47" customFormat="1" ht="24.95" customHeight="1"/>
    <row r="47283" s="47" customFormat="1" ht="24.95" customHeight="1"/>
    <row r="47284" s="47" customFormat="1" ht="24.95" customHeight="1"/>
    <row r="47285" s="47" customFormat="1" ht="24.95" customHeight="1"/>
    <row r="47286" s="47" customFormat="1" ht="24.95" customHeight="1"/>
    <row r="47287" s="47" customFormat="1" ht="24.95" customHeight="1"/>
    <row r="47288" s="47" customFormat="1" ht="24.95" customHeight="1"/>
    <row r="47289" s="47" customFormat="1" ht="24.95" customHeight="1"/>
    <row r="47290" s="47" customFormat="1" ht="24.95" customHeight="1"/>
    <row r="47291" s="47" customFormat="1" ht="24.95" customHeight="1"/>
    <row r="47292" s="47" customFormat="1" ht="24.95" customHeight="1"/>
    <row r="47293" s="47" customFormat="1" ht="24.95" customHeight="1"/>
    <row r="47294" s="47" customFormat="1" ht="24.95" customHeight="1"/>
    <row r="47295" s="47" customFormat="1" ht="24.95" customHeight="1"/>
    <row r="47296" s="47" customFormat="1" ht="24.95" customHeight="1"/>
    <row r="47297" s="47" customFormat="1" ht="24.95" customHeight="1"/>
    <row r="47298" s="47" customFormat="1" ht="24.95" customHeight="1"/>
    <row r="47299" s="47" customFormat="1" ht="24.95" customHeight="1"/>
    <row r="47300" s="47" customFormat="1" ht="24.95" customHeight="1"/>
    <row r="47301" s="47" customFormat="1" ht="24.95" customHeight="1"/>
    <row r="47302" s="47" customFormat="1" ht="24.95" customHeight="1"/>
    <row r="47303" s="47" customFormat="1" ht="24.95" customHeight="1"/>
    <row r="47304" s="47" customFormat="1" ht="24.95" customHeight="1"/>
    <row r="47305" s="47" customFormat="1" ht="24.95" customHeight="1"/>
    <row r="47306" s="47" customFormat="1" ht="24.95" customHeight="1"/>
    <row r="47307" s="47" customFormat="1" ht="24.95" customHeight="1"/>
    <row r="47308" s="47" customFormat="1" ht="24.95" customHeight="1"/>
    <row r="47309" s="47" customFormat="1" ht="24.95" customHeight="1"/>
    <row r="47310" s="47" customFormat="1" ht="24.95" customHeight="1"/>
    <row r="47311" s="47" customFormat="1" ht="24.95" customHeight="1"/>
    <row r="47312" s="47" customFormat="1" ht="24.95" customHeight="1"/>
    <row r="47313" s="47" customFormat="1" ht="24.95" customHeight="1"/>
    <row r="47314" s="47" customFormat="1" ht="24.95" customHeight="1"/>
    <row r="47315" s="47" customFormat="1" ht="24.95" customHeight="1"/>
    <row r="47316" s="47" customFormat="1" ht="24.95" customHeight="1"/>
    <row r="47317" s="47" customFormat="1" ht="24.95" customHeight="1"/>
    <row r="47318" s="47" customFormat="1" ht="24.95" customHeight="1"/>
    <row r="47319" s="47" customFormat="1" ht="24.95" customHeight="1"/>
    <row r="47320" s="47" customFormat="1" ht="24.95" customHeight="1"/>
    <row r="47321" s="47" customFormat="1" ht="24.95" customHeight="1"/>
    <row r="47322" s="47" customFormat="1" ht="24.95" customHeight="1"/>
    <row r="47323" s="47" customFormat="1" ht="24.95" customHeight="1"/>
    <row r="47324" s="47" customFormat="1" ht="24.95" customHeight="1"/>
    <row r="47325" s="47" customFormat="1" ht="24.95" customHeight="1"/>
    <row r="47326" s="47" customFormat="1" ht="24.95" customHeight="1"/>
    <row r="47327" s="47" customFormat="1" ht="24.95" customHeight="1"/>
    <row r="47328" s="47" customFormat="1" ht="24.95" customHeight="1"/>
    <row r="47329" s="47" customFormat="1" ht="24.95" customHeight="1"/>
    <row r="47330" s="47" customFormat="1" ht="24.95" customHeight="1"/>
    <row r="47331" s="47" customFormat="1" ht="24.95" customHeight="1"/>
    <row r="47332" s="47" customFormat="1" ht="24.95" customHeight="1"/>
    <row r="47333" s="47" customFormat="1" ht="24.95" customHeight="1"/>
    <row r="47334" s="47" customFormat="1" ht="24.95" customHeight="1"/>
    <row r="47335" s="47" customFormat="1" ht="24.95" customHeight="1"/>
    <row r="47336" s="47" customFormat="1" ht="24.95" customHeight="1"/>
    <row r="47337" s="47" customFormat="1" ht="24.95" customHeight="1"/>
    <row r="47338" s="47" customFormat="1" ht="24.95" customHeight="1"/>
    <row r="47339" s="47" customFormat="1" ht="24.95" customHeight="1"/>
    <row r="47340" s="47" customFormat="1" ht="24.95" customHeight="1"/>
    <row r="47341" s="47" customFormat="1" ht="24.95" customHeight="1"/>
    <row r="47342" s="47" customFormat="1" ht="24.95" customHeight="1"/>
    <row r="47343" s="47" customFormat="1" ht="24.95" customHeight="1"/>
    <row r="47344" s="47" customFormat="1" ht="24.95" customHeight="1"/>
    <row r="47345" s="47" customFormat="1" ht="24.95" customHeight="1"/>
    <row r="47346" s="47" customFormat="1" ht="24.95" customHeight="1"/>
    <row r="47347" s="47" customFormat="1" ht="24.95" customHeight="1"/>
    <row r="47348" s="47" customFormat="1" ht="24.95" customHeight="1"/>
    <row r="47349" s="47" customFormat="1" ht="24.95" customHeight="1"/>
    <row r="47350" s="47" customFormat="1" ht="24.95" customHeight="1"/>
    <row r="47351" s="47" customFormat="1" ht="24.95" customHeight="1"/>
    <row r="47352" s="47" customFormat="1" ht="24.95" customHeight="1"/>
    <row r="47353" s="47" customFormat="1" ht="24.95" customHeight="1"/>
    <row r="47354" s="47" customFormat="1" ht="24.95" customHeight="1"/>
    <row r="47355" s="47" customFormat="1" ht="24.95" customHeight="1"/>
    <row r="47356" s="47" customFormat="1" ht="24.95" customHeight="1"/>
    <row r="47357" s="47" customFormat="1" ht="24.95" customHeight="1"/>
    <row r="47358" s="47" customFormat="1" ht="24.95" customHeight="1"/>
    <row r="47359" s="47" customFormat="1" ht="24.95" customHeight="1"/>
    <row r="47360" s="47" customFormat="1" ht="24.95" customHeight="1"/>
    <row r="47361" s="47" customFormat="1" ht="24.95" customHeight="1"/>
    <row r="47362" s="47" customFormat="1" ht="24.95" customHeight="1"/>
    <row r="47363" s="47" customFormat="1" ht="24.95" customHeight="1"/>
    <row r="47364" s="47" customFormat="1" ht="24.95" customHeight="1"/>
    <row r="47365" s="47" customFormat="1" ht="24.95" customHeight="1"/>
    <row r="47366" s="47" customFormat="1" ht="24.95" customHeight="1"/>
    <row r="47367" s="47" customFormat="1" ht="24.95" customHeight="1"/>
    <row r="47368" s="47" customFormat="1" ht="24.95" customHeight="1"/>
    <row r="47369" s="47" customFormat="1" ht="24.95" customHeight="1"/>
    <row r="47370" s="47" customFormat="1" ht="24.95" customHeight="1"/>
    <row r="47371" s="47" customFormat="1" ht="24.95" customHeight="1"/>
    <row r="47372" s="47" customFormat="1" ht="24.95" customHeight="1"/>
    <row r="47373" s="47" customFormat="1" ht="24.95" customHeight="1"/>
    <row r="47374" s="47" customFormat="1" ht="24.95" customHeight="1"/>
    <row r="47375" s="47" customFormat="1" ht="24.95" customHeight="1"/>
    <row r="47376" s="47" customFormat="1" ht="24.95" customHeight="1"/>
    <row r="47377" s="47" customFormat="1" ht="24.95" customHeight="1"/>
    <row r="47378" s="47" customFormat="1" ht="24.95" customHeight="1"/>
    <row r="47379" s="47" customFormat="1" ht="24.95" customHeight="1"/>
    <row r="47380" s="47" customFormat="1" ht="24.95" customHeight="1"/>
    <row r="47381" s="47" customFormat="1" ht="24.95" customHeight="1"/>
    <row r="47382" s="47" customFormat="1" ht="24.95" customHeight="1"/>
    <row r="47383" s="47" customFormat="1" ht="24.95" customHeight="1"/>
    <row r="47384" s="47" customFormat="1" ht="24.95" customHeight="1"/>
    <row r="47385" s="47" customFormat="1" ht="24.95" customHeight="1"/>
    <row r="47386" s="47" customFormat="1" ht="24.95" customHeight="1"/>
    <row r="47387" s="47" customFormat="1" ht="24.95" customHeight="1"/>
    <row r="47388" s="47" customFormat="1" ht="24.95" customHeight="1"/>
    <row r="47389" s="47" customFormat="1" ht="24.95" customHeight="1"/>
    <row r="47390" s="47" customFormat="1" ht="24.95" customHeight="1"/>
    <row r="47391" s="47" customFormat="1" ht="24.95" customHeight="1"/>
    <row r="47392" s="47" customFormat="1" ht="24.95" customHeight="1"/>
    <row r="47393" s="47" customFormat="1" ht="24.95" customHeight="1"/>
    <row r="47394" s="47" customFormat="1" ht="24.95" customHeight="1"/>
    <row r="47398" s="47" customFormat="1" ht="24.95" customHeight="1"/>
    <row r="47399" s="47" customFormat="1" ht="24.95" customHeight="1"/>
    <row r="47400" s="47" customFormat="1" ht="24.95" customHeight="1"/>
    <row r="47401" s="47" customFormat="1" ht="24.95" customHeight="1"/>
    <row r="47405" s="47" customFormat="1" ht="24.95" customHeight="1"/>
    <row r="47406" s="47" customFormat="1" ht="24.95" customHeight="1"/>
    <row r="47407" s="47" customFormat="1" ht="24.95" customHeight="1"/>
    <row r="47408" s="47" customFormat="1" ht="24.95" customHeight="1"/>
    <row r="47409" s="47" customFormat="1" ht="24.95" customHeight="1"/>
    <row r="47410" s="47" customFormat="1" ht="24.95" customHeight="1"/>
    <row r="47411" s="47" customFormat="1" ht="24.95" customHeight="1"/>
    <row r="47412" s="47" customFormat="1" ht="24.95" customHeight="1"/>
    <row r="47413" s="47" customFormat="1" ht="24.95" customHeight="1"/>
    <row r="47414" s="47" customFormat="1" ht="24.95" customHeight="1"/>
    <row r="47415" s="47" customFormat="1" ht="24.95" customHeight="1"/>
    <row r="47416" s="47" customFormat="1" ht="24.95" customHeight="1"/>
    <row r="47417" s="47" customFormat="1" ht="24.95" customHeight="1"/>
    <row r="47418" s="47" customFormat="1" ht="24.95" customHeight="1"/>
    <row r="47419" s="47" customFormat="1" ht="24.95" customHeight="1"/>
    <row r="47420" s="47" customFormat="1" ht="24.95" customHeight="1"/>
    <row r="47421" s="47" customFormat="1" ht="24.95" customHeight="1"/>
    <row r="47422" s="47" customFormat="1" ht="24.95" customHeight="1"/>
    <row r="47423" s="47" customFormat="1" ht="24.95" customHeight="1"/>
    <row r="47424" s="47" customFormat="1" ht="24.95" customHeight="1"/>
    <row r="47425" s="47" customFormat="1" ht="24.95" customHeight="1"/>
    <row r="47426" s="47" customFormat="1" ht="24.95" customHeight="1"/>
    <row r="47427" s="47" customFormat="1" ht="24.95" customHeight="1"/>
    <row r="47428" s="47" customFormat="1" ht="24.95" customHeight="1"/>
    <row r="47429" s="47" customFormat="1" ht="24.95" customHeight="1"/>
    <row r="47430" s="47" customFormat="1" ht="24.95" customHeight="1"/>
    <row r="47431" s="47" customFormat="1" ht="24.95" customHeight="1"/>
    <row r="47432" s="47" customFormat="1" ht="24.95" customHeight="1"/>
    <row r="47433" s="47" customFormat="1" ht="24.95" customHeight="1"/>
    <row r="47434" s="47" customFormat="1" ht="24.95" customHeight="1"/>
    <row r="47435" s="47" customFormat="1" ht="24.95" customHeight="1"/>
    <row r="47436" s="47" customFormat="1" ht="24.95" customHeight="1"/>
    <row r="47437" s="47" customFormat="1" ht="24.95" customHeight="1"/>
    <row r="47438" s="47" customFormat="1" ht="24.95" customHeight="1"/>
    <row r="47439" s="47" customFormat="1" ht="24.95" customHeight="1"/>
    <row r="47440" s="47" customFormat="1" ht="24.95" customHeight="1"/>
    <row r="47441" s="47" customFormat="1" ht="24.95" customHeight="1"/>
    <row r="47442" s="47" customFormat="1" ht="24.95" customHeight="1"/>
    <row r="47443" s="47" customFormat="1" ht="24.95" customHeight="1"/>
    <row r="47444" s="47" customFormat="1" ht="24.95" customHeight="1"/>
    <row r="47445" s="47" customFormat="1" ht="24.95" customHeight="1"/>
    <row r="47446" s="47" customFormat="1" ht="24.95" customHeight="1"/>
    <row r="47447" s="47" customFormat="1" ht="24.95" customHeight="1"/>
    <row r="47448" s="47" customFormat="1" ht="24.95" customHeight="1"/>
    <row r="47449" s="47" customFormat="1" ht="24.95" customHeight="1"/>
    <row r="47450" s="47" customFormat="1" ht="24.95" customHeight="1"/>
    <row r="47451" s="47" customFormat="1" ht="24.95" customHeight="1"/>
    <row r="47452" s="47" customFormat="1" ht="24.95" customHeight="1"/>
    <row r="47453" s="47" customFormat="1" ht="24.95" customHeight="1"/>
    <row r="47454" s="47" customFormat="1" ht="24.95" customHeight="1"/>
    <row r="47455" s="47" customFormat="1" ht="24.95" customHeight="1"/>
    <row r="47456" s="47" customFormat="1" ht="24.95" customHeight="1"/>
    <row r="47457" s="47" customFormat="1" ht="24.95" customHeight="1"/>
    <row r="47458" s="47" customFormat="1" ht="24.95" customHeight="1"/>
    <row r="47459" s="47" customFormat="1" ht="24.95" customHeight="1"/>
    <row r="47460" s="47" customFormat="1" ht="24.95" customHeight="1"/>
    <row r="47461" s="47" customFormat="1" ht="24.95" customHeight="1"/>
    <row r="47462" s="47" customFormat="1" ht="24.95" customHeight="1"/>
    <row r="47463" s="47" customFormat="1" ht="24.95" customHeight="1"/>
    <row r="47464" s="47" customFormat="1" ht="24.95" customHeight="1"/>
    <row r="47465" s="47" customFormat="1" ht="24.95" customHeight="1"/>
    <row r="47466" s="47" customFormat="1" ht="24.95" customHeight="1"/>
    <row r="47467" s="47" customFormat="1" ht="24.95" customHeight="1"/>
    <row r="47468" s="47" customFormat="1" ht="24.95" customHeight="1"/>
    <row r="47469" s="47" customFormat="1" ht="24.95" customHeight="1"/>
    <row r="47470" s="47" customFormat="1" ht="24.95" customHeight="1"/>
    <row r="47471" s="47" customFormat="1" ht="24.95" customHeight="1"/>
    <row r="47472" s="47" customFormat="1" ht="24.95" customHeight="1"/>
    <row r="47476" s="47" customFormat="1" ht="24.95" customHeight="1"/>
    <row r="47477" s="47" customFormat="1" ht="24.95" customHeight="1"/>
    <row r="47478" s="47" customFormat="1" ht="24.95" customHeight="1"/>
    <row r="47479" s="47" customFormat="1" ht="24.95" customHeight="1"/>
    <row r="47483" s="47" customFormat="1" ht="24.95" customHeight="1"/>
    <row r="47484" s="47" customFormat="1" ht="24.95" customHeight="1"/>
    <row r="47485" s="47" customFormat="1" ht="24.95" customHeight="1"/>
    <row r="47486" s="47" customFormat="1" ht="24.95" customHeight="1"/>
    <row r="47487" s="47" customFormat="1" ht="24.95" customHeight="1"/>
    <row r="47488" s="47" customFormat="1" ht="24.95" customHeight="1"/>
    <row r="47489" s="47" customFormat="1" ht="24.95" customHeight="1"/>
    <row r="47490" s="47" customFormat="1" ht="24.95" customHeight="1"/>
    <row r="47491" s="47" customFormat="1" ht="24.95" customHeight="1"/>
    <row r="47492" s="47" customFormat="1" ht="24.95" customHeight="1"/>
    <row r="47493" s="47" customFormat="1" ht="24.95" customHeight="1"/>
    <row r="47494" s="47" customFormat="1" ht="24.95" customHeight="1"/>
    <row r="47495" s="47" customFormat="1" ht="24.95" customHeight="1"/>
    <row r="47496" s="47" customFormat="1" ht="24.95" customHeight="1"/>
    <row r="47497" s="47" customFormat="1" ht="24.95" customHeight="1"/>
    <row r="47498" s="47" customFormat="1" ht="24.95" customHeight="1"/>
    <row r="47499" s="47" customFormat="1" ht="24.95" customHeight="1"/>
    <row r="47500" s="47" customFormat="1" ht="24.95" customHeight="1"/>
    <row r="47501" s="47" customFormat="1" ht="24.95" customHeight="1"/>
    <row r="47502" s="47" customFormat="1" ht="24.95" customHeight="1"/>
    <row r="47503" s="47" customFormat="1" ht="24.95" customHeight="1"/>
    <row r="47504" s="47" customFormat="1" ht="24.95" customHeight="1"/>
    <row r="47505" s="47" customFormat="1" ht="24.95" customHeight="1"/>
    <row r="47506" s="47" customFormat="1" ht="24.95" customHeight="1"/>
    <row r="47507" s="47" customFormat="1" ht="24.95" customHeight="1"/>
    <row r="47508" s="47" customFormat="1" ht="24.95" customHeight="1"/>
    <row r="47509" s="47" customFormat="1" ht="24.95" customHeight="1"/>
    <row r="47510" s="47" customFormat="1" ht="24.95" customHeight="1"/>
    <row r="47511" s="47" customFormat="1" ht="24.95" customHeight="1"/>
    <row r="47512" s="47" customFormat="1" ht="24.95" customHeight="1"/>
    <row r="47513" s="47" customFormat="1" ht="24.95" customHeight="1"/>
    <row r="47514" s="47" customFormat="1" ht="24.95" customHeight="1"/>
    <row r="47515" s="47" customFormat="1" ht="24.95" customHeight="1"/>
    <row r="47516" s="47" customFormat="1" ht="24.95" customHeight="1"/>
    <row r="47517" s="47" customFormat="1" ht="24.95" customHeight="1"/>
    <row r="47518" s="47" customFormat="1" ht="24.95" customHeight="1"/>
    <row r="47519" s="47" customFormat="1" ht="24.95" customHeight="1"/>
    <row r="47520" s="47" customFormat="1" ht="24.95" customHeight="1"/>
    <row r="47521" s="47" customFormat="1" ht="24.95" customHeight="1"/>
    <row r="47522" s="47" customFormat="1" ht="24.95" customHeight="1"/>
    <row r="47523" s="47" customFormat="1" ht="24.95" customHeight="1"/>
    <row r="47524" s="47" customFormat="1" ht="24.95" customHeight="1"/>
    <row r="47525" s="47" customFormat="1" ht="24.95" customHeight="1"/>
    <row r="47526" s="47" customFormat="1" ht="24.95" customHeight="1"/>
    <row r="47527" s="47" customFormat="1" ht="24.95" customHeight="1"/>
    <row r="47528" s="47" customFormat="1" ht="24.95" customHeight="1"/>
    <row r="47529" s="47" customFormat="1" ht="24.95" customHeight="1"/>
    <row r="47530" s="47" customFormat="1" ht="24.95" customHeight="1"/>
    <row r="47531" s="47" customFormat="1" ht="24.95" customHeight="1"/>
    <row r="47532" s="47" customFormat="1" ht="24.95" customHeight="1"/>
    <row r="47533" s="47" customFormat="1" ht="24.95" customHeight="1"/>
    <row r="47534" s="47" customFormat="1" ht="24.95" customHeight="1"/>
    <row r="47535" s="47" customFormat="1" ht="24.95" customHeight="1"/>
    <row r="47536" s="47" customFormat="1" ht="24.95" customHeight="1"/>
    <row r="47537" s="47" customFormat="1" ht="24.95" customHeight="1"/>
    <row r="47538" s="47" customFormat="1" ht="24.95" customHeight="1"/>
    <row r="47539" s="47" customFormat="1" ht="24.95" customHeight="1"/>
    <row r="47540" s="47" customFormat="1" ht="24.95" customHeight="1"/>
    <row r="47541" s="47" customFormat="1" ht="24.95" customHeight="1"/>
    <row r="47542" s="47" customFormat="1" ht="24.95" customHeight="1"/>
    <row r="47543" s="47" customFormat="1" ht="24.95" customHeight="1"/>
    <row r="47544" s="47" customFormat="1" ht="24.95" customHeight="1"/>
    <row r="47545" s="47" customFormat="1" ht="24.95" customHeight="1"/>
    <row r="47546" s="47" customFormat="1" ht="24.95" customHeight="1"/>
    <row r="47547" s="47" customFormat="1" ht="24.95" customHeight="1"/>
    <row r="47548" s="47" customFormat="1" ht="24.95" customHeight="1"/>
    <row r="47549" s="47" customFormat="1" ht="24.95" customHeight="1"/>
    <row r="47550" s="47" customFormat="1" ht="24.95" customHeight="1"/>
    <row r="47551" s="47" customFormat="1" ht="24.95" customHeight="1"/>
    <row r="47552" s="47" customFormat="1" ht="24.95" customHeight="1"/>
    <row r="47553" s="47" customFormat="1" ht="24.95" customHeight="1"/>
    <row r="47554" s="47" customFormat="1" ht="24.95" customHeight="1"/>
    <row r="47555" s="47" customFormat="1" ht="24.95" customHeight="1"/>
    <row r="47556" s="47" customFormat="1" ht="24.95" customHeight="1"/>
    <row r="47557" s="47" customFormat="1" ht="24.95" customHeight="1"/>
    <row r="47558" s="47" customFormat="1" ht="24.95" customHeight="1"/>
    <row r="47559" s="47" customFormat="1" ht="24.95" customHeight="1"/>
    <row r="47560" s="47" customFormat="1" ht="24.95" customHeight="1"/>
    <row r="47561" s="47" customFormat="1" ht="24.95" customHeight="1"/>
    <row r="47562" s="47" customFormat="1" ht="24.95" customHeight="1"/>
    <row r="47563" s="47" customFormat="1" ht="24.95" customHeight="1"/>
    <row r="47564" s="47" customFormat="1" ht="24.95" customHeight="1"/>
    <row r="47565" s="47" customFormat="1" ht="24.95" customHeight="1"/>
    <row r="47566" s="47" customFormat="1" ht="24.95" customHeight="1"/>
    <row r="47567" s="47" customFormat="1" ht="24.95" customHeight="1"/>
    <row r="47568" s="47" customFormat="1" ht="24.95" customHeight="1"/>
    <row r="47569" s="47" customFormat="1" ht="24.95" customHeight="1"/>
    <row r="47570" s="47" customFormat="1" ht="24.95" customHeight="1"/>
    <row r="47571" s="47" customFormat="1" ht="24.95" customHeight="1"/>
    <row r="47572" s="47" customFormat="1" ht="24.95" customHeight="1"/>
    <row r="47573" s="47" customFormat="1" ht="24.95" customHeight="1"/>
    <row r="47574" s="47" customFormat="1" ht="24.95" customHeight="1"/>
    <row r="47575" s="47" customFormat="1" ht="24.95" customHeight="1"/>
    <row r="47576" s="47" customFormat="1" ht="24.95" customHeight="1"/>
    <row r="47577" s="47" customFormat="1" ht="24.95" customHeight="1"/>
    <row r="47578" s="47" customFormat="1" ht="24.95" customHeight="1"/>
    <row r="47579" s="47" customFormat="1" ht="24.95" customHeight="1"/>
    <row r="47580" s="47" customFormat="1" ht="24.95" customHeight="1"/>
    <row r="47581" s="47" customFormat="1" ht="24.95" customHeight="1"/>
    <row r="47582" s="47" customFormat="1" ht="24.95" customHeight="1"/>
    <row r="47583" s="47" customFormat="1" ht="24.95" customHeight="1"/>
    <row r="47584" s="47" customFormat="1" ht="24.95" customHeight="1"/>
    <row r="47585" s="47" customFormat="1" ht="24.95" customHeight="1"/>
    <row r="47586" s="47" customFormat="1" ht="24.95" customHeight="1"/>
    <row r="47587" s="47" customFormat="1" ht="24.95" customHeight="1"/>
    <row r="47588" s="47" customFormat="1" ht="24.95" customHeight="1"/>
    <row r="47589" s="47" customFormat="1" ht="24.95" customHeight="1"/>
    <row r="47590" s="47" customFormat="1" ht="24.95" customHeight="1"/>
    <row r="47591" s="47" customFormat="1" ht="24.95" customHeight="1"/>
    <row r="47592" s="47" customFormat="1" ht="24.95" customHeight="1"/>
    <row r="47593" s="47" customFormat="1" ht="24.95" customHeight="1"/>
    <row r="47594" s="47" customFormat="1" ht="24.95" customHeight="1"/>
    <row r="47595" s="47" customFormat="1" ht="24.95" customHeight="1"/>
    <row r="47596" s="47" customFormat="1" ht="24.95" customHeight="1"/>
    <row r="47597" s="47" customFormat="1" ht="24.95" customHeight="1"/>
    <row r="47598" s="47" customFormat="1" ht="24.95" customHeight="1"/>
    <row r="47599" s="47" customFormat="1" ht="24.95" customHeight="1"/>
    <row r="47600" s="47" customFormat="1" ht="24.95" customHeight="1"/>
    <row r="47601" s="47" customFormat="1" ht="24.95" customHeight="1"/>
    <row r="47602" s="47" customFormat="1" ht="24.95" customHeight="1"/>
    <row r="47603" s="47" customFormat="1" ht="24.95" customHeight="1"/>
    <row r="47604" s="47" customFormat="1" ht="24.95" customHeight="1"/>
    <row r="47605" s="47" customFormat="1" ht="24.95" customHeight="1"/>
    <row r="47606" s="47" customFormat="1" ht="24.95" customHeight="1"/>
    <row r="47607" s="47" customFormat="1" ht="24.95" customHeight="1"/>
    <row r="47608" s="47" customFormat="1" ht="24.95" customHeight="1"/>
    <row r="47609" s="47" customFormat="1" ht="24.95" customHeight="1"/>
    <row r="47610" s="47" customFormat="1" ht="24.95" customHeight="1"/>
    <row r="47611" s="47" customFormat="1" ht="24.95" customHeight="1"/>
    <row r="47612" s="47" customFormat="1" ht="24.95" customHeight="1"/>
    <row r="47613" s="47" customFormat="1" ht="24.95" customHeight="1"/>
    <row r="47614" s="47" customFormat="1" ht="24.95" customHeight="1"/>
    <row r="47615" s="47" customFormat="1" ht="24.95" customHeight="1"/>
    <row r="47616" s="47" customFormat="1" ht="24.95" customHeight="1"/>
    <row r="47617" s="47" customFormat="1" ht="24.95" customHeight="1"/>
    <row r="47618" s="47" customFormat="1" ht="24.95" customHeight="1"/>
    <row r="47619" s="47" customFormat="1" ht="24.95" customHeight="1"/>
    <row r="47623" s="47" customFormat="1" ht="24.95" customHeight="1"/>
    <row r="47624" s="47" customFormat="1" ht="24.95" customHeight="1"/>
    <row r="47625" s="47" customFormat="1" ht="24.95" customHeight="1"/>
    <row r="47626" s="47" customFormat="1" ht="24.95" customHeight="1"/>
    <row r="47630" s="47" customFormat="1" ht="24.95" customHeight="1"/>
    <row r="47631" s="47" customFormat="1" ht="24.95" customHeight="1"/>
    <row r="47632" s="47" customFormat="1" ht="24.95" customHeight="1"/>
    <row r="47633" s="47" customFormat="1" ht="24.95" customHeight="1"/>
    <row r="47634" s="47" customFormat="1" ht="24.95" customHeight="1"/>
    <row r="47635" s="47" customFormat="1" ht="24.95" customHeight="1"/>
    <row r="47636" s="47" customFormat="1" ht="24.95" customHeight="1"/>
    <row r="47637" s="47" customFormat="1" ht="24.95" customHeight="1"/>
    <row r="47638" s="47" customFormat="1" ht="24.95" customHeight="1"/>
    <row r="47639" s="47" customFormat="1" ht="24.95" customHeight="1"/>
    <row r="47640" s="47" customFormat="1" ht="24.95" customHeight="1"/>
    <row r="47641" s="47" customFormat="1" ht="24.95" customHeight="1"/>
    <row r="47642" s="47" customFormat="1" ht="24.95" customHeight="1"/>
    <row r="47643" s="47" customFormat="1" ht="24.95" customHeight="1"/>
    <row r="47644" s="47" customFormat="1" ht="24.95" customHeight="1"/>
    <row r="47645" s="47" customFormat="1" ht="24.95" customHeight="1"/>
    <row r="47646" s="47" customFormat="1" ht="24.95" customHeight="1"/>
    <row r="47647" s="47" customFormat="1" ht="24.95" customHeight="1"/>
    <row r="47648" s="47" customFormat="1" ht="24.95" customHeight="1"/>
    <row r="47649" s="47" customFormat="1" ht="24.95" customHeight="1"/>
    <row r="47650" s="47" customFormat="1" ht="24.95" customHeight="1"/>
    <row r="47651" s="47" customFormat="1" ht="24.95" customHeight="1"/>
    <row r="47652" s="47" customFormat="1" ht="24.95" customHeight="1"/>
    <row r="47653" s="47" customFormat="1" ht="24.95" customHeight="1"/>
    <row r="47654" s="47" customFormat="1" ht="24.95" customHeight="1"/>
    <row r="47655" s="47" customFormat="1" ht="24.95" customHeight="1"/>
    <row r="47656" s="47" customFormat="1" ht="24.95" customHeight="1"/>
    <row r="47657" s="47" customFormat="1" ht="24.95" customHeight="1"/>
    <row r="47658" s="47" customFormat="1" ht="24.95" customHeight="1"/>
    <row r="47659" s="47" customFormat="1" ht="24.95" customHeight="1"/>
    <row r="47660" s="47" customFormat="1" ht="24.95" customHeight="1"/>
    <row r="47661" s="47" customFormat="1" ht="24.95" customHeight="1"/>
    <row r="47662" s="47" customFormat="1" ht="24.95" customHeight="1"/>
    <row r="47663" s="47" customFormat="1" ht="24.95" customHeight="1"/>
    <row r="47664" s="47" customFormat="1" ht="24.95" customHeight="1"/>
    <row r="47665" s="47" customFormat="1" ht="24.95" customHeight="1"/>
    <row r="47666" s="47" customFormat="1" ht="24.95" customHeight="1"/>
    <row r="47667" s="47" customFormat="1" ht="24.95" customHeight="1"/>
    <row r="47668" s="47" customFormat="1" ht="24.95" customHeight="1"/>
    <row r="47669" s="47" customFormat="1" ht="24.95" customHeight="1"/>
    <row r="47670" s="47" customFormat="1" ht="24.95" customHeight="1"/>
    <row r="47671" s="47" customFormat="1" ht="24.95" customHeight="1"/>
    <row r="47672" s="47" customFormat="1" ht="24.95" customHeight="1"/>
    <row r="47673" s="47" customFormat="1" ht="24.95" customHeight="1"/>
    <row r="47674" s="47" customFormat="1" ht="24.95" customHeight="1"/>
    <row r="47675" s="47" customFormat="1" ht="24.95" customHeight="1"/>
    <row r="47676" s="47" customFormat="1" ht="24.95" customHeight="1"/>
    <row r="47677" s="47" customFormat="1" ht="24.95" customHeight="1"/>
    <row r="47678" s="47" customFormat="1" ht="24.95" customHeight="1"/>
    <row r="47679" s="47" customFormat="1" ht="24.95" customHeight="1"/>
    <row r="47680" s="47" customFormat="1" ht="24.95" customHeight="1"/>
    <row r="47681" s="47" customFormat="1" ht="24.95" customHeight="1"/>
    <row r="47682" s="47" customFormat="1" ht="24.95" customHeight="1"/>
    <row r="47683" s="47" customFormat="1" ht="24.95" customHeight="1"/>
    <row r="47684" s="47" customFormat="1" ht="24.95" customHeight="1"/>
    <row r="47685" s="47" customFormat="1" ht="24.95" customHeight="1"/>
    <row r="47686" s="47" customFormat="1" ht="24.95" customHeight="1"/>
    <row r="47687" s="47" customFormat="1" ht="24.95" customHeight="1"/>
    <row r="47688" s="47" customFormat="1" ht="24.95" customHeight="1"/>
    <row r="47689" s="47" customFormat="1" ht="24.95" customHeight="1"/>
    <row r="47690" s="47" customFormat="1" ht="24.95" customHeight="1"/>
    <row r="47691" s="47" customFormat="1" ht="24.95" customHeight="1"/>
    <row r="47692" s="47" customFormat="1" ht="24.95" customHeight="1"/>
    <row r="47693" s="47" customFormat="1" ht="24.95" customHeight="1"/>
    <row r="47694" s="47" customFormat="1" ht="24.95" customHeight="1"/>
    <row r="47695" s="47" customFormat="1" ht="24.95" customHeight="1"/>
    <row r="47696" s="47" customFormat="1" ht="24.95" customHeight="1"/>
    <row r="47697" s="47" customFormat="1" ht="24.95" customHeight="1"/>
    <row r="47698" s="47" customFormat="1" ht="24.95" customHeight="1"/>
    <row r="47699" s="47" customFormat="1" ht="24.95" customHeight="1"/>
    <row r="47700" s="47" customFormat="1" ht="24.95" customHeight="1"/>
    <row r="47701" s="47" customFormat="1" ht="24.95" customHeight="1"/>
    <row r="47702" s="47" customFormat="1" ht="24.95" customHeight="1"/>
    <row r="47703" s="47" customFormat="1" ht="24.95" customHeight="1"/>
    <row r="47704" s="47" customFormat="1" ht="24.95" customHeight="1"/>
    <row r="47705" s="47" customFormat="1" ht="24.95" customHeight="1"/>
    <row r="47706" s="47" customFormat="1" ht="24.95" customHeight="1"/>
    <row r="47707" s="47" customFormat="1" ht="24.95" customHeight="1"/>
    <row r="47708" s="47" customFormat="1" ht="24.95" customHeight="1"/>
    <row r="47709" s="47" customFormat="1" ht="24.95" customHeight="1"/>
    <row r="47710" s="47" customFormat="1" ht="24.95" customHeight="1"/>
    <row r="47711" s="47" customFormat="1" ht="24.95" customHeight="1"/>
    <row r="47712" s="47" customFormat="1" ht="24.95" customHeight="1"/>
    <row r="47713" s="47" customFormat="1" ht="24.95" customHeight="1"/>
    <row r="47714" s="47" customFormat="1" ht="24.95" customHeight="1"/>
    <row r="47715" s="47" customFormat="1" ht="24.95" customHeight="1"/>
    <row r="47716" s="47" customFormat="1" ht="24.95" customHeight="1"/>
    <row r="47717" s="47" customFormat="1" ht="24.95" customHeight="1"/>
    <row r="47718" s="47" customFormat="1" ht="24.95" customHeight="1"/>
    <row r="47719" s="47" customFormat="1" ht="24.95" customHeight="1"/>
    <row r="47720" s="47" customFormat="1" ht="24.95" customHeight="1"/>
    <row r="47721" s="47" customFormat="1" ht="24.95" customHeight="1"/>
    <row r="47722" s="47" customFormat="1" ht="24.95" customHeight="1"/>
    <row r="47723" s="47" customFormat="1" ht="24.95" customHeight="1"/>
    <row r="47724" s="47" customFormat="1" ht="24.95" customHeight="1"/>
    <row r="47725" s="47" customFormat="1" ht="24.95" customHeight="1"/>
    <row r="47726" s="47" customFormat="1" ht="24.95" customHeight="1"/>
    <row r="47727" s="47" customFormat="1" ht="24.95" customHeight="1"/>
    <row r="47728" s="47" customFormat="1" ht="24.95" customHeight="1"/>
    <row r="47729" s="47" customFormat="1" ht="24.95" customHeight="1"/>
    <row r="47730" s="47" customFormat="1" ht="24.95" customHeight="1"/>
    <row r="47731" s="47" customFormat="1" ht="24.95" customHeight="1"/>
    <row r="47732" s="47" customFormat="1" ht="24.95" customHeight="1"/>
    <row r="47733" s="47" customFormat="1" ht="24.95" customHeight="1"/>
    <row r="47734" s="47" customFormat="1" ht="24.95" customHeight="1"/>
    <row r="47735" s="47" customFormat="1" ht="24.95" customHeight="1"/>
    <row r="47736" s="47" customFormat="1" ht="24.95" customHeight="1"/>
    <row r="47737" s="47" customFormat="1" ht="24.95" customHeight="1"/>
    <row r="47738" s="47" customFormat="1" ht="24.95" customHeight="1"/>
    <row r="47739" s="47" customFormat="1" ht="24.95" customHeight="1"/>
    <row r="47740" s="47" customFormat="1" ht="24.95" customHeight="1"/>
    <row r="47741" s="47" customFormat="1" ht="24.95" customHeight="1"/>
    <row r="47742" s="47" customFormat="1" ht="24.95" customHeight="1"/>
    <row r="47743" s="47" customFormat="1" ht="24.95" customHeight="1"/>
    <row r="47744" s="47" customFormat="1" ht="24.95" customHeight="1"/>
    <row r="47745" s="47" customFormat="1" ht="24.95" customHeight="1"/>
    <row r="47746" s="47" customFormat="1" ht="24.95" customHeight="1"/>
    <row r="47747" s="47" customFormat="1" ht="24.95" customHeight="1"/>
    <row r="47748" s="47" customFormat="1" ht="24.95" customHeight="1"/>
    <row r="47749" s="47" customFormat="1" ht="24.95" customHeight="1"/>
    <row r="47750" s="47" customFormat="1" ht="24.95" customHeight="1"/>
    <row r="47751" s="47" customFormat="1" ht="24.95" customHeight="1"/>
    <row r="47752" s="47" customFormat="1" ht="24.95" customHeight="1"/>
    <row r="47753" s="47" customFormat="1" ht="24.95" customHeight="1"/>
    <row r="47754" s="47" customFormat="1" ht="24.95" customHeight="1"/>
    <row r="47755" s="47" customFormat="1" ht="24.95" customHeight="1"/>
    <row r="47756" s="47" customFormat="1" ht="24.95" customHeight="1"/>
    <row r="47757" s="47" customFormat="1" ht="24.95" customHeight="1"/>
    <row r="47758" s="47" customFormat="1" ht="24.95" customHeight="1"/>
    <row r="47759" s="47" customFormat="1" ht="24.95" customHeight="1"/>
    <row r="47760" s="47" customFormat="1" ht="24.95" customHeight="1"/>
    <row r="47761" s="47" customFormat="1" ht="24.95" customHeight="1"/>
    <row r="47762" s="47" customFormat="1" ht="24.95" customHeight="1"/>
    <row r="47763" s="47" customFormat="1" ht="24.95" customHeight="1"/>
    <row r="47764" s="47" customFormat="1" ht="24.95" customHeight="1"/>
    <row r="47765" s="47" customFormat="1" ht="24.95" customHeight="1"/>
    <row r="47766" s="47" customFormat="1" ht="24.95" customHeight="1"/>
    <row r="47767" s="47" customFormat="1" ht="24.95" customHeight="1"/>
    <row r="47768" s="47" customFormat="1" ht="24.95" customHeight="1"/>
    <row r="47769" s="47" customFormat="1" ht="24.95" customHeight="1"/>
    <row r="47770" s="47" customFormat="1" ht="24.95" customHeight="1"/>
    <row r="47771" s="47" customFormat="1" ht="24.95" customHeight="1"/>
    <row r="47772" s="47" customFormat="1" ht="24.95" customHeight="1"/>
    <row r="47773" s="47" customFormat="1" ht="24.95" customHeight="1"/>
    <row r="47774" s="47" customFormat="1" ht="24.95" customHeight="1"/>
    <row r="47775" s="47" customFormat="1" ht="24.95" customHeight="1"/>
    <row r="47776" s="47" customFormat="1" ht="24.95" customHeight="1"/>
    <row r="47777" s="47" customFormat="1" ht="24.95" customHeight="1"/>
    <row r="47778" s="47" customFormat="1" ht="24.95" customHeight="1"/>
    <row r="47779" s="47" customFormat="1" ht="24.95" customHeight="1"/>
    <row r="47780" s="47" customFormat="1" ht="24.95" customHeight="1"/>
    <row r="47781" s="47" customFormat="1" ht="24.95" customHeight="1"/>
    <row r="47782" s="47" customFormat="1" ht="24.95" customHeight="1"/>
    <row r="47783" s="47" customFormat="1" ht="24.95" customHeight="1"/>
    <row r="47784" s="47" customFormat="1" ht="24.95" customHeight="1"/>
    <row r="47785" s="47" customFormat="1" ht="24.95" customHeight="1"/>
    <row r="47786" s="47" customFormat="1" ht="24.95" customHeight="1"/>
    <row r="47787" s="47" customFormat="1" ht="24.95" customHeight="1"/>
    <row r="47788" s="47" customFormat="1" ht="24.95" customHeight="1"/>
    <row r="47789" s="47" customFormat="1" ht="24.95" customHeight="1"/>
    <row r="47790" s="47" customFormat="1" ht="24.95" customHeight="1"/>
    <row r="47791" s="47" customFormat="1" ht="24.95" customHeight="1"/>
    <row r="47792" s="47" customFormat="1" ht="24.95" customHeight="1"/>
    <row r="47793" s="47" customFormat="1" ht="24.95" customHeight="1"/>
    <row r="47794" s="47" customFormat="1" ht="24.95" customHeight="1"/>
    <row r="47795" s="47" customFormat="1" ht="24.95" customHeight="1"/>
    <row r="47796" s="47" customFormat="1" ht="24.95" customHeight="1"/>
    <row r="47797" s="47" customFormat="1" ht="24.95" customHeight="1"/>
    <row r="47798" s="47" customFormat="1" ht="24.95" customHeight="1"/>
    <row r="47799" s="47" customFormat="1" ht="24.95" customHeight="1"/>
    <row r="47800" s="47" customFormat="1" ht="24.95" customHeight="1"/>
    <row r="47801" s="47" customFormat="1" ht="24.95" customHeight="1"/>
    <row r="47802" s="47" customFormat="1" ht="24.95" customHeight="1"/>
    <row r="47803" s="47" customFormat="1" ht="24.95" customHeight="1"/>
    <row r="47804" s="47" customFormat="1" ht="24.95" customHeight="1"/>
    <row r="47805" s="47" customFormat="1" ht="24.95" customHeight="1"/>
    <row r="47806" s="47" customFormat="1" ht="24.95" customHeight="1"/>
    <row r="47807" s="47" customFormat="1" ht="24.95" customHeight="1"/>
    <row r="47808" s="47" customFormat="1" ht="24.95" customHeight="1"/>
    <row r="47809" s="47" customFormat="1" ht="24.95" customHeight="1"/>
    <row r="47810" s="47" customFormat="1" ht="24.95" customHeight="1"/>
    <row r="47811" s="47" customFormat="1" ht="24.95" customHeight="1"/>
    <row r="47812" s="47" customFormat="1" ht="24.95" customHeight="1"/>
    <row r="47813" s="47" customFormat="1" ht="24.95" customHeight="1"/>
    <row r="47814" s="47" customFormat="1" ht="24.95" customHeight="1"/>
    <row r="47815" s="47" customFormat="1" ht="24.95" customHeight="1"/>
    <row r="47816" s="47" customFormat="1" ht="24.95" customHeight="1"/>
    <row r="47817" s="47" customFormat="1" ht="24.95" customHeight="1"/>
    <row r="47818" s="47" customFormat="1" ht="24.95" customHeight="1"/>
    <row r="47819" s="47" customFormat="1" ht="24.95" customHeight="1"/>
    <row r="47820" s="47" customFormat="1" ht="24.95" customHeight="1"/>
    <row r="47821" s="47" customFormat="1" ht="24.95" customHeight="1"/>
    <row r="47822" s="47" customFormat="1" ht="24.95" customHeight="1"/>
    <row r="47823" s="47" customFormat="1" ht="24.95" customHeight="1"/>
    <row r="47824" s="47" customFormat="1" ht="24.95" customHeight="1"/>
    <row r="47825" s="47" customFormat="1" ht="24.95" customHeight="1"/>
    <row r="47826" s="47" customFormat="1" ht="24.95" customHeight="1"/>
    <row r="47827" s="47" customFormat="1" ht="24.95" customHeight="1"/>
    <row r="47828" s="47" customFormat="1" ht="24.95" customHeight="1"/>
    <row r="47829" s="47" customFormat="1" ht="24.95" customHeight="1"/>
    <row r="47830" s="47" customFormat="1" ht="24.95" customHeight="1"/>
    <row r="47831" s="47" customFormat="1" ht="24.95" customHeight="1"/>
    <row r="47832" s="47" customFormat="1" ht="24.95" customHeight="1"/>
    <row r="47833" s="47" customFormat="1" ht="24.95" customHeight="1"/>
    <row r="47834" s="47" customFormat="1" ht="24.95" customHeight="1"/>
    <row r="47835" s="47" customFormat="1" ht="24.95" customHeight="1"/>
    <row r="47836" s="47" customFormat="1" ht="24.95" customHeight="1"/>
    <row r="47837" s="47" customFormat="1" ht="24.95" customHeight="1"/>
    <row r="47838" s="47" customFormat="1" ht="24.95" customHeight="1"/>
    <row r="47839" s="47" customFormat="1" ht="24.95" customHeight="1"/>
    <row r="47840" s="47" customFormat="1" ht="24.95" customHeight="1"/>
    <row r="47841" s="47" customFormat="1" ht="24.95" customHeight="1"/>
    <row r="47842" s="47" customFormat="1" ht="24.95" customHeight="1"/>
    <row r="47843" s="47" customFormat="1" ht="24.95" customHeight="1"/>
    <row r="47844" s="47" customFormat="1" ht="24.95" customHeight="1"/>
    <row r="47845" s="47" customFormat="1" ht="24.95" customHeight="1"/>
    <row r="47846" s="47" customFormat="1" ht="24.95" customHeight="1"/>
    <row r="47847" s="47" customFormat="1" ht="24.95" customHeight="1"/>
    <row r="47848" s="47" customFormat="1" ht="24.95" customHeight="1"/>
    <row r="47849" s="47" customFormat="1" ht="24.95" customHeight="1"/>
    <row r="47850" s="47" customFormat="1" ht="24.95" customHeight="1"/>
    <row r="47851" s="47" customFormat="1" ht="24.95" customHeight="1"/>
    <row r="47852" s="47" customFormat="1" ht="24.95" customHeight="1"/>
    <row r="47853" s="47" customFormat="1" ht="24.95" customHeight="1"/>
    <row r="47854" s="47" customFormat="1" ht="24.95" customHeight="1"/>
    <row r="47855" s="47" customFormat="1" ht="24.95" customHeight="1"/>
    <row r="47856" s="47" customFormat="1" ht="24.95" customHeight="1"/>
    <row r="47857" s="47" customFormat="1" ht="24.95" customHeight="1"/>
    <row r="47858" s="47" customFormat="1" ht="24.95" customHeight="1"/>
    <row r="47859" s="47" customFormat="1" ht="24.95" customHeight="1"/>
    <row r="47860" s="47" customFormat="1" ht="24.95" customHeight="1"/>
    <row r="47861" s="47" customFormat="1" ht="24.95" customHeight="1"/>
    <row r="47862" s="47" customFormat="1" ht="24.95" customHeight="1"/>
    <row r="47863" s="47" customFormat="1" ht="24.95" customHeight="1"/>
    <row r="47864" s="47" customFormat="1" ht="24.95" customHeight="1"/>
    <row r="47865" s="47" customFormat="1" ht="24.95" customHeight="1"/>
    <row r="47866" s="47" customFormat="1" ht="24.95" customHeight="1"/>
    <row r="47867" s="47" customFormat="1" ht="24.95" customHeight="1"/>
    <row r="47868" s="47" customFormat="1" ht="24.95" customHeight="1"/>
    <row r="47869" s="47" customFormat="1" ht="24.95" customHeight="1"/>
    <row r="47873" s="47" customFormat="1" ht="24.95" customHeight="1"/>
    <row r="47874" s="47" customFormat="1" ht="24.95" customHeight="1"/>
    <row r="47875" s="47" customFormat="1" ht="24.95" customHeight="1"/>
    <row r="47876" s="47" customFormat="1" ht="24.95" customHeight="1"/>
    <row r="47880" s="47" customFormat="1" ht="24.95" customHeight="1"/>
    <row r="47881" s="47" customFormat="1" ht="24.95" customHeight="1"/>
    <row r="47882" s="47" customFormat="1" ht="24.95" customHeight="1"/>
    <row r="47883" s="47" customFormat="1" ht="24.95" customHeight="1"/>
    <row r="47884" s="47" customFormat="1" ht="24.95" customHeight="1"/>
    <row r="47885" s="47" customFormat="1" ht="24.95" customHeight="1"/>
    <row r="47886" s="47" customFormat="1" ht="24.95" customHeight="1"/>
    <row r="47887" s="47" customFormat="1" ht="24.95" customHeight="1"/>
    <row r="47888" s="47" customFormat="1" ht="24.95" customHeight="1"/>
    <row r="47889" s="47" customFormat="1" ht="24.95" customHeight="1"/>
    <row r="47890" s="47" customFormat="1" ht="24.95" customHeight="1"/>
    <row r="47891" s="47" customFormat="1" ht="24.95" customHeight="1"/>
    <row r="47892" s="47" customFormat="1" ht="24.95" customHeight="1"/>
    <row r="47893" s="47" customFormat="1" ht="24.95" customHeight="1"/>
    <row r="47894" s="47" customFormat="1" ht="24.95" customHeight="1"/>
    <row r="47895" s="47" customFormat="1" ht="24.95" customHeight="1"/>
    <row r="47896" s="47" customFormat="1" ht="24.95" customHeight="1"/>
    <row r="47897" s="47" customFormat="1" ht="24.95" customHeight="1"/>
    <row r="47898" s="47" customFormat="1" ht="24.95" customHeight="1"/>
    <row r="47899" s="47" customFormat="1" ht="24.95" customHeight="1"/>
    <row r="47900" s="47" customFormat="1" ht="24.95" customHeight="1"/>
    <row r="47901" s="47" customFormat="1" ht="24.95" customHeight="1"/>
    <row r="47902" s="47" customFormat="1" ht="24.95" customHeight="1"/>
    <row r="47903" s="47" customFormat="1" ht="24.95" customHeight="1"/>
    <row r="47904" s="47" customFormat="1" ht="24.95" customHeight="1"/>
    <row r="47905" s="47" customFormat="1" ht="24.95" customHeight="1"/>
    <row r="47906" s="47" customFormat="1" ht="24.95" customHeight="1"/>
    <row r="47907" s="47" customFormat="1" ht="24.95" customHeight="1"/>
    <row r="47908" s="47" customFormat="1" ht="24.95" customHeight="1"/>
    <row r="47909" s="47" customFormat="1" ht="24.95" customHeight="1"/>
    <row r="47910" s="47" customFormat="1" ht="24.95" customHeight="1"/>
    <row r="47911" s="47" customFormat="1" ht="24.95" customHeight="1"/>
    <row r="47912" s="47" customFormat="1" ht="24.95" customHeight="1"/>
    <row r="47913" s="47" customFormat="1" ht="24.95" customHeight="1"/>
    <row r="47914" s="47" customFormat="1" ht="24.95" customHeight="1"/>
    <row r="47915" s="47" customFormat="1" ht="24.95" customHeight="1"/>
    <row r="47916" s="47" customFormat="1" ht="24.95" customHeight="1"/>
    <row r="47917" s="47" customFormat="1" ht="24.95" customHeight="1"/>
    <row r="47918" s="47" customFormat="1" ht="24.95" customHeight="1"/>
    <row r="47919" s="47" customFormat="1" ht="24.95" customHeight="1"/>
    <row r="47920" s="47" customFormat="1" ht="24.95" customHeight="1"/>
    <row r="47921" s="47" customFormat="1" ht="24.95" customHeight="1"/>
    <row r="47922" s="47" customFormat="1" ht="24.95" customHeight="1"/>
    <row r="47923" s="47" customFormat="1" ht="24.95" customHeight="1"/>
    <row r="47924" s="47" customFormat="1" ht="24.95" customHeight="1"/>
    <row r="47925" s="47" customFormat="1" ht="24.95" customHeight="1"/>
    <row r="47926" s="47" customFormat="1" ht="24.95" customHeight="1"/>
    <row r="47927" s="47" customFormat="1" ht="24.95" customHeight="1"/>
    <row r="47928" s="47" customFormat="1" ht="24.95" customHeight="1"/>
    <row r="47929" s="47" customFormat="1" ht="24.95" customHeight="1"/>
    <row r="47930" s="47" customFormat="1" ht="24.95" customHeight="1"/>
    <row r="47931" s="47" customFormat="1" ht="24.95" customHeight="1"/>
    <row r="47932" s="47" customFormat="1" ht="24.95" customHeight="1"/>
    <row r="47933" s="47" customFormat="1" ht="24.95" customHeight="1"/>
    <row r="47934" s="47" customFormat="1" ht="24.95" customHeight="1"/>
    <row r="47935" s="47" customFormat="1" ht="24.95" customHeight="1"/>
    <row r="47936" s="47" customFormat="1" ht="24.95" customHeight="1"/>
    <row r="47937" s="47" customFormat="1" ht="24.95" customHeight="1"/>
    <row r="47938" s="47" customFormat="1" ht="24.95" customHeight="1"/>
    <row r="47939" s="47" customFormat="1" ht="24.95" customHeight="1"/>
    <row r="47940" s="47" customFormat="1" ht="24.95" customHeight="1"/>
    <row r="47941" s="47" customFormat="1" ht="24.95" customHeight="1"/>
    <row r="47942" s="47" customFormat="1" ht="24.95" customHeight="1"/>
    <row r="47943" s="47" customFormat="1" ht="24.95" customHeight="1"/>
    <row r="47944" s="47" customFormat="1" ht="24.95" customHeight="1"/>
    <row r="47945" s="47" customFormat="1" ht="24.95" customHeight="1"/>
    <row r="47946" s="47" customFormat="1" ht="24.95" customHeight="1"/>
    <row r="47947" s="47" customFormat="1" ht="24.95" customHeight="1"/>
    <row r="47948" s="47" customFormat="1" ht="24.95" customHeight="1"/>
    <row r="47949" s="47" customFormat="1" ht="24.95" customHeight="1"/>
    <row r="47950" s="47" customFormat="1" ht="24.95" customHeight="1"/>
    <row r="47951" s="47" customFormat="1" ht="24.95" customHeight="1"/>
    <row r="47952" s="47" customFormat="1" ht="24.95" customHeight="1"/>
    <row r="47953" s="47" customFormat="1" ht="24.95" customHeight="1"/>
    <row r="47954" s="47" customFormat="1" ht="24.95" customHeight="1"/>
    <row r="47955" s="47" customFormat="1" ht="24.95" customHeight="1"/>
    <row r="47956" s="47" customFormat="1" ht="24.95" customHeight="1"/>
    <row r="47957" s="47" customFormat="1" ht="24.95" customHeight="1"/>
    <row r="47958" s="47" customFormat="1" ht="24.95" customHeight="1"/>
    <row r="47959" s="47" customFormat="1" ht="24.95" customHeight="1"/>
    <row r="47960" s="47" customFormat="1" ht="24.95" customHeight="1"/>
    <row r="47961" s="47" customFormat="1" ht="24.95" customHeight="1"/>
    <row r="47962" s="47" customFormat="1" ht="24.95" customHeight="1"/>
    <row r="47963" s="47" customFormat="1" ht="24.95" customHeight="1"/>
    <row r="47964" s="47" customFormat="1" ht="24.95" customHeight="1"/>
    <row r="47965" s="47" customFormat="1" ht="24.95" customHeight="1"/>
    <row r="47966" s="47" customFormat="1" ht="24.95" customHeight="1"/>
    <row r="47967" s="47" customFormat="1" ht="24.95" customHeight="1"/>
    <row r="47968" s="47" customFormat="1" ht="24.95" customHeight="1"/>
    <row r="47969" s="47" customFormat="1" ht="24.95" customHeight="1"/>
    <row r="47970" s="47" customFormat="1" ht="24.95" customHeight="1"/>
    <row r="47971" s="47" customFormat="1" ht="24.95" customHeight="1"/>
    <row r="47972" s="47" customFormat="1" ht="24.95" customHeight="1"/>
    <row r="47973" s="47" customFormat="1" ht="24.95" customHeight="1"/>
    <row r="47974" s="47" customFormat="1" ht="24.95" customHeight="1"/>
    <row r="47975" s="47" customFormat="1" ht="24.95" customHeight="1"/>
    <row r="47976" s="47" customFormat="1" ht="24.95" customHeight="1"/>
    <row r="47977" s="47" customFormat="1" ht="24.95" customHeight="1"/>
    <row r="47978" s="47" customFormat="1" ht="24.95" customHeight="1"/>
    <row r="47979" s="47" customFormat="1" ht="24.95" customHeight="1"/>
    <row r="47980" s="47" customFormat="1" ht="24.95" customHeight="1"/>
    <row r="47981" s="47" customFormat="1" ht="24.95" customHeight="1"/>
    <row r="47982" s="47" customFormat="1" ht="24.95" customHeight="1"/>
    <row r="47983" s="47" customFormat="1" ht="24.95" customHeight="1"/>
    <row r="47984" s="47" customFormat="1" ht="24.95" customHeight="1"/>
    <row r="47985" s="47" customFormat="1" ht="24.95" customHeight="1"/>
    <row r="47986" s="47" customFormat="1" ht="24.95" customHeight="1"/>
    <row r="47987" s="47" customFormat="1" ht="24.95" customHeight="1"/>
    <row r="47988" s="47" customFormat="1" ht="24.95" customHeight="1"/>
    <row r="47989" s="47" customFormat="1" ht="24.95" customHeight="1"/>
    <row r="47990" s="47" customFormat="1" ht="24.95" customHeight="1"/>
    <row r="47991" s="47" customFormat="1" ht="24.95" customHeight="1"/>
    <row r="47992" s="47" customFormat="1" ht="24.95" customHeight="1"/>
    <row r="47993" s="47" customFormat="1" ht="24.95" customHeight="1"/>
    <row r="47994" s="47" customFormat="1" ht="24.95" customHeight="1"/>
    <row r="47995" s="47" customFormat="1" ht="24.95" customHeight="1"/>
    <row r="47996" s="47" customFormat="1" ht="24.95" customHeight="1"/>
    <row r="47997" s="47" customFormat="1" ht="24.95" customHeight="1"/>
    <row r="47998" s="47" customFormat="1" ht="24.95" customHeight="1"/>
    <row r="47999" s="47" customFormat="1" ht="24.95" customHeight="1"/>
    <row r="48000" s="47" customFormat="1" ht="24.95" customHeight="1"/>
    <row r="48001" s="47" customFormat="1" ht="24.95" customHeight="1"/>
    <row r="48002" s="47" customFormat="1" ht="24.95" customHeight="1"/>
    <row r="48003" s="47" customFormat="1" ht="24.95" customHeight="1"/>
    <row r="48004" s="47" customFormat="1" ht="24.95" customHeight="1"/>
    <row r="48005" s="47" customFormat="1" ht="24.95" customHeight="1"/>
    <row r="48006" s="47" customFormat="1" ht="24.95" customHeight="1"/>
    <row r="48007" s="47" customFormat="1" ht="24.95" customHeight="1"/>
    <row r="48008" s="47" customFormat="1" ht="24.95" customHeight="1"/>
    <row r="48009" s="47" customFormat="1" ht="24.95" customHeight="1"/>
    <row r="48010" s="47" customFormat="1" ht="24.95" customHeight="1"/>
    <row r="48011" s="47" customFormat="1" ht="24.95" customHeight="1"/>
    <row r="48012" s="47" customFormat="1" ht="24.95" customHeight="1"/>
    <row r="48013" s="47" customFormat="1" ht="24.95" customHeight="1"/>
    <row r="48014" s="47" customFormat="1" ht="24.95" customHeight="1"/>
    <row r="48015" s="47" customFormat="1" ht="24.95" customHeight="1"/>
    <row r="48016" s="47" customFormat="1" ht="24.95" customHeight="1"/>
    <row r="48017" s="47" customFormat="1" ht="24.95" customHeight="1"/>
    <row r="48018" s="47" customFormat="1" ht="24.95" customHeight="1"/>
    <row r="48019" s="47" customFormat="1" ht="24.95" customHeight="1"/>
    <row r="48020" s="47" customFormat="1" ht="24.95" customHeight="1"/>
    <row r="48021" s="47" customFormat="1" ht="24.95" customHeight="1"/>
    <row r="48022" s="47" customFormat="1" ht="24.95" customHeight="1"/>
    <row r="48023" s="47" customFormat="1" ht="24.95" customHeight="1"/>
    <row r="48024" s="47" customFormat="1" ht="24.95" customHeight="1"/>
    <row r="48025" s="47" customFormat="1" ht="24.95" customHeight="1"/>
    <row r="48026" s="47" customFormat="1" ht="24.95" customHeight="1"/>
    <row r="48027" s="47" customFormat="1" ht="24.95" customHeight="1"/>
    <row r="48028" s="47" customFormat="1" ht="24.95" customHeight="1"/>
    <row r="48029" s="47" customFormat="1" ht="24.95" customHeight="1"/>
    <row r="48030" s="47" customFormat="1" ht="24.95" customHeight="1"/>
    <row r="48031" s="47" customFormat="1" ht="24.95" customHeight="1"/>
    <row r="48032" s="47" customFormat="1" ht="24.95" customHeight="1"/>
    <row r="48033" s="47" customFormat="1" ht="24.95" customHeight="1"/>
    <row r="48034" s="47" customFormat="1" ht="24.95" customHeight="1"/>
    <row r="48035" s="47" customFormat="1" ht="24.95" customHeight="1"/>
    <row r="48036" s="47" customFormat="1" ht="24.95" customHeight="1"/>
    <row r="48037" s="47" customFormat="1" ht="24.95" customHeight="1"/>
    <row r="48038" s="47" customFormat="1" ht="24.95" customHeight="1"/>
    <row r="48039" s="47" customFormat="1" ht="24.95" customHeight="1"/>
    <row r="48040" s="47" customFormat="1" ht="24.95" customHeight="1"/>
    <row r="48041" s="47" customFormat="1" ht="24.95" customHeight="1"/>
    <row r="48042" s="47" customFormat="1" ht="24.95" customHeight="1"/>
    <row r="48043" s="47" customFormat="1" ht="24.95" customHeight="1"/>
    <row r="48044" s="47" customFormat="1" ht="24.95" customHeight="1"/>
    <row r="48045" s="47" customFormat="1" ht="24.95" customHeight="1"/>
    <row r="48046" s="47" customFormat="1" ht="24.95" customHeight="1"/>
    <row r="48047" s="47" customFormat="1" ht="24.95" customHeight="1"/>
    <row r="48048" s="47" customFormat="1" ht="24.95" customHeight="1"/>
    <row r="48049" s="47" customFormat="1" ht="24.95" customHeight="1"/>
    <row r="48050" s="47" customFormat="1" ht="24.95" customHeight="1"/>
    <row r="48051" s="47" customFormat="1" ht="24.95" customHeight="1"/>
    <row r="48052" s="47" customFormat="1" ht="24.95" customHeight="1"/>
    <row r="48053" s="47" customFormat="1" ht="24.95" customHeight="1"/>
    <row r="48054" s="47" customFormat="1" ht="24.95" customHeight="1"/>
    <row r="48055" s="47" customFormat="1" ht="24.95" customHeight="1"/>
    <row r="48056" s="47" customFormat="1" ht="24.95" customHeight="1"/>
    <row r="48057" s="47" customFormat="1" ht="24.95" customHeight="1"/>
    <row r="48058" s="47" customFormat="1" ht="24.95" customHeight="1"/>
    <row r="48059" s="47" customFormat="1" ht="24.95" customHeight="1"/>
    <row r="48060" s="47" customFormat="1" ht="24.95" customHeight="1"/>
    <row r="48061" s="47" customFormat="1" ht="24.95" customHeight="1"/>
    <row r="48062" s="47" customFormat="1" ht="24.95" customHeight="1"/>
    <row r="48063" s="47" customFormat="1" ht="24.95" customHeight="1"/>
    <row r="48064" s="47" customFormat="1" ht="24.95" customHeight="1"/>
    <row r="48065" s="47" customFormat="1" ht="24.95" customHeight="1"/>
    <row r="48066" s="47" customFormat="1" ht="24.95" customHeight="1"/>
    <row r="48067" s="47" customFormat="1" ht="24.95" customHeight="1"/>
    <row r="48068" s="47" customFormat="1" ht="24.95" customHeight="1"/>
    <row r="48069" s="47" customFormat="1" ht="24.95" customHeight="1"/>
    <row r="48070" s="47" customFormat="1" ht="24.95" customHeight="1"/>
    <row r="48074" s="47" customFormat="1" ht="24.95" customHeight="1"/>
    <row r="48075" s="47" customFormat="1" ht="24.95" customHeight="1"/>
    <row r="48076" s="47" customFormat="1" ht="24.95" customHeight="1"/>
    <row r="48077" s="47" customFormat="1" ht="24.95" customHeight="1"/>
    <row r="48081" s="47" customFormat="1" ht="24.95" customHeight="1"/>
    <row r="48082" s="47" customFormat="1" ht="24.95" customHeight="1"/>
    <row r="48083" s="47" customFormat="1" ht="24.95" customHeight="1"/>
    <row r="48084" s="47" customFormat="1" ht="24.95" customHeight="1"/>
    <row r="48085" s="47" customFormat="1" ht="24.95" customHeight="1"/>
    <row r="48086" s="47" customFormat="1" ht="24.95" customHeight="1"/>
    <row r="48087" s="47" customFormat="1" ht="24.95" customHeight="1"/>
    <row r="48088" s="47" customFormat="1" ht="24.95" customHeight="1"/>
    <row r="48089" s="47" customFormat="1" ht="24.95" customHeight="1"/>
    <row r="48090" s="47" customFormat="1" ht="24.95" customHeight="1"/>
    <row r="48091" s="47" customFormat="1" ht="24.95" customHeight="1"/>
    <row r="48092" s="47" customFormat="1" ht="24.95" customHeight="1"/>
    <row r="48093" s="47" customFormat="1" ht="24.95" customHeight="1"/>
    <row r="48094" s="47" customFormat="1" ht="24.95" customHeight="1"/>
    <row r="48095" s="47" customFormat="1" ht="24.95" customHeight="1"/>
    <row r="48096" s="47" customFormat="1" ht="24.95" customHeight="1"/>
    <row r="48097" s="47" customFormat="1" ht="24.95" customHeight="1"/>
    <row r="48098" s="47" customFormat="1" ht="24.95" customHeight="1"/>
    <row r="48099" s="47" customFormat="1" ht="24.95" customHeight="1"/>
    <row r="48100" s="47" customFormat="1" ht="24.95" customHeight="1"/>
    <row r="48101" s="47" customFormat="1" ht="24.95" customHeight="1"/>
    <row r="48102" s="47" customFormat="1" ht="24.95" customHeight="1"/>
    <row r="48103" s="47" customFormat="1" ht="24.95" customHeight="1"/>
    <row r="48104" s="47" customFormat="1" ht="24.95" customHeight="1"/>
    <row r="48105" s="47" customFormat="1" ht="24.95" customHeight="1"/>
    <row r="48106" s="47" customFormat="1" ht="24.95" customHeight="1"/>
    <row r="48107" s="47" customFormat="1" ht="24.95" customHeight="1"/>
    <row r="48108" s="47" customFormat="1" ht="24.95" customHeight="1"/>
    <row r="48109" s="47" customFormat="1" ht="24.95" customHeight="1"/>
    <row r="48110" s="47" customFormat="1" ht="24.95" customHeight="1"/>
    <row r="48111" s="47" customFormat="1" ht="24.95" customHeight="1"/>
    <row r="48112" s="47" customFormat="1" ht="24.95" customHeight="1"/>
    <row r="48113" s="47" customFormat="1" ht="24.95" customHeight="1"/>
    <row r="48114" s="47" customFormat="1" ht="24.95" customHeight="1"/>
    <row r="48115" s="47" customFormat="1" ht="24.95" customHeight="1"/>
    <row r="48116" s="47" customFormat="1" ht="24.95" customHeight="1"/>
    <row r="48117" s="47" customFormat="1" ht="24.95" customHeight="1"/>
    <row r="48118" s="47" customFormat="1" ht="24.95" customHeight="1"/>
    <row r="48119" s="47" customFormat="1" ht="24.95" customHeight="1"/>
    <row r="48120" s="47" customFormat="1" ht="24.95" customHeight="1"/>
    <row r="48121" s="47" customFormat="1" ht="24.95" customHeight="1"/>
    <row r="48122" s="47" customFormat="1" ht="24.95" customHeight="1"/>
    <row r="48123" s="47" customFormat="1" ht="24.95" customHeight="1"/>
    <row r="48124" s="47" customFormat="1" ht="24.95" customHeight="1"/>
    <row r="48125" s="47" customFormat="1" ht="24.95" customHeight="1"/>
    <row r="48126" s="47" customFormat="1" ht="24.95" customHeight="1"/>
    <row r="48127" s="47" customFormat="1" ht="24.95" customHeight="1"/>
    <row r="48128" s="47" customFormat="1" ht="24.95" customHeight="1"/>
    <row r="48129" s="47" customFormat="1" ht="24.95" customHeight="1"/>
    <row r="48130" s="47" customFormat="1" ht="24.95" customHeight="1"/>
    <row r="48131" s="47" customFormat="1" ht="24.95" customHeight="1"/>
    <row r="48132" s="47" customFormat="1" ht="24.95" customHeight="1"/>
    <row r="48133" s="47" customFormat="1" ht="24.95" customHeight="1"/>
    <row r="48134" s="47" customFormat="1" ht="24.95" customHeight="1"/>
    <row r="48135" s="47" customFormat="1" ht="24.95" customHeight="1"/>
    <row r="48136" s="47" customFormat="1" ht="24.95" customHeight="1"/>
    <row r="48137" s="47" customFormat="1" ht="24.95" customHeight="1"/>
    <row r="48138" s="47" customFormat="1" ht="24.95" customHeight="1"/>
    <row r="48139" s="47" customFormat="1" ht="24.95" customHeight="1"/>
    <row r="48140" s="47" customFormat="1" ht="24.95" customHeight="1"/>
    <row r="48141" s="47" customFormat="1" ht="24.95" customHeight="1"/>
    <row r="48142" s="47" customFormat="1" ht="24.95" customHeight="1"/>
    <row r="48143" s="47" customFormat="1" ht="24.95" customHeight="1"/>
    <row r="48144" s="47" customFormat="1" ht="24.95" customHeight="1"/>
    <row r="48145" s="47" customFormat="1" ht="24.95" customHeight="1"/>
    <row r="48146" s="47" customFormat="1" ht="24.95" customHeight="1"/>
    <row r="48147" s="47" customFormat="1" ht="24.95" customHeight="1"/>
    <row r="48148" s="47" customFormat="1" ht="24.95" customHeight="1"/>
    <row r="48152" s="47" customFormat="1" ht="24.95" customHeight="1"/>
    <row r="48153" s="47" customFormat="1" ht="24.95" customHeight="1"/>
    <row r="48154" s="47" customFormat="1" ht="24.95" customHeight="1"/>
    <row r="48155" s="47" customFormat="1" ht="24.95" customHeight="1"/>
    <row r="48159" s="47" customFormat="1" ht="24.95" customHeight="1"/>
    <row r="48160" s="47" customFormat="1" ht="24.95" customHeight="1"/>
    <row r="48161" s="47" customFormat="1" ht="24.95" customHeight="1"/>
    <row r="48162" s="47" customFormat="1" ht="24.95" customHeight="1"/>
    <row r="48163" s="47" customFormat="1" ht="24.95" customHeight="1"/>
    <row r="48164" s="47" customFormat="1" ht="24.95" customHeight="1"/>
    <row r="48165" s="47" customFormat="1" ht="24.95" customHeight="1"/>
    <row r="48166" s="47" customFormat="1" ht="24.95" customHeight="1"/>
    <row r="48167" s="47" customFormat="1" ht="24.95" customHeight="1"/>
    <row r="48168" s="47" customFormat="1" ht="24.95" customHeight="1"/>
    <row r="48169" s="47" customFormat="1" ht="24.95" customHeight="1"/>
    <row r="48170" s="47" customFormat="1" ht="24.95" customHeight="1"/>
    <row r="48171" s="47" customFormat="1" ht="24.95" customHeight="1"/>
    <row r="48172" s="47" customFormat="1" ht="24.95" customHeight="1"/>
    <row r="48173" s="47" customFormat="1" ht="24.95" customHeight="1"/>
    <row r="48174" s="47" customFormat="1" ht="24.95" customHeight="1"/>
    <row r="48175" s="47" customFormat="1" ht="24.95" customHeight="1"/>
    <row r="48176" s="47" customFormat="1" ht="24.95" customHeight="1"/>
    <row r="48177" s="47" customFormat="1" ht="24.95" customHeight="1"/>
    <row r="48178" s="47" customFormat="1" ht="24.95" customHeight="1"/>
    <row r="48179" s="47" customFormat="1" ht="24.95" customHeight="1"/>
    <row r="48180" s="47" customFormat="1" ht="24.95" customHeight="1"/>
    <row r="48181" s="47" customFormat="1" ht="24.95" customHeight="1"/>
    <row r="48182" s="47" customFormat="1" ht="24.95" customHeight="1"/>
    <row r="48183" s="47" customFormat="1" ht="24.95" customHeight="1"/>
    <row r="48184" s="47" customFormat="1" ht="24.95" customHeight="1"/>
    <row r="48185" s="47" customFormat="1" ht="24.95" customHeight="1"/>
    <row r="48186" s="47" customFormat="1" ht="24.95" customHeight="1"/>
    <row r="48187" s="47" customFormat="1" ht="24.95" customHeight="1"/>
    <row r="48188" s="47" customFormat="1" ht="24.95" customHeight="1"/>
    <row r="48189" s="47" customFormat="1" ht="24.95" customHeight="1"/>
    <row r="48190" s="47" customFormat="1" ht="24.95" customHeight="1"/>
    <row r="48191" s="47" customFormat="1" ht="24.95" customHeight="1"/>
    <row r="48192" s="47" customFormat="1" ht="24.95" customHeight="1"/>
    <row r="48193" s="47" customFormat="1" ht="24.95" customHeight="1"/>
    <row r="48194" s="47" customFormat="1" ht="24.95" customHeight="1"/>
    <row r="48195" s="47" customFormat="1" ht="24.95" customHeight="1"/>
    <row r="48196" s="47" customFormat="1" ht="24.95" customHeight="1"/>
    <row r="48197" s="47" customFormat="1" ht="24.95" customHeight="1"/>
    <row r="48198" s="47" customFormat="1" ht="24.95" customHeight="1"/>
    <row r="48199" s="47" customFormat="1" ht="24.95" customHeight="1"/>
    <row r="48200" s="47" customFormat="1" ht="24.95" customHeight="1"/>
    <row r="48201" s="47" customFormat="1" ht="24.95" customHeight="1"/>
    <row r="48202" s="47" customFormat="1" ht="24.95" customHeight="1"/>
    <row r="48203" s="47" customFormat="1" ht="24.95" customHeight="1"/>
    <row r="48204" s="47" customFormat="1" ht="24.95" customHeight="1"/>
    <row r="48205" s="47" customFormat="1" ht="24.95" customHeight="1"/>
    <row r="48206" s="47" customFormat="1" ht="24.95" customHeight="1"/>
    <row r="48207" s="47" customFormat="1" ht="24.95" customHeight="1"/>
    <row r="48208" s="47" customFormat="1" ht="24.95" customHeight="1"/>
    <row r="48209" s="47" customFormat="1" ht="24.95" customHeight="1"/>
    <row r="48210" s="47" customFormat="1" ht="24.95" customHeight="1"/>
    <row r="48211" s="47" customFormat="1" ht="24.95" customHeight="1"/>
    <row r="48212" s="47" customFormat="1" ht="24.95" customHeight="1"/>
    <row r="48213" s="47" customFormat="1" ht="24.95" customHeight="1"/>
    <row r="48214" s="47" customFormat="1" ht="24.95" customHeight="1"/>
    <row r="48215" s="47" customFormat="1" ht="24.95" customHeight="1"/>
    <row r="48216" s="47" customFormat="1" ht="24.95" customHeight="1"/>
    <row r="48217" s="47" customFormat="1" ht="24.95" customHeight="1"/>
    <row r="48218" s="47" customFormat="1" ht="24.95" customHeight="1"/>
    <row r="48219" s="47" customFormat="1" ht="24.95" customHeight="1"/>
    <row r="48220" s="47" customFormat="1" ht="24.95" customHeight="1"/>
    <row r="48221" s="47" customFormat="1" ht="24.95" customHeight="1"/>
    <row r="48222" s="47" customFormat="1" ht="24.95" customHeight="1"/>
    <row r="48223" s="47" customFormat="1" ht="24.95" customHeight="1"/>
    <row r="48224" s="47" customFormat="1" ht="24.95" customHeight="1"/>
    <row r="48225" s="47" customFormat="1" ht="24.95" customHeight="1"/>
    <row r="48226" s="47" customFormat="1" ht="24.95" customHeight="1"/>
    <row r="48227" s="47" customFormat="1" ht="24.95" customHeight="1"/>
    <row r="48228" s="47" customFormat="1" ht="24.95" customHeight="1"/>
    <row r="48229" s="47" customFormat="1" ht="24.95" customHeight="1"/>
    <row r="48230" s="47" customFormat="1" ht="24.95" customHeight="1"/>
    <row r="48231" s="47" customFormat="1" ht="24.95" customHeight="1"/>
    <row r="48232" s="47" customFormat="1" ht="24.95" customHeight="1"/>
    <row r="48233" s="47" customFormat="1" ht="24.95" customHeight="1"/>
    <row r="48234" s="47" customFormat="1" ht="24.95" customHeight="1"/>
    <row r="48235" s="47" customFormat="1" ht="24.95" customHeight="1"/>
    <row r="48236" s="47" customFormat="1" ht="24.95" customHeight="1"/>
    <row r="48237" s="47" customFormat="1" ht="24.95" customHeight="1"/>
    <row r="48238" s="47" customFormat="1" ht="24.95" customHeight="1"/>
    <row r="48239" s="47" customFormat="1" ht="24.95" customHeight="1"/>
    <row r="48240" s="47" customFormat="1" ht="24.95" customHeight="1"/>
    <row r="48241" s="47" customFormat="1" ht="24.95" customHeight="1"/>
    <row r="48242" s="47" customFormat="1" ht="24.95" customHeight="1"/>
    <row r="48243" s="47" customFormat="1" ht="24.95" customHeight="1"/>
    <row r="48244" s="47" customFormat="1" ht="24.95" customHeight="1"/>
    <row r="48245" s="47" customFormat="1" ht="24.95" customHeight="1"/>
    <row r="48246" s="47" customFormat="1" ht="24.95" customHeight="1"/>
    <row r="48247" s="47" customFormat="1" ht="24.95" customHeight="1"/>
    <row r="48248" s="47" customFormat="1" ht="24.95" customHeight="1"/>
    <row r="48249" s="47" customFormat="1" ht="24.95" customHeight="1"/>
    <row r="48250" s="47" customFormat="1" ht="24.95" customHeight="1"/>
    <row r="48251" s="47" customFormat="1" ht="24.95" customHeight="1"/>
    <row r="48252" s="47" customFormat="1" ht="24.95" customHeight="1"/>
    <row r="48253" s="47" customFormat="1" ht="24.95" customHeight="1"/>
    <row r="48254" s="47" customFormat="1" ht="24.95" customHeight="1"/>
    <row r="48255" s="47" customFormat="1" ht="24.95" customHeight="1"/>
    <row r="48256" s="47" customFormat="1" ht="24.95" customHeight="1"/>
    <row r="48257" s="47" customFormat="1" ht="24.95" customHeight="1"/>
    <row r="48258" s="47" customFormat="1" ht="24.95" customHeight="1"/>
    <row r="48259" s="47" customFormat="1" ht="24.95" customHeight="1"/>
    <row r="48260" s="47" customFormat="1" ht="24.95" customHeight="1"/>
    <row r="48261" s="47" customFormat="1" ht="24.95" customHeight="1"/>
    <row r="48262" s="47" customFormat="1" ht="24.95" customHeight="1"/>
    <row r="48263" s="47" customFormat="1" ht="24.95" customHeight="1"/>
    <row r="48264" s="47" customFormat="1" ht="24.95" customHeight="1"/>
    <row r="48265" s="47" customFormat="1" ht="24.95" customHeight="1"/>
    <row r="48266" s="47" customFormat="1" ht="24.95" customHeight="1"/>
    <row r="48267" s="47" customFormat="1" ht="24.95" customHeight="1"/>
    <row r="48268" s="47" customFormat="1" ht="24.95" customHeight="1"/>
    <row r="48269" s="47" customFormat="1" ht="24.95" customHeight="1"/>
    <row r="48270" s="47" customFormat="1" ht="24.95" customHeight="1"/>
    <row r="48271" s="47" customFormat="1" ht="24.95" customHeight="1"/>
    <row r="48272" s="47" customFormat="1" ht="24.95" customHeight="1"/>
    <row r="48273" s="47" customFormat="1" ht="24.95" customHeight="1"/>
    <row r="48274" s="47" customFormat="1" ht="24.95" customHeight="1"/>
    <row r="48275" s="47" customFormat="1" ht="24.95" customHeight="1"/>
    <row r="48276" s="47" customFormat="1" ht="24.95" customHeight="1"/>
    <row r="48277" s="47" customFormat="1" ht="24.95" customHeight="1"/>
    <row r="48278" s="47" customFormat="1" ht="24.95" customHeight="1"/>
    <row r="48279" s="47" customFormat="1" ht="24.95" customHeight="1"/>
    <row r="48280" s="47" customFormat="1" ht="24.95" customHeight="1"/>
    <row r="48281" s="47" customFormat="1" ht="24.95" customHeight="1"/>
    <row r="48282" s="47" customFormat="1" ht="24.95" customHeight="1"/>
    <row r="48283" s="47" customFormat="1" ht="24.95" customHeight="1"/>
    <row r="48284" s="47" customFormat="1" ht="24.95" customHeight="1"/>
    <row r="48285" s="47" customFormat="1" ht="24.95" customHeight="1"/>
    <row r="48286" s="47" customFormat="1" ht="24.95" customHeight="1"/>
    <row r="48287" s="47" customFormat="1" ht="24.95" customHeight="1"/>
    <row r="48288" s="47" customFormat="1" ht="24.95" customHeight="1"/>
    <row r="48289" s="47" customFormat="1" ht="24.95" customHeight="1"/>
    <row r="48290" s="47" customFormat="1" ht="24.95" customHeight="1"/>
    <row r="48291" s="47" customFormat="1" ht="24.95" customHeight="1"/>
    <row r="48292" s="47" customFormat="1" ht="24.95" customHeight="1"/>
    <row r="48293" s="47" customFormat="1" ht="24.95" customHeight="1"/>
    <row r="48294" s="47" customFormat="1" ht="24.95" customHeight="1"/>
    <row r="48295" s="47" customFormat="1" ht="24.95" customHeight="1"/>
    <row r="48299" s="47" customFormat="1" ht="24.95" customHeight="1"/>
    <row r="48300" s="47" customFormat="1" ht="24.95" customHeight="1"/>
    <row r="48301" s="47" customFormat="1" ht="24.95" customHeight="1"/>
    <row r="48302" s="47" customFormat="1" ht="24.95" customHeight="1"/>
    <row r="48306" s="47" customFormat="1" ht="24.95" customHeight="1"/>
    <row r="48307" s="47" customFormat="1" ht="24.95" customHeight="1"/>
    <row r="48308" s="47" customFormat="1" ht="24.95" customHeight="1"/>
    <row r="48309" s="47" customFormat="1" ht="24.95" customHeight="1"/>
    <row r="48310" s="47" customFormat="1" ht="24.95" customHeight="1"/>
    <row r="48311" s="47" customFormat="1" ht="24.95" customHeight="1"/>
    <row r="48312" s="47" customFormat="1" ht="24.95" customHeight="1"/>
    <row r="48313" s="47" customFormat="1" ht="24.95" customHeight="1"/>
    <row r="48314" s="47" customFormat="1" ht="24.95" customHeight="1"/>
    <row r="48315" s="47" customFormat="1" ht="24.95" customHeight="1"/>
    <row r="48316" s="47" customFormat="1" ht="24.95" customHeight="1"/>
    <row r="48317" s="47" customFormat="1" ht="24.95" customHeight="1"/>
    <row r="48318" s="47" customFormat="1" ht="24.95" customHeight="1"/>
    <row r="48319" s="47" customFormat="1" ht="24.95" customHeight="1"/>
    <row r="48320" s="47" customFormat="1" ht="24.95" customHeight="1"/>
    <row r="48321" s="47" customFormat="1" ht="24.95" customHeight="1"/>
    <row r="48322" s="47" customFormat="1" ht="24.95" customHeight="1"/>
    <row r="48323" s="47" customFormat="1" ht="24.95" customHeight="1"/>
    <row r="48324" s="47" customFormat="1" ht="24.95" customHeight="1"/>
    <row r="48325" s="47" customFormat="1" ht="24.95" customHeight="1"/>
    <row r="48326" s="47" customFormat="1" ht="24.95" customHeight="1"/>
    <row r="48327" s="47" customFormat="1" ht="24.95" customHeight="1"/>
    <row r="48328" s="47" customFormat="1" ht="24.95" customHeight="1"/>
    <row r="48329" s="47" customFormat="1" ht="24.95" customHeight="1"/>
    <row r="48330" s="47" customFormat="1" ht="24.95" customHeight="1"/>
    <row r="48331" s="47" customFormat="1" ht="24.95" customHeight="1"/>
    <row r="48332" s="47" customFormat="1" ht="24.95" customHeight="1"/>
    <row r="48333" s="47" customFormat="1" ht="24.95" customHeight="1"/>
    <row r="48334" s="47" customFormat="1" ht="24.95" customHeight="1"/>
    <row r="48335" s="47" customFormat="1" ht="24.95" customHeight="1"/>
    <row r="48336" s="47" customFormat="1" ht="24.95" customHeight="1"/>
    <row r="48337" s="47" customFormat="1" ht="24.95" customHeight="1"/>
    <row r="48338" s="47" customFormat="1" ht="24.95" customHeight="1"/>
    <row r="48339" s="47" customFormat="1" ht="24.95" customHeight="1"/>
    <row r="48340" s="47" customFormat="1" ht="24.95" customHeight="1"/>
    <row r="48341" s="47" customFormat="1" ht="24.95" customHeight="1"/>
    <row r="48342" s="47" customFormat="1" ht="24.95" customHeight="1"/>
    <row r="48343" s="47" customFormat="1" ht="24.95" customHeight="1"/>
    <row r="48344" s="47" customFormat="1" ht="24.95" customHeight="1"/>
    <row r="48345" s="47" customFormat="1" ht="24.95" customHeight="1"/>
    <row r="48346" s="47" customFormat="1" ht="24.95" customHeight="1"/>
    <row r="48347" s="47" customFormat="1" ht="24.95" customHeight="1"/>
    <row r="48348" s="47" customFormat="1" ht="24.95" customHeight="1"/>
    <row r="48349" s="47" customFormat="1" ht="24.95" customHeight="1"/>
    <row r="48350" s="47" customFormat="1" ht="24.95" customHeight="1"/>
    <row r="48351" s="47" customFormat="1" ht="24.95" customHeight="1"/>
    <row r="48352" s="47" customFormat="1" ht="24.95" customHeight="1"/>
    <row r="48353" s="47" customFormat="1" ht="24.95" customHeight="1"/>
    <row r="48354" s="47" customFormat="1" ht="24.95" customHeight="1"/>
    <row r="48355" s="47" customFormat="1" ht="24.95" customHeight="1"/>
    <row r="48356" s="47" customFormat="1" ht="24.95" customHeight="1"/>
    <row r="48357" s="47" customFormat="1" ht="24.95" customHeight="1"/>
    <row r="48358" s="47" customFormat="1" ht="24.95" customHeight="1"/>
    <row r="48359" s="47" customFormat="1" ht="24.95" customHeight="1"/>
    <row r="48360" s="47" customFormat="1" ht="24.95" customHeight="1"/>
    <row r="48361" s="47" customFormat="1" ht="24.95" customHeight="1"/>
    <row r="48362" s="47" customFormat="1" ht="24.95" customHeight="1"/>
    <row r="48363" s="47" customFormat="1" ht="24.95" customHeight="1"/>
    <row r="48364" s="47" customFormat="1" ht="24.95" customHeight="1"/>
    <row r="48365" s="47" customFormat="1" ht="24.95" customHeight="1"/>
    <row r="48366" s="47" customFormat="1" ht="24.95" customHeight="1"/>
    <row r="48367" s="47" customFormat="1" ht="24.95" customHeight="1"/>
    <row r="48368" s="47" customFormat="1" ht="24.95" customHeight="1"/>
    <row r="48369" s="47" customFormat="1" ht="24.95" customHeight="1"/>
    <row r="48370" s="47" customFormat="1" ht="24.95" customHeight="1"/>
    <row r="48371" s="47" customFormat="1" ht="24.95" customHeight="1"/>
    <row r="48372" s="47" customFormat="1" ht="24.95" customHeight="1"/>
    <row r="48373" s="47" customFormat="1" ht="24.95" customHeight="1"/>
    <row r="48374" s="47" customFormat="1" ht="24.95" customHeight="1"/>
    <row r="48375" s="47" customFormat="1" ht="24.95" customHeight="1"/>
    <row r="48376" s="47" customFormat="1" ht="24.95" customHeight="1"/>
    <row r="48377" s="47" customFormat="1" ht="24.95" customHeight="1"/>
    <row r="48378" s="47" customFormat="1" ht="24.95" customHeight="1"/>
    <row r="48379" s="47" customFormat="1" ht="24.95" customHeight="1"/>
    <row r="48380" s="47" customFormat="1" ht="24.95" customHeight="1"/>
    <row r="48381" s="47" customFormat="1" ht="24.95" customHeight="1"/>
    <row r="48382" s="47" customFormat="1" ht="24.95" customHeight="1"/>
    <row r="48383" s="47" customFormat="1" ht="24.95" customHeight="1"/>
    <row r="48384" s="47" customFormat="1" ht="24.95" customHeight="1"/>
    <row r="48385" s="47" customFormat="1" ht="24.95" customHeight="1"/>
    <row r="48386" s="47" customFormat="1" ht="24.95" customHeight="1"/>
    <row r="48387" s="47" customFormat="1" ht="24.95" customHeight="1"/>
    <row r="48388" s="47" customFormat="1" ht="24.95" customHeight="1"/>
    <row r="48389" s="47" customFormat="1" ht="24.95" customHeight="1"/>
    <row r="48390" s="47" customFormat="1" ht="24.95" customHeight="1"/>
    <row r="48391" s="47" customFormat="1" ht="24.95" customHeight="1"/>
    <row r="48392" s="47" customFormat="1" ht="24.95" customHeight="1"/>
    <row r="48393" s="47" customFormat="1" ht="24.95" customHeight="1"/>
    <row r="48394" s="47" customFormat="1" ht="24.95" customHeight="1"/>
    <row r="48395" s="47" customFormat="1" ht="24.95" customHeight="1"/>
    <row r="48396" s="47" customFormat="1" ht="24.95" customHeight="1"/>
    <row r="48397" s="47" customFormat="1" ht="24.95" customHeight="1"/>
    <row r="48398" s="47" customFormat="1" ht="24.95" customHeight="1"/>
    <row r="48399" s="47" customFormat="1" ht="24.95" customHeight="1"/>
    <row r="48400" s="47" customFormat="1" ht="24.95" customHeight="1"/>
    <row r="48401" s="47" customFormat="1" ht="24.95" customHeight="1"/>
    <row r="48402" s="47" customFormat="1" ht="24.95" customHeight="1"/>
    <row r="48403" s="47" customFormat="1" ht="24.95" customHeight="1"/>
    <row r="48404" s="47" customFormat="1" ht="24.95" customHeight="1"/>
    <row r="48405" s="47" customFormat="1" ht="24.95" customHeight="1"/>
    <row r="48406" s="47" customFormat="1" ht="24.95" customHeight="1"/>
    <row r="48407" s="47" customFormat="1" ht="24.95" customHeight="1"/>
    <row r="48408" s="47" customFormat="1" ht="24.95" customHeight="1"/>
    <row r="48409" s="47" customFormat="1" ht="24.95" customHeight="1"/>
    <row r="48410" s="47" customFormat="1" ht="24.95" customHeight="1"/>
    <row r="48411" s="47" customFormat="1" ht="24.95" customHeight="1"/>
    <row r="48412" s="47" customFormat="1" ht="24.95" customHeight="1"/>
    <row r="48413" s="47" customFormat="1" ht="24.95" customHeight="1"/>
    <row r="48414" s="47" customFormat="1" ht="24.95" customHeight="1"/>
    <row r="48415" s="47" customFormat="1" ht="24.95" customHeight="1"/>
    <row r="48416" s="47" customFormat="1" ht="24.95" customHeight="1"/>
    <row r="48417" s="47" customFormat="1" ht="24.95" customHeight="1"/>
    <row r="48418" s="47" customFormat="1" ht="24.95" customHeight="1"/>
    <row r="48419" s="47" customFormat="1" ht="24.95" customHeight="1"/>
    <row r="48420" s="47" customFormat="1" ht="24.95" customHeight="1"/>
    <row r="48421" s="47" customFormat="1" ht="24.95" customHeight="1"/>
    <row r="48422" s="47" customFormat="1" ht="24.95" customHeight="1"/>
    <row r="48423" s="47" customFormat="1" ht="24.95" customHeight="1"/>
    <row r="48424" s="47" customFormat="1" ht="24.95" customHeight="1"/>
    <row r="48425" s="47" customFormat="1" ht="24.95" customHeight="1"/>
    <row r="48426" s="47" customFormat="1" ht="24.95" customHeight="1"/>
    <row r="48427" s="47" customFormat="1" ht="24.95" customHeight="1"/>
    <row r="48428" s="47" customFormat="1" ht="24.95" customHeight="1"/>
    <row r="48429" s="47" customFormat="1" ht="24.95" customHeight="1"/>
    <row r="48430" s="47" customFormat="1" ht="24.95" customHeight="1"/>
    <row r="48431" s="47" customFormat="1" ht="24.95" customHeight="1"/>
    <row r="48432" s="47" customFormat="1" ht="24.95" customHeight="1"/>
    <row r="48433" s="47" customFormat="1" ht="24.95" customHeight="1"/>
    <row r="48434" s="47" customFormat="1" ht="24.95" customHeight="1"/>
    <row r="48435" s="47" customFormat="1" ht="24.95" customHeight="1"/>
    <row r="48436" s="47" customFormat="1" ht="24.95" customHeight="1"/>
    <row r="48437" s="47" customFormat="1" ht="24.95" customHeight="1"/>
    <row r="48438" s="47" customFormat="1" ht="24.95" customHeight="1"/>
    <row r="48439" s="47" customFormat="1" ht="24.95" customHeight="1"/>
    <row r="48440" s="47" customFormat="1" ht="24.95" customHeight="1"/>
    <row r="48441" s="47" customFormat="1" ht="24.95" customHeight="1"/>
    <row r="48442" s="47" customFormat="1" ht="24.95" customHeight="1"/>
    <row r="48443" s="47" customFormat="1" ht="24.95" customHeight="1"/>
    <row r="48444" s="47" customFormat="1" ht="24.95" customHeight="1"/>
    <row r="48445" s="47" customFormat="1" ht="24.95" customHeight="1"/>
    <row r="48446" s="47" customFormat="1" ht="24.95" customHeight="1"/>
    <row r="48447" s="47" customFormat="1" ht="24.95" customHeight="1"/>
    <row r="48448" s="47" customFormat="1" ht="24.95" customHeight="1"/>
    <row r="48449" s="47" customFormat="1" ht="24.95" customHeight="1"/>
    <row r="48453" s="47" customFormat="1" ht="24.95" customHeight="1"/>
    <row r="48454" s="47" customFormat="1" ht="24.95" customHeight="1"/>
    <row r="48455" s="47" customFormat="1" ht="24.95" customHeight="1"/>
    <row r="48456" s="47" customFormat="1" ht="24.95" customHeight="1"/>
    <row r="48460" s="47" customFormat="1" ht="24.95" customHeight="1"/>
    <row r="48461" s="47" customFormat="1" ht="24.95" customHeight="1"/>
    <row r="48462" s="47" customFormat="1" ht="24.95" customHeight="1"/>
    <row r="48463" s="47" customFormat="1" ht="24.95" customHeight="1"/>
    <row r="48464" s="47" customFormat="1" ht="24.95" customHeight="1"/>
    <row r="48465" s="47" customFormat="1" ht="24.95" customHeight="1"/>
    <row r="48466" s="47" customFormat="1" ht="24.95" customHeight="1"/>
    <row r="48467" s="47" customFormat="1" ht="24.95" customHeight="1"/>
    <row r="48468" s="47" customFormat="1" ht="24.95" customHeight="1"/>
    <row r="48469" s="47" customFormat="1" ht="24.95" customHeight="1"/>
    <row r="48470" s="47" customFormat="1" ht="24.95" customHeight="1"/>
    <row r="48471" s="47" customFormat="1" ht="24.95" customHeight="1"/>
    <row r="48472" s="47" customFormat="1" ht="24.95" customHeight="1"/>
    <row r="48473" s="47" customFormat="1" ht="24.95" customHeight="1"/>
    <row r="48474" s="47" customFormat="1" ht="24.95" customHeight="1"/>
    <row r="48475" s="47" customFormat="1" ht="24.95" customHeight="1"/>
    <row r="48476" s="47" customFormat="1" ht="24.95" customHeight="1"/>
    <row r="48477" s="47" customFormat="1" ht="24.95" customHeight="1"/>
    <row r="48478" s="47" customFormat="1" ht="24.95" customHeight="1"/>
    <row r="48479" s="47" customFormat="1" ht="24.95" customHeight="1"/>
    <row r="48480" s="47" customFormat="1" ht="24.95" customHeight="1"/>
    <row r="48481" s="47" customFormat="1" ht="24.95" customHeight="1"/>
    <row r="48482" s="47" customFormat="1" ht="24.95" customHeight="1"/>
    <row r="48483" s="47" customFormat="1" ht="24.95" customHeight="1"/>
    <row r="48484" s="47" customFormat="1" ht="24.95" customHeight="1"/>
    <row r="48485" s="47" customFormat="1" ht="24.95" customHeight="1"/>
    <row r="48486" s="47" customFormat="1" ht="24.95" customHeight="1"/>
    <row r="48487" s="47" customFormat="1" ht="24.95" customHeight="1"/>
    <row r="48488" s="47" customFormat="1" ht="24.95" customHeight="1"/>
    <row r="48489" s="47" customFormat="1" ht="24.95" customHeight="1"/>
    <row r="48490" s="47" customFormat="1" ht="24.95" customHeight="1"/>
    <row r="48491" s="47" customFormat="1" ht="24.95" customHeight="1"/>
    <row r="48492" s="47" customFormat="1" ht="24.95" customHeight="1"/>
    <row r="48493" s="47" customFormat="1" ht="24.95" customHeight="1"/>
    <row r="48494" s="47" customFormat="1" ht="24.95" customHeight="1"/>
    <row r="48495" s="47" customFormat="1" ht="24.95" customHeight="1"/>
    <row r="48496" s="47" customFormat="1" ht="24.95" customHeight="1"/>
    <row r="48497" s="47" customFormat="1" ht="24.95" customHeight="1"/>
    <row r="48498" s="47" customFormat="1" ht="24.95" customHeight="1"/>
    <row r="48499" s="47" customFormat="1" ht="24.95" customHeight="1"/>
    <row r="48500" s="47" customFormat="1" ht="24.95" customHeight="1"/>
    <row r="48501" s="47" customFormat="1" ht="24.95" customHeight="1"/>
    <row r="48502" s="47" customFormat="1" ht="24.95" customHeight="1"/>
    <row r="48503" s="47" customFormat="1" ht="24.95" customHeight="1"/>
    <row r="48504" s="47" customFormat="1" ht="24.95" customHeight="1"/>
    <row r="48505" s="47" customFormat="1" ht="24.95" customHeight="1"/>
    <row r="48506" s="47" customFormat="1" ht="24.95" customHeight="1"/>
    <row r="48507" s="47" customFormat="1" ht="24.95" customHeight="1"/>
    <row r="48508" s="47" customFormat="1" ht="24.95" customHeight="1"/>
    <row r="48509" s="47" customFormat="1" ht="24.95" customHeight="1"/>
    <row r="48510" s="47" customFormat="1" ht="24.95" customHeight="1"/>
    <row r="48511" s="47" customFormat="1" ht="24.95" customHeight="1"/>
    <row r="48512" s="47" customFormat="1" ht="24.95" customHeight="1"/>
    <row r="48513" s="47" customFormat="1" ht="24.95" customHeight="1"/>
    <row r="48514" s="47" customFormat="1" ht="24.95" customHeight="1"/>
    <row r="48515" s="47" customFormat="1" ht="24.95" customHeight="1"/>
    <row r="48516" s="47" customFormat="1" ht="24.95" customHeight="1"/>
    <row r="48517" s="47" customFormat="1" ht="24.95" customHeight="1"/>
    <row r="48518" s="47" customFormat="1" ht="24.95" customHeight="1"/>
    <row r="48519" s="47" customFormat="1" ht="24.95" customHeight="1"/>
    <row r="48520" s="47" customFormat="1" ht="24.95" customHeight="1"/>
    <row r="48521" s="47" customFormat="1" ht="24.95" customHeight="1"/>
    <row r="48522" s="47" customFormat="1" ht="24.95" customHeight="1"/>
    <row r="48523" s="47" customFormat="1" ht="24.95" customHeight="1"/>
    <row r="48524" s="47" customFormat="1" ht="24.95" customHeight="1"/>
    <row r="48525" s="47" customFormat="1" ht="24.95" customHeight="1"/>
    <row r="48526" s="47" customFormat="1" ht="24.95" customHeight="1"/>
    <row r="48527" s="47" customFormat="1" ht="24.95" customHeight="1"/>
    <row r="48531" s="47" customFormat="1" ht="24.95" customHeight="1"/>
    <row r="48532" s="47" customFormat="1" ht="24.95" customHeight="1"/>
    <row r="48533" s="47" customFormat="1" ht="24.95" customHeight="1"/>
    <row r="48534" s="47" customFormat="1" ht="24.95" customHeight="1"/>
    <row r="48538" s="47" customFormat="1" ht="24.95" customHeight="1"/>
    <row r="48539" s="47" customFormat="1" ht="24.95" customHeight="1"/>
    <row r="48540" s="47" customFormat="1" ht="24.95" customHeight="1"/>
    <row r="48541" s="47" customFormat="1" ht="24.95" customHeight="1"/>
    <row r="48542" s="47" customFormat="1" ht="24.95" customHeight="1"/>
    <row r="48543" s="47" customFormat="1" ht="24.95" customHeight="1"/>
    <row r="48544" s="47" customFormat="1" ht="24.95" customHeight="1"/>
    <row r="48545" s="47" customFormat="1" ht="24.95" customHeight="1"/>
    <row r="48546" s="47" customFormat="1" ht="24.95" customHeight="1"/>
    <row r="48547" s="47" customFormat="1" ht="24.95" customHeight="1"/>
    <row r="48548" s="47" customFormat="1" ht="24.95" customHeight="1"/>
    <row r="48549" s="47" customFormat="1" ht="24.95" customHeight="1"/>
    <row r="48550" s="47" customFormat="1" ht="24.95" customHeight="1"/>
    <row r="48551" s="47" customFormat="1" ht="24.95" customHeight="1"/>
    <row r="48552" s="47" customFormat="1" ht="24.95" customHeight="1"/>
    <row r="48553" s="47" customFormat="1" ht="24.95" customHeight="1"/>
    <row r="48554" s="47" customFormat="1" ht="24.95" customHeight="1"/>
    <row r="48555" s="47" customFormat="1" ht="24.95" customHeight="1"/>
    <row r="48556" s="47" customFormat="1" ht="24.95" customHeight="1"/>
    <row r="48557" s="47" customFormat="1" ht="24.95" customHeight="1"/>
    <row r="48558" s="47" customFormat="1" ht="24.95" customHeight="1"/>
    <row r="48559" s="47" customFormat="1" ht="24.95" customHeight="1"/>
    <row r="48560" s="47" customFormat="1" ht="24.95" customHeight="1"/>
    <row r="48561" s="47" customFormat="1" ht="24.95" customHeight="1"/>
    <row r="48562" s="47" customFormat="1" ht="24.95" customHeight="1"/>
    <row r="48563" s="47" customFormat="1" ht="24.95" customHeight="1"/>
    <row r="48564" s="47" customFormat="1" ht="24.95" customHeight="1"/>
    <row r="48565" s="47" customFormat="1" ht="24.95" customHeight="1"/>
    <row r="48566" s="47" customFormat="1" ht="24.95" customHeight="1"/>
    <row r="48567" s="47" customFormat="1" ht="24.95" customHeight="1"/>
    <row r="48568" s="47" customFormat="1" ht="24.95" customHeight="1"/>
    <row r="48569" s="47" customFormat="1" ht="24.95" customHeight="1"/>
    <row r="48570" s="47" customFormat="1" ht="24.95" customHeight="1"/>
    <row r="48571" s="47" customFormat="1" ht="24.95" customHeight="1"/>
    <row r="48572" s="47" customFormat="1" ht="24.95" customHeight="1"/>
    <row r="48573" s="47" customFormat="1" ht="24.95" customHeight="1"/>
    <row r="48574" s="47" customFormat="1" ht="24.95" customHeight="1"/>
    <row r="48575" s="47" customFormat="1" ht="24.95" customHeight="1"/>
    <row r="48576" s="47" customFormat="1" ht="24.95" customHeight="1"/>
    <row r="48577" s="47" customFormat="1" ht="24.95" customHeight="1"/>
    <row r="48578" s="47" customFormat="1" ht="24.95" customHeight="1"/>
    <row r="48579" s="47" customFormat="1" ht="24.95" customHeight="1"/>
    <row r="48580" s="47" customFormat="1" ht="24.95" customHeight="1"/>
    <row r="48581" s="47" customFormat="1" ht="24.95" customHeight="1"/>
    <row r="48582" s="47" customFormat="1" ht="24.95" customHeight="1"/>
    <row r="48583" s="47" customFormat="1" ht="24.95" customHeight="1"/>
    <row r="48584" s="47" customFormat="1" ht="24.95" customHeight="1"/>
    <row r="48585" s="47" customFormat="1" ht="24.95" customHeight="1"/>
    <row r="48586" s="47" customFormat="1" ht="24.95" customHeight="1"/>
    <row r="48587" s="47" customFormat="1" ht="24.95" customHeight="1"/>
    <row r="48588" s="47" customFormat="1" ht="24.95" customHeight="1"/>
    <row r="48589" s="47" customFormat="1" ht="24.95" customHeight="1"/>
    <row r="48590" s="47" customFormat="1" ht="24.95" customHeight="1"/>
    <row r="48591" s="47" customFormat="1" ht="24.95" customHeight="1"/>
    <row r="48592" s="47" customFormat="1" ht="24.95" customHeight="1"/>
    <row r="48593" s="47" customFormat="1" ht="24.95" customHeight="1"/>
    <row r="48594" s="47" customFormat="1" ht="24.95" customHeight="1"/>
    <row r="48595" s="47" customFormat="1" ht="24.95" customHeight="1"/>
    <row r="48596" s="47" customFormat="1" ht="24.95" customHeight="1"/>
    <row r="48597" s="47" customFormat="1" ht="24.95" customHeight="1"/>
    <row r="48598" s="47" customFormat="1" ht="24.95" customHeight="1"/>
    <row r="48599" s="47" customFormat="1" ht="24.95" customHeight="1"/>
    <row r="48600" s="47" customFormat="1" ht="24.95" customHeight="1"/>
    <row r="48601" s="47" customFormat="1" ht="24.95" customHeight="1"/>
    <row r="48602" s="47" customFormat="1" ht="24.95" customHeight="1"/>
    <row r="48603" s="47" customFormat="1" ht="24.95" customHeight="1"/>
    <row r="48604" s="47" customFormat="1" ht="24.95" customHeight="1"/>
    <row r="48605" s="47" customFormat="1" ht="24.95" customHeight="1"/>
    <row r="48606" s="47" customFormat="1" ht="24.95" customHeight="1"/>
    <row r="48607" s="47" customFormat="1" ht="24.95" customHeight="1"/>
    <row r="48608" s="47" customFormat="1" ht="24.95" customHeight="1"/>
    <row r="48609" s="47" customFormat="1" ht="24.95" customHeight="1"/>
    <row r="48610" s="47" customFormat="1" ht="24.95" customHeight="1"/>
    <row r="48611" s="47" customFormat="1" ht="24.95" customHeight="1"/>
    <row r="48612" s="47" customFormat="1" ht="24.95" customHeight="1"/>
    <row r="48613" s="47" customFormat="1" ht="24.95" customHeight="1"/>
    <row r="48614" s="47" customFormat="1" ht="24.95" customHeight="1"/>
    <row r="48615" s="47" customFormat="1" ht="24.95" customHeight="1"/>
    <row r="48616" s="47" customFormat="1" ht="24.95" customHeight="1"/>
    <row r="48617" s="47" customFormat="1" ht="24.95" customHeight="1"/>
    <row r="48618" s="47" customFormat="1" ht="24.95" customHeight="1"/>
    <row r="48619" s="47" customFormat="1" ht="24.95" customHeight="1"/>
    <row r="48620" s="47" customFormat="1" ht="24.95" customHeight="1"/>
    <row r="48621" s="47" customFormat="1" ht="24.95" customHeight="1"/>
    <row r="48622" s="47" customFormat="1" ht="24.95" customHeight="1"/>
    <row r="48623" s="47" customFormat="1" ht="24.95" customHeight="1"/>
    <row r="48624" s="47" customFormat="1" ht="24.95" customHeight="1"/>
    <row r="48625" s="47" customFormat="1" ht="24.95" customHeight="1"/>
    <row r="48626" s="47" customFormat="1" ht="24.95" customHeight="1"/>
    <row r="48627" s="47" customFormat="1" ht="24.95" customHeight="1"/>
    <row r="48628" s="47" customFormat="1" ht="24.95" customHeight="1"/>
    <row r="48629" s="47" customFormat="1" ht="24.95" customHeight="1"/>
    <row r="48630" s="47" customFormat="1" ht="24.95" customHeight="1"/>
    <row r="48631" s="47" customFormat="1" ht="24.95" customHeight="1"/>
    <row r="48632" s="47" customFormat="1" ht="24.95" customHeight="1"/>
    <row r="48633" s="47" customFormat="1" ht="24.95" customHeight="1"/>
    <row r="48634" s="47" customFormat="1" ht="24.95" customHeight="1"/>
    <row r="48635" s="47" customFormat="1" ht="24.95" customHeight="1"/>
    <row r="48636" s="47" customFormat="1" ht="24.95" customHeight="1"/>
    <row r="48637" s="47" customFormat="1" ht="24.95" customHeight="1"/>
    <row r="48638" s="47" customFormat="1" ht="24.95" customHeight="1"/>
    <row r="48639" s="47" customFormat="1" ht="24.95" customHeight="1"/>
    <row r="48640" s="47" customFormat="1" ht="24.95" customHeight="1"/>
    <row r="48641" s="47" customFormat="1" ht="24.95" customHeight="1"/>
    <row r="48642" s="47" customFormat="1" ht="24.95" customHeight="1"/>
    <row r="48643" s="47" customFormat="1" ht="24.95" customHeight="1"/>
    <row r="48644" s="47" customFormat="1" ht="24.95" customHeight="1"/>
    <row r="48645" s="47" customFormat="1" ht="24.95" customHeight="1"/>
    <row r="48646" s="47" customFormat="1" ht="24.95" customHeight="1"/>
    <row r="48647" s="47" customFormat="1" ht="24.95" customHeight="1"/>
    <row r="48648" s="47" customFormat="1" ht="24.95" customHeight="1"/>
    <row r="48649" s="47" customFormat="1" ht="24.95" customHeight="1"/>
    <row r="48650" s="47" customFormat="1" ht="24.95" customHeight="1"/>
    <row r="48651" s="47" customFormat="1" ht="24.95" customHeight="1"/>
    <row r="48652" s="47" customFormat="1" ht="24.95" customHeight="1"/>
    <row r="48653" s="47" customFormat="1" ht="24.95" customHeight="1"/>
    <row r="48654" s="47" customFormat="1" ht="24.95" customHeight="1"/>
    <row r="48655" s="47" customFormat="1" ht="24.95" customHeight="1"/>
    <row r="48656" s="47" customFormat="1" ht="24.95" customHeight="1"/>
    <row r="48657" s="47" customFormat="1" ht="24.95" customHeight="1"/>
    <row r="48658" s="47" customFormat="1" ht="24.95" customHeight="1"/>
    <row r="48659" s="47" customFormat="1" ht="24.95" customHeight="1"/>
    <row r="48660" s="47" customFormat="1" ht="24.95" customHeight="1"/>
    <row r="48661" s="47" customFormat="1" ht="24.95" customHeight="1"/>
    <row r="48662" s="47" customFormat="1" ht="24.95" customHeight="1"/>
    <row r="48663" s="47" customFormat="1" ht="24.95" customHeight="1"/>
    <row r="48664" s="47" customFormat="1" ht="24.95" customHeight="1"/>
    <row r="48665" s="47" customFormat="1" ht="24.95" customHeight="1"/>
    <row r="48666" s="47" customFormat="1" ht="24.95" customHeight="1"/>
    <row r="48667" s="47" customFormat="1" ht="24.95" customHeight="1"/>
    <row r="48668" s="47" customFormat="1" ht="24.95" customHeight="1"/>
    <row r="48669" s="47" customFormat="1" ht="24.95" customHeight="1"/>
    <row r="48670" s="47" customFormat="1" ht="24.95" customHeight="1"/>
    <row r="48671" s="47" customFormat="1" ht="24.95" customHeight="1"/>
    <row r="48672" s="47" customFormat="1" ht="24.95" customHeight="1"/>
    <row r="48673" s="47" customFormat="1" ht="24.95" customHeight="1"/>
    <row r="48674" s="47" customFormat="1" ht="24.95" customHeight="1"/>
    <row r="48678" s="47" customFormat="1" ht="24.95" customHeight="1"/>
    <row r="48679" s="47" customFormat="1" ht="24.95" customHeight="1"/>
    <row r="48680" s="47" customFormat="1" ht="24.95" customHeight="1"/>
    <row r="48681" s="47" customFormat="1" ht="24.95" customHeight="1"/>
    <row r="48685" s="47" customFormat="1" ht="24.95" customHeight="1"/>
    <row r="48686" s="47" customFormat="1" ht="24.95" customHeight="1"/>
    <row r="48687" s="47" customFormat="1" ht="24.95" customHeight="1"/>
    <row r="48688" s="47" customFormat="1" ht="24.95" customHeight="1"/>
    <row r="48689" s="47" customFormat="1" ht="24.95" customHeight="1"/>
    <row r="48690" s="47" customFormat="1" ht="24.95" customHeight="1"/>
    <row r="48691" s="47" customFormat="1" ht="24.95" customHeight="1"/>
    <row r="48692" s="47" customFormat="1" ht="24.95" customHeight="1"/>
    <row r="48693" s="47" customFormat="1" ht="24.95" customHeight="1"/>
    <row r="48694" s="47" customFormat="1" ht="24.95" customHeight="1"/>
    <row r="48695" s="47" customFormat="1" ht="24.95" customHeight="1"/>
    <row r="48696" s="47" customFormat="1" ht="24.95" customHeight="1"/>
    <row r="48697" s="47" customFormat="1" ht="24.95" customHeight="1"/>
    <row r="48698" s="47" customFormat="1" ht="24.95" customHeight="1"/>
    <row r="48699" s="47" customFormat="1" ht="24.95" customHeight="1"/>
    <row r="48700" s="47" customFormat="1" ht="24.95" customHeight="1"/>
    <row r="48701" s="47" customFormat="1" ht="24.95" customHeight="1"/>
    <row r="48702" s="47" customFormat="1" ht="24.95" customHeight="1"/>
    <row r="48703" s="47" customFormat="1" ht="24.95" customHeight="1"/>
    <row r="48704" s="47" customFormat="1" ht="24.95" customHeight="1"/>
    <row r="48705" s="47" customFormat="1" ht="24.95" customHeight="1"/>
    <row r="48706" s="47" customFormat="1" ht="24.95" customHeight="1"/>
    <row r="48707" s="47" customFormat="1" ht="24.95" customHeight="1"/>
    <row r="48708" s="47" customFormat="1" ht="24.95" customHeight="1"/>
    <row r="48709" s="47" customFormat="1" ht="24.95" customHeight="1"/>
    <row r="48710" s="47" customFormat="1" ht="24.95" customHeight="1"/>
    <row r="48711" s="47" customFormat="1" ht="24.95" customHeight="1"/>
    <row r="48712" s="47" customFormat="1" ht="24.95" customHeight="1"/>
    <row r="48713" s="47" customFormat="1" ht="24.95" customHeight="1"/>
    <row r="48714" s="47" customFormat="1" ht="24.95" customHeight="1"/>
    <row r="48715" s="47" customFormat="1" ht="24.95" customHeight="1"/>
    <row r="48716" s="47" customFormat="1" ht="24.95" customHeight="1"/>
    <row r="48717" s="47" customFormat="1" ht="24.95" customHeight="1"/>
    <row r="48718" s="47" customFormat="1" ht="24.95" customHeight="1"/>
    <row r="48719" s="47" customFormat="1" ht="24.95" customHeight="1"/>
    <row r="48720" s="47" customFormat="1" ht="24.95" customHeight="1"/>
    <row r="48721" s="47" customFormat="1" ht="24.95" customHeight="1"/>
    <row r="48722" s="47" customFormat="1" ht="24.95" customHeight="1"/>
    <row r="48723" s="47" customFormat="1" ht="24.95" customHeight="1"/>
    <row r="48724" s="47" customFormat="1" ht="24.95" customHeight="1"/>
    <row r="48725" s="47" customFormat="1" ht="24.95" customHeight="1"/>
    <row r="48726" s="47" customFormat="1" ht="24.95" customHeight="1"/>
    <row r="48727" s="47" customFormat="1" ht="24.95" customHeight="1"/>
    <row r="48728" s="47" customFormat="1" ht="24.95" customHeight="1"/>
    <row r="48729" s="47" customFormat="1" ht="24.95" customHeight="1"/>
    <row r="48730" s="47" customFormat="1" ht="24.95" customHeight="1"/>
    <row r="48731" s="47" customFormat="1" ht="24.95" customHeight="1"/>
    <row r="48732" s="47" customFormat="1" ht="24.95" customHeight="1"/>
    <row r="48733" s="47" customFormat="1" ht="24.95" customHeight="1"/>
    <row r="48734" s="47" customFormat="1" ht="24.95" customHeight="1"/>
    <row r="48735" s="47" customFormat="1" ht="24.95" customHeight="1"/>
    <row r="48736" s="47" customFormat="1" ht="24.95" customHeight="1"/>
    <row r="48737" s="47" customFormat="1" ht="24.95" customHeight="1"/>
    <row r="48738" s="47" customFormat="1" ht="24.95" customHeight="1"/>
    <row r="48739" s="47" customFormat="1" ht="24.95" customHeight="1"/>
    <row r="48740" s="47" customFormat="1" ht="24.95" customHeight="1"/>
    <row r="48741" s="47" customFormat="1" ht="24.95" customHeight="1"/>
    <row r="48742" s="47" customFormat="1" ht="24.95" customHeight="1"/>
    <row r="48743" s="47" customFormat="1" ht="24.95" customHeight="1"/>
    <row r="48744" s="47" customFormat="1" ht="24.95" customHeight="1"/>
    <row r="48745" s="47" customFormat="1" ht="24.95" customHeight="1"/>
    <row r="48746" s="47" customFormat="1" ht="24.95" customHeight="1"/>
    <row r="48747" s="47" customFormat="1" ht="24.95" customHeight="1"/>
    <row r="48748" s="47" customFormat="1" ht="24.95" customHeight="1"/>
    <row r="48749" s="47" customFormat="1" ht="24.95" customHeight="1"/>
    <row r="48750" s="47" customFormat="1" ht="24.95" customHeight="1"/>
    <row r="48751" s="47" customFormat="1" ht="24.95" customHeight="1"/>
    <row r="48752" s="47" customFormat="1" ht="24.95" customHeight="1"/>
    <row r="48753" s="47" customFormat="1" ht="24.95" customHeight="1"/>
    <row r="48754" s="47" customFormat="1" ht="24.95" customHeight="1"/>
    <row r="48755" s="47" customFormat="1" ht="24.95" customHeight="1"/>
    <row r="48756" s="47" customFormat="1" ht="24.95" customHeight="1"/>
    <row r="48757" s="47" customFormat="1" ht="24.95" customHeight="1"/>
    <row r="48758" s="47" customFormat="1" ht="24.95" customHeight="1"/>
    <row r="48759" s="47" customFormat="1" ht="24.95" customHeight="1"/>
    <row r="48760" s="47" customFormat="1" ht="24.95" customHeight="1"/>
    <row r="48761" s="47" customFormat="1" ht="24.95" customHeight="1"/>
    <row r="48762" s="47" customFormat="1" ht="24.95" customHeight="1"/>
    <row r="48763" s="47" customFormat="1" ht="24.95" customHeight="1"/>
    <row r="48764" s="47" customFormat="1" ht="24.95" customHeight="1"/>
    <row r="48765" s="47" customFormat="1" ht="24.95" customHeight="1"/>
    <row r="48766" s="47" customFormat="1" ht="24.95" customHeight="1"/>
    <row r="48767" s="47" customFormat="1" ht="24.95" customHeight="1"/>
    <row r="48768" s="47" customFormat="1" ht="24.95" customHeight="1"/>
    <row r="48769" s="47" customFormat="1" ht="24.95" customHeight="1"/>
    <row r="48770" s="47" customFormat="1" ht="24.95" customHeight="1"/>
    <row r="48771" s="47" customFormat="1" ht="24.95" customHeight="1"/>
    <row r="48772" s="47" customFormat="1" ht="24.95" customHeight="1"/>
    <row r="48773" s="47" customFormat="1" ht="24.95" customHeight="1"/>
    <row r="48774" s="47" customFormat="1" ht="24.95" customHeight="1"/>
    <row r="48775" s="47" customFormat="1" ht="24.95" customHeight="1"/>
    <row r="48776" s="47" customFormat="1" ht="24.95" customHeight="1"/>
    <row r="48777" s="47" customFormat="1" ht="24.95" customHeight="1"/>
    <row r="48778" s="47" customFormat="1" ht="24.95" customHeight="1"/>
    <row r="48779" s="47" customFormat="1" ht="24.95" customHeight="1"/>
    <row r="48780" s="47" customFormat="1" ht="24.95" customHeight="1"/>
    <row r="48781" s="47" customFormat="1" ht="24.95" customHeight="1"/>
    <row r="48782" s="47" customFormat="1" ht="24.95" customHeight="1"/>
    <row r="48783" s="47" customFormat="1" ht="24.95" customHeight="1"/>
    <row r="48784" s="47" customFormat="1" ht="24.95" customHeight="1"/>
    <row r="48785" s="47" customFormat="1" ht="24.95" customHeight="1"/>
    <row r="48786" s="47" customFormat="1" ht="24.95" customHeight="1"/>
    <row r="48787" s="47" customFormat="1" ht="24.95" customHeight="1"/>
    <row r="48788" s="47" customFormat="1" ht="24.95" customHeight="1"/>
    <row r="48789" s="47" customFormat="1" ht="24.95" customHeight="1"/>
    <row r="48790" s="47" customFormat="1" ht="24.95" customHeight="1"/>
    <row r="48791" s="47" customFormat="1" ht="24.95" customHeight="1"/>
    <row r="48792" s="47" customFormat="1" ht="24.95" customHeight="1"/>
    <row r="48793" s="47" customFormat="1" ht="24.95" customHeight="1"/>
    <row r="48794" s="47" customFormat="1" ht="24.95" customHeight="1"/>
    <row r="48795" s="47" customFormat="1" ht="24.95" customHeight="1"/>
    <row r="48796" s="47" customFormat="1" ht="24.95" customHeight="1"/>
    <row r="48797" s="47" customFormat="1" ht="24.95" customHeight="1"/>
    <row r="48798" s="47" customFormat="1" ht="24.95" customHeight="1"/>
    <row r="48799" s="47" customFormat="1" ht="24.95" customHeight="1"/>
    <row r="48800" s="47" customFormat="1" ht="24.95" customHeight="1"/>
    <row r="48801" s="47" customFormat="1" ht="24.95" customHeight="1"/>
    <row r="48802" s="47" customFormat="1" ht="24.95" customHeight="1"/>
    <row r="48803" s="47" customFormat="1" ht="24.95" customHeight="1"/>
    <row r="48804" s="47" customFormat="1" ht="24.95" customHeight="1"/>
    <row r="48805" s="47" customFormat="1" ht="24.95" customHeight="1"/>
    <row r="48806" s="47" customFormat="1" ht="24.95" customHeight="1"/>
    <row r="48807" s="47" customFormat="1" ht="24.95" customHeight="1"/>
    <row r="48808" s="47" customFormat="1" ht="24.95" customHeight="1"/>
    <row r="48809" s="47" customFormat="1" ht="24.95" customHeight="1"/>
    <row r="48810" s="47" customFormat="1" ht="24.95" customHeight="1"/>
    <row r="48811" s="47" customFormat="1" ht="24.95" customHeight="1"/>
    <row r="48812" s="47" customFormat="1" ht="24.95" customHeight="1"/>
    <row r="48813" s="47" customFormat="1" ht="24.95" customHeight="1"/>
    <row r="48814" s="47" customFormat="1" ht="24.95" customHeight="1"/>
    <row r="48815" s="47" customFormat="1" ht="24.95" customHeight="1"/>
    <row r="48816" s="47" customFormat="1" ht="24.95" customHeight="1"/>
    <row r="48817" s="47" customFormat="1" ht="24.95" customHeight="1"/>
    <row r="48818" s="47" customFormat="1" ht="24.95" customHeight="1"/>
    <row r="48819" s="47" customFormat="1" ht="24.95" customHeight="1"/>
    <row r="48820" s="47" customFormat="1" ht="24.95" customHeight="1"/>
    <row r="48821" s="47" customFormat="1" ht="24.95" customHeight="1"/>
    <row r="48822" s="47" customFormat="1" ht="24.95" customHeight="1"/>
    <row r="48823" s="47" customFormat="1" ht="24.95" customHeight="1"/>
    <row r="48824" s="47" customFormat="1" ht="24.95" customHeight="1"/>
    <row r="48825" s="47" customFormat="1" ht="24.95" customHeight="1"/>
    <row r="48826" s="47" customFormat="1" ht="24.95" customHeight="1"/>
    <row r="48827" s="47" customFormat="1" ht="24.95" customHeight="1"/>
    <row r="48828" s="47" customFormat="1" ht="24.95" customHeight="1"/>
    <row r="48829" s="47" customFormat="1" ht="24.95" customHeight="1"/>
    <row r="48830" s="47" customFormat="1" ht="24.95" customHeight="1"/>
    <row r="48831" s="47" customFormat="1" ht="24.95" customHeight="1"/>
    <row r="48832" s="47" customFormat="1" ht="24.95" customHeight="1"/>
    <row r="48833" s="47" customFormat="1" ht="24.95" customHeight="1"/>
    <row r="48834" s="47" customFormat="1" ht="24.95" customHeight="1"/>
    <row r="48835" s="47" customFormat="1" ht="24.95" customHeight="1"/>
    <row r="48836" s="47" customFormat="1" ht="24.95" customHeight="1"/>
    <row r="48837" s="47" customFormat="1" ht="24.95" customHeight="1"/>
    <row r="48838" s="47" customFormat="1" ht="24.95" customHeight="1"/>
    <row r="48839" s="47" customFormat="1" ht="24.95" customHeight="1"/>
    <row r="48840" s="47" customFormat="1" ht="24.95" customHeight="1"/>
    <row r="48841" s="47" customFormat="1" ht="24.95" customHeight="1"/>
    <row r="48842" s="47" customFormat="1" ht="24.95" customHeight="1"/>
    <row r="48843" s="47" customFormat="1" ht="24.95" customHeight="1"/>
    <row r="48844" s="47" customFormat="1" ht="24.95" customHeight="1"/>
    <row r="48845" s="47" customFormat="1" ht="24.95" customHeight="1"/>
    <row r="48846" s="47" customFormat="1" ht="24.95" customHeight="1"/>
    <row r="48847" s="47" customFormat="1" ht="24.95" customHeight="1"/>
    <row r="48848" s="47" customFormat="1" ht="24.95" customHeight="1"/>
    <row r="48849" s="47" customFormat="1" ht="24.95" customHeight="1"/>
    <row r="48850" s="47" customFormat="1" ht="24.95" customHeight="1"/>
    <row r="48851" s="47" customFormat="1" ht="24.95" customHeight="1"/>
    <row r="48852" s="47" customFormat="1" ht="24.95" customHeight="1"/>
    <row r="48853" s="47" customFormat="1" ht="24.95" customHeight="1"/>
    <row r="48854" s="47" customFormat="1" ht="24.95" customHeight="1"/>
    <row r="48855" s="47" customFormat="1" ht="24.95" customHeight="1"/>
    <row r="48856" s="47" customFormat="1" ht="24.95" customHeight="1"/>
    <row r="48857" s="47" customFormat="1" ht="24.95" customHeight="1"/>
    <row r="48858" s="47" customFormat="1" ht="24.95" customHeight="1"/>
    <row r="48859" s="47" customFormat="1" ht="24.95" customHeight="1"/>
    <row r="48860" s="47" customFormat="1" ht="24.95" customHeight="1"/>
    <row r="48861" s="47" customFormat="1" ht="24.95" customHeight="1"/>
    <row r="48862" s="47" customFormat="1" ht="24.95" customHeight="1"/>
    <row r="48866" s="47" customFormat="1" ht="24.95" customHeight="1"/>
    <row r="48867" s="47" customFormat="1" ht="24.95" customHeight="1"/>
    <row r="48868" s="47" customFormat="1" ht="24.95" customHeight="1"/>
    <row r="48869" s="47" customFormat="1" ht="24.95" customHeight="1"/>
    <row r="48873" s="47" customFormat="1" ht="24.95" customHeight="1"/>
    <row r="48874" s="47" customFormat="1" ht="24.95" customHeight="1"/>
    <row r="48875" s="47" customFormat="1" ht="24.95" customHeight="1"/>
    <row r="48876" s="47" customFormat="1" ht="24.95" customHeight="1"/>
    <row r="48877" s="47" customFormat="1" ht="24.95" customHeight="1"/>
    <row r="48878" s="47" customFormat="1" ht="24.95" customHeight="1"/>
    <row r="48879" s="47" customFormat="1" ht="24.95" customHeight="1"/>
    <row r="48880" s="47" customFormat="1" ht="24.95" customHeight="1"/>
    <row r="48881" s="47" customFormat="1" ht="24.95" customHeight="1"/>
    <row r="48882" s="47" customFormat="1" ht="24.95" customHeight="1"/>
    <row r="48883" s="47" customFormat="1" ht="24.95" customHeight="1"/>
    <row r="48884" s="47" customFormat="1" ht="24.95" customHeight="1"/>
    <row r="48885" s="47" customFormat="1" ht="24.95" customHeight="1"/>
    <row r="48886" s="47" customFormat="1" ht="24.95" customHeight="1"/>
    <row r="48887" s="47" customFormat="1" ht="24.95" customHeight="1"/>
    <row r="48888" s="47" customFormat="1" ht="24.95" customHeight="1"/>
    <row r="48889" s="47" customFormat="1" ht="24.95" customHeight="1"/>
    <row r="48890" s="47" customFormat="1" ht="24.95" customHeight="1"/>
    <row r="48891" s="47" customFormat="1" ht="24.95" customHeight="1"/>
    <row r="48892" s="47" customFormat="1" ht="24.95" customHeight="1"/>
    <row r="48893" s="47" customFormat="1" ht="24.95" customHeight="1"/>
    <row r="48894" s="47" customFormat="1" ht="24.95" customHeight="1"/>
    <row r="48895" s="47" customFormat="1" ht="24.95" customHeight="1"/>
    <row r="48896" s="47" customFormat="1" ht="24.95" customHeight="1"/>
    <row r="48897" s="47" customFormat="1" ht="24.95" customHeight="1"/>
    <row r="48898" s="47" customFormat="1" ht="24.95" customHeight="1"/>
    <row r="48899" s="47" customFormat="1" ht="24.95" customHeight="1"/>
    <row r="48900" s="47" customFormat="1" ht="24.95" customHeight="1"/>
    <row r="48901" s="47" customFormat="1" ht="24.95" customHeight="1"/>
    <row r="48902" s="47" customFormat="1" ht="24.95" customHeight="1"/>
    <row r="48903" s="47" customFormat="1" ht="24.95" customHeight="1"/>
    <row r="48904" s="47" customFormat="1" ht="24.95" customHeight="1"/>
    <row r="48905" s="47" customFormat="1" ht="24.95" customHeight="1"/>
    <row r="48906" s="47" customFormat="1" ht="24.95" customHeight="1"/>
    <row r="48907" s="47" customFormat="1" ht="24.95" customHeight="1"/>
    <row r="48908" s="47" customFormat="1" ht="24.95" customHeight="1"/>
    <row r="48909" s="47" customFormat="1" ht="24.95" customHeight="1"/>
    <row r="48910" s="47" customFormat="1" ht="24.95" customHeight="1"/>
    <row r="48911" s="47" customFormat="1" ht="24.95" customHeight="1"/>
    <row r="48912" s="47" customFormat="1" ht="24.95" customHeight="1"/>
    <row r="48913" s="47" customFormat="1" ht="24.95" customHeight="1"/>
    <row r="48914" s="47" customFormat="1" ht="24.95" customHeight="1"/>
    <row r="48915" s="47" customFormat="1" ht="24.95" customHeight="1"/>
    <row r="48916" s="47" customFormat="1" ht="24.95" customHeight="1"/>
    <row r="48917" s="47" customFormat="1" ht="24.95" customHeight="1"/>
    <row r="48918" s="47" customFormat="1" ht="24.95" customHeight="1"/>
    <row r="48919" s="47" customFormat="1" ht="24.95" customHeight="1"/>
    <row r="48920" s="47" customFormat="1" ht="24.95" customHeight="1"/>
    <row r="48921" s="47" customFormat="1" ht="24.95" customHeight="1"/>
    <row r="48922" s="47" customFormat="1" ht="24.95" customHeight="1"/>
    <row r="48923" s="47" customFormat="1" ht="24.95" customHeight="1"/>
    <row r="48924" s="47" customFormat="1" ht="24.95" customHeight="1"/>
    <row r="48925" s="47" customFormat="1" ht="24.95" customHeight="1"/>
    <row r="48926" s="47" customFormat="1" ht="24.95" customHeight="1"/>
    <row r="48927" s="47" customFormat="1" ht="24.95" customHeight="1"/>
    <row r="48928" s="47" customFormat="1" ht="24.95" customHeight="1"/>
    <row r="48929" s="47" customFormat="1" ht="24.95" customHeight="1"/>
    <row r="48930" s="47" customFormat="1" ht="24.95" customHeight="1"/>
    <row r="48931" s="47" customFormat="1" ht="24.95" customHeight="1"/>
    <row r="48932" s="47" customFormat="1" ht="24.95" customHeight="1"/>
    <row r="48933" s="47" customFormat="1" ht="24.95" customHeight="1"/>
    <row r="48934" s="47" customFormat="1" ht="24.95" customHeight="1"/>
    <row r="48935" s="47" customFormat="1" ht="24.95" customHeight="1"/>
    <row r="48936" s="47" customFormat="1" ht="24.95" customHeight="1"/>
    <row r="48937" s="47" customFormat="1" ht="24.95" customHeight="1"/>
    <row r="48938" s="47" customFormat="1" ht="24.95" customHeight="1"/>
    <row r="48939" s="47" customFormat="1" ht="24.95" customHeight="1"/>
    <row r="48940" s="47" customFormat="1" ht="24.95" customHeight="1"/>
    <row r="48941" s="47" customFormat="1" ht="24.95" customHeight="1"/>
    <row r="48942" s="47" customFormat="1" ht="24.95" customHeight="1"/>
    <row r="48943" s="47" customFormat="1" ht="24.95" customHeight="1"/>
    <row r="48944" s="47" customFormat="1" ht="24.95" customHeight="1"/>
    <row r="48945" s="47" customFormat="1" ht="24.95" customHeight="1"/>
    <row r="48946" s="47" customFormat="1" ht="24.95" customHeight="1"/>
    <row r="48947" s="47" customFormat="1" ht="24.95" customHeight="1"/>
    <row r="48948" s="47" customFormat="1" ht="24.95" customHeight="1"/>
    <row r="48949" s="47" customFormat="1" ht="24.95" customHeight="1"/>
    <row r="48950" s="47" customFormat="1" ht="24.95" customHeight="1"/>
    <row r="48951" s="47" customFormat="1" ht="24.95" customHeight="1"/>
    <row r="48952" s="47" customFormat="1" ht="24.95" customHeight="1"/>
    <row r="48953" s="47" customFormat="1" ht="24.95" customHeight="1"/>
    <row r="48954" s="47" customFormat="1" ht="24.95" customHeight="1"/>
    <row r="48955" s="47" customFormat="1" ht="24.95" customHeight="1"/>
    <row r="48956" s="47" customFormat="1" ht="24.95" customHeight="1"/>
    <row r="48957" s="47" customFormat="1" ht="24.95" customHeight="1"/>
    <row r="48958" s="47" customFormat="1" ht="24.95" customHeight="1"/>
    <row r="48959" s="47" customFormat="1" ht="24.95" customHeight="1"/>
    <row r="48960" s="47" customFormat="1" ht="24.95" customHeight="1"/>
    <row r="48961" s="47" customFormat="1" ht="24.95" customHeight="1"/>
    <row r="48962" s="47" customFormat="1" ht="24.95" customHeight="1"/>
    <row r="48963" s="47" customFormat="1" ht="24.95" customHeight="1"/>
    <row r="48964" s="47" customFormat="1" ht="24.95" customHeight="1"/>
    <row r="48965" s="47" customFormat="1" ht="24.95" customHeight="1"/>
    <row r="48966" s="47" customFormat="1" ht="24.95" customHeight="1"/>
    <row r="48967" s="47" customFormat="1" ht="24.95" customHeight="1"/>
    <row r="48968" s="47" customFormat="1" ht="24.95" customHeight="1"/>
    <row r="48969" s="47" customFormat="1" ht="24.95" customHeight="1"/>
    <row r="48970" s="47" customFormat="1" ht="24.95" customHeight="1"/>
    <row r="48971" s="47" customFormat="1" ht="24.95" customHeight="1"/>
    <row r="48972" s="47" customFormat="1" ht="24.95" customHeight="1"/>
    <row r="48973" s="47" customFormat="1" ht="24.95" customHeight="1"/>
    <row r="48974" s="47" customFormat="1" ht="24.95" customHeight="1"/>
    <row r="48975" s="47" customFormat="1" ht="24.95" customHeight="1"/>
    <row r="48976" s="47" customFormat="1" ht="24.95" customHeight="1"/>
    <row r="48977" s="47" customFormat="1" ht="24.95" customHeight="1"/>
    <row r="48978" s="47" customFormat="1" ht="24.95" customHeight="1"/>
    <row r="48979" s="47" customFormat="1" ht="24.95" customHeight="1"/>
    <row r="48980" s="47" customFormat="1" ht="24.95" customHeight="1"/>
    <row r="48981" s="47" customFormat="1" ht="24.95" customHeight="1"/>
    <row r="48982" s="47" customFormat="1" ht="24.95" customHeight="1"/>
    <row r="48983" s="47" customFormat="1" ht="24.95" customHeight="1"/>
    <row r="48984" s="47" customFormat="1" ht="24.95" customHeight="1"/>
    <row r="48985" s="47" customFormat="1" ht="24.95" customHeight="1"/>
    <row r="48986" s="47" customFormat="1" ht="24.95" customHeight="1"/>
    <row r="48987" s="47" customFormat="1" ht="24.95" customHeight="1"/>
    <row r="48988" s="47" customFormat="1" ht="24.95" customHeight="1"/>
    <row r="48989" s="47" customFormat="1" ht="24.95" customHeight="1"/>
    <row r="48990" s="47" customFormat="1" ht="24.95" customHeight="1"/>
    <row r="48991" s="47" customFormat="1" ht="24.95" customHeight="1"/>
    <row r="48992" s="47" customFormat="1" ht="24.95" customHeight="1"/>
    <row r="48993" s="47" customFormat="1" ht="24.95" customHeight="1"/>
    <row r="48994" s="47" customFormat="1" ht="24.95" customHeight="1"/>
    <row r="48995" s="47" customFormat="1" ht="24.95" customHeight="1"/>
    <row r="48996" s="47" customFormat="1" ht="24.95" customHeight="1"/>
    <row r="48997" s="47" customFormat="1" ht="24.95" customHeight="1"/>
    <row r="48998" s="47" customFormat="1" ht="24.95" customHeight="1"/>
    <row r="48999" s="47" customFormat="1" ht="24.95" customHeight="1"/>
    <row r="49000" s="47" customFormat="1" ht="24.95" customHeight="1"/>
    <row r="49001" s="47" customFormat="1" ht="24.95" customHeight="1"/>
    <row r="49002" s="47" customFormat="1" ht="24.95" customHeight="1"/>
    <row r="49003" s="47" customFormat="1" ht="24.95" customHeight="1"/>
    <row r="49004" s="47" customFormat="1" ht="24.95" customHeight="1"/>
    <row r="49005" s="47" customFormat="1" ht="24.95" customHeight="1"/>
    <row r="49006" s="47" customFormat="1" ht="24.95" customHeight="1"/>
    <row r="49007" s="47" customFormat="1" ht="24.95" customHeight="1"/>
    <row r="49008" s="47" customFormat="1" ht="24.95" customHeight="1"/>
    <row r="49009" s="47" customFormat="1" ht="24.95" customHeight="1"/>
    <row r="49013" s="47" customFormat="1" ht="24.95" customHeight="1"/>
    <row r="49014" s="47" customFormat="1" ht="24.95" customHeight="1"/>
    <row r="49015" s="47" customFormat="1" ht="24.95" customHeight="1"/>
    <row r="49016" s="47" customFormat="1" ht="24.95" customHeight="1"/>
    <row r="49020" s="47" customFormat="1" ht="24.95" customHeight="1"/>
    <row r="49021" s="47" customFormat="1" ht="24.95" customHeight="1"/>
    <row r="49022" s="47" customFormat="1" ht="24.95" customHeight="1"/>
    <row r="49023" s="47" customFormat="1" ht="24.95" customHeight="1"/>
    <row r="49024" s="47" customFormat="1" ht="24.95" customHeight="1"/>
    <row r="49025" s="47" customFormat="1" ht="24.95" customHeight="1"/>
    <row r="49026" s="47" customFormat="1" ht="24.95" customHeight="1"/>
    <row r="49027" s="47" customFormat="1" ht="24.95" customHeight="1"/>
    <row r="49028" s="47" customFormat="1" ht="24.95" customHeight="1"/>
    <row r="49029" s="47" customFormat="1" ht="24.95" customHeight="1"/>
    <row r="49030" s="47" customFormat="1" ht="24.95" customHeight="1"/>
    <row r="49031" s="47" customFormat="1" ht="24.95" customHeight="1"/>
    <row r="49032" s="47" customFormat="1" ht="24.95" customHeight="1"/>
    <row r="49033" s="47" customFormat="1" ht="24.95" customHeight="1"/>
    <row r="49034" s="47" customFormat="1" ht="24.95" customHeight="1"/>
    <row r="49035" s="47" customFormat="1" ht="24.95" customHeight="1"/>
    <row r="49036" s="47" customFormat="1" ht="24.95" customHeight="1"/>
    <row r="49037" s="47" customFormat="1" ht="24.95" customHeight="1"/>
    <row r="49038" s="47" customFormat="1" ht="24.95" customHeight="1"/>
    <row r="49039" s="47" customFormat="1" ht="24.95" customHeight="1"/>
    <row r="49040" s="47" customFormat="1" ht="24.95" customHeight="1"/>
    <row r="49041" s="47" customFormat="1" ht="24.95" customHeight="1"/>
    <row r="49042" s="47" customFormat="1" ht="24.95" customHeight="1"/>
    <row r="49043" s="47" customFormat="1" ht="24.95" customHeight="1"/>
    <row r="49044" s="47" customFormat="1" ht="24.95" customHeight="1"/>
    <row r="49045" s="47" customFormat="1" ht="24.95" customHeight="1"/>
    <row r="49046" s="47" customFormat="1" ht="24.95" customHeight="1"/>
    <row r="49047" s="47" customFormat="1" ht="24.95" customHeight="1"/>
    <row r="49048" s="47" customFormat="1" ht="24.95" customHeight="1"/>
    <row r="49049" s="47" customFormat="1" ht="24.95" customHeight="1"/>
    <row r="49050" s="47" customFormat="1" ht="24.95" customHeight="1"/>
    <row r="49051" s="47" customFormat="1" ht="24.95" customHeight="1"/>
    <row r="49052" s="47" customFormat="1" ht="24.95" customHeight="1"/>
    <row r="49053" s="47" customFormat="1" ht="24.95" customHeight="1"/>
    <row r="49054" s="47" customFormat="1" ht="24.95" customHeight="1"/>
    <row r="49055" s="47" customFormat="1" ht="24.95" customHeight="1"/>
    <row r="49056" s="47" customFormat="1" ht="24.95" customHeight="1"/>
    <row r="49057" s="47" customFormat="1" ht="24.95" customHeight="1"/>
    <row r="49058" s="47" customFormat="1" ht="24.95" customHeight="1"/>
    <row r="49059" s="47" customFormat="1" ht="24.95" customHeight="1"/>
    <row r="49060" s="47" customFormat="1" ht="24.95" customHeight="1"/>
    <row r="49061" s="47" customFormat="1" ht="24.95" customHeight="1"/>
    <row r="49062" s="47" customFormat="1" ht="24.95" customHeight="1"/>
    <row r="49063" s="47" customFormat="1" ht="24.95" customHeight="1"/>
    <row r="49064" s="47" customFormat="1" ht="24.95" customHeight="1"/>
    <row r="49065" s="47" customFormat="1" ht="24.95" customHeight="1"/>
    <row r="49066" s="47" customFormat="1" ht="24.95" customHeight="1"/>
    <row r="49067" s="47" customFormat="1" ht="24.95" customHeight="1"/>
    <row r="49068" s="47" customFormat="1" ht="24.95" customHeight="1"/>
    <row r="49069" s="47" customFormat="1" ht="24.95" customHeight="1"/>
    <row r="49070" s="47" customFormat="1" ht="24.95" customHeight="1"/>
    <row r="49071" s="47" customFormat="1" ht="24.95" customHeight="1"/>
    <row r="49072" s="47" customFormat="1" ht="24.95" customHeight="1"/>
    <row r="49073" s="47" customFormat="1" ht="24.95" customHeight="1"/>
    <row r="49074" s="47" customFormat="1" ht="24.95" customHeight="1"/>
    <row r="49075" s="47" customFormat="1" ht="24.95" customHeight="1"/>
    <row r="49076" s="47" customFormat="1" ht="24.95" customHeight="1"/>
    <row r="49077" s="47" customFormat="1" ht="24.95" customHeight="1"/>
    <row r="49078" s="47" customFormat="1" ht="24.95" customHeight="1"/>
    <row r="49079" s="47" customFormat="1" ht="24.95" customHeight="1"/>
    <row r="49080" s="47" customFormat="1" ht="24.95" customHeight="1"/>
    <row r="49081" s="47" customFormat="1" ht="24.95" customHeight="1"/>
    <row r="49082" s="47" customFormat="1" ht="24.95" customHeight="1"/>
    <row r="49083" s="47" customFormat="1" ht="24.95" customHeight="1"/>
    <row r="49084" s="47" customFormat="1" ht="24.95" customHeight="1"/>
    <row r="49085" s="47" customFormat="1" ht="24.95" customHeight="1"/>
    <row r="49086" s="47" customFormat="1" ht="24.95" customHeight="1"/>
    <row r="49087" s="47" customFormat="1" ht="24.95" customHeight="1"/>
    <row r="49088" s="47" customFormat="1" ht="24.95" customHeight="1"/>
    <row r="49089" s="47" customFormat="1" ht="24.95" customHeight="1"/>
    <row r="49090" s="47" customFormat="1" ht="24.95" customHeight="1"/>
    <row r="49091" s="47" customFormat="1" ht="24.95" customHeight="1"/>
    <row r="49092" s="47" customFormat="1" ht="24.95" customHeight="1"/>
    <row r="49093" s="47" customFormat="1" ht="24.95" customHeight="1"/>
    <row r="49094" s="47" customFormat="1" ht="24.95" customHeight="1"/>
    <row r="49095" s="47" customFormat="1" ht="24.95" customHeight="1"/>
    <row r="49096" s="47" customFormat="1" ht="24.95" customHeight="1"/>
    <row r="49097" s="47" customFormat="1" ht="24.95" customHeight="1"/>
    <row r="49098" s="47" customFormat="1" ht="24.95" customHeight="1"/>
    <row r="49099" s="47" customFormat="1" ht="24.95" customHeight="1"/>
    <row r="49100" s="47" customFormat="1" ht="24.95" customHeight="1"/>
    <row r="49101" s="47" customFormat="1" ht="24.95" customHeight="1"/>
    <row r="49102" s="47" customFormat="1" ht="24.95" customHeight="1"/>
    <row r="49103" s="47" customFormat="1" ht="24.95" customHeight="1"/>
    <row r="49104" s="47" customFormat="1" ht="24.95" customHeight="1"/>
    <row r="49105" s="47" customFormat="1" ht="24.95" customHeight="1"/>
    <row r="49106" s="47" customFormat="1" ht="24.95" customHeight="1"/>
    <row r="49107" s="47" customFormat="1" ht="24.95" customHeight="1"/>
    <row r="49108" s="47" customFormat="1" ht="24.95" customHeight="1"/>
    <row r="49109" s="47" customFormat="1" ht="24.95" customHeight="1"/>
    <row r="49110" s="47" customFormat="1" ht="24.95" customHeight="1"/>
    <row r="49111" s="47" customFormat="1" ht="24.95" customHeight="1"/>
    <row r="49112" s="47" customFormat="1" ht="24.95" customHeight="1"/>
    <row r="49113" s="47" customFormat="1" ht="24.95" customHeight="1"/>
    <row r="49114" s="47" customFormat="1" ht="24.95" customHeight="1"/>
    <row r="49115" s="47" customFormat="1" ht="24.95" customHeight="1"/>
    <row r="49116" s="47" customFormat="1" ht="24.95" customHeight="1"/>
    <row r="49117" s="47" customFormat="1" ht="24.95" customHeight="1"/>
    <row r="49118" s="47" customFormat="1" ht="24.95" customHeight="1"/>
    <row r="49119" s="47" customFormat="1" ht="24.95" customHeight="1"/>
    <row r="49120" s="47" customFormat="1" ht="24.95" customHeight="1"/>
    <row r="49121" s="47" customFormat="1" ht="24.95" customHeight="1"/>
    <row r="49122" s="47" customFormat="1" ht="24.95" customHeight="1"/>
    <row r="49123" s="47" customFormat="1" ht="24.95" customHeight="1"/>
    <row r="49124" s="47" customFormat="1" ht="24.95" customHeight="1"/>
    <row r="49125" s="47" customFormat="1" ht="24.95" customHeight="1"/>
    <row r="49126" s="47" customFormat="1" ht="24.95" customHeight="1"/>
    <row r="49127" s="47" customFormat="1" ht="24.95" customHeight="1"/>
    <row r="49128" s="47" customFormat="1" ht="24.95" customHeight="1"/>
    <row r="49129" s="47" customFormat="1" ht="24.95" customHeight="1"/>
    <row r="49130" s="47" customFormat="1" ht="24.95" customHeight="1"/>
    <row r="49131" s="47" customFormat="1" ht="24.95" customHeight="1"/>
    <row r="49132" s="47" customFormat="1" ht="24.95" customHeight="1"/>
    <row r="49133" s="47" customFormat="1" ht="24.95" customHeight="1"/>
    <row r="49134" s="47" customFormat="1" ht="24.95" customHeight="1"/>
    <row r="49135" s="47" customFormat="1" ht="24.95" customHeight="1"/>
    <row r="49136" s="47" customFormat="1" ht="24.95" customHeight="1"/>
    <row r="49137" s="47" customFormat="1" ht="24.95" customHeight="1"/>
    <row r="49138" s="47" customFormat="1" ht="24.95" customHeight="1"/>
    <row r="49139" s="47" customFormat="1" ht="24.95" customHeight="1"/>
    <row r="49140" s="47" customFormat="1" ht="24.95" customHeight="1"/>
    <row r="49141" s="47" customFormat="1" ht="24.95" customHeight="1"/>
    <row r="49142" s="47" customFormat="1" ht="24.95" customHeight="1"/>
    <row r="49143" s="47" customFormat="1" ht="24.95" customHeight="1"/>
    <row r="49144" s="47" customFormat="1" ht="24.95" customHeight="1"/>
    <row r="49145" s="47" customFormat="1" ht="24.95" customHeight="1"/>
    <row r="49146" s="47" customFormat="1" ht="24.95" customHeight="1"/>
    <row r="49147" s="47" customFormat="1" ht="24.95" customHeight="1"/>
    <row r="49148" s="47" customFormat="1" ht="24.95" customHeight="1"/>
    <row r="49149" s="47" customFormat="1" ht="24.95" customHeight="1"/>
    <row r="49150" s="47" customFormat="1" ht="24.95" customHeight="1"/>
    <row r="49151" s="47" customFormat="1" ht="24.95" customHeight="1"/>
    <row r="49152" s="47" customFormat="1" ht="24.95" customHeight="1"/>
    <row r="49153" s="47" customFormat="1" ht="24.95" customHeight="1"/>
    <row r="49154" s="47" customFormat="1" ht="24.95" customHeight="1"/>
    <row r="49155" s="47" customFormat="1" ht="24.95" customHeight="1"/>
    <row r="49156" s="47" customFormat="1" ht="24.95" customHeight="1"/>
    <row r="49157" s="47" customFormat="1" ht="24.95" customHeight="1"/>
    <row r="49158" s="47" customFormat="1" ht="24.95" customHeight="1"/>
    <row r="49159" s="47" customFormat="1" ht="24.95" customHeight="1"/>
    <row r="49160" s="47" customFormat="1" ht="24.95" customHeight="1"/>
    <row r="49161" s="47" customFormat="1" ht="24.95" customHeight="1"/>
    <row r="49162" s="47" customFormat="1" ht="24.95" customHeight="1"/>
    <row r="49163" s="47" customFormat="1" ht="24.95" customHeight="1"/>
    <row r="49167" s="47" customFormat="1" ht="24.95" customHeight="1"/>
    <row r="49168" s="47" customFormat="1" ht="24.95" customHeight="1"/>
    <row r="49169" s="47" customFormat="1" ht="24.95" customHeight="1"/>
    <row r="49170" s="47" customFormat="1" ht="24.95" customHeight="1"/>
    <row r="49174" s="47" customFormat="1" ht="24.95" customHeight="1"/>
    <row r="49175" s="47" customFormat="1" ht="24.95" customHeight="1"/>
    <row r="49176" s="47" customFormat="1" ht="24.95" customHeight="1"/>
    <row r="49177" s="47" customFormat="1" ht="24.95" customHeight="1"/>
    <row r="49178" s="47" customFormat="1" ht="24.95" customHeight="1"/>
    <row r="49179" s="47" customFormat="1" ht="24.95" customHeight="1"/>
    <row r="49180" s="47" customFormat="1" ht="24.95" customHeight="1"/>
    <row r="49181" s="47" customFormat="1" ht="24.95" customHeight="1"/>
    <row r="49182" s="47" customFormat="1" ht="24.95" customHeight="1"/>
    <row r="49183" s="47" customFormat="1" ht="24.95" customHeight="1"/>
    <row r="49184" s="47" customFormat="1" ht="24.95" customHeight="1"/>
    <row r="49185" s="47" customFormat="1" ht="24.95" customHeight="1"/>
    <row r="49186" s="47" customFormat="1" ht="24.95" customHeight="1"/>
    <row r="49187" s="47" customFormat="1" ht="24.95" customHeight="1"/>
    <row r="49188" s="47" customFormat="1" ht="24.95" customHeight="1"/>
    <row r="49189" s="47" customFormat="1" ht="24.95" customHeight="1"/>
    <row r="49190" s="47" customFormat="1" ht="24.95" customHeight="1"/>
    <row r="49191" s="47" customFormat="1" ht="24.95" customHeight="1"/>
    <row r="49192" s="47" customFormat="1" ht="24.95" customHeight="1"/>
    <row r="49193" s="47" customFormat="1" ht="24.95" customHeight="1"/>
    <row r="49194" s="47" customFormat="1" ht="24.95" customHeight="1"/>
    <row r="49195" s="47" customFormat="1" ht="24.95" customHeight="1"/>
    <row r="49196" s="47" customFormat="1" ht="24.95" customHeight="1"/>
    <row r="49197" s="47" customFormat="1" ht="24.95" customHeight="1"/>
    <row r="49198" s="47" customFormat="1" ht="24.95" customHeight="1"/>
    <row r="49199" s="47" customFormat="1" ht="24.95" customHeight="1"/>
    <row r="49200" s="47" customFormat="1" ht="24.95" customHeight="1"/>
    <row r="49201" s="47" customFormat="1" ht="24.95" customHeight="1"/>
    <row r="49202" s="47" customFormat="1" ht="24.95" customHeight="1"/>
    <row r="49203" s="47" customFormat="1" ht="24.95" customHeight="1"/>
    <row r="49204" s="47" customFormat="1" ht="24.95" customHeight="1"/>
    <row r="49205" s="47" customFormat="1" ht="24.95" customHeight="1"/>
    <row r="49206" s="47" customFormat="1" ht="24.95" customHeight="1"/>
    <row r="49207" s="47" customFormat="1" ht="24.95" customHeight="1"/>
    <row r="49208" s="47" customFormat="1" ht="24.95" customHeight="1"/>
    <row r="49209" s="47" customFormat="1" ht="24.95" customHeight="1"/>
    <row r="49210" s="47" customFormat="1" ht="24.95" customHeight="1"/>
    <row r="49211" s="47" customFormat="1" ht="24.95" customHeight="1"/>
    <row r="49212" s="47" customFormat="1" ht="24.95" customHeight="1"/>
    <row r="49213" s="47" customFormat="1" ht="24.95" customHeight="1"/>
    <row r="49214" s="47" customFormat="1" ht="24.95" customHeight="1"/>
    <row r="49215" s="47" customFormat="1" ht="24.95" customHeight="1"/>
    <row r="49216" s="47" customFormat="1" ht="24.95" customHeight="1"/>
    <row r="49217" s="47" customFormat="1" ht="24.95" customHeight="1"/>
    <row r="49218" s="47" customFormat="1" ht="24.95" customHeight="1"/>
    <row r="49219" s="47" customFormat="1" ht="24.95" customHeight="1"/>
    <row r="49220" s="47" customFormat="1" ht="24.95" customHeight="1"/>
    <row r="49221" s="47" customFormat="1" ht="24.95" customHeight="1"/>
    <row r="49222" s="47" customFormat="1" ht="24.95" customHeight="1"/>
    <row r="49223" s="47" customFormat="1" ht="24.95" customHeight="1"/>
    <row r="49224" s="47" customFormat="1" ht="24.95" customHeight="1"/>
    <row r="49225" s="47" customFormat="1" ht="24.95" customHeight="1"/>
    <row r="49226" s="47" customFormat="1" ht="24.95" customHeight="1"/>
    <row r="49227" s="47" customFormat="1" ht="24.95" customHeight="1"/>
    <row r="49228" s="47" customFormat="1" ht="24.95" customHeight="1"/>
    <row r="49229" s="47" customFormat="1" ht="24.95" customHeight="1"/>
    <row r="49230" s="47" customFormat="1" ht="24.95" customHeight="1"/>
    <row r="49231" s="47" customFormat="1" ht="24.95" customHeight="1"/>
    <row r="49232" s="47" customFormat="1" ht="24.95" customHeight="1"/>
    <row r="49233" s="47" customFormat="1" ht="24.95" customHeight="1"/>
    <row r="49234" s="47" customFormat="1" ht="24.95" customHeight="1"/>
    <row r="49235" s="47" customFormat="1" ht="24.95" customHeight="1"/>
    <row r="49236" s="47" customFormat="1" ht="24.95" customHeight="1"/>
    <row r="49237" s="47" customFormat="1" ht="24.95" customHeight="1"/>
    <row r="49238" s="47" customFormat="1" ht="24.95" customHeight="1"/>
    <row r="49239" s="47" customFormat="1" ht="24.95" customHeight="1"/>
    <row r="49240" s="47" customFormat="1" ht="24.95" customHeight="1"/>
    <row r="49241" s="47" customFormat="1" ht="24.95" customHeight="1"/>
    <row r="49245" s="47" customFormat="1" ht="24.95" customHeight="1"/>
    <row r="49246" s="47" customFormat="1" ht="24.95" customHeight="1"/>
    <row r="49247" s="47" customFormat="1" ht="24.95" customHeight="1"/>
    <row r="49248" s="47" customFormat="1" ht="24.95" customHeight="1"/>
    <row r="49252" s="47" customFormat="1" ht="24.95" customHeight="1"/>
    <row r="49253" s="47" customFormat="1" ht="24.95" customHeight="1"/>
    <row r="49254" s="47" customFormat="1" ht="24.95" customHeight="1"/>
    <row r="49255" s="47" customFormat="1" ht="24.95" customHeight="1"/>
    <row r="49256" s="47" customFormat="1" ht="24.95" customHeight="1"/>
    <row r="49257" s="47" customFormat="1" ht="24.95" customHeight="1"/>
    <row r="49258" s="47" customFormat="1" ht="24.95" customHeight="1"/>
    <row r="49259" s="47" customFormat="1" ht="24.95" customHeight="1"/>
    <row r="49260" s="47" customFormat="1" ht="24.95" customHeight="1"/>
    <row r="49261" s="47" customFormat="1" ht="24.95" customHeight="1"/>
    <row r="49262" s="47" customFormat="1" ht="24.95" customHeight="1"/>
    <row r="49263" s="47" customFormat="1" ht="24.95" customHeight="1"/>
    <row r="49264" s="47" customFormat="1" ht="24.95" customHeight="1"/>
    <row r="49265" s="47" customFormat="1" ht="24.95" customHeight="1"/>
    <row r="49266" s="47" customFormat="1" ht="24.95" customHeight="1"/>
    <row r="49267" s="47" customFormat="1" ht="24.95" customHeight="1"/>
    <row r="49268" s="47" customFormat="1" ht="24.95" customHeight="1"/>
    <row r="49269" s="47" customFormat="1" ht="24.95" customHeight="1"/>
    <row r="49270" s="47" customFormat="1" ht="24.95" customHeight="1"/>
    <row r="49271" s="47" customFormat="1" ht="24.95" customHeight="1"/>
    <row r="49272" s="47" customFormat="1" ht="24.95" customHeight="1"/>
    <row r="49273" s="47" customFormat="1" ht="24.95" customHeight="1"/>
    <row r="49274" s="47" customFormat="1" ht="24.95" customHeight="1"/>
    <row r="49275" s="47" customFormat="1" ht="24.95" customHeight="1"/>
    <row r="49276" s="47" customFormat="1" ht="24.95" customHeight="1"/>
    <row r="49277" s="47" customFormat="1" ht="24.95" customHeight="1"/>
    <row r="49278" s="47" customFormat="1" ht="24.95" customHeight="1"/>
    <row r="49279" s="47" customFormat="1" ht="24.95" customHeight="1"/>
    <row r="49280" s="47" customFormat="1" ht="24.95" customHeight="1"/>
    <row r="49281" s="47" customFormat="1" ht="24.95" customHeight="1"/>
    <row r="49282" s="47" customFormat="1" ht="24.95" customHeight="1"/>
    <row r="49283" s="47" customFormat="1" ht="24.95" customHeight="1"/>
    <row r="49284" s="47" customFormat="1" ht="24.95" customHeight="1"/>
    <row r="49285" s="47" customFormat="1" ht="24.95" customHeight="1"/>
    <row r="49286" s="47" customFormat="1" ht="24.95" customHeight="1"/>
    <row r="49287" s="47" customFormat="1" ht="24.95" customHeight="1"/>
    <row r="49288" s="47" customFormat="1" ht="24.95" customHeight="1"/>
    <row r="49289" s="47" customFormat="1" ht="24.95" customHeight="1"/>
    <row r="49290" s="47" customFormat="1" ht="24.95" customHeight="1"/>
    <row r="49291" s="47" customFormat="1" ht="24.95" customHeight="1"/>
    <row r="49292" s="47" customFormat="1" ht="24.95" customHeight="1"/>
    <row r="49293" s="47" customFormat="1" ht="24.95" customHeight="1"/>
    <row r="49294" s="47" customFormat="1" ht="24.95" customHeight="1"/>
    <row r="49295" s="47" customFormat="1" ht="24.95" customHeight="1"/>
    <row r="49296" s="47" customFormat="1" ht="24.95" customHeight="1"/>
    <row r="49297" s="47" customFormat="1" ht="24.95" customHeight="1"/>
    <row r="49298" s="47" customFormat="1" ht="24.95" customHeight="1"/>
    <row r="49299" s="47" customFormat="1" ht="24.95" customHeight="1"/>
    <row r="49300" s="47" customFormat="1" ht="24.95" customHeight="1"/>
    <row r="49301" s="47" customFormat="1" ht="24.95" customHeight="1"/>
    <row r="49302" s="47" customFormat="1" ht="24.95" customHeight="1"/>
    <row r="49303" s="47" customFormat="1" ht="24.95" customHeight="1"/>
    <row r="49304" s="47" customFormat="1" ht="24.95" customHeight="1"/>
    <row r="49305" s="47" customFormat="1" ht="24.95" customHeight="1"/>
    <row r="49306" s="47" customFormat="1" ht="24.95" customHeight="1"/>
    <row r="49307" s="47" customFormat="1" ht="24.95" customHeight="1"/>
    <row r="49308" s="47" customFormat="1" ht="24.95" customHeight="1"/>
    <row r="49309" s="47" customFormat="1" ht="24.95" customHeight="1"/>
    <row r="49310" s="47" customFormat="1" ht="24.95" customHeight="1"/>
    <row r="49311" s="47" customFormat="1" ht="24.95" customHeight="1"/>
    <row r="49312" s="47" customFormat="1" ht="24.95" customHeight="1"/>
    <row r="49313" s="47" customFormat="1" ht="24.95" customHeight="1"/>
    <row r="49314" s="47" customFormat="1" ht="24.95" customHeight="1"/>
    <row r="49315" s="47" customFormat="1" ht="24.95" customHeight="1"/>
    <row r="49316" s="47" customFormat="1" ht="24.95" customHeight="1"/>
    <row r="49317" s="47" customFormat="1" ht="24.95" customHeight="1"/>
    <row r="49318" s="47" customFormat="1" ht="24.95" customHeight="1"/>
    <row r="49319" s="47" customFormat="1" ht="24.95" customHeight="1"/>
    <row r="49320" s="47" customFormat="1" ht="24.95" customHeight="1"/>
    <row r="49321" s="47" customFormat="1" ht="24.95" customHeight="1"/>
    <row r="49322" s="47" customFormat="1" ht="24.95" customHeight="1"/>
    <row r="49323" s="47" customFormat="1" ht="24.95" customHeight="1"/>
    <row r="49324" s="47" customFormat="1" ht="24.95" customHeight="1"/>
    <row r="49325" s="47" customFormat="1" ht="24.95" customHeight="1"/>
    <row r="49326" s="47" customFormat="1" ht="24.95" customHeight="1"/>
    <row r="49327" s="47" customFormat="1" ht="24.95" customHeight="1"/>
    <row r="49328" s="47" customFormat="1" ht="24.95" customHeight="1"/>
    <row r="49329" s="47" customFormat="1" ht="24.95" customHeight="1"/>
    <row r="49330" s="47" customFormat="1" ht="24.95" customHeight="1"/>
    <row r="49331" s="47" customFormat="1" ht="24.95" customHeight="1"/>
    <row r="49332" s="47" customFormat="1" ht="24.95" customHeight="1"/>
    <row r="49333" s="47" customFormat="1" ht="24.95" customHeight="1"/>
    <row r="49334" s="47" customFormat="1" ht="24.95" customHeight="1"/>
    <row r="49335" s="47" customFormat="1" ht="24.95" customHeight="1"/>
    <row r="49336" s="47" customFormat="1" ht="24.95" customHeight="1"/>
    <row r="49337" s="47" customFormat="1" ht="24.95" customHeight="1"/>
    <row r="49338" s="47" customFormat="1" ht="24.95" customHeight="1"/>
    <row r="49339" s="47" customFormat="1" ht="24.95" customHeight="1"/>
    <row r="49340" s="47" customFormat="1" ht="24.95" customHeight="1"/>
    <row r="49341" s="47" customFormat="1" ht="24.95" customHeight="1"/>
    <row r="49342" s="47" customFormat="1" ht="24.95" customHeight="1"/>
    <row r="49343" s="47" customFormat="1" ht="24.95" customHeight="1"/>
    <row r="49344" s="47" customFormat="1" ht="24.95" customHeight="1"/>
    <row r="49345" s="47" customFormat="1" ht="24.95" customHeight="1"/>
    <row r="49346" s="47" customFormat="1" ht="24.95" customHeight="1"/>
    <row r="49347" s="47" customFormat="1" ht="24.95" customHeight="1"/>
    <row r="49348" s="47" customFormat="1" ht="24.95" customHeight="1"/>
    <row r="49349" s="47" customFormat="1" ht="24.95" customHeight="1"/>
    <row r="49350" s="47" customFormat="1" ht="24.95" customHeight="1"/>
    <row r="49351" s="47" customFormat="1" ht="24.95" customHeight="1"/>
    <row r="49352" s="47" customFormat="1" ht="24.95" customHeight="1"/>
    <row r="49353" s="47" customFormat="1" ht="24.95" customHeight="1"/>
    <row r="49354" s="47" customFormat="1" ht="24.95" customHeight="1"/>
    <row r="49355" s="47" customFormat="1" ht="24.95" customHeight="1"/>
    <row r="49356" s="47" customFormat="1" ht="24.95" customHeight="1"/>
    <row r="49357" s="47" customFormat="1" ht="24.95" customHeight="1"/>
    <row r="49358" s="47" customFormat="1" ht="24.95" customHeight="1"/>
    <row r="49359" s="47" customFormat="1" ht="24.95" customHeight="1"/>
    <row r="49360" s="47" customFormat="1" ht="24.95" customHeight="1"/>
    <row r="49361" s="47" customFormat="1" ht="24.95" customHeight="1"/>
    <row r="49362" s="47" customFormat="1" ht="24.95" customHeight="1"/>
    <row r="49363" s="47" customFormat="1" ht="24.95" customHeight="1"/>
    <row r="49364" s="47" customFormat="1" ht="24.95" customHeight="1"/>
    <row r="49365" s="47" customFormat="1" ht="24.95" customHeight="1"/>
    <row r="49366" s="47" customFormat="1" ht="24.95" customHeight="1"/>
    <row r="49367" s="47" customFormat="1" ht="24.95" customHeight="1"/>
    <row r="49368" s="47" customFormat="1" ht="24.95" customHeight="1"/>
    <row r="49369" s="47" customFormat="1" ht="24.95" customHeight="1"/>
    <row r="49370" s="47" customFormat="1" ht="24.95" customHeight="1"/>
    <row r="49371" s="47" customFormat="1" ht="24.95" customHeight="1"/>
    <row r="49372" s="47" customFormat="1" ht="24.95" customHeight="1"/>
    <row r="49373" s="47" customFormat="1" ht="24.95" customHeight="1"/>
    <row r="49374" s="47" customFormat="1" ht="24.95" customHeight="1"/>
    <row r="49375" s="47" customFormat="1" ht="24.95" customHeight="1"/>
    <row r="49376" s="47" customFormat="1" ht="24.95" customHeight="1"/>
    <row r="49377" s="47" customFormat="1" ht="24.95" customHeight="1"/>
    <row r="49378" s="47" customFormat="1" ht="24.95" customHeight="1"/>
    <row r="49379" s="47" customFormat="1" ht="24.95" customHeight="1"/>
    <row r="49380" s="47" customFormat="1" ht="24.95" customHeight="1"/>
    <row r="49381" s="47" customFormat="1" ht="24.95" customHeight="1"/>
    <row r="49382" s="47" customFormat="1" ht="24.95" customHeight="1"/>
    <row r="49383" s="47" customFormat="1" ht="24.95" customHeight="1"/>
    <row r="49384" s="47" customFormat="1" ht="24.95" customHeight="1"/>
    <row r="49385" s="47" customFormat="1" ht="24.95" customHeight="1"/>
    <row r="49386" s="47" customFormat="1" ht="24.95" customHeight="1"/>
    <row r="49387" s="47" customFormat="1" ht="24.95" customHeight="1"/>
    <row r="49388" s="47" customFormat="1" ht="24.95" customHeight="1"/>
    <row r="49392" s="47" customFormat="1" ht="24.95" customHeight="1"/>
    <row r="49393" s="47" customFormat="1" ht="24.95" customHeight="1"/>
    <row r="49394" s="47" customFormat="1" ht="24.95" customHeight="1"/>
    <row r="49395" s="47" customFormat="1" ht="24.95" customHeight="1"/>
    <row r="49399" s="47" customFormat="1" ht="24.95" customHeight="1"/>
    <row r="49400" s="47" customFormat="1" ht="24.95" customHeight="1"/>
    <row r="49401" s="47" customFormat="1" ht="24.95" customHeight="1"/>
    <row r="49402" s="47" customFormat="1" ht="24.95" customHeight="1"/>
    <row r="49403" s="47" customFormat="1" ht="24.95" customHeight="1"/>
    <row r="49404" s="47" customFormat="1" ht="24.95" customHeight="1"/>
    <row r="49405" s="47" customFormat="1" ht="24.95" customHeight="1"/>
    <row r="49406" s="47" customFormat="1" ht="24.95" customHeight="1"/>
    <row r="49407" s="47" customFormat="1" ht="24.95" customHeight="1"/>
    <row r="49408" s="47" customFormat="1" ht="24.95" customHeight="1"/>
    <row r="49409" s="47" customFormat="1" ht="24.95" customHeight="1"/>
    <row r="49410" s="47" customFormat="1" ht="24.95" customHeight="1"/>
    <row r="49411" s="47" customFormat="1" ht="24.95" customHeight="1"/>
    <row r="49412" s="47" customFormat="1" ht="24.95" customHeight="1"/>
    <row r="49413" s="47" customFormat="1" ht="24.95" customHeight="1"/>
    <row r="49414" s="47" customFormat="1" ht="24.95" customHeight="1"/>
    <row r="49415" s="47" customFormat="1" ht="24.95" customHeight="1"/>
    <row r="49416" s="47" customFormat="1" ht="24.95" customHeight="1"/>
    <row r="49417" s="47" customFormat="1" ht="24.95" customHeight="1"/>
    <row r="49418" s="47" customFormat="1" ht="24.95" customHeight="1"/>
    <row r="49419" s="47" customFormat="1" ht="24.95" customHeight="1"/>
    <row r="49420" s="47" customFormat="1" ht="24.95" customHeight="1"/>
    <row r="49421" s="47" customFormat="1" ht="24.95" customHeight="1"/>
    <row r="49422" s="47" customFormat="1" ht="24.95" customHeight="1"/>
    <row r="49423" s="47" customFormat="1" ht="24.95" customHeight="1"/>
    <row r="49424" s="47" customFormat="1" ht="24.95" customHeight="1"/>
    <row r="49425" s="47" customFormat="1" ht="24.95" customHeight="1"/>
    <row r="49426" s="47" customFormat="1" ht="24.95" customHeight="1"/>
    <row r="49427" s="47" customFormat="1" ht="24.95" customHeight="1"/>
    <row r="49428" s="47" customFormat="1" ht="24.95" customHeight="1"/>
    <row r="49429" s="47" customFormat="1" ht="24.95" customHeight="1"/>
    <row r="49430" s="47" customFormat="1" ht="24.95" customHeight="1"/>
    <row r="49431" s="47" customFormat="1" ht="24.95" customHeight="1"/>
    <row r="49432" s="47" customFormat="1" ht="24.95" customHeight="1"/>
    <row r="49433" s="47" customFormat="1" ht="24.95" customHeight="1"/>
    <row r="49434" s="47" customFormat="1" ht="24.95" customHeight="1"/>
    <row r="49435" s="47" customFormat="1" ht="24.95" customHeight="1"/>
    <row r="49436" s="47" customFormat="1" ht="24.95" customHeight="1"/>
    <row r="49437" s="47" customFormat="1" ht="24.95" customHeight="1"/>
    <row r="49438" s="47" customFormat="1" ht="24.95" customHeight="1"/>
    <row r="49439" s="47" customFormat="1" ht="24.95" customHeight="1"/>
    <row r="49440" s="47" customFormat="1" ht="24.95" customHeight="1"/>
    <row r="49441" s="47" customFormat="1" ht="24.95" customHeight="1"/>
    <row r="49442" s="47" customFormat="1" ht="24.95" customHeight="1"/>
    <row r="49443" s="47" customFormat="1" ht="24.95" customHeight="1"/>
    <row r="49444" s="47" customFormat="1" ht="24.95" customHeight="1"/>
    <row r="49445" s="47" customFormat="1" ht="24.95" customHeight="1"/>
    <row r="49446" s="47" customFormat="1" ht="24.95" customHeight="1"/>
    <row r="49447" s="47" customFormat="1" ht="24.95" customHeight="1"/>
    <row r="49448" s="47" customFormat="1" ht="24.95" customHeight="1"/>
    <row r="49449" s="47" customFormat="1" ht="24.95" customHeight="1"/>
    <row r="49450" s="47" customFormat="1" ht="24.95" customHeight="1"/>
    <row r="49451" s="47" customFormat="1" ht="24.95" customHeight="1"/>
    <row r="49452" s="47" customFormat="1" ht="24.95" customHeight="1"/>
    <row r="49453" s="47" customFormat="1" ht="24.95" customHeight="1"/>
    <row r="49454" s="47" customFormat="1" ht="24.95" customHeight="1"/>
    <row r="49455" s="47" customFormat="1" ht="24.95" customHeight="1"/>
    <row r="49456" s="47" customFormat="1" ht="24.95" customHeight="1"/>
    <row r="49457" s="47" customFormat="1" ht="24.95" customHeight="1"/>
    <row r="49458" s="47" customFormat="1" ht="24.95" customHeight="1"/>
    <row r="49459" s="47" customFormat="1" ht="24.95" customHeight="1"/>
    <row r="49460" s="47" customFormat="1" ht="24.95" customHeight="1"/>
    <row r="49461" s="47" customFormat="1" ht="24.95" customHeight="1"/>
    <row r="49462" s="47" customFormat="1" ht="24.95" customHeight="1"/>
    <row r="49463" s="47" customFormat="1" ht="24.95" customHeight="1"/>
    <row r="49464" s="47" customFormat="1" ht="24.95" customHeight="1"/>
    <row r="49465" s="47" customFormat="1" ht="24.95" customHeight="1"/>
    <row r="49466" s="47" customFormat="1" ht="24.95" customHeight="1"/>
    <row r="49467" s="47" customFormat="1" ht="24.95" customHeight="1"/>
    <row r="49468" s="47" customFormat="1" ht="24.95" customHeight="1"/>
    <row r="49469" s="47" customFormat="1" ht="24.95" customHeight="1"/>
    <row r="49470" s="47" customFormat="1" ht="24.95" customHeight="1"/>
    <row r="49471" s="47" customFormat="1" ht="24.95" customHeight="1"/>
    <row r="49472" s="47" customFormat="1" ht="24.95" customHeight="1"/>
    <row r="49473" s="47" customFormat="1" ht="24.95" customHeight="1"/>
    <row r="49474" s="47" customFormat="1" ht="24.95" customHeight="1"/>
    <row r="49475" s="47" customFormat="1" ht="24.95" customHeight="1"/>
    <row r="49476" s="47" customFormat="1" ht="24.95" customHeight="1"/>
    <row r="49477" s="47" customFormat="1" ht="24.95" customHeight="1"/>
    <row r="49478" s="47" customFormat="1" ht="24.95" customHeight="1"/>
    <row r="49479" s="47" customFormat="1" ht="24.95" customHeight="1"/>
    <row r="49480" s="47" customFormat="1" ht="24.95" customHeight="1"/>
    <row r="49481" s="47" customFormat="1" ht="24.95" customHeight="1"/>
    <row r="49482" s="47" customFormat="1" ht="24.95" customHeight="1"/>
    <row r="49483" s="47" customFormat="1" ht="24.95" customHeight="1"/>
    <row r="49484" s="47" customFormat="1" ht="24.95" customHeight="1"/>
    <row r="49485" s="47" customFormat="1" ht="24.95" customHeight="1"/>
    <row r="49486" s="47" customFormat="1" ht="24.95" customHeight="1"/>
    <row r="49487" s="47" customFormat="1" ht="24.95" customHeight="1"/>
    <row r="49488" s="47" customFormat="1" ht="24.95" customHeight="1"/>
    <row r="49489" s="47" customFormat="1" ht="24.95" customHeight="1"/>
    <row r="49490" s="47" customFormat="1" ht="24.95" customHeight="1"/>
    <row r="49491" s="47" customFormat="1" ht="24.95" customHeight="1"/>
    <row r="49492" s="47" customFormat="1" ht="24.95" customHeight="1"/>
    <row r="49493" s="47" customFormat="1" ht="24.95" customHeight="1"/>
    <row r="49494" s="47" customFormat="1" ht="24.95" customHeight="1"/>
    <row r="49495" s="47" customFormat="1" ht="24.95" customHeight="1"/>
    <row r="49496" s="47" customFormat="1" ht="24.95" customHeight="1"/>
    <row r="49497" s="47" customFormat="1" ht="24.95" customHeight="1"/>
    <row r="49498" s="47" customFormat="1" ht="24.95" customHeight="1"/>
    <row r="49499" s="47" customFormat="1" ht="24.95" customHeight="1"/>
    <row r="49500" s="47" customFormat="1" ht="24.95" customHeight="1"/>
    <row r="49501" s="47" customFormat="1" ht="24.95" customHeight="1"/>
    <row r="49502" s="47" customFormat="1" ht="24.95" customHeight="1"/>
    <row r="49503" s="47" customFormat="1" ht="24.95" customHeight="1"/>
    <row r="49504" s="47" customFormat="1" ht="24.95" customHeight="1"/>
    <row r="49505" s="47" customFormat="1" ht="24.95" customHeight="1"/>
    <row r="49506" s="47" customFormat="1" ht="24.95" customHeight="1"/>
    <row r="49507" s="47" customFormat="1" ht="24.95" customHeight="1"/>
    <row r="49508" s="47" customFormat="1" ht="24.95" customHeight="1"/>
    <row r="49509" s="47" customFormat="1" ht="24.95" customHeight="1"/>
    <row r="49510" s="47" customFormat="1" ht="24.95" customHeight="1"/>
    <row r="49511" s="47" customFormat="1" ht="24.95" customHeight="1"/>
    <row r="49512" s="47" customFormat="1" ht="24.95" customHeight="1"/>
    <row r="49513" s="47" customFormat="1" ht="24.95" customHeight="1"/>
    <row r="49514" s="47" customFormat="1" ht="24.95" customHeight="1"/>
    <row r="49515" s="47" customFormat="1" ht="24.95" customHeight="1"/>
    <row r="49516" s="47" customFormat="1" ht="24.95" customHeight="1"/>
    <row r="49517" s="47" customFormat="1" ht="24.95" customHeight="1"/>
    <row r="49518" s="47" customFormat="1" ht="24.95" customHeight="1"/>
    <row r="49519" s="47" customFormat="1" ht="24.95" customHeight="1"/>
    <row r="49520" s="47" customFormat="1" ht="24.95" customHeight="1"/>
    <row r="49521" s="47" customFormat="1" ht="24.95" customHeight="1"/>
    <row r="49522" s="47" customFormat="1" ht="24.95" customHeight="1"/>
    <row r="49523" s="47" customFormat="1" ht="24.95" customHeight="1"/>
    <row r="49524" s="47" customFormat="1" ht="24.95" customHeight="1"/>
    <row r="49525" s="47" customFormat="1" ht="24.95" customHeight="1"/>
    <row r="49526" s="47" customFormat="1" ht="24.95" customHeight="1"/>
    <row r="49527" s="47" customFormat="1" ht="24.95" customHeight="1"/>
    <row r="49528" s="47" customFormat="1" ht="24.95" customHeight="1"/>
    <row r="49529" s="47" customFormat="1" ht="24.95" customHeight="1"/>
    <row r="49530" s="47" customFormat="1" ht="24.95" customHeight="1"/>
    <row r="49531" s="47" customFormat="1" ht="24.95" customHeight="1"/>
    <row r="49532" s="47" customFormat="1" ht="24.95" customHeight="1"/>
    <row r="49533" s="47" customFormat="1" ht="24.95" customHeight="1"/>
    <row r="49534" s="47" customFormat="1" ht="24.95" customHeight="1"/>
    <row r="49535" s="47" customFormat="1" ht="24.95" customHeight="1"/>
    <row r="49536" s="47" customFormat="1" ht="24.95" customHeight="1"/>
    <row r="49537" s="47" customFormat="1" ht="24.95" customHeight="1"/>
    <row r="49538" s="47" customFormat="1" ht="24.95" customHeight="1"/>
    <row r="49539" s="47" customFormat="1" ht="24.95" customHeight="1"/>
    <row r="49540" s="47" customFormat="1" ht="24.95" customHeight="1"/>
    <row r="49541" s="47" customFormat="1" ht="24.95" customHeight="1"/>
    <row r="49542" s="47" customFormat="1" ht="24.95" customHeight="1"/>
    <row r="49543" s="47" customFormat="1" ht="24.95" customHeight="1"/>
    <row r="49544" s="47" customFormat="1" ht="24.95" customHeight="1"/>
    <row r="49545" s="47" customFormat="1" ht="24.95" customHeight="1"/>
    <row r="49546" s="47" customFormat="1" ht="24.95" customHeight="1"/>
    <row r="49547" s="47" customFormat="1" ht="24.95" customHeight="1"/>
    <row r="49548" s="47" customFormat="1" ht="24.95" customHeight="1"/>
    <row r="49549" s="47" customFormat="1" ht="24.95" customHeight="1"/>
    <row r="49550" s="47" customFormat="1" ht="24.95" customHeight="1"/>
    <row r="49551" s="47" customFormat="1" ht="24.95" customHeight="1"/>
    <row r="49552" s="47" customFormat="1" ht="24.95" customHeight="1"/>
    <row r="49553" s="47" customFormat="1" ht="24.95" customHeight="1"/>
    <row r="49554" s="47" customFormat="1" ht="24.95" customHeight="1"/>
    <row r="49555" s="47" customFormat="1" ht="24.95" customHeight="1"/>
    <row r="49556" s="47" customFormat="1" ht="24.95" customHeight="1"/>
    <row r="49557" s="47" customFormat="1" ht="24.95" customHeight="1"/>
    <row r="49558" s="47" customFormat="1" ht="24.95" customHeight="1"/>
    <row r="49559" s="47" customFormat="1" ht="24.95" customHeight="1"/>
    <row r="49560" s="47" customFormat="1" ht="24.95" customHeight="1"/>
    <row r="49561" s="47" customFormat="1" ht="24.95" customHeight="1"/>
    <row r="49562" s="47" customFormat="1" ht="24.95" customHeight="1"/>
    <row r="49563" s="47" customFormat="1" ht="24.95" customHeight="1"/>
    <row r="49564" s="47" customFormat="1" ht="24.95" customHeight="1"/>
    <row r="49565" s="47" customFormat="1" ht="24.95" customHeight="1"/>
    <row r="49566" s="47" customFormat="1" ht="24.95" customHeight="1"/>
    <row r="49567" s="47" customFormat="1" ht="24.95" customHeight="1"/>
    <row r="49568" s="47" customFormat="1" ht="24.95" customHeight="1"/>
    <row r="49569" s="47" customFormat="1" ht="24.95" customHeight="1"/>
    <row r="49570" s="47" customFormat="1" ht="24.95" customHeight="1"/>
    <row r="49571" s="47" customFormat="1" ht="24.95" customHeight="1"/>
    <row r="49572" s="47" customFormat="1" ht="24.95" customHeight="1"/>
    <row r="49573" s="47" customFormat="1" ht="24.95" customHeight="1"/>
    <row r="49574" s="47" customFormat="1" ht="24.95" customHeight="1"/>
    <row r="49575" s="47" customFormat="1" ht="24.95" customHeight="1"/>
    <row r="49576" s="47" customFormat="1" ht="24.95" customHeight="1"/>
    <row r="49577" s="47" customFormat="1" ht="24.95" customHeight="1"/>
    <row r="49578" s="47" customFormat="1" ht="24.95" customHeight="1"/>
    <row r="49579" s="47" customFormat="1" ht="24.95" customHeight="1"/>
    <row r="49580" s="47" customFormat="1" ht="24.95" customHeight="1"/>
    <row r="49581" s="47" customFormat="1" ht="24.95" customHeight="1"/>
    <row r="49582" s="47" customFormat="1" ht="24.95" customHeight="1"/>
    <row r="49583" s="47" customFormat="1" ht="24.95" customHeight="1"/>
    <row r="49584" s="47" customFormat="1" ht="24.95" customHeight="1"/>
    <row r="49585" s="47" customFormat="1" ht="24.95" customHeight="1"/>
    <row r="49586" s="47" customFormat="1" ht="24.95" customHeight="1"/>
    <row r="49587" s="47" customFormat="1" ht="24.95" customHeight="1"/>
    <row r="49588" s="47" customFormat="1" ht="24.95" customHeight="1"/>
    <row r="49589" s="47" customFormat="1" ht="24.95" customHeight="1"/>
    <row r="49590" s="47" customFormat="1" ht="24.95" customHeight="1"/>
    <row r="49591" s="47" customFormat="1" ht="24.95" customHeight="1"/>
    <row r="49592" s="47" customFormat="1" ht="24.95" customHeight="1"/>
    <row r="49593" s="47" customFormat="1" ht="24.95" customHeight="1"/>
    <row r="49594" s="47" customFormat="1" ht="24.95" customHeight="1"/>
    <row r="49595" s="47" customFormat="1" ht="24.95" customHeight="1"/>
    <row r="49596" s="47" customFormat="1" ht="24.95" customHeight="1"/>
    <row r="49597" s="47" customFormat="1" ht="24.95" customHeight="1"/>
    <row r="49598" s="47" customFormat="1" ht="24.95" customHeight="1"/>
    <row r="49599" s="47" customFormat="1" ht="24.95" customHeight="1"/>
    <row r="49600" s="47" customFormat="1" ht="24.95" customHeight="1"/>
    <row r="49601" s="47" customFormat="1" ht="24.95" customHeight="1"/>
    <row r="49602" s="47" customFormat="1" ht="24.95" customHeight="1"/>
    <row r="49603" s="47" customFormat="1" ht="24.95" customHeight="1"/>
    <row r="49604" s="47" customFormat="1" ht="24.95" customHeight="1"/>
    <row r="49605" s="47" customFormat="1" ht="24.95" customHeight="1"/>
    <row r="49606" s="47" customFormat="1" ht="24.95" customHeight="1"/>
    <row r="49607" s="47" customFormat="1" ht="24.95" customHeight="1"/>
    <row r="49608" s="47" customFormat="1" ht="24.95" customHeight="1"/>
    <row r="49609" s="47" customFormat="1" ht="24.95" customHeight="1"/>
    <row r="49610" s="47" customFormat="1" ht="24.95" customHeight="1"/>
    <row r="49611" s="47" customFormat="1" ht="24.95" customHeight="1"/>
    <row r="49612" s="47" customFormat="1" ht="24.95" customHeight="1"/>
    <row r="49613" s="47" customFormat="1" ht="24.95" customHeight="1"/>
    <row r="49614" s="47" customFormat="1" ht="24.95" customHeight="1"/>
    <row r="49615" s="47" customFormat="1" ht="24.95" customHeight="1"/>
    <row r="49616" s="47" customFormat="1" ht="24.95" customHeight="1"/>
    <row r="49617" s="47" customFormat="1" ht="24.95" customHeight="1"/>
    <row r="49618" s="47" customFormat="1" ht="24.95" customHeight="1"/>
    <row r="49619" s="47" customFormat="1" ht="24.95" customHeight="1"/>
    <row r="49620" s="47" customFormat="1" ht="24.95" customHeight="1"/>
    <row r="49621" s="47" customFormat="1" ht="24.95" customHeight="1"/>
    <row r="49622" s="47" customFormat="1" ht="24.95" customHeight="1"/>
    <row r="49623" s="47" customFormat="1" ht="24.95" customHeight="1"/>
    <row r="49624" s="47" customFormat="1" ht="24.95" customHeight="1"/>
    <row r="49625" s="47" customFormat="1" ht="24.95" customHeight="1"/>
    <row r="49626" s="47" customFormat="1" ht="24.95" customHeight="1"/>
    <row r="49627" s="47" customFormat="1" ht="24.95" customHeight="1"/>
    <row r="49628" s="47" customFormat="1" ht="24.95" customHeight="1"/>
    <row r="49629" s="47" customFormat="1" ht="24.95" customHeight="1"/>
    <row r="49630" s="47" customFormat="1" ht="24.95" customHeight="1"/>
    <row r="49631" s="47" customFormat="1" ht="24.95" customHeight="1"/>
    <row r="49632" s="47" customFormat="1" ht="24.95" customHeight="1"/>
    <row r="49633" s="47" customFormat="1" ht="24.95" customHeight="1"/>
    <row r="49634" s="47" customFormat="1" ht="24.95" customHeight="1"/>
    <row r="49635" s="47" customFormat="1" ht="24.95" customHeight="1"/>
    <row r="49636" s="47" customFormat="1" ht="24.95" customHeight="1"/>
    <row r="49637" s="47" customFormat="1" ht="24.95" customHeight="1"/>
    <row r="49638" s="47" customFormat="1" ht="24.95" customHeight="1"/>
    <row r="49639" s="47" customFormat="1" ht="24.95" customHeight="1"/>
    <row r="49643" s="47" customFormat="1" ht="24.95" customHeight="1"/>
    <row r="49644" s="47" customFormat="1" ht="24.95" customHeight="1"/>
    <row r="49645" s="47" customFormat="1" ht="24.95" customHeight="1"/>
    <row r="49646" s="47" customFormat="1" ht="24.95" customHeight="1"/>
    <row r="49650" s="47" customFormat="1" ht="24.95" customHeight="1"/>
    <row r="49651" s="47" customFormat="1" ht="24.95" customHeight="1"/>
    <row r="49652" s="47" customFormat="1" ht="24.95" customHeight="1"/>
    <row r="49653" s="47" customFormat="1" ht="24.95" customHeight="1"/>
    <row r="49654" s="47" customFormat="1" ht="24.95" customHeight="1"/>
    <row r="49655" s="47" customFormat="1" ht="24.95" customHeight="1"/>
    <row r="49656" s="47" customFormat="1" ht="24.95" customHeight="1"/>
    <row r="49657" s="47" customFormat="1" ht="24.95" customHeight="1"/>
    <row r="49658" s="47" customFormat="1" ht="24.95" customHeight="1"/>
    <row r="49659" s="47" customFormat="1" ht="24.95" customHeight="1"/>
    <row r="49660" s="47" customFormat="1" ht="24.95" customHeight="1"/>
    <row r="49661" s="47" customFormat="1" ht="24.95" customHeight="1"/>
    <row r="49662" s="47" customFormat="1" ht="24.95" customHeight="1"/>
    <row r="49663" s="47" customFormat="1" ht="24.95" customHeight="1"/>
    <row r="49664" s="47" customFormat="1" ht="24.95" customHeight="1"/>
    <row r="49665" s="47" customFormat="1" ht="24.95" customHeight="1"/>
    <row r="49666" s="47" customFormat="1" ht="24.95" customHeight="1"/>
    <row r="49667" s="47" customFormat="1" ht="24.95" customHeight="1"/>
    <row r="49668" s="47" customFormat="1" ht="24.95" customHeight="1"/>
    <row r="49669" s="47" customFormat="1" ht="24.95" customHeight="1"/>
    <row r="49670" s="47" customFormat="1" ht="24.95" customHeight="1"/>
    <row r="49671" s="47" customFormat="1" ht="24.95" customHeight="1"/>
    <row r="49672" s="47" customFormat="1" ht="24.95" customHeight="1"/>
    <row r="49673" s="47" customFormat="1" ht="24.95" customHeight="1"/>
    <row r="49674" s="47" customFormat="1" ht="24.95" customHeight="1"/>
    <row r="49675" s="47" customFormat="1" ht="24.95" customHeight="1"/>
    <row r="49676" s="47" customFormat="1" ht="24.95" customHeight="1"/>
    <row r="49677" s="47" customFormat="1" ht="24.95" customHeight="1"/>
    <row r="49678" s="47" customFormat="1" ht="24.95" customHeight="1"/>
    <row r="49679" s="47" customFormat="1" ht="24.95" customHeight="1"/>
    <row r="49680" s="47" customFormat="1" ht="24.95" customHeight="1"/>
    <row r="49681" s="47" customFormat="1" ht="24.95" customHeight="1"/>
    <row r="49682" s="47" customFormat="1" ht="24.95" customHeight="1"/>
    <row r="49683" s="47" customFormat="1" ht="24.95" customHeight="1"/>
    <row r="49684" s="47" customFormat="1" ht="24.95" customHeight="1"/>
    <row r="49685" s="47" customFormat="1" ht="24.95" customHeight="1"/>
    <row r="49686" s="47" customFormat="1" ht="24.95" customHeight="1"/>
    <row r="49687" s="47" customFormat="1" ht="24.95" customHeight="1"/>
    <row r="49688" s="47" customFormat="1" ht="24.95" customHeight="1"/>
    <row r="49689" s="47" customFormat="1" ht="24.95" customHeight="1"/>
    <row r="49690" s="47" customFormat="1" ht="24.95" customHeight="1"/>
    <row r="49691" s="47" customFormat="1" ht="24.95" customHeight="1"/>
    <row r="49692" s="47" customFormat="1" ht="24.95" customHeight="1"/>
    <row r="49693" s="47" customFormat="1" ht="24.95" customHeight="1"/>
    <row r="49694" s="47" customFormat="1" ht="24.95" customHeight="1"/>
    <row r="49695" s="47" customFormat="1" ht="24.95" customHeight="1"/>
    <row r="49696" s="47" customFormat="1" ht="24.95" customHeight="1"/>
    <row r="49697" s="47" customFormat="1" ht="24.95" customHeight="1"/>
    <row r="49698" s="47" customFormat="1" ht="24.95" customHeight="1"/>
    <row r="49699" s="47" customFormat="1" ht="24.95" customHeight="1"/>
    <row r="49700" s="47" customFormat="1" ht="24.95" customHeight="1"/>
    <row r="49701" s="47" customFormat="1" ht="24.95" customHeight="1"/>
    <row r="49702" s="47" customFormat="1" ht="24.95" customHeight="1"/>
    <row r="49703" s="47" customFormat="1" ht="24.95" customHeight="1"/>
    <row r="49704" s="47" customFormat="1" ht="24.95" customHeight="1"/>
    <row r="49705" s="47" customFormat="1" ht="24.95" customHeight="1"/>
    <row r="49706" s="47" customFormat="1" ht="24.95" customHeight="1"/>
    <row r="49707" s="47" customFormat="1" ht="24.95" customHeight="1"/>
    <row r="49708" s="47" customFormat="1" ht="24.95" customHeight="1"/>
    <row r="49709" s="47" customFormat="1" ht="24.95" customHeight="1"/>
    <row r="49710" s="47" customFormat="1" ht="24.95" customHeight="1"/>
    <row r="49711" s="47" customFormat="1" ht="24.95" customHeight="1"/>
    <row r="49712" s="47" customFormat="1" ht="24.95" customHeight="1"/>
    <row r="49713" s="47" customFormat="1" ht="24.95" customHeight="1"/>
    <row r="49714" s="47" customFormat="1" ht="24.95" customHeight="1"/>
    <row r="49715" s="47" customFormat="1" ht="24.95" customHeight="1"/>
    <row r="49716" s="47" customFormat="1" ht="24.95" customHeight="1"/>
    <row r="49717" s="47" customFormat="1" ht="24.95" customHeight="1"/>
    <row r="49718" s="47" customFormat="1" ht="24.95" customHeight="1"/>
    <row r="49719" s="47" customFormat="1" ht="24.95" customHeight="1"/>
    <row r="49720" s="47" customFormat="1" ht="24.95" customHeight="1"/>
    <row r="49721" s="47" customFormat="1" ht="24.95" customHeight="1"/>
    <row r="49722" s="47" customFormat="1" ht="24.95" customHeight="1"/>
    <row r="49723" s="47" customFormat="1" ht="24.95" customHeight="1"/>
    <row r="49724" s="47" customFormat="1" ht="24.95" customHeight="1"/>
    <row r="49725" s="47" customFormat="1" ht="24.95" customHeight="1"/>
    <row r="49726" s="47" customFormat="1" ht="24.95" customHeight="1"/>
    <row r="49727" s="47" customFormat="1" ht="24.95" customHeight="1"/>
    <row r="49728" s="47" customFormat="1" ht="24.95" customHeight="1"/>
    <row r="49729" s="47" customFormat="1" ht="24.95" customHeight="1"/>
    <row r="49730" s="47" customFormat="1" ht="24.95" customHeight="1"/>
    <row r="49731" s="47" customFormat="1" ht="24.95" customHeight="1"/>
    <row r="49732" s="47" customFormat="1" ht="24.95" customHeight="1"/>
    <row r="49733" s="47" customFormat="1" ht="24.95" customHeight="1"/>
    <row r="49734" s="47" customFormat="1" ht="24.95" customHeight="1"/>
    <row r="49735" s="47" customFormat="1" ht="24.95" customHeight="1"/>
    <row r="49736" s="47" customFormat="1" ht="24.95" customHeight="1"/>
    <row r="49737" s="47" customFormat="1" ht="24.95" customHeight="1"/>
    <row r="49738" s="47" customFormat="1" ht="24.95" customHeight="1"/>
    <row r="49739" s="47" customFormat="1" ht="24.95" customHeight="1"/>
    <row r="49740" s="47" customFormat="1" ht="24.95" customHeight="1"/>
    <row r="49741" s="47" customFormat="1" ht="24.95" customHeight="1"/>
    <row r="49742" s="47" customFormat="1" ht="24.95" customHeight="1"/>
    <row r="49743" s="47" customFormat="1" ht="24.95" customHeight="1"/>
    <row r="49744" s="47" customFormat="1" ht="24.95" customHeight="1"/>
    <row r="49745" s="47" customFormat="1" ht="24.95" customHeight="1"/>
    <row r="49746" s="47" customFormat="1" ht="24.95" customHeight="1"/>
    <row r="49747" s="47" customFormat="1" ht="24.95" customHeight="1"/>
    <row r="49748" s="47" customFormat="1" ht="24.95" customHeight="1"/>
    <row r="49749" s="47" customFormat="1" ht="24.95" customHeight="1"/>
    <row r="49750" s="47" customFormat="1" ht="24.95" customHeight="1"/>
    <row r="49751" s="47" customFormat="1" ht="24.95" customHeight="1"/>
    <row r="49752" s="47" customFormat="1" ht="24.95" customHeight="1"/>
    <row r="49753" s="47" customFormat="1" ht="24.95" customHeight="1"/>
    <row r="49754" s="47" customFormat="1" ht="24.95" customHeight="1"/>
    <row r="49755" s="47" customFormat="1" ht="24.95" customHeight="1"/>
    <row r="49756" s="47" customFormat="1" ht="24.95" customHeight="1"/>
    <row r="49757" s="47" customFormat="1" ht="24.95" customHeight="1"/>
    <row r="49758" s="47" customFormat="1" ht="24.95" customHeight="1"/>
    <row r="49759" s="47" customFormat="1" ht="24.95" customHeight="1"/>
    <row r="49760" s="47" customFormat="1" ht="24.95" customHeight="1"/>
    <row r="49761" s="47" customFormat="1" ht="24.95" customHeight="1"/>
    <row r="49762" s="47" customFormat="1" ht="24.95" customHeight="1"/>
    <row r="49763" s="47" customFormat="1" ht="24.95" customHeight="1"/>
    <row r="49764" s="47" customFormat="1" ht="24.95" customHeight="1"/>
    <row r="49765" s="47" customFormat="1" ht="24.95" customHeight="1"/>
    <row r="49766" s="47" customFormat="1" ht="24.95" customHeight="1"/>
    <row r="49767" s="47" customFormat="1" ht="24.95" customHeight="1"/>
    <row r="49768" s="47" customFormat="1" ht="24.95" customHeight="1"/>
    <row r="49769" s="47" customFormat="1" ht="24.95" customHeight="1"/>
    <row r="49770" s="47" customFormat="1" ht="24.95" customHeight="1"/>
    <row r="49771" s="47" customFormat="1" ht="24.95" customHeight="1"/>
    <row r="49772" s="47" customFormat="1" ht="24.95" customHeight="1"/>
    <row r="49773" s="47" customFormat="1" ht="24.95" customHeight="1"/>
    <row r="49774" s="47" customFormat="1" ht="24.95" customHeight="1"/>
    <row r="49775" s="47" customFormat="1" ht="24.95" customHeight="1"/>
    <row r="49776" s="47" customFormat="1" ht="24.95" customHeight="1"/>
    <row r="49777" s="47" customFormat="1" ht="24.95" customHeight="1"/>
    <row r="49778" s="47" customFormat="1" ht="24.95" customHeight="1"/>
    <row r="49779" s="47" customFormat="1" ht="24.95" customHeight="1"/>
    <row r="49780" s="47" customFormat="1" ht="24.95" customHeight="1"/>
    <row r="49781" s="47" customFormat="1" ht="24.95" customHeight="1"/>
    <row r="49782" s="47" customFormat="1" ht="24.95" customHeight="1"/>
    <row r="49783" s="47" customFormat="1" ht="24.95" customHeight="1"/>
    <row r="49784" s="47" customFormat="1" ht="24.95" customHeight="1"/>
    <row r="49785" s="47" customFormat="1" ht="24.95" customHeight="1"/>
    <row r="49786" s="47" customFormat="1" ht="24.95" customHeight="1"/>
    <row r="49787" s="47" customFormat="1" ht="24.95" customHeight="1"/>
    <row r="49788" s="47" customFormat="1" ht="24.95" customHeight="1"/>
    <row r="49789" s="47" customFormat="1" ht="24.95" customHeight="1"/>
    <row r="49790" s="47" customFormat="1" ht="24.95" customHeight="1"/>
    <row r="49791" s="47" customFormat="1" ht="24.95" customHeight="1"/>
    <row r="49792" s="47" customFormat="1" ht="24.95" customHeight="1"/>
    <row r="49793" s="47" customFormat="1" ht="24.95" customHeight="1"/>
    <row r="49794" s="47" customFormat="1" ht="24.95" customHeight="1"/>
    <row r="49795" s="47" customFormat="1" ht="24.95" customHeight="1"/>
    <row r="49796" s="47" customFormat="1" ht="24.95" customHeight="1"/>
    <row r="49797" s="47" customFormat="1" ht="24.95" customHeight="1"/>
    <row r="49798" s="47" customFormat="1" ht="24.95" customHeight="1"/>
    <row r="49799" s="47" customFormat="1" ht="24.95" customHeight="1"/>
    <row r="49800" s="47" customFormat="1" ht="24.95" customHeight="1"/>
    <row r="49801" s="47" customFormat="1" ht="24.95" customHeight="1"/>
    <row r="49802" s="47" customFormat="1" ht="24.95" customHeight="1"/>
    <row r="49803" s="47" customFormat="1" ht="24.95" customHeight="1"/>
    <row r="49804" s="47" customFormat="1" ht="24.95" customHeight="1"/>
    <row r="49805" s="47" customFormat="1" ht="24.95" customHeight="1"/>
    <row r="49806" s="47" customFormat="1" ht="24.95" customHeight="1"/>
    <row r="49807" s="47" customFormat="1" ht="24.95" customHeight="1"/>
    <row r="49808" s="47" customFormat="1" ht="24.95" customHeight="1"/>
    <row r="49809" s="47" customFormat="1" ht="24.95" customHeight="1"/>
    <row r="49810" s="47" customFormat="1" ht="24.95" customHeight="1"/>
    <row r="49811" s="47" customFormat="1" ht="24.95" customHeight="1"/>
    <row r="49812" s="47" customFormat="1" ht="24.95" customHeight="1"/>
    <row r="49813" s="47" customFormat="1" ht="24.95" customHeight="1"/>
    <row r="49814" s="47" customFormat="1" ht="24.95" customHeight="1"/>
    <row r="49815" s="47" customFormat="1" ht="24.95" customHeight="1"/>
    <row r="49816" s="47" customFormat="1" ht="24.95" customHeight="1"/>
    <row r="49817" s="47" customFormat="1" ht="24.95" customHeight="1"/>
    <row r="49818" s="47" customFormat="1" ht="24.95" customHeight="1"/>
    <row r="49819" s="47" customFormat="1" ht="24.95" customHeight="1"/>
    <row r="49820" s="47" customFormat="1" ht="24.95" customHeight="1"/>
    <row r="49821" s="47" customFormat="1" ht="24.95" customHeight="1"/>
    <row r="49822" s="47" customFormat="1" ht="24.95" customHeight="1"/>
    <row r="49823" s="47" customFormat="1" ht="24.95" customHeight="1"/>
    <row r="49824" s="47" customFormat="1" ht="24.95" customHeight="1"/>
    <row r="49825" s="47" customFormat="1" ht="24.95" customHeight="1"/>
    <row r="49826" s="47" customFormat="1" ht="24.95" customHeight="1"/>
    <row r="49827" s="47" customFormat="1" ht="24.95" customHeight="1"/>
    <row r="49828" s="47" customFormat="1" ht="24.95" customHeight="1"/>
    <row r="49829" s="47" customFormat="1" ht="24.95" customHeight="1"/>
    <row r="49830" s="47" customFormat="1" ht="24.95" customHeight="1"/>
    <row r="49831" s="47" customFormat="1" ht="24.95" customHeight="1"/>
    <row r="49832" s="47" customFormat="1" ht="24.95" customHeight="1"/>
    <row r="49833" s="47" customFormat="1" ht="24.95" customHeight="1"/>
    <row r="49834" s="47" customFormat="1" ht="24.95" customHeight="1"/>
    <row r="49835" s="47" customFormat="1" ht="24.95" customHeight="1"/>
    <row r="49836" s="47" customFormat="1" ht="24.95" customHeight="1"/>
    <row r="49837" s="47" customFormat="1" ht="24.95" customHeight="1"/>
    <row r="49838" s="47" customFormat="1" ht="24.95" customHeight="1"/>
    <row r="49839" s="47" customFormat="1" ht="24.95" customHeight="1"/>
    <row r="49840" s="47" customFormat="1" ht="24.95" customHeight="1"/>
    <row r="49844" s="47" customFormat="1" ht="24.95" customHeight="1"/>
    <row r="49845" s="47" customFormat="1" ht="24.95" customHeight="1"/>
    <row r="49846" s="47" customFormat="1" ht="24.95" customHeight="1"/>
    <row r="49847" s="47" customFormat="1" ht="24.95" customHeight="1"/>
    <row r="49851" s="47" customFormat="1" ht="24.95" customHeight="1"/>
    <row r="49852" s="47" customFormat="1" ht="24.95" customHeight="1"/>
    <row r="49853" s="47" customFormat="1" ht="24.95" customHeight="1"/>
    <row r="49854" s="47" customFormat="1" ht="24.95" customHeight="1"/>
    <row r="49855" s="47" customFormat="1" ht="24.95" customHeight="1"/>
    <row r="49856" s="47" customFormat="1" ht="24.95" customHeight="1"/>
    <row r="49857" s="47" customFormat="1" ht="24.95" customHeight="1"/>
    <row r="49858" s="47" customFormat="1" ht="24.95" customHeight="1"/>
    <row r="49859" s="47" customFormat="1" ht="24.95" customHeight="1"/>
    <row r="49860" s="47" customFormat="1" ht="24.95" customHeight="1"/>
    <row r="49861" s="47" customFormat="1" ht="24.95" customHeight="1"/>
    <row r="49862" s="47" customFormat="1" ht="24.95" customHeight="1"/>
    <row r="49863" s="47" customFormat="1" ht="24.95" customHeight="1"/>
    <row r="49864" s="47" customFormat="1" ht="24.95" customHeight="1"/>
    <row r="49865" s="47" customFormat="1" ht="24.95" customHeight="1"/>
    <row r="49866" s="47" customFormat="1" ht="24.95" customHeight="1"/>
    <row r="49867" s="47" customFormat="1" ht="24.95" customHeight="1"/>
    <row r="49868" s="47" customFormat="1" ht="24.95" customHeight="1"/>
    <row r="49869" s="47" customFormat="1" ht="24.95" customHeight="1"/>
    <row r="49870" s="47" customFormat="1" ht="24.95" customHeight="1"/>
    <row r="49871" s="47" customFormat="1" ht="24.95" customHeight="1"/>
    <row r="49872" s="47" customFormat="1" ht="24.95" customHeight="1"/>
    <row r="49873" s="47" customFormat="1" ht="24.95" customHeight="1"/>
    <row r="49874" s="47" customFormat="1" ht="24.95" customHeight="1"/>
    <row r="49875" s="47" customFormat="1" ht="24.95" customHeight="1"/>
    <row r="49876" s="47" customFormat="1" ht="24.95" customHeight="1"/>
    <row r="49877" s="47" customFormat="1" ht="24.95" customHeight="1"/>
    <row r="49878" s="47" customFormat="1" ht="24.95" customHeight="1"/>
    <row r="49879" s="47" customFormat="1" ht="24.95" customHeight="1"/>
    <row r="49880" s="47" customFormat="1" ht="24.95" customHeight="1"/>
    <row r="49881" s="47" customFormat="1" ht="24.95" customHeight="1"/>
    <row r="49882" s="47" customFormat="1" ht="24.95" customHeight="1"/>
    <row r="49883" s="47" customFormat="1" ht="24.95" customHeight="1"/>
    <row r="49884" s="47" customFormat="1" ht="24.95" customHeight="1"/>
    <row r="49885" s="47" customFormat="1" ht="24.95" customHeight="1"/>
    <row r="49886" s="47" customFormat="1" ht="24.95" customHeight="1"/>
    <row r="49887" s="47" customFormat="1" ht="24.95" customHeight="1"/>
    <row r="49888" s="47" customFormat="1" ht="24.95" customHeight="1"/>
    <row r="49889" s="47" customFormat="1" ht="24.95" customHeight="1"/>
    <row r="49890" s="47" customFormat="1" ht="24.95" customHeight="1"/>
    <row r="49891" s="47" customFormat="1" ht="24.95" customHeight="1"/>
    <row r="49892" s="47" customFormat="1" ht="24.95" customHeight="1"/>
    <row r="49893" s="47" customFormat="1" ht="24.95" customHeight="1"/>
    <row r="49894" s="47" customFormat="1" ht="24.95" customHeight="1"/>
    <row r="49895" s="47" customFormat="1" ht="24.95" customHeight="1"/>
    <row r="49896" s="47" customFormat="1" ht="24.95" customHeight="1"/>
    <row r="49897" s="47" customFormat="1" ht="24.95" customHeight="1"/>
    <row r="49898" s="47" customFormat="1" ht="24.95" customHeight="1"/>
    <row r="49899" s="47" customFormat="1" ht="24.95" customHeight="1"/>
    <row r="49900" s="47" customFormat="1" ht="24.95" customHeight="1"/>
    <row r="49901" s="47" customFormat="1" ht="24.95" customHeight="1"/>
    <row r="49902" s="47" customFormat="1" ht="24.95" customHeight="1"/>
    <row r="49903" s="47" customFormat="1" ht="24.95" customHeight="1"/>
    <row r="49904" s="47" customFormat="1" ht="24.95" customHeight="1"/>
    <row r="49905" s="47" customFormat="1" ht="24.95" customHeight="1"/>
    <row r="49906" s="47" customFormat="1" ht="24.95" customHeight="1"/>
    <row r="49907" s="47" customFormat="1" ht="24.95" customHeight="1"/>
    <row r="49908" s="47" customFormat="1" ht="24.95" customHeight="1"/>
    <row r="49909" s="47" customFormat="1" ht="24.95" customHeight="1"/>
    <row r="49910" s="47" customFormat="1" ht="24.95" customHeight="1"/>
    <row r="49911" s="47" customFormat="1" ht="24.95" customHeight="1"/>
    <row r="49912" s="47" customFormat="1" ht="24.95" customHeight="1"/>
    <row r="49913" s="47" customFormat="1" ht="24.95" customHeight="1"/>
    <row r="49914" s="47" customFormat="1" ht="24.95" customHeight="1"/>
    <row r="49915" s="47" customFormat="1" ht="24.95" customHeight="1"/>
    <row r="49916" s="47" customFormat="1" ht="24.95" customHeight="1"/>
    <row r="49917" s="47" customFormat="1" ht="24.95" customHeight="1"/>
    <row r="49918" s="47" customFormat="1" ht="24.95" customHeight="1"/>
    <row r="49922" s="47" customFormat="1" ht="24.95" customHeight="1"/>
    <row r="49923" s="47" customFormat="1" ht="24.95" customHeight="1"/>
    <row r="49924" s="47" customFormat="1" ht="24.95" customHeight="1"/>
    <row r="49925" s="47" customFormat="1" ht="24.95" customHeight="1"/>
    <row r="49929" s="47" customFormat="1" ht="24.95" customHeight="1"/>
    <row r="49930" s="47" customFormat="1" ht="24.95" customHeight="1"/>
    <row r="49931" s="47" customFormat="1" ht="24.95" customHeight="1"/>
    <row r="49932" s="47" customFormat="1" ht="24.95" customHeight="1"/>
    <row r="49933" s="47" customFormat="1" ht="24.95" customHeight="1"/>
    <row r="49934" s="47" customFormat="1" ht="24.95" customHeight="1"/>
    <row r="49935" s="47" customFormat="1" ht="24.95" customHeight="1"/>
    <row r="49936" s="47" customFormat="1" ht="24.95" customHeight="1"/>
    <row r="49937" s="47" customFormat="1" ht="24.95" customHeight="1"/>
    <row r="49938" s="47" customFormat="1" ht="24.95" customHeight="1"/>
    <row r="49939" s="47" customFormat="1" ht="24.95" customHeight="1"/>
    <row r="49940" s="47" customFormat="1" ht="24.95" customHeight="1"/>
    <row r="49941" s="47" customFormat="1" ht="24.95" customHeight="1"/>
    <row r="49942" s="47" customFormat="1" ht="24.95" customHeight="1"/>
    <row r="49943" s="47" customFormat="1" ht="24.95" customHeight="1"/>
    <row r="49944" s="47" customFormat="1" ht="24.95" customHeight="1"/>
    <row r="49945" s="47" customFormat="1" ht="24.95" customHeight="1"/>
    <row r="49946" s="47" customFormat="1" ht="24.95" customHeight="1"/>
    <row r="49947" s="47" customFormat="1" ht="24.95" customHeight="1"/>
    <row r="49948" s="47" customFormat="1" ht="24.95" customHeight="1"/>
    <row r="49949" s="47" customFormat="1" ht="24.95" customHeight="1"/>
    <row r="49950" s="47" customFormat="1" ht="24.95" customHeight="1"/>
    <row r="49951" s="47" customFormat="1" ht="24.95" customHeight="1"/>
    <row r="49952" s="47" customFormat="1" ht="24.95" customHeight="1"/>
    <row r="49953" s="47" customFormat="1" ht="24.95" customHeight="1"/>
    <row r="49954" s="47" customFormat="1" ht="24.95" customHeight="1"/>
    <row r="49955" s="47" customFormat="1" ht="24.95" customHeight="1"/>
    <row r="49956" s="47" customFormat="1" ht="24.95" customHeight="1"/>
    <row r="49957" s="47" customFormat="1" ht="24.95" customHeight="1"/>
    <row r="49958" s="47" customFormat="1" ht="24.95" customHeight="1"/>
    <row r="49959" s="47" customFormat="1" ht="24.95" customHeight="1"/>
    <row r="49960" s="47" customFormat="1" ht="24.95" customHeight="1"/>
    <row r="49961" s="47" customFormat="1" ht="24.95" customHeight="1"/>
    <row r="49962" s="47" customFormat="1" ht="24.95" customHeight="1"/>
    <row r="49963" s="47" customFormat="1" ht="24.95" customHeight="1"/>
    <row r="49964" s="47" customFormat="1" ht="24.95" customHeight="1"/>
    <row r="49965" s="47" customFormat="1" ht="24.95" customHeight="1"/>
    <row r="49966" s="47" customFormat="1" ht="24.95" customHeight="1"/>
    <row r="49967" s="47" customFormat="1" ht="24.95" customHeight="1"/>
    <row r="49968" s="47" customFormat="1" ht="24.95" customHeight="1"/>
    <row r="49969" s="47" customFormat="1" ht="24.95" customHeight="1"/>
    <row r="49970" s="47" customFormat="1" ht="24.95" customHeight="1"/>
    <row r="49971" s="47" customFormat="1" ht="24.95" customHeight="1"/>
    <row r="49972" s="47" customFormat="1" ht="24.95" customHeight="1"/>
    <row r="49973" s="47" customFormat="1" ht="24.95" customHeight="1"/>
    <row r="49974" s="47" customFormat="1" ht="24.95" customHeight="1"/>
    <row r="49975" s="47" customFormat="1" ht="24.95" customHeight="1"/>
    <row r="49976" s="47" customFormat="1" ht="24.95" customHeight="1"/>
    <row r="49977" s="47" customFormat="1" ht="24.95" customHeight="1"/>
    <row r="49978" s="47" customFormat="1" ht="24.95" customHeight="1"/>
    <row r="49979" s="47" customFormat="1" ht="24.95" customHeight="1"/>
    <row r="49980" s="47" customFormat="1" ht="24.95" customHeight="1"/>
    <row r="49981" s="47" customFormat="1" ht="24.95" customHeight="1"/>
    <row r="49982" s="47" customFormat="1" ht="24.95" customHeight="1"/>
    <row r="49983" s="47" customFormat="1" ht="24.95" customHeight="1"/>
    <row r="49984" s="47" customFormat="1" ht="24.95" customHeight="1"/>
    <row r="49985" s="47" customFormat="1" ht="24.95" customHeight="1"/>
    <row r="49986" s="47" customFormat="1" ht="24.95" customHeight="1"/>
    <row r="49987" s="47" customFormat="1" ht="24.95" customHeight="1"/>
    <row r="49988" s="47" customFormat="1" ht="24.95" customHeight="1"/>
    <row r="49989" s="47" customFormat="1" ht="24.95" customHeight="1"/>
    <row r="49990" s="47" customFormat="1" ht="24.95" customHeight="1"/>
    <row r="49991" s="47" customFormat="1" ht="24.95" customHeight="1"/>
    <row r="49992" s="47" customFormat="1" ht="24.95" customHeight="1"/>
    <row r="49993" s="47" customFormat="1" ht="24.95" customHeight="1"/>
    <row r="49994" s="47" customFormat="1" ht="24.95" customHeight="1"/>
    <row r="49995" s="47" customFormat="1" ht="24.95" customHeight="1"/>
    <row r="49996" s="47" customFormat="1" ht="24.95" customHeight="1"/>
    <row r="49997" s="47" customFormat="1" ht="24.95" customHeight="1"/>
    <row r="49998" s="47" customFormat="1" ht="24.95" customHeight="1"/>
    <row r="49999" s="47" customFormat="1" ht="24.95" customHeight="1"/>
    <row r="50000" s="47" customFormat="1" ht="24.95" customHeight="1"/>
    <row r="50001" s="47" customFormat="1" ht="24.95" customHeight="1"/>
    <row r="50002" s="47" customFormat="1" ht="24.95" customHeight="1"/>
    <row r="50003" s="47" customFormat="1" ht="24.95" customHeight="1"/>
    <row r="50004" s="47" customFormat="1" ht="24.95" customHeight="1"/>
    <row r="50005" s="47" customFormat="1" ht="24.95" customHeight="1"/>
    <row r="50006" s="47" customFormat="1" ht="24.95" customHeight="1"/>
    <row r="50007" s="47" customFormat="1" ht="24.95" customHeight="1"/>
    <row r="50008" s="47" customFormat="1" ht="24.95" customHeight="1"/>
    <row r="50009" s="47" customFormat="1" ht="24.95" customHeight="1"/>
    <row r="50010" s="47" customFormat="1" ht="24.95" customHeight="1"/>
    <row r="50011" s="47" customFormat="1" ht="24.95" customHeight="1"/>
    <row r="50012" s="47" customFormat="1" ht="24.95" customHeight="1"/>
    <row r="50013" s="47" customFormat="1" ht="24.95" customHeight="1"/>
    <row r="50014" s="47" customFormat="1" ht="24.95" customHeight="1"/>
    <row r="50015" s="47" customFormat="1" ht="24.95" customHeight="1"/>
    <row r="50016" s="47" customFormat="1" ht="24.95" customHeight="1"/>
    <row r="50017" s="47" customFormat="1" ht="24.95" customHeight="1"/>
    <row r="50018" s="47" customFormat="1" ht="24.95" customHeight="1"/>
    <row r="50019" s="47" customFormat="1" ht="24.95" customHeight="1"/>
    <row r="50020" s="47" customFormat="1" ht="24.95" customHeight="1"/>
    <row r="50021" s="47" customFormat="1" ht="24.95" customHeight="1"/>
    <row r="50022" s="47" customFormat="1" ht="24.95" customHeight="1"/>
    <row r="50023" s="47" customFormat="1" ht="24.95" customHeight="1"/>
    <row r="50024" s="47" customFormat="1" ht="24.95" customHeight="1"/>
    <row r="50025" s="47" customFormat="1" ht="24.95" customHeight="1"/>
    <row r="50026" s="47" customFormat="1" ht="24.95" customHeight="1"/>
    <row r="50027" s="47" customFormat="1" ht="24.95" customHeight="1"/>
    <row r="50028" s="47" customFormat="1" ht="24.95" customHeight="1"/>
    <row r="50029" s="47" customFormat="1" ht="24.95" customHeight="1"/>
    <row r="50030" s="47" customFormat="1" ht="24.95" customHeight="1"/>
    <row r="50031" s="47" customFormat="1" ht="24.95" customHeight="1"/>
    <row r="50032" s="47" customFormat="1" ht="24.95" customHeight="1"/>
    <row r="50033" s="47" customFormat="1" ht="24.95" customHeight="1"/>
    <row r="50034" s="47" customFormat="1" ht="24.95" customHeight="1"/>
    <row r="50035" s="47" customFormat="1" ht="24.95" customHeight="1"/>
    <row r="50036" s="47" customFormat="1" ht="24.95" customHeight="1"/>
    <row r="50037" s="47" customFormat="1" ht="24.95" customHeight="1"/>
    <row r="50038" s="47" customFormat="1" ht="24.95" customHeight="1"/>
    <row r="50039" s="47" customFormat="1" ht="24.95" customHeight="1"/>
    <row r="50040" s="47" customFormat="1" ht="24.95" customHeight="1"/>
    <row r="50041" s="47" customFormat="1" ht="24.95" customHeight="1"/>
    <row r="50042" s="47" customFormat="1" ht="24.95" customHeight="1"/>
    <row r="50043" s="47" customFormat="1" ht="24.95" customHeight="1"/>
    <row r="50044" s="47" customFormat="1" ht="24.95" customHeight="1"/>
    <row r="50045" s="47" customFormat="1" ht="24.95" customHeight="1"/>
    <row r="50046" s="47" customFormat="1" ht="24.95" customHeight="1"/>
    <row r="50047" s="47" customFormat="1" ht="24.95" customHeight="1"/>
    <row r="50048" s="47" customFormat="1" ht="24.95" customHeight="1"/>
    <row r="50049" s="47" customFormat="1" ht="24.95" customHeight="1"/>
    <row r="50050" s="47" customFormat="1" ht="24.95" customHeight="1"/>
    <row r="50051" s="47" customFormat="1" ht="24.95" customHeight="1"/>
    <row r="50052" s="47" customFormat="1" ht="24.95" customHeight="1"/>
    <row r="50053" s="47" customFormat="1" ht="24.95" customHeight="1"/>
    <row r="50054" s="47" customFormat="1" ht="24.95" customHeight="1"/>
    <row r="50055" s="47" customFormat="1" ht="24.95" customHeight="1"/>
    <row r="50056" s="47" customFormat="1" ht="24.95" customHeight="1"/>
    <row r="50057" s="47" customFormat="1" ht="24.95" customHeight="1"/>
    <row r="50058" s="47" customFormat="1" ht="24.95" customHeight="1"/>
    <row r="50059" s="47" customFormat="1" ht="24.95" customHeight="1"/>
    <row r="50060" s="47" customFormat="1" ht="24.95" customHeight="1"/>
    <row r="50061" s="47" customFormat="1" ht="24.95" customHeight="1"/>
    <row r="50062" s="47" customFormat="1" ht="24.95" customHeight="1"/>
    <row r="50063" s="47" customFormat="1" ht="24.95" customHeight="1"/>
    <row r="50064" s="47" customFormat="1" ht="24.95" customHeight="1"/>
    <row r="50065" s="47" customFormat="1" ht="24.95" customHeight="1"/>
    <row r="50069" s="47" customFormat="1" ht="24.95" customHeight="1"/>
    <row r="50070" s="47" customFormat="1" ht="24.95" customHeight="1"/>
    <row r="50071" s="47" customFormat="1" ht="24.95" customHeight="1"/>
    <row r="50072" s="47" customFormat="1" ht="24.95" customHeight="1"/>
    <row r="50076" s="47" customFormat="1" ht="24.95" customHeight="1"/>
    <row r="50077" s="47" customFormat="1" ht="24.95" customHeight="1"/>
    <row r="50078" s="47" customFormat="1" ht="24.95" customHeight="1"/>
    <row r="50079" s="47" customFormat="1" ht="24.95" customHeight="1"/>
    <row r="50080" s="47" customFormat="1" ht="24.95" customHeight="1"/>
    <row r="50081" s="47" customFormat="1" ht="24.95" customHeight="1"/>
    <row r="50082" s="47" customFormat="1" ht="24.95" customHeight="1"/>
    <row r="50083" s="47" customFormat="1" ht="24.95" customHeight="1"/>
    <row r="50084" s="47" customFormat="1" ht="24.95" customHeight="1"/>
    <row r="50085" s="47" customFormat="1" ht="24.95" customHeight="1"/>
    <row r="50086" s="47" customFormat="1" ht="24.95" customHeight="1"/>
    <row r="50087" s="47" customFormat="1" ht="24.95" customHeight="1"/>
    <row r="50088" s="47" customFormat="1" ht="24.95" customHeight="1"/>
    <row r="50089" s="47" customFormat="1" ht="24.95" customHeight="1"/>
    <row r="50090" s="47" customFormat="1" ht="24.95" customHeight="1"/>
    <row r="50091" s="47" customFormat="1" ht="24.95" customHeight="1"/>
    <row r="50092" s="47" customFormat="1" ht="24.95" customHeight="1"/>
    <row r="50093" s="47" customFormat="1" ht="24.95" customHeight="1"/>
    <row r="50094" s="47" customFormat="1" ht="24.95" customHeight="1"/>
    <row r="50095" s="47" customFormat="1" ht="24.95" customHeight="1"/>
    <row r="50096" s="47" customFormat="1" ht="24.95" customHeight="1"/>
    <row r="50097" s="47" customFormat="1" ht="24.95" customHeight="1"/>
    <row r="50098" s="47" customFormat="1" ht="24.95" customHeight="1"/>
    <row r="50099" s="47" customFormat="1" ht="24.95" customHeight="1"/>
    <row r="50100" s="47" customFormat="1" ht="24.95" customHeight="1"/>
    <row r="50101" s="47" customFormat="1" ht="24.95" customHeight="1"/>
    <row r="50102" s="47" customFormat="1" ht="24.95" customHeight="1"/>
    <row r="50103" s="47" customFormat="1" ht="24.95" customHeight="1"/>
    <row r="50104" s="47" customFormat="1" ht="24.95" customHeight="1"/>
    <row r="50105" s="47" customFormat="1" ht="24.95" customHeight="1"/>
    <row r="50106" s="47" customFormat="1" ht="24.95" customHeight="1"/>
    <row r="50107" s="47" customFormat="1" ht="24.95" customHeight="1"/>
    <row r="50108" s="47" customFormat="1" ht="24.95" customHeight="1"/>
    <row r="50109" s="47" customFormat="1" ht="24.95" customHeight="1"/>
    <row r="50110" s="47" customFormat="1" ht="24.95" customHeight="1"/>
    <row r="50111" s="47" customFormat="1" ht="24.95" customHeight="1"/>
    <row r="50112" s="47" customFormat="1" ht="24.95" customHeight="1"/>
    <row r="50113" s="47" customFormat="1" ht="24.95" customHeight="1"/>
    <row r="50114" s="47" customFormat="1" ht="24.95" customHeight="1"/>
    <row r="50115" s="47" customFormat="1" ht="24.95" customHeight="1"/>
    <row r="50116" s="47" customFormat="1" ht="24.95" customHeight="1"/>
    <row r="50117" s="47" customFormat="1" ht="24.95" customHeight="1"/>
    <row r="50118" s="47" customFormat="1" ht="24.95" customHeight="1"/>
    <row r="50119" s="47" customFormat="1" ht="24.95" customHeight="1"/>
    <row r="50120" s="47" customFormat="1" ht="24.95" customHeight="1"/>
    <row r="50121" s="47" customFormat="1" ht="24.95" customHeight="1"/>
    <row r="50122" s="47" customFormat="1" ht="24.95" customHeight="1"/>
    <row r="50123" s="47" customFormat="1" ht="24.95" customHeight="1"/>
    <row r="50124" s="47" customFormat="1" ht="24.95" customHeight="1"/>
    <row r="50125" s="47" customFormat="1" ht="24.95" customHeight="1"/>
    <row r="50126" s="47" customFormat="1" ht="24.95" customHeight="1"/>
    <row r="50127" s="47" customFormat="1" ht="24.95" customHeight="1"/>
    <row r="50128" s="47" customFormat="1" ht="24.95" customHeight="1"/>
    <row r="50129" s="47" customFormat="1" ht="24.95" customHeight="1"/>
    <row r="50130" s="47" customFormat="1" ht="24.95" customHeight="1"/>
    <row r="50131" s="47" customFormat="1" ht="24.95" customHeight="1"/>
    <row r="50132" s="47" customFormat="1" ht="24.95" customHeight="1"/>
    <row r="50133" s="47" customFormat="1" ht="24.95" customHeight="1"/>
    <row r="50134" s="47" customFormat="1" ht="24.95" customHeight="1"/>
    <row r="50135" s="47" customFormat="1" ht="24.95" customHeight="1"/>
    <row r="50136" s="47" customFormat="1" ht="24.95" customHeight="1"/>
    <row r="50137" s="47" customFormat="1" ht="24.95" customHeight="1"/>
    <row r="50138" s="47" customFormat="1" ht="24.95" customHeight="1"/>
    <row r="50139" s="47" customFormat="1" ht="24.95" customHeight="1"/>
    <row r="50140" s="47" customFormat="1" ht="24.95" customHeight="1"/>
    <row r="50141" s="47" customFormat="1" ht="24.95" customHeight="1"/>
    <row r="50142" s="47" customFormat="1" ht="24.95" customHeight="1"/>
    <row r="50143" s="47" customFormat="1" ht="24.95" customHeight="1"/>
    <row r="50144" s="47" customFormat="1" ht="24.95" customHeight="1"/>
    <row r="50145" s="47" customFormat="1" ht="24.95" customHeight="1"/>
    <row r="50146" s="47" customFormat="1" ht="24.95" customHeight="1"/>
    <row r="50147" s="47" customFormat="1" ht="24.95" customHeight="1"/>
    <row r="50148" s="47" customFormat="1" ht="24.95" customHeight="1"/>
    <row r="50149" s="47" customFormat="1" ht="24.95" customHeight="1"/>
    <row r="50150" s="47" customFormat="1" ht="24.95" customHeight="1"/>
    <row r="50151" s="47" customFormat="1" ht="24.95" customHeight="1"/>
    <row r="50152" s="47" customFormat="1" ht="24.95" customHeight="1"/>
    <row r="50153" s="47" customFormat="1" ht="24.95" customHeight="1"/>
    <row r="50154" s="47" customFormat="1" ht="24.95" customHeight="1"/>
    <row r="50155" s="47" customFormat="1" ht="24.95" customHeight="1"/>
    <row r="50156" s="47" customFormat="1" ht="24.95" customHeight="1"/>
    <row r="50157" s="47" customFormat="1" ht="24.95" customHeight="1"/>
    <row r="50158" s="47" customFormat="1" ht="24.95" customHeight="1"/>
    <row r="50159" s="47" customFormat="1" ht="24.95" customHeight="1"/>
    <row r="50160" s="47" customFormat="1" ht="24.95" customHeight="1"/>
    <row r="50161" s="47" customFormat="1" ht="24.95" customHeight="1"/>
    <row r="50162" s="47" customFormat="1" ht="24.95" customHeight="1"/>
    <row r="50163" s="47" customFormat="1" ht="24.95" customHeight="1"/>
    <row r="50164" s="47" customFormat="1" ht="24.95" customHeight="1"/>
    <row r="50165" s="47" customFormat="1" ht="24.95" customHeight="1"/>
    <row r="50166" s="47" customFormat="1" ht="24.95" customHeight="1"/>
    <row r="50167" s="47" customFormat="1" ht="24.95" customHeight="1"/>
    <row r="50168" s="47" customFormat="1" ht="24.95" customHeight="1"/>
    <row r="50169" s="47" customFormat="1" ht="24.95" customHeight="1"/>
    <row r="50170" s="47" customFormat="1" ht="24.95" customHeight="1"/>
    <row r="50171" s="47" customFormat="1" ht="24.95" customHeight="1"/>
    <row r="50172" s="47" customFormat="1" ht="24.95" customHeight="1"/>
    <row r="50173" s="47" customFormat="1" ht="24.95" customHeight="1"/>
    <row r="50174" s="47" customFormat="1" ht="24.95" customHeight="1"/>
    <row r="50175" s="47" customFormat="1" ht="24.95" customHeight="1"/>
    <row r="50176" s="47" customFormat="1" ht="24.95" customHeight="1"/>
    <row r="50177" s="47" customFormat="1" ht="24.95" customHeight="1"/>
    <row r="50178" s="47" customFormat="1" ht="24.95" customHeight="1"/>
    <row r="50179" s="47" customFormat="1" ht="24.95" customHeight="1"/>
    <row r="50180" s="47" customFormat="1" ht="24.95" customHeight="1"/>
    <row r="50181" s="47" customFormat="1" ht="24.95" customHeight="1"/>
    <row r="50182" s="47" customFormat="1" ht="24.95" customHeight="1"/>
    <row r="50183" s="47" customFormat="1" ht="24.95" customHeight="1"/>
    <row r="50184" s="47" customFormat="1" ht="24.95" customHeight="1"/>
    <row r="50185" s="47" customFormat="1" ht="24.95" customHeight="1"/>
    <row r="50186" s="47" customFormat="1" ht="24.95" customHeight="1"/>
    <row r="50187" s="47" customFormat="1" ht="24.95" customHeight="1"/>
    <row r="50188" s="47" customFormat="1" ht="24.95" customHeight="1"/>
    <row r="50189" s="47" customFormat="1" ht="24.95" customHeight="1"/>
    <row r="50190" s="47" customFormat="1" ht="24.95" customHeight="1"/>
    <row r="50191" s="47" customFormat="1" ht="24.95" customHeight="1"/>
    <row r="50192" s="47" customFormat="1" ht="24.95" customHeight="1"/>
    <row r="50193" s="47" customFormat="1" ht="24.95" customHeight="1"/>
    <row r="50194" s="47" customFormat="1" ht="24.95" customHeight="1"/>
    <row r="50195" s="47" customFormat="1" ht="24.95" customHeight="1"/>
    <row r="50196" s="47" customFormat="1" ht="24.95" customHeight="1"/>
    <row r="50197" s="47" customFormat="1" ht="24.95" customHeight="1"/>
    <row r="50198" s="47" customFormat="1" ht="24.95" customHeight="1"/>
    <row r="50199" s="47" customFormat="1" ht="24.95" customHeight="1"/>
    <row r="50200" s="47" customFormat="1" ht="24.95" customHeight="1"/>
    <row r="50201" s="47" customFormat="1" ht="24.95" customHeight="1"/>
    <row r="50202" s="47" customFormat="1" ht="24.95" customHeight="1"/>
    <row r="50203" s="47" customFormat="1" ht="24.95" customHeight="1"/>
    <row r="50204" s="47" customFormat="1" ht="24.95" customHeight="1"/>
    <row r="50205" s="47" customFormat="1" ht="24.95" customHeight="1"/>
    <row r="50206" s="47" customFormat="1" ht="24.95" customHeight="1"/>
    <row r="50207" s="47" customFormat="1" ht="24.95" customHeight="1"/>
    <row r="50208" s="47" customFormat="1" ht="24.95" customHeight="1"/>
    <row r="50209" s="47" customFormat="1" ht="24.95" customHeight="1"/>
    <row r="50210" s="47" customFormat="1" ht="24.95" customHeight="1"/>
    <row r="50211" s="47" customFormat="1" ht="24.95" customHeight="1"/>
    <row r="50212" s="47" customFormat="1" ht="24.95" customHeight="1"/>
    <row r="50213" s="47" customFormat="1" ht="24.95" customHeight="1"/>
    <row r="50214" s="47" customFormat="1" ht="24.95" customHeight="1"/>
    <row r="50215" s="47" customFormat="1" ht="24.95" customHeight="1"/>
    <row r="50216" s="47" customFormat="1" ht="24.95" customHeight="1"/>
    <row r="50217" s="47" customFormat="1" ht="24.95" customHeight="1"/>
    <row r="50218" s="47" customFormat="1" ht="24.95" customHeight="1"/>
    <row r="50219" s="47" customFormat="1" ht="24.95" customHeight="1"/>
    <row r="50223" s="47" customFormat="1" ht="24.95" customHeight="1"/>
    <row r="50224" s="47" customFormat="1" ht="24.95" customHeight="1"/>
    <row r="50225" s="47" customFormat="1" ht="24.95" customHeight="1"/>
    <row r="50226" s="47" customFormat="1" ht="24.95" customHeight="1"/>
    <row r="50230" s="47" customFormat="1" ht="24.95" customHeight="1"/>
    <row r="50231" s="47" customFormat="1" ht="24.95" customHeight="1"/>
    <row r="50232" s="47" customFormat="1" ht="24.95" customHeight="1"/>
    <row r="50233" s="47" customFormat="1" ht="24.95" customHeight="1"/>
    <row r="50234" s="47" customFormat="1" ht="24.95" customHeight="1"/>
    <row r="50235" s="47" customFormat="1" ht="24.95" customHeight="1"/>
    <row r="50236" s="47" customFormat="1" ht="24.95" customHeight="1"/>
    <row r="50237" s="47" customFormat="1" ht="24.95" customHeight="1"/>
    <row r="50238" s="47" customFormat="1" ht="24.95" customHeight="1"/>
    <row r="50239" s="47" customFormat="1" ht="24.95" customHeight="1"/>
    <row r="50240" s="47" customFormat="1" ht="24.95" customHeight="1"/>
    <row r="50241" s="47" customFormat="1" ht="24.95" customHeight="1"/>
    <row r="50242" s="47" customFormat="1" ht="24.95" customHeight="1"/>
    <row r="50243" s="47" customFormat="1" ht="24.95" customHeight="1"/>
    <row r="50244" s="47" customFormat="1" ht="24.95" customHeight="1"/>
    <row r="50245" s="47" customFormat="1" ht="24.95" customHeight="1"/>
    <row r="50246" s="47" customFormat="1" ht="24.95" customHeight="1"/>
    <row r="50247" s="47" customFormat="1" ht="24.95" customHeight="1"/>
    <row r="50248" s="47" customFormat="1" ht="24.95" customHeight="1"/>
    <row r="50249" s="47" customFormat="1" ht="24.95" customHeight="1"/>
    <row r="50250" s="47" customFormat="1" ht="24.95" customHeight="1"/>
    <row r="50251" s="47" customFormat="1" ht="24.95" customHeight="1"/>
    <row r="50252" s="47" customFormat="1" ht="24.95" customHeight="1"/>
    <row r="50253" s="47" customFormat="1" ht="24.95" customHeight="1"/>
    <row r="50254" s="47" customFormat="1" ht="24.95" customHeight="1"/>
    <row r="50255" s="47" customFormat="1" ht="24.95" customHeight="1"/>
    <row r="50256" s="47" customFormat="1" ht="24.95" customHeight="1"/>
    <row r="50257" s="47" customFormat="1" ht="24.95" customHeight="1"/>
    <row r="50258" s="47" customFormat="1" ht="24.95" customHeight="1"/>
    <row r="50259" s="47" customFormat="1" ht="24.95" customHeight="1"/>
    <row r="50260" s="47" customFormat="1" ht="24.95" customHeight="1"/>
    <row r="50261" s="47" customFormat="1" ht="24.95" customHeight="1"/>
    <row r="50262" s="47" customFormat="1" ht="24.95" customHeight="1"/>
    <row r="50263" s="47" customFormat="1" ht="24.95" customHeight="1"/>
    <row r="50264" s="47" customFormat="1" ht="24.95" customHeight="1"/>
    <row r="50265" s="47" customFormat="1" ht="24.95" customHeight="1"/>
    <row r="50266" s="47" customFormat="1" ht="24.95" customHeight="1"/>
    <row r="50267" s="47" customFormat="1" ht="24.95" customHeight="1"/>
    <row r="50268" s="47" customFormat="1" ht="24.95" customHeight="1"/>
    <row r="50269" s="47" customFormat="1" ht="24.95" customHeight="1"/>
    <row r="50270" s="47" customFormat="1" ht="24.95" customHeight="1"/>
    <row r="50271" s="47" customFormat="1" ht="24.95" customHeight="1"/>
    <row r="50272" s="47" customFormat="1" ht="24.95" customHeight="1"/>
    <row r="50273" s="47" customFormat="1" ht="24.95" customHeight="1"/>
    <row r="50274" s="47" customFormat="1" ht="24.95" customHeight="1"/>
    <row r="50275" s="47" customFormat="1" ht="24.95" customHeight="1"/>
    <row r="50276" s="47" customFormat="1" ht="24.95" customHeight="1"/>
    <row r="50277" s="47" customFormat="1" ht="24.95" customHeight="1"/>
    <row r="50278" s="47" customFormat="1" ht="24.95" customHeight="1"/>
    <row r="50279" s="47" customFormat="1" ht="24.95" customHeight="1"/>
    <row r="50280" s="47" customFormat="1" ht="24.95" customHeight="1"/>
    <row r="50281" s="47" customFormat="1" ht="24.95" customHeight="1"/>
    <row r="50282" s="47" customFormat="1" ht="24.95" customHeight="1"/>
    <row r="50283" s="47" customFormat="1" ht="24.95" customHeight="1"/>
    <row r="50284" s="47" customFormat="1" ht="24.95" customHeight="1"/>
    <row r="50285" s="47" customFormat="1" ht="24.95" customHeight="1"/>
    <row r="50286" s="47" customFormat="1" ht="24.95" customHeight="1"/>
    <row r="50287" s="47" customFormat="1" ht="24.95" customHeight="1"/>
    <row r="50288" s="47" customFormat="1" ht="24.95" customHeight="1"/>
    <row r="50289" s="47" customFormat="1" ht="24.95" customHeight="1"/>
    <row r="50290" s="47" customFormat="1" ht="24.95" customHeight="1"/>
    <row r="50291" s="47" customFormat="1" ht="24.95" customHeight="1"/>
    <row r="50292" s="47" customFormat="1" ht="24.95" customHeight="1"/>
    <row r="50293" s="47" customFormat="1" ht="24.95" customHeight="1"/>
    <row r="50294" s="47" customFormat="1" ht="24.95" customHeight="1"/>
    <row r="50295" s="47" customFormat="1" ht="24.95" customHeight="1"/>
    <row r="50296" s="47" customFormat="1" ht="24.95" customHeight="1"/>
    <row r="50297" s="47" customFormat="1" ht="24.95" customHeight="1"/>
    <row r="50301" s="47" customFormat="1" ht="24.95" customHeight="1"/>
    <row r="50302" s="47" customFormat="1" ht="24.95" customHeight="1"/>
    <row r="50303" s="47" customFormat="1" ht="24.95" customHeight="1"/>
    <row r="50304" s="47" customFormat="1" ht="24.95" customHeight="1"/>
    <row r="50308" s="47" customFormat="1" ht="24.95" customHeight="1"/>
    <row r="50309" s="47" customFormat="1" ht="24.95" customHeight="1"/>
    <row r="50310" s="47" customFormat="1" ht="24.95" customHeight="1"/>
    <row r="50311" s="47" customFormat="1" ht="24.95" customHeight="1"/>
    <row r="50312" s="47" customFormat="1" ht="24.95" customHeight="1"/>
    <row r="50313" s="47" customFormat="1" ht="24.95" customHeight="1"/>
    <row r="50314" s="47" customFormat="1" ht="24.95" customHeight="1"/>
    <row r="50315" s="47" customFormat="1" ht="24.95" customHeight="1"/>
    <row r="50316" s="47" customFormat="1" ht="24.95" customHeight="1"/>
    <row r="50317" s="47" customFormat="1" ht="24.95" customHeight="1"/>
    <row r="50318" s="47" customFormat="1" ht="24.95" customHeight="1"/>
    <row r="50319" s="47" customFormat="1" ht="24.95" customHeight="1"/>
    <row r="50320" s="47" customFormat="1" ht="24.95" customHeight="1"/>
    <row r="50321" s="47" customFormat="1" ht="24.95" customHeight="1"/>
    <row r="50322" s="47" customFormat="1" ht="24.95" customHeight="1"/>
    <row r="50323" s="47" customFormat="1" ht="24.95" customHeight="1"/>
    <row r="50324" s="47" customFormat="1" ht="24.95" customHeight="1"/>
    <row r="50325" s="47" customFormat="1" ht="24.95" customHeight="1"/>
    <row r="50326" s="47" customFormat="1" ht="24.95" customHeight="1"/>
    <row r="50327" s="47" customFormat="1" ht="24.95" customHeight="1"/>
    <row r="50328" s="47" customFormat="1" ht="24.95" customHeight="1"/>
    <row r="50329" s="47" customFormat="1" ht="24.95" customHeight="1"/>
    <row r="50330" s="47" customFormat="1" ht="24.95" customHeight="1"/>
    <row r="50331" s="47" customFormat="1" ht="24.95" customHeight="1"/>
    <row r="50332" s="47" customFormat="1" ht="24.95" customHeight="1"/>
    <row r="50333" s="47" customFormat="1" ht="24.95" customHeight="1"/>
    <row r="50334" s="47" customFormat="1" ht="24.95" customHeight="1"/>
    <row r="50335" s="47" customFormat="1" ht="24.95" customHeight="1"/>
    <row r="50336" s="47" customFormat="1" ht="24.95" customHeight="1"/>
    <row r="50337" s="47" customFormat="1" ht="24.95" customHeight="1"/>
    <row r="50338" s="47" customFormat="1" ht="24.95" customHeight="1"/>
    <row r="50339" s="47" customFormat="1" ht="24.95" customHeight="1"/>
    <row r="50340" s="47" customFormat="1" ht="24.95" customHeight="1"/>
    <row r="50341" s="47" customFormat="1" ht="24.95" customHeight="1"/>
    <row r="50342" s="47" customFormat="1" ht="24.95" customHeight="1"/>
    <row r="50343" s="47" customFormat="1" ht="24.95" customHeight="1"/>
    <row r="50344" s="47" customFormat="1" ht="24.95" customHeight="1"/>
    <row r="50345" s="47" customFormat="1" ht="24.95" customHeight="1"/>
    <row r="50346" s="47" customFormat="1" ht="24.95" customHeight="1"/>
    <row r="50347" s="47" customFormat="1" ht="24.95" customHeight="1"/>
    <row r="50348" s="47" customFormat="1" ht="24.95" customHeight="1"/>
    <row r="50349" s="47" customFormat="1" ht="24.95" customHeight="1"/>
    <row r="50350" s="47" customFormat="1" ht="24.95" customHeight="1"/>
    <row r="50351" s="47" customFormat="1" ht="24.95" customHeight="1"/>
    <row r="50352" s="47" customFormat="1" ht="24.95" customHeight="1"/>
    <row r="50353" s="47" customFormat="1" ht="24.95" customHeight="1"/>
    <row r="50354" s="47" customFormat="1" ht="24.95" customHeight="1"/>
    <row r="50355" s="47" customFormat="1" ht="24.95" customHeight="1"/>
    <row r="50356" s="47" customFormat="1" ht="24.95" customHeight="1"/>
    <row r="50357" s="47" customFormat="1" ht="24.95" customHeight="1"/>
    <row r="50358" s="47" customFormat="1" ht="24.95" customHeight="1"/>
    <row r="50359" s="47" customFormat="1" ht="24.95" customHeight="1"/>
    <row r="50360" s="47" customFormat="1" ht="24.95" customHeight="1"/>
    <row r="50361" s="47" customFormat="1" ht="24.95" customHeight="1"/>
    <row r="50362" s="47" customFormat="1" ht="24.95" customHeight="1"/>
    <row r="50363" s="47" customFormat="1" ht="24.95" customHeight="1"/>
    <row r="50364" s="47" customFormat="1" ht="24.95" customHeight="1"/>
    <row r="50365" s="47" customFormat="1" ht="24.95" customHeight="1"/>
    <row r="50366" s="47" customFormat="1" ht="24.95" customHeight="1"/>
    <row r="50367" s="47" customFormat="1" ht="24.95" customHeight="1"/>
    <row r="50368" s="47" customFormat="1" ht="24.95" customHeight="1"/>
    <row r="50369" s="47" customFormat="1" ht="24.95" customHeight="1"/>
    <row r="50370" s="47" customFormat="1" ht="24.95" customHeight="1"/>
    <row r="50371" s="47" customFormat="1" ht="24.95" customHeight="1"/>
    <row r="50372" s="47" customFormat="1" ht="24.95" customHeight="1"/>
    <row r="50373" s="47" customFormat="1" ht="24.95" customHeight="1"/>
    <row r="50374" s="47" customFormat="1" ht="24.95" customHeight="1"/>
    <row r="50375" s="47" customFormat="1" ht="24.95" customHeight="1"/>
    <row r="50376" s="47" customFormat="1" ht="24.95" customHeight="1"/>
    <row r="50377" s="47" customFormat="1" ht="24.95" customHeight="1"/>
    <row r="50378" s="47" customFormat="1" ht="24.95" customHeight="1"/>
    <row r="50379" s="47" customFormat="1" ht="24.95" customHeight="1"/>
    <row r="50380" s="47" customFormat="1" ht="24.95" customHeight="1"/>
    <row r="50381" s="47" customFormat="1" ht="24.95" customHeight="1"/>
    <row r="50382" s="47" customFormat="1" ht="24.95" customHeight="1"/>
    <row r="50383" s="47" customFormat="1" ht="24.95" customHeight="1"/>
    <row r="50384" s="47" customFormat="1" ht="24.95" customHeight="1"/>
    <row r="50385" s="47" customFormat="1" ht="24.95" customHeight="1"/>
    <row r="50386" s="47" customFormat="1" ht="24.95" customHeight="1"/>
    <row r="50387" s="47" customFormat="1" ht="24.95" customHeight="1"/>
    <row r="50388" s="47" customFormat="1" ht="24.95" customHeight="1"/>
    <row r="50389" s="47" customFormat="1" ht="24.95" customHeight="1"/>
    <row r="50390" s="47" customFormat="1" ht="24.95" customHeight="1"/>
    <row r="50391" s="47" customFormat="1" ht="24.95" customHeight="1"/>
    <row r="50392" s="47" customFormat="1" ht="24.95" customHeight="1"/>
    <row r="50393" s="47" customFormat="1" ht="24.95" customHeight="1"/>
    <row r="50394" s="47" customFormat="1" ht="24.95" customHeight="1"/>
    <row r="50395" s="47" customFormat="1" ht="24.95" customHeight="1"/>
    <row r="50396" s="47" customFormat="1" ht="24.95" customHeight="1"/>
    <row r="50397" s="47" customFormat="1" ht="24.95" customHeight="1"/>
    <row r="50398" s="47" customFormat="1" ht="24.95" customHeight="1"/>
    <row r="50399" s="47" customFormat="1" ht="24.95" customHeight="1"/>
    <row r="50400" s="47" customFormat="1" ht="24.95" customHeight="1"/>
    <row r="50401" s="47" customFormat="1" ht="24.95" customHeight="1"/>
    <row r="50402" s="47" customFormat="1" ht="24.95" customHeight="1"/>
    <row r="50403" s="47" customFormat="1" ht="24.95" customHeight="1"/>
    <row r="50404" s="47" customFormat="1" ht="24.95" customHeight="1"/>
    <row r="50405" s="47" customFormat="1" ht="24.95" customHeight="1"/>
    <row r="50406" s="47" customFormat="1" ht="24.95" customHeight="1"/>
    <row r="50407" s="47" customFormat="1" ht="24.95" customHeight="1"/>
    <row r="50408" s="47" customFormat="1" ht="24.95" customHeight="1"/>
    <row r="50409" s="47" customFormat="1" ht="24.95" customHeight="1"/>
    <row r="50410" s="47" customFormat="1" ht="24.95" customHeight="1"/>
    <row r="50411" s="47" customFormat="1" ht="24.95" customHeight="1"/>
    <row r="50412" s="47" customFormat="1" ht="24.95" customHeight="1"/>
    <row r="50413" s="47" customFormat="1" ht="24.95" customHeight="1"/>
    <row r="50414" s="47" customFormat="1" ht="24.95" customHeight="1"/>
    <row r="50415" s="47" customFormat="1" ht="24.95" customHeight="1"/>
    <row r="50416" s="47" customFormat="1" ht="24.95" customHeight="1"/>
    <row r="50417" s="47" customFormat="1" ht="24.95" customHeight="1"/>
    <row r="50418" s="47" customFormat="1" ht="24.95" customHeight="1"/>
    <row r="50419" s="47" customFormat="1" ht="24.95" customHeight="1"/>
    <row r="50420" s="47" customFormat="1" ht="24.95" customHeight="1"/>
    <row r="50421" s="47" customFormat="1" ht="24.95" customHeight="1"/>
    <row r="50422" s="47" customFormat="1" ht="24.95" customHeight="1"/>
    <row r="50423" s="47" customFormat="1" ht="24.95" customHeight="1"/>
    <row r="50424" s="47" customFormat="1" ht="24.95" customHeight="1"/>
    <row r="50425" s="47" customFormat="1" ht="24.95" customHeight="1"/>
    <row r="50426" s="47" customFormat="1" ht="24.95" customHeight="1"/>
    <row r="50427" s="47" customFormat="1" ht="24.95" customHeight="1"/>
    <row r="50428" s="47" customFormat="1" ht="24.95" customHeight="1"/>
    <row r="50429" s="47" customFormat="1" ht="24.95" customHeight="1"/>
    <row r="50430" s="47" customFormat="1" ht="24.95" customHeight="1"/>
    <row r="50431" s="47" customFormat="1" ht="24.95" customHeight="1"/>
    <row r="50432" s="47" customFormat="1" ht="24.95" customHeight="1"/>
    <row r="50433" s="47" customFormat="1" ht="24.95" customHeight="1"/>
    <row r="50434" s="47" customFormat="1" ht="24.95" customHeight="1"/>
    <row r="50435" s="47" customFormat="1" ht="24.95" customHeight="1"/>
    <row r="50436" s="47" customFormat="1" ht="24.95" customHeight="1"/>
    <row r="50437" s="47" customFormat="1" ht="24.95" customHeight="1"/>
    <row r="50438" s="47" customFormat="1" ht="24.95" customHeight="1"/>
    <row r="50439" s="47" customFormat="1" ht="24.95" customHeight="1"/>
    <row r="50440" s="47" customFormat="1" ht="24.95" customHeight="1"/>
    <row r="50441" s="47" customFormat="1" ht="24.95" customHeight="1"/>
    <row r="50442" s="47" customFormat="1" ht="24.95" customHeight="1"/>
    <row r="50443" s="47" customFormat="1" ht="24.95" customHeight="1"/>
    <row r="50444" s="47" customFormat="1" ht="24.95" customHeight="1"/>
    <row r="50448" s="47" customFormat="1" ht="24.95" customHeight="1"/>
    <row r="50449" s="47" customFormat="1" ht="24.95" customHeight="1"/>
    <row r="50450" s="47" customFormat="1" ht="24.95" customHeight="1"/>
    <row r="50451" s="47" customFormat="1" ht="24.95" customHeight="1"/>
    <row r="50455" s="47" customFormat="1" ht="24.95" customHeight="1"/>
    <row r="50456" s="47" customFormat="1" ht="24.95" customHeight="1"/>
    <row r="50457" s="47" customFormat="1" ht="24.95" customHeight="1"/>
    <row r="50458" s="47" customFormat="1" ht="24.95" customHeight="1"/>
    <row r="50459" s="47" customFormat="1" ht="24.95" customHeight="1"/>
    <row r="50460" s="47" customFormat="1" ht="24.95" customHeight="1"/>
    <row r="50461" s="47" customFormat="1" ht="24.95" customHeight="1"/>
    <row r="50462" s="47" customFormat="1" ht="24.95" customHeight="1"/>
    <row r="50463" s="47" customFormat="1" ht="24.95" customHeight="1"/>
    <row r="50464" s="47" customFormat="1" ht="24.95" customHeight="1"/>
    <row r="50465" s="47" customFormat="1" ht="24.95" customHeight="1"/>
    <row r="50466" s="47" customFormat="1" ht="24.95" customHeight="1"/>
    <row r="50467" s="47" customFormat="1" ht="24.95" customHeight="1"/>
    <row r="50468" s="47" customFormat="1" ht="24.95" customHeight="1"/>
    <row r="50469" s="47" customFormat="1" ht="24.95" customHeight="1"/>
    <row r="50470" s="47" customFormat="1" ht="24.95" customHeight="1"/>
    <row r="50471" s="47" customFormat="1" ht="24.95" customHeight="1"/>
    <row r="50472" s="47" customFormat="1" ht="24.95" customHeight="1"/>
    <row r="50473" s="47" customFormat="1" ht="24.95" customHeight="1"/>
    <row r="50474" s="47" customFormat="1" ht="24.95" customHeight="1"/>
    <row r="50475" s="47" customFormat="1" ht="24.95" customHeight="1"/>
    <row r="50476" s="47" customFormat="1" ht="24.95" customHeight="1"/>
    <row r="50477" s="47" customFormat="1" ht="24.95" customHeight="1"/>
    <row r="50478" s="47" customFormat="1" ht="24.95" customHeight="1"/>
    <row r="50479" s="47" customFormat="1" ht="24.95" customHeight="1"/>
    <row r="50480" s="47" customFormat="1" ht="24.95" customHeight="1"/>
    <row r="50481" s="47" customFormat="1" ht="24.95" customHeight="1"/>
    <row r="50482" s="47" customFormat="1" ht="24.95" customHeight="1"/>
    <row r="50483" s="47" customFormat="1" ht="24.95" customHeight="1"/>
    <row r="50484" s="47" customFormat="1" ht="24.95" customHeight="1"/>
    <row r="50485" s="47" customFormat="1" ht="24.95" customHeight="1"/>
    <row r="50486" s="47" customFormat="1" ht="24.95" customHeight="1"/>
    <row r="50487" s="47" customFormat="1" ht="24.95" customHeight="1"/>
    <row r="50488" s="47" customFormat="1" ht="24.95" customHeight="1"/>
    <row r="50489" s="47" customFormat="1" ht="24.95" customHeight="1"/>
    <row r="50490" s="47" customFormat="1" ht="24.95" customHeight="1"/>
    <row r="50491" s="47" customFormat="1" ht="24.95" customHeight="1"/>
    <row r="50492" s="47" customFormat="1" ht="24.95" customHeight="1"/>
    <row r="50493" s="47" customFormat="1" ht="24.95" customHeight="1"/>
    <row r="50494" s="47" customFormat="1" ht="24.95" customHeight="1"/>
    <row r="50495" s="47" customFormat="1" ht="24.95" customHeight="1"/>
    <row r="50496" s="47" customFormat="1" ht="24.95" customHeight="1"/>
    <row r="50497" s="47" customFormat="1" ht="24.95" customHeight="1"/>
    <row r="50498" s="47" customFormat="1" ht="24.95" customHeight="1"/>
    <row r="50499" s="47" customFormat="1" ht="24.95" customHeight="1"/>
    <row r="50500" s="47" customFormat="1" ht="24.95" customHeight="1"/>
    <row r="50501" s="47" customFormat="1" ht="24.95" customHeight="1"/>
    <row r="50502" s="47" customFormat="1" ht="24.95" customHeight="1"/>
    <row r="50503" s="47" customFormat="1" ht="24.95" customHeight="1"/>
    <row r="50504" s="47" customFormat="1" ht="24.95" customHeight="1"/>
    <row r="50505" s="47" customFormat="1" ht="24.95" customHeight="1"/>
    <row r="50506" s="47" customFormat="1" ht="24.95" customHeight="1"/>
    <row r="50507" s="47" customFormat="1" ht="24.95" customHeight="1"/>
    <row r="50508" s="47" customFormat="1" ht="24.95" customHeight="1"/>
    <row r="50509" s="47" customFormat="1" ht="24.95" customHeight="1"/>
    <row r="50510" s="47" customFormat="1" ht="24.95" customHeight="1"/>
    <row r="50511" s="47" customFormat="1" ht="24.95" customHeight="1"/>
    <row r="50512" s="47" customFormat="1" ht="24.95" customHeight="1"/>
    <row r="50513" s="47" customFormat="1" ht="24.95" customHeight="1"/>
    <row r="50514" s="47" customFormat="1" ht="24.95" customHeight="1"/>
    <row r="50515" s="47" customFormat="1" ht="24.95" customHeight="1"/>
    <row r="50516" s="47" customFormat="1" ht="24.95" customHeight="1"/>
    <row r="50517" s="47" customFormat="1" ht="24.95" customHeight="1"/>
    <row r="50518" s="47" customFormat="1" ht="24.95" customHeight="1"/>
    <row r="50519" s="47" customFormat="1" ht="24.95" customHeight="1"/>
    <row r="50520" s="47" customFormat="1" ht="24.95" customHeight="1"/>
    <row r="50521" s="47" customFormat="1" ht="24.95" customHeight="1"/>
    <row r="50522" s="47" customFormat="1" ht="24.95" customHeight="1"/>
    <row r="50523" s="47" customFormat="1" ht="24.95" customHeight="1"/>
    <row r="50524" s="47" customFormat="1" ht="24.95" customHeight="1"/>
    <row r="50525" s="47" customFormat="1" ht="24.95" customHeight="1"/>
    <row r="50526" s="47" customFormat="1" ht="24.95" customHeight="1"/>
    <row r="50527" s="47" customFormat="1" ht="24.95" customHeight="1"/>
    <row r="50528" s="47" customFormat="1" ht="24.95" customHeight="1"/>
    <row r="50529" s="47" customFormat="1" ht="24.95" customHeight="1"/>
    <row r="50530" s="47" customFormat="1" ht="24.95" customHeight="1"/>
    <row r="50531" s="47" customFormat="1" ht="24.95" customHeight="1"/>
    <row r="50532" s="47" customFormat="1" ht="24.95" customHeight="1"/>
    <row r="50533" s="47" customFormat="1" ht="24.95" customHeight="1"/>
    <row r="50534" s="47" customFormat="1" ht="24.95" customHeight="1"/>
    <row r="50535" s="47" customFormat="1" ht="24.95" customHeight="1"/>
    <row r="50536" s="47" customFormat="1" ht="24.95" customHeight="1"/>
    <row r="50537" s="47" customFormat="1" ht="24.95" customHeight="1"/>
    <row r="50538" s="47" customFormat="1" ht="24.95" customHeight="1"/>
    <row r="50539" s="47" customFormat="1" ht="24.95" customHeight="1"/>
    <row r="50540" s="47" customFormat="1" ht="24.95" customHeight="1"/>
    <row r="50541" s="47" customFormat="1" ht="24.95" customHeight="1"/>
    <row r="50542" s="47" customFormat="1" ht="24.95" customHeight="1"/>
    <row r="50543" s="47" customFormat="1" ht="24.95" customHeight="1"/>
    <row r="50544" s="47" customFormat="1" ht="24.95" customHeight="1"/>
    <row r="50545" s="47" customFormat="1" ht="24.95" customHeight="1"/>
    <row r="50546" s="47" customFormat="1" ht="24.95" customHeight="1"/>
    <row r="50547" s="47" customFormat="1" ht="24.95" customHeight="1"/>
    <row r="50548" s="47" customFormat="1" ht="24.95" customHeight="1"/>
    <row r="50549" s="47" customFormat="1" ht="24.95" customHeight="1"/>
    <row r="50550" s="47" customFormat="1" ht="24.95" customHeight="1"/>
    <row r="50551" s="47" customFormat="1" ht="24.95" customHeight="1"/>
    <row r="50552" s="47" customFormat="1" ht="24.95" customHeight="1"/>
    <row r="50553" s="47" customFormat="1" ht="24.95" customHeight="1"/>
    <row r="50554" s="47" customFormat="1" ht="24.95" customHeight="1"/>
    <row r="50555" s="47" customFormat="1" ht="24.95" customHeight="1"/>
    <row r="50556" s="47" customFormat="1" ht="24.95" customHeight="1"/>
    <row r="50557" s="47" customFormat="1" ht="24.95" customHeight="1"/>
    <row r="50558" s="47" customFormat="1" ht="24.95" customHeight="1"/>
    <row r="50559" s="47" customFormat="1" ht="24.95" customHeight="1"/>
    <row r="50560" s="47" customFormat="1" ht="24.95" customHeight="1"/>
    <row r="50561" s="47" customFormat="1" ht="24.95" customHeight="1"/>
    <row r="50562" s="47" customFormat="1" ht="24.95" customHeight="1"/>
    <row r="50563" s="47" customFormat="1" ht="24.95" customHeight="1"/>
    <row r="50564" s="47" customFormat="1" ht="24.95" customHeight="1"/>
    <row r="50565" s="47" customFormat="1" ht="24.95" customHeight="1"/>
    <row r="50566" s="47" customFormat="1" ht="24.95" customHeight="1"/>
    <row r="50567" s="47" customFormat="1" ht="24.95" customHeight="1"/>
    <row r="50568" s="47" customFormat="1" ht="24.95" customHeight="1"/>
    <row r="50569" s="47" customFormat="1" ht="24.95" customHeight="1"/>
    <row r="50570" s="47" customFormat="1" ht="24.95" customHeight="1"/>
    <row r="50571" s="47" customFormat="1" ht="24.95" customHeight="1"/>
    <row r="50572" s="47" customFormat="1" ht="24.95" customHeight="1"/>
    <row r="50573" s="47" customFormat="1" ht="24.95" customHeight="1"/>
    <row r="50574" s="47" customFormat="1" ht="24.95" customHeight="1"/>
    <row r="50575" s="47" customFormat="1" ht="24.95" customHeight="1"/>
    <row r="50576" s="47" customFormat="1" ht="24.95" customHeight="1"/>
    <row r="50577" s="47" customFormat="1" ht="24.95" customHeight="1"/>
    <row r="50578" s="47" customFormat="1" ht="24.95" customHeight="1"/>
    <row r="50579" s="47" customFormat="1" ht="24.95" customHeight="1"/>
    <row r="50580" s="47" customFormat="1" ht="24.95" customHeight="1"/>
    <row r="50581" s="47" customFormat="1" ht="24.95" customHeight="1"/>
    <row r="50582" s="47" customFormat="1" ht="24.95" customHeight="1"/>
    <row r="50583" s="47" customFormat="1" ht="24.95" customHeight="1"/>
    <row r="50584" s="47" customFormat="1" ht="24.95" customHeight="1"/>
    <row r="50585" s="47" customFormat="1" ht="24.95" customHeight="1"/>
    <row r="50586" s="47" customFormat="1" ht="24.95" customHeight="1"/>
    <row r="50587" s="47" customFormat="1" ht="24.95" customHeight="1"/>
    <row r="50588" s="47" customFormat="1" ht="24.95" customHeight="1"/>
    <row r="50589" s="47" customFormat="1" ht="24.95" customHeight="1"/>
    <row r="50590" s="47" customFormat="1" ht="24.95" customHeight="1"/>
    <row r="50591" s="47" customFormat="1" ht="24.95" customHeight="1"/>
    <row r="50592" s="47" customFormat="1" ht="24.95" customHeight="1"/>
    <row r="50593" s="47" customFormat="1" ht="24.95" customHeight="1"/>
    <row r="50594" s="47" customFormat="1" ht="24.95" customHeight="1"/>
    <row r="50595" s="47" customFormat="1" ht="24.95" customHeight="1"/>
    <row r="50596" s="47" customFormat="1" ht="24.95" customHeight="1"/>
    <row r="50597" s="47" customFormat="1" ht="24.95" customHeight="1"/>
    <row r="50598" s="47" customFormat="1" ht="24.95" customHeight="1"/>
    <row r="50599" s="47" customFormat="1" ht="24.95" customHeight="1"/>
    <row r="50600" s="47" customFormat="1" ht="24.95" customHeight="1"/>
    <row r="50601" s="47" customFormat="1" ht="24.95" customHeight="1"/>
    <row r="50602" s="47" customFormat="1" ht="24.95" customHeight="1"/>
    <row r="50603" s="47" customFormat="1" ht="24.95" customHeight="1"/>
    <row r="50604" s="47" customFormat="1" ht="24.95" customHeight="1"/>
    <row r="50605" s="47" customFormat="1" ht="24.95" customHeight="1"/>
    <row r="50606" s="47" customFormat="1" ht="24.95" customHeight="1"/>
    <row r="50607" s="47" customFormat="1" ht="24.95" customHeight="1"/>
    <row r="50608" s="47" customFormat="1" ht="24.95" customHeight="1"/>
    <row r="50609" s="47" customFormat="1" ht="24.95" customHeight="1"/>
    <row r="50610" s="47" customFormat="1" ht="24.95" customHeight="1"/>
    <row r="50611" s="47" customFormat="1" ht="24.95" customHeight="1"/>
    <row r="50612" s="47" customFormat="1" ht="24.95" customHeight="1"/>
    <row r="50616" s="47" customFormat="1" ht="24.95" customHeight="1"/>
    <row r="50617" s="47" customFormat="1" ht="24.95" customHeight="1"/>
    <row r="50618" s="47" customFormat="1" ht="24.95" customHeight="1"/>
    <row r="50619" s="47" customFormat="1" ht="24.95" customHeight="1"/>
    <row r="50623" s="47" customFormat="1" ht="24.95" customHeight="1"/>
    <row r="50624" s="47" customFormat="1" ht="24.95" customHeight="1"/>
    <row r="50625" s="47" customFormat="1" ht="24.95" customHeight="1"/>
    <row r="50626" s="47" customFormat="1" ht="24.95" customHeight="1"/>
    <row r="50627" s="47" customFormat="1" ht="24.95" customHeight="1"/>
    <row r="50628" s="47" customFormat="1" ht="24.95" customHeight="1"/>
    <row r="50629" s="47" customFormat="1" ht="24.95" customHeight="1"/>
    <row r="50630" s="47" customFormat="1" ht="24.95" customHeight="1"/>
    <row r="50631" s="47" customFormat="1" ht="24.95" customHeight="1"/>
    <row r="50632" s="47" customFormat="1" ht="24.95" customHeight="1"/>
    <row r="50633" s="47" customFormat="1" ht="24.95" customHeight="1"/>
    <row r="50634" s="47" customFormat="1" ht="24.95" customHeight="1"/>
    <row r="50635" s="47" customFormat="1" ht="24.95" customHeight="1"/>
    <row r="50636" s="47" customFormat="1" ht="24.95" customHeight="1"/>
    <row r="50637" s="47" customFormat="1" ht="24.95" customHeight="1"/>
    <row r="50638" s="47" customFormat="1" ht="24.95" customHeight="1"/>
    <row r="50639" s="47" customFormat="1" ht="24.95" customHeight="1"/>
    <row r="50640" s="47" customFormat="1" ht="24.95" customHeight="1"/>
    <row r="50641" s="47" customFormat="1" ht="24.95" customHeight="1"/>
    <row r="50642" s="47" customFormat="1" ht="24.95" customHeight="1"/>
    <row r="50643" s="47" customFormat="1" ht="24.95" customHeight="1"/>
    <row r="50644" s="47" customFormat="1" ht="24.95" customHeight="1"/>
    <row r="50645" s="47" customFormat="1" ht="24.95" customHeight="1"/>
    <row r="50646" s="47" customFormat="1" ht="24.95" customHeight="1"/>
    <row r="50647" s="47" customFormat="1" ht="24.95" customHeight="1"/>
    <row r="50648" s="47" customFormat="1" ht="24.95" customHeight="1"/>
    <row r="50649" s="47" customFormat="1" ht="24.95" customHeight="1"/>
    <row r="50650" s="47" customFormat="1" ht="24.95" customHeight="1"/>
    <row r="50651" s="47" customFormat="1" ht="24.95" customHeight="1"/>
    <row r="50652" s="47" customFormat="1" ht="24.95" customHeight="1"/>
    <row r="50653" s="47" customFormat="1" ht="24.95" customHeight="1"/>
    <row r="50654" s="47" customFormat="1" ht="24.95" customHeight="1"/>
    <row r="50655" s="47" customFormat="1" ht="24.95" customHeight="1"/>
    <row r="50656" s="47" customFormat="1" ht="24.95" customHeight="1"/>
    <row r="50657" s="47" customFormat="1" ht="24.95" customHeight="1"/>
    <row r="50658" s="47" customFormat="1" ht="24.95" customHeight="1"/>
    <row r="50659" s="47" customFormat="1" ht="24.95" customHeight="1"/>
    <row r="50660" s="47" customFormat="1" ht="24.95" customHeight="1"/>
    <row r="50661" s="47" customFormat="1" ht="24.95" customHeight="1"/>
    <row r="50662" s="47" customFormat="1" ht="24.95" customHeight="1"/>
    <row r="50663" s="47" customFormat="1" ht="24.95" customHeight="1"/>
    <row r="50664" s="47" customFormat="1" ht="24.95" customHeight="1"/>
    <row r="50665" s="47" customFormat="1" ht="24.95" customHeight="1"/>
    <row r="50666" s="47" customFormat="1" ht="24.95" customHeight="1"/>
    <row r="50667" s="47" customFormat="1" ht="24.95" customHeight="1"/>
    <row r="50668" s="47" customFormat="1" ht="24.95" customHeight="1"/>
    <row r="50669" s="47" customFormat="1" ht="24.95" customHeight="1"/>
    <row r="50670" s="47" customFormat="1" ht="24.95" customHeight="1"/>
    <row r="50671" s="47" customFormat="1" ht="24.95" customHeight="1"/>
    <row r="50672" s="47" customFormat="1" ht="24.95" customHeight="1"/>
    <row r="50673" s="47" customFormat="1" ht="24.95" customHeight="1"/>
    <row r="50674" s="47" customFormat="1" ht="24.95" customHeight="1"/>
    <row r="50675" s="47" customFormat="1" ht="24.95" customHeight="1"/>
    <row r="50676" s="47" customFormat="1" ht="24.95" customHeight="1"/>
    <row r="50677" s="47" customFormat="1" ht="24.95" customHeight="1"/>
    <row r="50678" s="47" customFormat="1" ht="24.95" customHeight="1"/>
    <row r="50679" s="47" customFormat="1" ht="24.95" customHeight="1"/>
    <row r="50680" s="47" customFormat="1" ht="24.95" customHeight="1"/>
    <row r="50681" s="47" customFormat="1" ht="24.95" customHeight="1"/>
    <row r="50682" s="47" customFormat="1" ht="24.95" customHeight="1"/>
    <row r="50683" s="47" customFormat="1" ht="24.95" customHeight="1"/>
    <row r="50684" s="47" customFormat="1" ht="24.95" customHeight="1"/>
    <row r="50685" s="47" customFormat="1" ht="24.95" customHeight="1"/>
    <row r="50686" s="47" customFormat="1" ht="24.95" customHeight="1"/>
    <row r="50687" s="47" customFormat="1" ht="24.95" customHeight="1"/>
    <row r="50688" s="47" customFormat="1" ht="24.95" customHeight="1"/>
    <row r="50689" s="47" customFormat="1" ht="24.95" customHeight="1"/>
    <row r="50690" s="47" customFormat="1" ht="24.95" customHeight="1"/>
    <row r="50691" s="47" customFormat="1" ht="24.95" customHeight="1"/>
    <row r="50692" s="47" customFormat="1" ht="24.95" customHeight="1"/>
    <row r="50693" s="47" customFormat="1" ht="24.95" customHeight="1"/>
    <row r="50694" s="47" customFormat="1" ht="24.95" customHeight="1"/>
    <row r="50695" s="47" customFormat="1" ht="24.95" customHeight="1"/>
    <row r="50696" s="47" customFormat="1" ht="24.95" customHeight="1"/>
    <row r="50697" s="47" customFormat="1" ht="24.95" customHeight="1"/>
    <row r="50698" s="47" customFormat="1" ht="24.95" customHeight="1"/>
    <row r="50699" s="47" customFormat="1" ht="24.95" customHeight="1"/>
    <row r="50700" s="47" customFormat="1" ht="24.95" customHeight="1"/>
    <row r="50701" s="47" customFormat="1" ht="24.95" customHeight="1"/>
    <row r="50702" s="47" customFormat="1" ht="24.95" customHeight="1"/>
    <row r="50703" s="47" customFormat="1" ht="24.95" customHeight="1"/>
    <row r="50704" s="47" customFormat="1" ht="24.95" customHeight="1"/>
    <row r="50705" s="47" customFormat="1" ht="24.95" customHeight="1"/>
    <row r="50706" s="47" customFormat="1" ht="24.95" customHeight="1"/>
    <row r="50707" s="47" customFormat="1" ht="24.95" customHeight="1"/>
    <row r="50708" s="47" customFormat="1" ht="24.95" customHeight="1"/>
    <row r="50709" s="47" customFormat="1" ht="24.95" customHeight="1"/>
    <row r="50710" s="47" customFormat="1" ht="24.95" customHeight="1"/>
    <row r="50711" s="47" customFormat="1" ht="24.95" customHeight="1"/>
    <row r="50712" s="47" customFormat="1" ht="24.95" customHeight="1"/>
    <row r="50713" s="47" customFormat="1" ht="24.95" customHeight="1"/>
    <row r="50714" s="47" customFormat="1" ht="24.95" customHeight="1"/>
    <row r="50715" s="47" customFormat="1" ht="24.95" customHeight="1"/>
    <row r="50716" s="47" customFormat="1" ht="24.95" customHeight="1"/>
    <row r="50717" s="47" customFormat="1" ht="24.95" customHeight="1"/>
    <row r="50718" s="47" customFormat="1" ht="24.95" customHeight="1"/>
    <row r="50719" s="47" customFormat="1" ht="24.95" customHeight="1"/>
    <row r="50720" s="47" customFormat="1" ht="24.95" customHeight="1"/>
    <row r="50721" s="47" customFormat="1" ht="24.95" customHeight="1"/>
    <row r="50722" s="47" customFormat="1" ht="24.95" customHeight="1"/>
    <row r="50723" s="47" customFormat="1" ht="24.95" customHeight="1"/>
    <row r="50724" s="47" customFormat="1" ht="24.95" customHeight="1"/>
    <row r="50725" s="47" customFormat="1" ht="24.95" customHeight="1"/>
    <row r="50726" s="47" customFormat="1" ht="24.95" customHeight="1"/>
    <row r="50727" s="47" customFormat="1" ht="24.95" customHeight="1"/>
    <row r="50728" s="47" customFormat="1" ht="24.95" customHeight="1"/>
    <row r="50729" s="47" customFormat="1" ht="24.95" customHeight="1"/>
    <row r="50730" s="47" customFormat="1" ht="24.95" customHeight="1"/>
    <row r="50731" s="47" customFormat="1" ht="24.95" customHeight="1"/>
    <row r="50732" s="47" customFormat="1" ht="24.95" customHeight="1"/>
    <row r="50733" s="47" customFormat="1" ht="24.95" customHeight="1"/>
    <row r="50734" s="47" customFormat="1" ht="24.95" customHeight="1"/>
    <row r="50735" s="47" customFormat="1" ht="24.95" customHeight="1"/>
    <row r="50736" s="47" customFormat="1" ht="24.95" customHeight="1"/>
    <row r="50737" s="47" customFormat="1" ht="24.95" customHeight="1"/>
    <row r="50738" s="47" customFormat="1" ht="24.95" customHeight="1"/>
    <row r="50739" s="47" customFormat="1" ht="24.95" customHeight="1"/>
    <row r="50740" s="47" customFormat="1" ht="24.95" customHeight="1"/>
    <row r="50741" s="47" customFormat="1" ht="24.95" customHeight="1"/>
    <row r="50742" s="47" customFormat="1" ht="24.95" customHeight="1"/>
    <row r="50743" s="47" customFormat="1" ht="24.95" customHeight="1"/>
    <row r="50744" s="47" customFormat="1" ht="24.95" customHeight="1"/>
    <row r="50745" s="47" customFormat="1" ht="24.95" customHeight="1"/>
    <row r="50746" s="47" customFormat="1" ht="24.95" customHeight="1"/>
    <row r="50747" s="47" customFormat="1" ht="24.95" customHeight="1"/>
    <row r="50748" s="47" customFormat="1" ht="24.95" customHeight="1"/>
    <row r="50749" s="47" customFormat="1" ht="24.95" customHeight="1"/>
    <row r="50750" s="47" customFormat="1" ht="24.95" customHeight="1"/>
    <row r="50751" s="47" customFormat="1" ht="24.95" customHeight="1"/>
    <row r="50752" s="47" customFormat="1" ht="24.95" customHeight="1"/>
    <row r="50753" s="47" customFormat="1" ht="24.95" customHeight="1"/>
    <row r="50754" s="47" customFormat="1" ht="24.95" customHeight="1"/>
    <row r="50755" s="47" customFormat="1" ht="24.95" customHeight="1"/>
    <row r="50756" s="47" customFormat="1" ht="24.95" customHeight="1"/>
    <row r="50757" s="47" customFormat="1" ht="24.95" customHeight="1"/>
    <row r="50758" s="47" customFormat="1" ht="24.95" customHeight="1"/>
    <row r="50759" s="47" customFormat="1" ht="24.95" customHeight="1"/>
    <row r="50760" s="47" customFormat="1" ht="24.95" customHeight="1"/>
    <row r="50761" s="47" customFormat="1" ht="24.95" customHeight="1"/>
    <row r="50762" s="47" customFormat="1" ht="24.95" customHeight="1"/>
    <row r="50763" s="47" customFormat="1" ht="24.95" customHeight="1"/>
    <row r="50764" s="47" customFormat="1" ht="24.95" customHeight="1"/>
    <row r="50765" s="47" customFormat="1" ht="24.95" customHeight="1"/>
    <row r="50766" s="47" customFormat="1" ht="24.95" customHeight="1"/>
    <row r="50767" s="47" customFormat="1" ht="24.95" customHeight="1"/>
    <row r="50768" s="47" customFormat="1" ht="24.95" customHeight="1"/>
    <row r="50769" s="47" customFormat="1" ht="24.95" customHeight="1"/>
    <row r="50770" s="47" customFormat="1" ht="24.95" customHeight="1"/>
    <row r="50771" s="47" customFormat="1" ht="24.95" customHeight="1"/>
    <row r="50772" s="47" customFormat="1" ht="24.95" customHeight="1"/>
    <row r="50773" s="47" customFormat="1" ht="24.95" customHeight="1"/>
    <row r="50774" s="47" customFormat="1" ht="24.95" customHeight="1"/>
    <row r="50775" s="47" customFormat="1" ht="24.95" customHeight="1"/>
    <row r="50776" s="47" customFormat="1" ht="24.95" customHeight="1"/>
    <row r="50777" s="47" customFormat="1" ht="24.95" customHeight="1"/>
    <row r="50778" s="47" customFormat="1" ht="24.95" customHeight="1"/>
    <row r="50779" s="47" customFormat="1" ht="24.95" customHeight="1"/>
    <row r="50780" s="47" customFormat="1" ht="24.95" customHeight="1"/>
    <row r="50781" s="47" customFormat="1" ht="24.95" customHeight="1"/>
    <row r="50782" s="47" customFormat="1" ht="24.95" customHeight="1"/>
    <row r="50783" s="47" customFormat="1" ht="24.95" customHeight="1"/>
    <row r="50784" s="47" customFormat="1" ht="24.95" customHeight="1"/>
    <row r="50785" s="47" customFormat="1" ht="24.95" customHeight="1"/>
    <row r="50786" s="47" customFormat="1" ht="24.95" customHeight="1"/>
    <row r="50787" s="47" customFormat="1" ht="24.95" customHeight="1"/>
    <row r="50788" s="47" customFormat="1" ht="24.95" customHeight="1"/>
    <row r="50789" s="47" customFormat="1" ht="24.95" customHeight="1"/>
    <row r="50790" s="47" customFormat="1" ht="24.95" customHeight="1"/>
    <row r="50791" s="47" customFormat="1" ht="24.95" customHeight="1"/>
    <row r="50792" s="47" customFormat="1" ht="24.95" customHeight="1"/>
    <row r="50793" s="47" customFormat="1" ht="24.95" customHeight="1"/>
    <row r="50794" s="47" customFormat="1" ht="24.95" customHeight="1"/>
    <row r="50795" s="47" customFormat="1" ht="24.95" customHeight="1"/>
    <row r="50796" s="47" customFormat="1" ht="24.95" customHeight="1"/>
    <row r="50797" s="47" customFormat="1" ht="24.95" customHeight="1"/>
    <row r="50798" s="47" customFormat="1" ht="24.95" customHeight="1"/>
    <row r="50799" s="47" customFormat="1" ht="24.95" customHeight="1"/>
    <row r="50800" s="47" customFormat="1" ht="24.95" customHeight="1"/>
    <row r="50804" s="47" customFormat="1" ht="24.95" customHeight="1"/>
    <row r="50805" s="47" customFormat="1" ht="24.95" customHeight="1"/>
    <row r="50806" s="47" customFormat="1" ht="24.95" customHeight="1"/>
    <row r="50807" s="47" customFormat="1" ht="24.95" customHeight="1"/>
    <row r="50811" s="47" customFormat="1" ht="24.95" customHeight="1"/>
    <row r="50812" s="47" customFormat="1" ht="24.95" customHeight="1"/>
    <row r="50813" s="47" customFormat="1" ht="24.95" customHeight="1"/>
    <row r="50814" s="47" customFormat="1" ht="24.95" customHeight="1"/>
    <row r="50815" s="47" customFormat="1" ht="24.95" customHeight="1"/>
    <row r="50816" s="47" customFormat="1" ht="24.95" customHeight="1"/>
    <row r="50817" s="47" customFormat="1" ht="24.95" customHeight="1"/>
    <row r="50818" s="47" customFormat="1" ht="24.95" customHeight="1"/>
    <row r="50819" s="47" customFormat="1" ht="24.95" customHeight="1"/>
    <row r="50820" s="47" customFormat="1" ht="24.95" customHeight="1"/>
    <row r="50821" s="47" customFormat="1" ht="24.95" customHeight="1"/>
    <row r="50822" s="47" customFormat="1" ht="24.95" customHeight="1"/>
    <row r="50823" s="47" customFormat="1" ht="24.95" customHeight="1"/>
    <row r="50824" s="47" customFormat="1" ht="24.95" customHeight="1"/>
    <row r="50825" s="47" customFormat="1" ht="24.95" customHeight="1"/>
    <row r="50826" s="47" customFormat="1" ht="24.95" customHeight="1"/>
    <row r="50827" s="47" customFormat="1" ht="24.95" customHeight="1"/>
    <row r="50828" s="47" customFormat="1" ht="24.95" customHeight="1"/>
    <row r="50829" s="47" customFormat="1" ht="24.95" customHeight="1"/>
    <row r="50830" s="47" customFormat="1" ht="24.95" customHeight="1"/>
    <row r="50831" s="47" customFormat="1" ht="24.95" customHeight="1"/>
    <row r="50832" s="47" customFormat="1" ht="24.95" customHeight="1"/>
    <row r="50833" s="47" customFormat="1" ht="24.95" customHeight="1"/>
    <row r="50834" s="47" customFormat="1" ht="24.95" customHeight="1"/>
    <row r="50835" s="47" customFormat="1" ht="24.95" customHeight="1"/>
    <row r="50836" s="47" customFormat="1" ht="24.95" customHeight="1"/>
    <row r="50837" s="47" customFormat="1" ht="24.95" customHeight="1"/>
    <row r="50838" s="47" customFormat="1" ht="24.95" customHeight="1"/>
    <row r="50839" s="47" customFormat="1" ht="24.95" customHeight="1"/>
    <row r="50840" s="47" customFormat="1" ht="24.95" customHeight="1"/>
    <row r="50841" s="47" customFormat="1" ht="24.95" customHeight="1"/>
    <row r="50842" s="47" customFormat="1" ht="24.95" customHeight="1"/>
    <row r="50843" s="47" customFormat="1" ht="24.95" customHeight="1"/>
    <row r="50844" s="47" customFormat="1" ht="24.95" customHeight="1"/>
    <row r="50845" s="47" customFormat="1" ht="24.95" customHeight="1"/>
    <row r="50846" s="47" customFormat="1" ht="24.95" customHeight="1"/>
    <row r="50847" s="47" customFormat="1" ht="24.95" customHeight="1"/>
    <row r="50848" s="47" customFormat="1" ht="24.95" customHeight="1"/>
    <row r="50849" s="47" customFormat="1" ht="24.95" customHeight="1"/>
    <row r="50850" s="47" customFormat="1" ht="24.95" customHeight="1"/>
    <row r="50851" s="47" customFormat="1" ht="24.95" customHeight="1"/>
    <row r="50852" s="47" customFormat="1" ht="24.95" customHeight="1"/>
    <row r="50853" s="47" customFormat="1" ht="24.95" customHeight="1"/>
    <row r="50854" s="47" customFormat="1" ht="24.95" customHeight="1"/>
    <row r="50855" s="47" customFormat="1" ht="24.95" customHeight="1"/>
    <row r="50856" s="47" customFormat="1" ht="24.95" customHeight="1"/>
    <row r="50857" s="47" customFormat="1" ht="24.95" customHeight="1"/>
    <row r="50858" s="47" customFormat="1" ht="24.95" customHeight="1"/>
    <row r="50859" s="47" customFormat="1" ht="24.95" customHeight="1"/>
    <row r="50860" s="47" customFormat="1" ht="24.95" customHeight="1"/>
    <row r="50861" s="47" customFormat="1" ht="24.95" customHeight="1"/>
    <row r="50862" s="47" customFormat="1" ht="24.95" customHeight="1"/>
    <row r="50863" s="47" customFormat="1" ht="24.95" customHeight="1"/>
    <row r="50864" s="47" customFormat="1" ht="24.95" customHeight="1"/>
    <row r="50865" s="47" customFormat="1" ht="24.95" customHeight="1"/>
    <row r="50866" s="47" customFormat="1" ht="24.95" customHeight="1"/>
    <row r="50867" s="47" customFormat="1" ht="24.95" customHeight="1"/>
    <row r="50868" s="47" customFormat="1" ht="24.95" customHeight="1"/>
    <row r="50869" s="47" customFormat="1" ht="24.95" customHeight="1"/>
    <row r="50870" s="47" customFormat="1" ht="24.95" customHeight="1"/>
    <row r="50871" s="47" customFormat="1" ht="24.95" customHeight="1"/>
    <row r="50872" s="47" customFormat="1" ht="24.95" customHeight="1"/>
    <row r="50873" s="47" customFormat="1" ht="24.95" customHeight="1"/>
    <row r="50874" s="47" customFormat="1" ht="24.95" customHeight="1"/>
    <row r="50875" s="47" customFormat="1" ht="24.95" customHeight="1"/>
    <row r="50876" s="47" customFormat="1" ht="24.95" customHeight="1"/>
    <row r="50877" s="47" customFormat="1" ht="24.95" customHeight="1"/>
    <row r="50878" s="47" customFormat="1" ht="24.95" customHeight="1"/>
    <row r="50879" s="47" customFormat="1" ht="24.95" customHeight="1"/>
    <row r="50880" s="47" customFormat="1" ht="24.95" customHeight="1"/>
    <row r="50881" s="47" customFormat="1" ht="24.95" customHeight="1"/>
    <row r="50882" s="47" customFormat="1" ht="24.95" customHeight="1"/>
    <row r="50883" s="47" customFormat="1" ht="24.95" customHeight="1"/>
    <row r="50884" s="47" customFormat="1" ht="24.95" customHeight="1"/>
    <row r="50885" s="47" customFormat="1" ht="24.95" customHeight="1"/>
    <row r="50886" s="47" customFormat="1" ht="24.95" customHeight="1"/>
    <row r="50887" s="47" customFormat="1" ht="24.95" customHeight="1"/>
    <row r="50888" s="47" customFormat="1" ht="24.95" customHeight="1"/>
    <row r="50889" s="47" customFormat="1" ht="24.95" customHeight="1"/>
    <row r="50890" s="47" customFormat="1" ht="24.95" customHeight="1"/>
    <row r="50891" s="47" customFormat="1" ht="24.95" customHeight="1"/>
    <row r="50892" s="47" customFormat="1" ht="24.95" customHeight="1"/>
    <row r="50893" s="47" customFormat="1" ht="24.95" customHeight="1"/>
    <row r="50894" s="47" customFormat="1" ht="24.95" customHeight="1"/>
    <row r="50895" s="47" customFormat="1" ht="24.95" customHeight="1"/>
    <row r="50896" s="47" customFormat="1" ht="24.95" customHeight="1"/>
    <row r="50897" s="47" customFormat="1" ht="24.95" customHeight="1"/>
    <row r="50898" s="47" customFormat="1" ht="24.95" customHeight="1"/>
    <row r="50899" s="47" customFormat="1" ht="24.95" customHeight="1"/>
    <row r="50900" s="47" customFormat="1" ht="24.95" customHeight="1"/>
    <row r="50901" s="47" customFormat="1" ht="24.95" customHeight="1"/>
    <row r="50902" s="47" customFormat="1" ht="24.95" customHeight="1"/>
    <row r="50903" s="47" customFormat="1" ht="24.95" customHeight="1"/>
    <row r="50904" s="47" customFormat="1" ht="24.95" customHeight="1"/>
    <row r="50905" s="47" customFormat="1" ht="24.95" customHeight="1"/>
    <row r="50906" s="47" customFormat="1" ht="24.95" customHeight="1"/>
    <row r="50907" s="47" customFormat="1" ht="24.95" customHeight="1"/>
    <row r="50908" s="47" customFormat="1" ht="24.95" customHeight="1"/>
    <row r="50909" s="47" customFormat="1" ht="24.95" customHeight="1"/>
    <row r="50910" s="47" customFormat="1" ht="24.95" customHeight="1"/>
    <row r="50911" s="47" customFormat="1" ht="24.95" customHeight="1"/>
    <row r="50912" s="47" customFormat="1" ht="24.95" customHeight="1"/>
    <row r="50913" s="47" customFormat="1" ht="24.95" customHeight="1"/>
    <row r="50914" s="47" customFormat="1" ht="24.95" customHeight="1"/>
    <row r="50915" s="47" customFormat="1" ht="24.95" customHeight="1"/>
    <row r="50916" s="47" customFormat="1" ht="24.95" customHeight="1"/>
    <row r="50917" s="47" customFormat="1" ht="24.95" customHeight="1"/>
    <row r="50918" s="47" customFormat="1" ht="24.95" customHeight="1"/>
    <row r="50919" s="47" customFormat="1" ht="24.95" customHeight="1"/>
    <row r="50920" s="47" customFormat="1" ht="24.95" customHeight="1"/>
    <row r="50921" s="47" customFormat="1" ht="24.95" customHeight="1"/>
    <row r="50922" s="47" customFormat="1" ht="24.95" customHeight="1"/>
    <row r="50923" s="47" customFormat="1" ht="24.95" customHeight="1"/>
    <row r="50924" s="47" customFormat="1" ht="24.95" customHeight="1"/>
    <row r="50925" s="47" customFormat="1" ht="24.95" customHeight="1"/>
    <row r="50926" s="47" customFormat="1" ht="24.95" customHeight="1"/>
    <row r="50927" s="47" customFormat="1" ht="24.95" customHeight="1"/>
    <row r="50928" s="47" customFormat="1" ht="24.95" customHeight="1"/>
    <row r="50929" s="47" customFormat="1" ht="24.95" customHeight="1"/>
    <row r="50930" s="47" customFormat="1" ht="24.95" customHeight="1"/>
    <row r="50931" s="47" customFormat="1" ht="24.95" customHeight="1"/>
    <row r="50932" s="47" customFormat="1" ht="24.95" customHeight="1"/>
    <row r="50933" s="47" customFormat="1" ht="24.95" customHeight="1"/>
    <row r="50934" s="47" customFormat="1" ht="24.95" customHeight="1"/>
    <row r="50935" s="47" customFormat="1" ht="24.95" customHeight="1"/>
    <row r="50936" s="47" customFormat="1" ht="24.95" customHeight="1"/>
    <row r="50937" s="47" customFormat="1" ht="24.95" customHeight="1"/>
    <row r="50938" s="47" customFormat="1" ht="24.95" customHeight="1"/>
    <row r="50939" s="47" customFormat="1" ht="24.95" customHeight="1"/>
    <row r="50940" s="47" customFormat="1" ht="24.95" customHeight="1"/>
    <row r="50941" s="47" customFormat="1" ht="24.95" customHeight="1"/>
    <row r="50942" s="47" customFormat="1" ht="24.95" customHeight="1"/>
    <row r="50943" s="47" customFormat="1" ht="24.95" customHeight="1"/>
    <row r="50944" s="47" customFormat="1" ht="24.95" customHeight="1"/>
    <row r="50945" s="47" customFormat="1" ht="24.95" customHeight="1"/>
    <row r="50946" s="47" customFormat="1" ht="24.95" customHeight="1"/>
    <row r="50947" s="47" customFormat="1" ht="24.95" customHeight="1"/>
    <row r="50951" s="47" customFormat="1" ht="24.95" customHeight="1"/>
    <row r="50952" s="47" customFormat="1" ht="24.95" customHeight="1"/>
    <row r="50953" s="47" customFormat="1" ht="24.95" customHeight="1"/>
    <row r="50954" s="47" customFormat="1" ht="24.95" customHeight="1"/>
    <row r="50958" s="47" customFormat="1" ht="24.95" customHeight="1"/>
    <row r="50959" s="47" customFormat="1" ht="24.95" customHeight="1"/>
    <row r="50960" s="47" customFormat="1" ht="24.95" customHeight="1"/>
    <row r="50961" s="47" customFormat="1" ht="24.95" customHeight="1"/>
    <row r="50962" s="47" customFormat="1" ht="24.95" customHeight="1"/>
    <row r="50963" s="47" customFormat="1" ht="24.95" customHeight="1"/>
    <row r="50964" s="47" customFormat="1" ht="24.95" customHeight="1"/>
    <row r="50965" s="47" customFormat="1" ht="24.95" customHeight="1"/>
    <row r="50966" s="47" customFormat="1" ht="24.95" customHeight="1"/>
    <row r="50967" s="47" customFormat="1" ht="24.95" customHeight="1"/>
    <row r="50968" s="47" customFormat="1" ht="24.95" customHeight="1"/>
    <row r="50969" s="47" customFormat="1" ht="24.95" customHeight="1"/>
    <row r="50970" s="47" customFormat="1" ht="24.95" customHeight="1"/>
    <row r="50971" s="47" customFormat="1" ht="24.95" customHeight="1"/>
    <row r="50972" s="47" customFormat="1" ht="24.95" customHeight="1"/>
    <row r="50973" s="47" customFormat="1" ht="24.95" customHeight="1"/>
    <row r="50974" s="47" customFormat="1" ht="24.95" customHeight="1"/>
    <row r="50975" s="47" customFormat="1" ht="24.95" customHeight="1"/>
    <row r="50976" s="47" customFormat="1" ht="24.95" customHeight="1"/>
    <row r="50977" s="47" customFormat="1" ht="24.95" customHeight="1"/>
    <row r="50978" s="47" customFormat="1" ht="24.95" customHeight="1"/>
    <row r="50979" s="47" customFormat="1" ht="24.95" customHeight="1"/>
    <row r="50980" s="47" customFormat="1" ht="24.95" customHeight="1"/>
    <row r="50981" s="47" customFormat="1" ht="24.95" customHeight="1"/>
    <row r="50982" s="47" customFormat="1" ht="24.95" customHeight="1"/>
    <row r="50983" s="47" customFormat="1" ht="24.95" customHeight="1"/>
    <row r="50984" s="47" customFormat="1" ht="24.95" customHeight="1"/>
    <row r="50985" s="47" customFormat="1" ht="24.95" customHeight="1"/>
    <row r="50986" s="47" customFormat="1" ht="24.95" customHeight="1"/>
    <row r="50987" s="47" customFormat="1" ht="24.95" customHeight="1"/>
    <row r="50988" s="47" customFormat="1" ht="24.95" customHeight="1"/>
    <row r="50989" s="47" customFormat="1" ht="24.95" customHeight="1"/>
    <row r="50990" s="47" customFormat="1" ht="24.95" customHeight="1"/>
    <row r="50991" s="47" customFormat="1" ht="24.95" customHeight="1"/>
    <row r="50992" s="47" customFormat="1" ht="24.95" customHeight="1"/>
    <row r="50993" s="47" customFormat="1" ht="24.95" customHeight="1"/>
    <row r="50994" s="47" customFormat="1" ht="24.95" customHeight="1"/>
    <row r="50995" s="47" customFormat="1" ht="24.95" customHeight="1"/>
    <row r="50996" s="47" customFormat="1" ht="24.95" customHeight="1"/>
    <row r="50997" s="47" customFormat="1" ht="24.95" customHeight="1"/>
    <row r="50998" s="47" customFormat="1" ht="24.95" customHeight="1"/>
    <row r="50999" s="47" customFormat="1" ht="24.95" customHeight="1"/>
    <row r="51000" s="47" customFormat="1" ht="24.95" customHeight="1"/>
    <row r="51001" s="47" customFormat="1" ht="24.95" customHeight="1"/>
    <row r="51002" s="47" customFormat="1" ht="24.95" customHeight="1"/>
    <row r="51003" s="47" customFormat="1" ht="24.95" customHeight="1"/>
    <row r="51004" s="47" customFormat="1" ht="24.95" customHeight="1"/>
    <row r="51005" s="47" customFormat="1" ht="24.95" customHeight="1"/>
    <row r="51006" s="47" customFormat="1" ht="24.95" customHeight="1"/>
    <row r="51007" s="47" customFormat="1" ht="24.95" customHeight="1"/>
    <row r="51008" s="47" customFormat="1" ht="24.95" customHeight="1"/>
    <row r="51009" s="47" customFormat="1" ht="24.95" customHeight="1"/>
    <row r="51010" s="47" customFormat="1" ht="24.95" customHeight="1"/>
    <row r="51011" s="47" customFormat="1" ht="24.95" customHeight="1"/>
    <row r="51012" s="47" customFormat="1" ht="24.95" customHeight="1"/>
    <row r="51013" s="47" customFormat="1" ht="24.95" customHeight="1"/>
    <row r="51014" s="47" customFormat="1" ht="24.95" customHeight="1"/>
    <row r="51015" s="47" customFormat="1" ht="24.95" customHeight="1"/>
    <row r="51016" s="47" customFormat="1" ht="24.95" customHeight="1"/>
    <row r="51017" s="47" customFormat="1" ht="24.95" customHeight="1"/>
    <row r="51018" s="47" customFormat="1" ht="24.95" customHeight="1"/>
    <row r="51019" s="47" customFormat="1" ht="24.95" customHeight="1"/>
    <row r="51020" s="47" customFormat="1" ht="24.95" customHeight="1"/>
    <row r="51021" s="47" customFormat="1" ht="24.95" customHeight="1"/>
    <row r="51022" s="47" customFormat="1" ht="24.95" customHeight="1"/>
    <row r="51023" s="47" customFormat="1" ht="24.95" customHeight="1"/>
    <row r="51024" s="47" customFormat="1" ht="24.95" customHeight="1"/>
    <row r="51025" s="47" customFormat="1" ht="24.95" customHeight="1"/>
    <row r="51026" s="47" customFormat="1" ht="24.95" customHeight="1"/>
    <row r="51027" s="47" customFormat="1" ht="24.95" customHeight="1"/>
    <row r="51028" s="47" customFormat="1" ht="24.95" customHeight="1"/>
    <row r="51029" s="47" customFormat="1" ht="24.95" customHeight="1"/>
    <row r="51030" s="47" customFormat="1" ht="24.95" customHeight="1"/>
    <row r="51031" s="47" customFormat="1" ht="24.95" customHeight="1"/>
    <row r="51032" s="47" customFormat="1" ht="24.95" customHeight="1"/>
    <row r="51033" s="47" customFormat="1" ht="24.95" customHeight="1"/>
    <row r="51034" s="47" customFormat="1" ht="24.95" customHeight="1"/>
    <row r="51035" s="47" customFormat="1" ht="24.95" customHeight="1"/>
    <row r="51036" s="47" customFormat="1" ht="24.95" customHeight="1"/>
    <row r="51037" s="47" customFormat="1" ht="24.95" customHeight="1"/>
    <row r="51038" s="47" customFormat="1" ht="24.95" customHeight="1"/>
    <row r="51039" s="47" customFormat="1" ht="24.95" customHeight="1"/>
    <row r="51040" s="47" customFormat="1" ht="24.95" customHeight="1"/>
    <row r="51041" s="47" customFormat="1" ht="24.95" customHeight="1"/>
    <row r="51042" s="47" customFormat="1" ht="24.95" customHeight="1"/>
    <row r="51043" s="47" customFormat="1" ht="24.95" customHeight="1"/>
    <row r="51044" s="47" customFormat="1" ht="24.95" customHeight="1"/>
    <row r="51045" s="47" customFormat="1" ht="24.95" customHeight="1"/>
    <row r="51046" s="47" customFormat="1" ht="24.95" customHeight="1"/>
    <row r="51047" s="47" customFormat="1" ht="24.95" customHeight="1"/>
    <row r="51048" s="47" customFormat="1" ht="24.95" customHeight="1"/>
    <row r="51049" s="47" customFormat="1" ht="24.95" customHeight="1"/>
    <row r="51050" s="47" customFormat="1" ht="24.95" customHeight="1"/>
    <row r="51051" s="47" customFormat="1" ht="24.95" customHeight="1"/>
    <row r="51052" s="47" customFormat="1" ht="24.95" customHeight="1"/>
    <row r="51053" s="47" customFormat="1" ht="24.95" customHeight="1"/>
    <row r="51054" s="47" customFormat="1" ht="24.95" customHeight="1"/>
    <row r="51055" s="47" customFormat="1" ht="24.95" customHeight="1"/>
    <row r="51056" s="47" customFormat="1" ht="24.95" customHeight="1"/>
    <row r="51057" s="47" customFormat="1" ht="24.95" customHeight="1"/>
    <row r="51058" s="47" customFormat="1" ht="24.95" customHeight="1"/>
    <row r="51059" s="47" customFormat="1" ht="24.95" customHeight="1"/>
    <row r="51060" s="47" customFormat="1" ht="24.95" customHeight="1"/>
    <row r="51061" s="47" customFormat="1" ht="24.95" customHeight="1"/>
    <row r="51062" s="47" customFormat="1" ht="24.95" customHeight="1"/>
    <row r="51063" s="47" customFormat="1" ht="24.95" customHeight="1"/>
    <row r="51064" s="47" customFormat="1" ht="24.95" customHeight="1"/>
    <row r="51065" s="47" customFormat="1" ht="24.95" customHeight="1"/>
    <row r="51066" s="47" customFormat="1" ht="24.95" customHeight="1"/>
    <row r="51067" s="47" customFormat="1" ht="24.95" customHeight="1"/>
    <row r="51068" s="47" customFormat="1" ht="24.95" customHeight="1"/>
    <row r="51069" s="47" customFormat="1" ht="24.95" customHeight="1"/>
    <row r="51070" s="47" customFormat="1" ht="24.95" customHeight="1"/>
    <row r="51071" s="47" customFormat="1" ht="24.95" customHeight="1"/>
    <row r="51072" s="47" customFormat="1" ht="24.95" customHeight="1"/>
    <row r="51073" s="47" customFormat="1" ht="24.95" customHeight="1"/>
    <row r="51074" s="47" customFormat="1" ht="24.95" customHeight="1"/>
    <row r="51075" s="47" customFormat="1" ht="24.95" customHeight="1"/>
    <row r="51076" s="47" customFormat="1" ht="24.95" customHeight="1"/>
    <row r="51077" s="47" customFormat="1" ht="24.95" customHeight="1"/>
    <row r="51078" s="47" customFormat="1" ht="24.95" customHeight="1"/>
    <row r="51079" s="47" customFormat="1" ht="24.95" customHeight="1"/>
    <row r="51080" s="47" customFormat="1" ht="24.95" customHeight="1"/>
    <row r="51081" s="47" customFormat="1" ht="24.95" customHeight="1"/>
    <row r="51082" s="47" customFormat="1" ht="24.95" customHeight="1"/>
    <row r="51083" s="47" customFormat="1" ht="24.95" customHeight="1"/>
    <row r="51084" s="47" customFormat="1" ht="24.95" customHeight="1"/>
    <row r="51085" s="47" customFormat="1" ht="24.95" customHeight="1"/>
    <row r="51086" s="47" customFormat="1" ht="24.95" customHeight="1"/>
    <row r="51087" s="47" customFormat="1" ht="24.95" customHeight="1"/>
    <row r="51088" s="47" customFormat="1" ht="24.95" customHeight="1"/>
    <row r="51089" s="47" customFormat="1" ht="24.95" customHeight="1"/>
    <row r="51090" s="47" customFormat="1" ht="24.95" customHeight="1"/>
    <row r="51091" s="47" customFormat="1" ht="24.95" customHeight="1"/>
    <row r="51092" s="47" customFormat="1" ht="24.95" customHeight="1"/>
    <row r="51093" s="47" customFormat="1" ht="24.95" customHeight="1"/>
    <row r="51094" s="47" customFormat="1" ht="24.95" customHeight="1"/>
    <row r="51095" s="47" customFormat="1" ht="24.95" customHeight="1"/>
    <row r="51096" s="47" customFormat="1" ht="24.95" customHeight="1"/>
    <row r="51097" s="47" customFormat="1" ht="24.95" customHeight="1"/>
    <row r="51098" s="47" customFormat="1" ht="24.95" customHeight="1"/>
    <row r="51099" s="47" customFormat="1" ht="24.95" customHeight="1"/>
    <row r="51100" s="47" customFormat="1" ht="24.95" customHeight="1"/>
    <row r="51101" s="47" customFormat="1" ht="24.95" customHeight="1"/>
    <row r="51105" s="47" customFormat="1" ht="24.95" customHeight="1"/>
    <row r="51106" s="47" customFormat="1" ht="24.95" customHeight="1"/>
    <row r="51107" s="47" customFormat="1" ht="24.95" customHeight="1"/>
    <row r="51108" s="47" customFormat="1" ht="24.95" customHeight="1"/>
    <row r="51112" s="47" customFormat="1" ht="24.95" customHeight="1"/>
    <row r="51113" s="47" customFormat="1" ht="24.95" customHeight="1"/>
    <row r="51114" s="47" customFormat="1" ht="24.95" customHeight="1"/>
    <row r="51115" s="47" customFormat="1" ht="24.95" customHeight="1"/>
    <row r="51116" s="47" customFormat="1" ht="24.95" customHeight="1"/>
    <row r="51117" s="47" customFormat="1" ht="24.95" customHeight="1"/>
    <row r="51118" s="47" customFormat="1" ht="24.95" customHeight="1"/>
    <row r="51119" s="47" customFormat="1" ht="24.95" customHeight="1"/>
    <row r="51120" s="47" customFormat="1" ht="24.95" customHeight="1"/>
    <row r="51121" s="47" customFormat="1" ht="24.95" customHeight="1"/>
    <row r="51122" s="47" customFormat="1" ht="24.95" customHeight="1"/>
    <row r="51123" s="47" customFormat="1" ht="24.95" customHeight="1"/>
    <row r="51124" s="47" customFormat="1" ht="24.95" customHeight="1"/>
    <row r="51125" s="47" customFormat="1" ht="24.95" customHeight="1"/>
    <row r="51126" s="47" customFormat="1" ht="24.95" customHeight="1"/>
    <row r="51127" s="47" customFormat="1" ht="24.95" customHeight="1"/>
    <row r="51128" s="47" customFormat="1" ht="24.95" customHeight="1"/>
    <row r="51129" s="47" customFormat="1" ht="24.95" customHeight="1"/>
    <row r="51130" s="47" customFormat="1" ht="24.95" customHeight="1"/>
    <row r="51131" s="47" customFormat="1" ht="24.95" customHeight="1"/>
    <row r="51132" s="47" customFormat="1" ht="24.95" customHeight="1"/>
    <row r="51133" s="47" customFormat="1" ht="24.95" customHeight="1"/>
    <row r="51134" s="47" customFormat="1" ht="24.95" customHeight="1"/>
    <row r="51135" s="47" customFormat="1" ht="24.95" customHeight="1"/>
    <row r="51136" s="47" customFormat="1" ht="24.95" customHeight="1"/>
    <row r="51137" s="47" customFormat="1" ht="24.95" customHeight="1"/>
    <row r="51138" s="47" customFormat="1" ht="24.95" customHeight="1"/>
    <row r="51139" s="47" customFormat="1" ht="24.95" customHeight="1"/>
    <row r="51140" s="47" customFormat="1" ht="24.95" customHeight="1"/>
    <row r="51141" s="47" customFormat="1" ht="24.95" customHeight="1"/>
    <row r="51142" s="47" customFormat="1" ht="24.95" customHeight="1"/>
    <row r="51143" s="47" customFormat="1" ht="24.95" customHeight="1"/>
    <row r="51144" s="47" customFormat="1" ht="24.95" customHeight="1"/>
    <row r="51145" s="47" customFormat="1" ht="24.95" customHeight="1"/>
    <row r="51146" s="47" customFormat="1" ht="24.95" customHeight="1"/>
    <row r="51147" s="47" customFormat="1" ht="24.95" customHeight="1"/>
    <row r="51148" s="47" customFormat="1" ht="24.95" customHeight="1"/>
    <row r="51149" s="47" customFormat="1" ht="24.95" customHeight="1"/>
    <row r="51150" s="47" customFormat="1" ht="24.95" customHeight="1"/>
    <row r="51151" s="47" customFormat="1" ht="24.95" customHeight="1"/>
    <row r="51152" s="47" customFormat="1" ht="24.95" customHeight="1"/>
    <row r="51153" s="47" customFormat="1" ht="24.95" customHeight="1"/>
    <row r="51154" s="47" customFormat="1" ht="24.95" customHeight="1"/>
    <row r="51155" s="47" customFormat="1" ht="24.95" customHeight="1"/>
    <row r="51156" s="47" customFormat="1" ht="24.95" customHeight="1"/>
    <row r="51157" s="47" customFormat="1" ht="24.95" customHeight="1"/>
    <row r="51158" s="47" customFormat="1" ht="24.95" customHeight="1"/>
    <row r="51159" s="47" customFormat="1" ht="24.95" customHeight="1"/>
    <row r="51160" s="47" customFormat="1" ht="24.95" customHeight="1"/>
    <row r="51161" s="47" customFormat="1" ht="24.95" customHeight="1"/>
    <row r="51162" s="47" customFormat="1" ht="24.95" customHeight="1"/>
    <row r="51163" s="47" customFormat="1" ht="24.95" customHeight="1"/>
    <row r="51164" s="47" customFormat="1" ht="24.95" customHeight="1"/>
    <row r="51165" s="47" customFormat="1" ht="24.95" customHeight="1"/>
    <row r="51166" s="47" customFormat="1" ht="24.95" customHeight="1"/>
    <row r="51167" s="47" customFormat="1" ht="24.95" customHeight="1"/>
    <row r="51168" s="47" customFormat="1" ht="24.95" customHeight="1"/>
    <row r="51169" s="47" customFormat="1" ht="24.95" customHeight="1"/>
    <row r="51170" s="47" customFormat="1" ht="24.95" customHeight="1"/>
    <row r="51171" s="47" customFormat="1" ht="24.95" customHeight="1"/>
    <row r="51172" s="47" customFormat="1" ht="24.95" customHeight="1"/>
    <row r="51173" s="47" customFormat="1" ht="24.95" customHeight="1"/>
    <row r="51174" s="47" customFormat="1" ht="24.95" customHeight="1"/>
    <row r="51175" s="47" customFormat="1" ht="24.95" customHeight="1"/>
    <row r="51176" s="47" customFormat="1" ht="24.95" customHeight="1"/>
    <row r="51177" s="47" customFormat="1" ht="24.95" customHeight="1"/>
    <row r="51178" s="47" customFormat="1" ht="24.95" customHeight="1"/>
    <row r="51179" s="47" customFormat="1" ht="24.95" customHeight="1"/>
    <row r="51183" s="47" customFormat="1" ht="24.95" customHeight="1"/>
    <row r="51184" s="47" customFormat="1" ht="24.95" customHeight="1"/>
    <row r="51185" s="47" customFormat="1" ht="24.95" customHeight="1"/>
    <row r="51186" s="47" customFormat="1" ht="24.95" customHeight="1"/>
    <row r="51190" s="47" customFormat="1" ht="24.95" customHeight="1"/>
    <row r="51191" s="47" customFormat="1" ht="24.95" customHeight="1"/>
    <row r="51192" s="47" customFormat="1" ht="24.95" customHeight="1"/>
    <row r="51193" s="47" customFormat="1" ht="24.95" customHeight="1"/>
    <row r="51194" s="47" customFormat="1" ht="24.95" customHeight="1"/>
    <row r="51195" s="47" customFormat="1" ht="24.95" customHeight="1"/>
    <row r="51196" s="47" customFormat="1" ht="24.95" customHeight="1"/>
    <row r="51197" s="47" customFormat="1" ht="24.95" customHeight="1"/>
    <row r="51198" s="47" customFormat="1" ht="24.95" customHeight="1"/>
    <row r="51199" s="47" customFormat="1" ht="24.95" customHeight="1"/>
    <row r="51200" s="47" customFormat="1" ht="24.95" customHeight="1"/>
    <row r="51201" s="47" customFormat="1" ht="24.95" customHeight="1"/>
    <row r="51202" s="47" customFormat="1" ht="24.95" customHeight="1"/>
    <row r="51203" s="47" customFormat="1" ht="24.95" customHeight="1"/>
    <row r="51204" s="47" customFormat="1" ht="24.95" customHeight="1"/>
    <row r="51205" s="47" customFormat="1" ht="24.95" customHeight="1"/>
    <row r="51206" s="47" customFormat="1" ht="24.95" customHeight="1"/>
    <row r="51207" s="47" customFormat="1" ht="24.95" customHeight="1"/>
    <row r="51208" s="47" customFormat="1" ht="24.95" customHeight="1"/>
    <row r="51209" s="47" customFormat="1" ht="24.95" customHeight="1"/>
    <row r="51210" s="47" customFormat="1" ht="24.95" customHeight="1"/>
    <row r="51211" s="47" customFormat="1" ht="24.95" customHeight="1"/>
    <row r="51212" s="47" customFormat="1" ht="24.95" customHeight="1"/>
    <row r="51213" s="47" customFormat="1" ht="24.95" customHeight="1"/>
    <row r="51214" s="47" customFormat="1" ht="24.95" customHeight="1"/>
    <row r="51215" s="47" customFormat="1" ht="24.95" customHeight="1"/>
    <row r="51216" s="47" customFormat="1" ht="24.95" customHeight="1"/>
    <row r="51217" s="47" customFormat="1" ht="24.95" customHeight="1"/>
    <row r="51218" s="47" customFormat="1" ht="24.95" customHeight="1"/>
    <row r="51219" s="47" customFormat="1" ht="24.95" customHeight="1"/>
    <row r="51220" s="47" customFormat="1" ht="24.95" customHeight="1"/>
    <row r="51221" s="47" customFormat="1" ht="24.95" customHeight="1"/>
    <row r="51222" s="47" customFormat="1" ht="24.95" customHeight="1"/>
    <row r="51223" s="47" customFormat="1" ht="24.95" customHeight="1"/>
    <row r="51224" s="47" customFormat="1" ht="24.95" customHeight="1"/>
    <row r="51225" s="47" customFormat="1" ht="24.95" customHeight="1"/>
    <row r="51226" s="47" customFormat="1" ht="24.95" customHeight="1"/>
    <row r="51227" s="47" customFormat="1" ht="24.95" customHeight="1"/>
    <row r="51228" s="47" customFormat="1" ht="24.95" customHeight="1"/>
    <row r="51229" s="47" customFormat="1" ht="24.95" customHeight="1"/>
    <row r="51230" s="47" customFormat="1" ht="24.95" customHeight="1"/>
    <row r="51231" s="47" customFormat="1" ht="24.95" customHeight="1"/>
    <row r="51232" s="47" customFormat="1" ht="24.95" customHeight="1"/>
    <row r="51233" s="47" customFormat="1" ht="24.95" customHeight="1"/>
    <row r="51234" s="47" customFormat="1" ht="24.95" customHeight="1"/>
    <row r="51235" s="47" customFormat="1" ht="24.95" customHeight="1"/>
    <row r="51236" s="47" customFormat="1" ht="24.95" customHeight="1"/>
    <row r="51237" s="47" customFormat="1" ht="24.95" customHeight="1"/>
    <row r="51238" s="47" customFormat="1" ht="24.95" customHeight="1"/>
    <row r="51239" s="47" customFormat="1" ht="24.95" customHeight="1"/>
    <row r="51240" s="47" customFormat="1" ht="24.95" customHeight="1"/>
    <row r="51241" s="47" customFormat="1" ht="24.95" customHeight="1"/>
    <row r="51242" s="47" customFormat="1" ht="24.95" customHeight="1"/>
    <row r="51243" s="47" customFormat="1" ht="24.95" customHeight="1"/>
    <row r="51244" s="47" customFormat="1" ht="24.95" customHeight="1"/>
    <row r="51245" s="47" customFormat="1" ht="24.95" customHeight="1"/>
    <row r="51246" s="47" customFormat="1" ht="24.95" customHeight="1"/>
    <row r="51247" s="47" customFormat="1" ht="24.95" customHeight="1"/>
    <row r="51248" s="47" customFormat="1" ht="24.95" customHeight="1"/>
    <row r="51249" s="47" customFormat="1" ht="24.95" customHeight="1"/>
    <row r="51250" s="47" customFormat="1" ht="24.95" customHeight="1"/>
    <row r="51251" s="47" customFormat="1" ht="24.95" customHeight="1"/>
    <row r="51252" s="47" customFormat="1" ht="24.95" customHeight="1"/>
    <row r="51253" s="47" customFormat="1" ht="24.95" customHeight="1"/>
    <row r="51254" s="47" customFormat="1" ht="24.95" customHeight="1"/>
    <row r="51255" s="47" customFormat="1" ht="24.95" customHeight="1"/>
    <row r="51256" s="47" customFormat="1" ht="24.95" customHeight="1"/>
    <row r="51257" s="47" customFormat="1" ht="24.95" customHeight="1"/>
    <row r="51258" s="47" customFormat="1" ht="24.95" customHeight="1"/>
    <row r="51259" s="47" customFormat="1" ht="24.95" customHeight="1"/>
    <row r="51260" s="47" customFormat="1" ht="24.95" customHeight="1"/>
    <row r="51261" s="47" customFormat="1" ht="24.95" customHeight="1"/>
    <row r="51262" s="47" customFormat="1" ht="24.95" customHeight="1"/>
    <row r="51263" s="47" customFormat="1" ht="24.95" customHeight="1"/>
    <row r="51264" s="47" customFormat="1" ht="24.95" customHeight="1"/>
    <row r="51265" s="47" customFormat="1" ht="24.95" customHeight="1"/>
    <row r="51266" s="47" customFormat="1" ht="24.95" customHeight="1"/>
    <row r="51267" s="47" customFormat="1" ht="24.95" customHeight="1"/>
    <row r="51268" s="47" customFormat="1" ht="24.95" customHeight="1"/>
    <row r="51269" s="47" customFormat="1" ht="24.95" customHeight="1"/>
    <row r="51270" s="47" customFormat="1" ht="24.95" customHeight="1"/>
    <row r="51271" s="47" customFormat="1" ht="24.95" customHeight="1"/>
    <row r="51272" s="47" customFormat="1" ht="24.95" customHeight="1"/>
    <row r="51273" s="47" customFormat="1" ht="24.95" customHeight="1"/>
    <row r="51274" s="47" customFormat="1" ht="24.95" customHeight="1"/>
    <row r="51275" s="47" customFormat="1" ht="24.95" customHeight="1"/>
    <row r="51276" s="47" customFormat="1" ht="24.95" customHeight="1"/>
    <row r="51277" s="47" customFormat="1" ht="24.95" customHeight="1"/>
    <row r="51278" s="47" customFormat="1" ht="24.95" customHeight="1"/>
    <row r="51279" s="47" customFormat="1" ht="24.95" customHeight="1"/>
    <row r="51280" s="47" customFormat="1" ht="24.95" customHeight="1"/>
    <row r="51281" s="47" customFormat="1" ht="24.95" customHeight="1"/>
    <row r="51282" s="47" customFormat="1" ht="24.95" customHeight="1"/>
    <row r="51283" s="47" customFormat="1" ht="24.95" customHeight="1"/>
    <row r="51284" s="47" customFormat="1" ht="24.95" customHeight="1"/>
    <row r="51285" s="47" customFormat="1" ht="24.95" customHeight="1"/>
    <row r="51286" s="47" customFormat="1" ht="24.95" customHeight="1"/>
    <row r="51287" s="47" customFormat="1" ht="24.95" customHeight="1"/>
    <row r="51288" s="47" customFormat="1" ht="24.95" customHeight="1"/>
    <row r="51289" s="47" customFormat="1" ht="24.95" customHeight="1"/>
    <row r="51290" s="47" customFormat="1" ht="24.95" customHeight="1"/>
    <row r="51291" s="47" customFormat="1" ht="24.95" customHeight="1"/>
    <row r="51292" s="47" customFormat="1" ht="24.95" customHeight="1"/>
    <row r="51293" s="47" customFormat="1" ht="24.95" customHeight="1"/>
    <row r="51294" s="47" customFormat="1" ht="24.95" customHeight="1"/>
    <row r="51295" s="47" customFormat="1" ht="24.95" customHeight="1"/>
    <row r="51296" s="47" customFormat="1" ht="24.95" customHeight="1"/>
    <row r="51297" s="47" customFormat="1" ht="24.95" customHeight="1"/>
    <row r="51298" s="47" customFormat="1" ht="24.95" customHeight="1"/>
    <row r="51299" s="47" customFormat="1" ht="24.95" customHeight="1"/>
    <row r="51300" s="47" customFormat="1" ht="24.95" customHeight="1"/>
    <row r="51301" s="47" customFormat="1" ht="24.95" customHeight="1"/>
    <row r="51302" s="47" customFormat="1" ht="24.95" customHeight="1"/>
    <row r="51303" s="47" customFormat="1" ht="24.95" customHeight="1"/>
    <row r="51304" s="47" customFormat="1" ht="24.95" customHeight="1"/>
    <row r="51305" s="47" customFormat="1" ht="24.95" customHeight="1"/>
    <row r="51306" s="47" customFormat="1" ht="24.95" customHeight="1"/>
    <row r="51307" s="47" customFormat="1" ht="24.95" customHeight="1"/>
    <row r="51308" s="47" customFormat="1" ht="24.95" customHeight="1"/>
    <row r="51309" s="47" customFormat="1" ht="24.95" customHeight="1"/>
    <row r="51310" s="47" customFormat="1" ht="24.95" customHeight="1"/>
    <row r="51311" s="47" customFormat="1" ht="24.95" customHeight="1"/>
    <row r="51312" s="47" customFormat="1" ht="24.95" customHeight="1"/>
    <row r="51313" s="47" customFormat="1" ht="24.95" customHeight="1"/>
    <row r="51314" s="47" customFormat="1" ht="24.95" customHeight="1"/>
    <row r="51315" s="47" customFormat="1" ht="24.95" customHeight="1"/>
    <row r="51316" s="47" customFormat="1" ht="24.95" customHeight="1"/>
    <row r="51317" s="47" customFormat="1" ht="24.95" customHeight="1"/>
    <row r="51318" s="47" customFormat="1" ht="24.95" customHeight="1"/>
    <row r="51319" s="47" customFormat="1" ht="24.95" customHeight="1"/>
    <row r="51320" s="47" customFormat="1" ht="24.95" customHeight="1"/>
    <row r="51321" s="47" customFormat="1" ht="24.95" customHeight="1"/>
    <row r="51322" s="47" customFormat="1" ht="24.95" customHeight="1"/>
    <row r="51323" s="47" customFormat="1" ht="24.95" customHeight="1"/>
    <row r="51324" s="47" customFormat="1" ht="24.95" customHeight="1"/>
    <row r="51325" s="47" customFormat="1" ht="24.95" customHeight="1"/>
    <row r="51326" s="47" customFormat="1" ht="24.95" customHeight="1"/>
    <row r="51330" s="47" customFormat="1" ht="24.95" customHeight="1"/>
    <row r="51331" s="47" customFormat="1" ht="24.95" customHeight="1"/>
    <row r="51332" s="47" customFormat="1" ht="24.95" customHeight="1"/>
    <row r="51333" s="47" customFormat="1" ht="24.95" customHeight="1"/>
    <row r="51337" s="47" customFormat="1" ht="24.95" customHeight="1"/>
    <row r="51338" s="47" customFormat="1" ht="24.95" customHeight="1"/>
    <row r="51339" s="47" customFormat="1" ht="24.95" customHeight="1"/>
    <row r="51340" s="47" customFormat="1" ht="24.95" customHeight="1"/>
    <row r="51341" s="47" customFormat="1" ht="24.95" customHeight="1"/>
    <row r="51342" s="47" customFormat="1" ht="24.95" customHeight="1"/>
    <row r="51343" s="47" customFormat="1" ht="24.95" customHeight="1"/>
    <row r="51344" s="47" customFormat="1" ht="24.95" customHeight="1"/>
    <row r="51345" s="47" customFormat="1" ht="24.95" customHeight="1"/>
    <row r="51346" s="47" customFormat="1" ht="24.95" customHeight="1"/>
    <row r="51347" s="47" customFormat="1" ht="24.95" customHeight="1"/>
    <row r="51348" s="47" customFormat="1" ht="24.95" customHeight="1"/>
    <row r="51349" s="47" customFormat="1" ht="24.95" customHeight="1"/>
    <row r="51350" s="47" customFormat="1" ht="24.95" customHeight="1"/>
    <row r="51351" s="47" customFormat="1" ht="24.95" customHeight="1"/>
    <row r="51352" s="47" customFormat="1" ht="24.95" customHeight="1"/>
    <row r="51353" s="47" customFormat="1" ht="24.95" customHeight="1"/>
    <row r="51354" s="47" customFormat="1" ht="24.95" customHeight="1"/>
    <row r="51355" s="47" customFormat="1" ht="24.95" customHeight="1"/>
    <row r="51356" s="47" customFormat="1" ht="24.95" customHeight="1"/>
    <row r="51357" s="47" customFormat="1" ht="24.95" customHeight="1"/>
    <row r="51358" s="47" customFormat="1" ht="24.95" customHeight="1"/>
    <row r="51359" s="47" customFormat="1" ht="24.95" customHeight="1"/>
    <row r="51360" s="47" customFormat="1" ht="24.95" customHeight="1"/>
    <row r="51361" s="47" customFormat="1" ht="24.95" customHeight="1"/>
    <row r="51362" s="47" customFormat="1" ht="24.95" customHeight="1"/>
    <row r="51363" s="47" customFormat="1" ht="24.95" customHeight="1"/>
    <row r="51364" s="47" customFormat="1" ht="24.95" customHeight="1"/>
    <row r="51365" s="47" customFormat="1" ht="24.95" customHeight="1"/>
    <row r="51366" s="47" customFormat="1" ht="24.95" customHeight="1"/>
    <row r="51367" s="47" customFormat="1" ht="24.95" customHeight="1"/>
    <row r="51368" s="47" customFormat="1" ht="24.95" customHeight="1"/>
    <row r="51369" s="47" customFormat="1" ht="24.95" customHeight="1"/>
    <row r="51370" s="47" customFormat="1" ht="24.95" customHeight="1"/>
    <row r="51371" s="47" customFormat="1" ht="24.95" customHeight="1"/>
    <row r="51372" s="47" customFormat="1" ht="24.95" customHeight="1"/>
    <row r="51373" s="47" customFormat="1" ht="24.95" customHeight="1"/>
    <row r="51374" s="47" customFormat="1" ht="24.95" customHeight="1"/>
    <row r="51375" s="47" customFormat="1" ht="24.95" customHeight="1"/>
    <row r="51376" s="47" customFormat="1" ht="24.95" customHeight="1"/>
    <row r="51377" s="47" customFormat="1" ht="24.95" customHeight="1"/>
    <row r="51378" s="47" customFormat="1" ht="24.95" customHeight="1"/>
    <row r="51379" s="47" customFormat="1" ht="24.95" customHeight="1"/>
    <row r="51380" s="47" customFormat="1" ht="24.95" customHeight="1"/>
    <row r="51381" s="47" customFormat="1" ht="24.95" customHeight="1"/>
    <row r="51382" s="47" customFormat="1" ht="24.95" customHeight="1"/>
    <row r="51383" s="47" customFormat="1" ht="24.95" customHeight="1"/>
    <row r="51384" s="47" customFormat="1" ht="24.95" customHeight="1"/>
    <row r="51385" s="47" customFormat="1" ht="24.95" customHeight="1"/>
    <row r="51386" s="47" customFormat="1" ht="24.95" customHeight="1"/>
    <row r="51387" s="47" customFormat="1" ht="24.95" customHeight="1"/>
    <row r="51388" s="47" customFormat="1" ht="24.95" customHeight="1"/>
    <row r="51389" s="47" customFormat="1" ht="24.95" customHeight="1"/>
    <row r="51390" s="47" customFormat="1" ht="24.95" customHeight="1"/>
    <row r="51391" s="47" customFormat="1" ht="24.95" customHeight="1"/>
    <row r="51392" s="47" customFormat="1" ht="24.95" customHeight="1"/>
    <row r="51393" s="47" customFormat="1" ht="24.95" customHeight="1"/>
    <row r="51394" s="47" customFormat="1" ht="24.95" customHeight="1"/>
    <row r="51395" s="47" customFormat="1" ht="24.95" customHeight="1"/>
    <row r="51396" s="47" customFormat="1" ht="24.95" customHeight="1"/>
    <row r="51397" s="47" customFormat="1" ht="24.95" customHeight="1"/>
    <row r="51398" s="47" customFormat="1" ht="24.95" customHeight="1"/>
    <row r="51399" s="47" customFormat="1" ht="24.95" customHeight="1"/>
    <row r="51400" s="47" customFormat="1" ht="24.95" customHeight="1"/>
    <row r="51401" s="47" customFormat="1" ht="24.95" customHeight="1"/>
    <row r="51402" s="47" customFormat="1" ht="24.95" customHeight="1"/>
    <row r="51403" s="47" customFormat="1" ht="24.95" customHeight="1"/>
    <row r="51404" s="47" customFormat="1" ht="24.95" customHeight="1"/>
    <row r="51405" s="47" customFormat="1" ht="24.95" customHeight="1"/>
    <row r="51406" s="47" customFormat="1" ht="24.95" customHeight="1"/>
    <row r="51407" s="47" customFormat="1" ht="24.95" customHeight="1"/>
    <row r="51408" s="47" customFormat="1" ht="24.95" customHeight="1"/>
    <row r="51409" s="47" customFormat="1" ht="24.95" customHeight="1"/>
    <row r="51410" s="47" customFormat="1" ht="24.95" customHeight="1"/>
    <row r="51411" s="47" customFormat="1" ht="24.95" customHeight="1"/>
    <row r="51412" s="47" customFormat="1" ht="24.95" customHeight="1"/>
    <row r="51413" s="47" customFormat="1" ht="24.95" customHeight="1"/>
    <row r="51414" s="47" customFormat="1" ht="24.95" customHeight="1"/>
    <row r="51415" s="47" customFormat="1" ht="24.95" customHeight="1"/>
    <row r="51416" s="47" customFormat="1" ht="24.95" customHeight="1"/>
    <row r="51417" s="47" customFormat="1" ht="24.95" customHeight="1"/>
    <row r="51418" s="47" customFormat="1" ht="24.95" customHeight="1"/>
    <row r="51419" s="47" customFormat="1" ht="24.95" customHeight="1"/>
    <row r="51420" s="47" customFormat="1" ht="24.95" customHeight="1"/>
    <row r="51421" s="47" customFormat="1" ht="24.95" customHeight="1"/>
    <row r="51422" s="47" customFormat="1" ht="24.95" customHeight="1"/>
    <row r="51423" s="47" customFormat="1" ht="24.95" customHeight="1"/>
    <row r="51424" s="47" customFormat="1" ht="24.95" customHeight="1"/>
    <row r="51425" s="47" customFormat="1" ht="24.95" customHeight="1"/>
    <row r="51426" s="47" customFormat="1" ht="24.95" customHeight="1"/>
    <row r="51427" s="47" customFormat="1" ht="24.95" customHeight="1"/>
    <row r="51428" s="47" customFormat="1" ht="24.95" customHeight="1"/>
    <row r="51429" s="47" customFormat="1" ht="24.95" customHeight="1"/>
    <row r="51430" s="47" customFormat="1" ht="24.95" customHeight="1"/>
    <row r="51431" s="47" customFormat="1" ht="24.95" customHeight="1"/>
    <row r="51432" s="47" customFormat="1" ht="24.95" customHeight="1"/>
    <row r="51433" s="47" customFormat="1" ht="24.95" customHeight="1"/>
    <row r="51434" s="47" customFormat="1" ht="24.95" customHeight="1"/>
    <row r="51435" s="47" customFormat="1" ht="24.95" customHeight="1"/>
    <row r="51436" s="47" customFormat="1" ht="24.95" customHeight="1"/>
    <row r="51437" s="47" customFormat="1" ht="24.95" customHeight="1"/>
    <row r="51438" s="47" customFormat="1" ht="24.95" customHeight="1"/>
    <row r="51439" s="47" customFormat="1" ht="24.95" customHeight="1"/>
    <row r="51440" s="47" customFormat="1" ht="24.95" customHeight="1"/>
    <row r="51441" s="47" customFormat="1" ht="24.95" customHeight="1"/>
    <row r="51442" s="47" customFormat="1" ht="24.95" customHeight="1"/>
    <row r="51443" s="47" customFormat="1" ht="24.95" customHeight="1"/>
    <row r="51444" s="47" customFormat="1" ht="24.95" customHeight="1"/>
    <row r="51445" s="47" customFormat="1" ht="24.95" customHeight="1"/>
    <row r="51446" s="47" customFormat="1" ht="24.95" customHeight="1"/>
    <row r="51447" s="47" customFormat="1" ht="24.95" customHeight="1"/>
    <row r="51448" s="47" customFormat="1" ht="24.95" customHeight="1"/>
    <row r="51449" s="47" customFormat="1" ht="24.95" customHeight="1"/>
    <row r="51450" s="47" customFormat="1" ht="24.95" customHeight="1"/>
    <row r="51451" s="47" customFormat="1" ht="24.95" customHeight="1"/>
    <row r="51452" s="47" customFormat="1" ht="24.95" customHeight="1"/>
    <row r="51453" s="47" customFormat="1" ht="24.95" customHeight="1"/>
    <row r="51454" s="47" customFormat="1" ht="24.95" customHeight="1"/>
    <row r="51455" s="47" customFormat="1" ht="24.95" customHeight="1"/>
    <row r="51456" s="47" customFormat="1" ht="24.95" customHeight="1"/>
    <row r="51457" s="47" customFormat="1" ht="24.95" customHeight="1"/>
    <row r="51458" s="47" customFormat="1" ht="24.95" customHeight="1"/>
    <row r="51459" s="47" customFormat="1" ht="24.95" customHeight="1"/>
    <row r="51460" s="47" customFormat="1" ht="24.95" customHeight="1"/>
    <row r="51461" s="47" customFormat="1" ht="24.95" customHeight="1"/>
    <row r="51462" s="47" customFormat="1" ht="24.95" customHeight="1"/>
    <row r="51463" s="47" customFormat="1" ht="24.95" customHeight="1"/>
    <row r="51464" s="47" customFormat="1" ht="24.95" customHeight="1"/>
    <row r="51465" s="47" customFormat="1" ht="24.95" customHeight="1"/>
    <row r="51466" s="47" customFormat="1" ht="24.95" customHeight="1"/>
    <row r="51467" s="47" customFormat="1" ht="24.95" customHeight="1"/>
    <row r="51468" s="47" customFormat="1" ht="24.95" customHeight="1"/>
    <row r="51469" s="47" customFormat="1" ht="24.95" customHeight="1"/>
    <row r="51470" s="47" customFormat="1" ht="24.95" customHeight="1"/>
    <row r="51471" s="47" customFormat="1" ht="24.95" customHeight="1"/>
    <row r="51472" s="47" customFormat="1" ht="24.95" customHeight="1"/>
    <row r="51473" s="47" customFormat="1" ht="24.95" customHeight="1"/>
    <row r="51474" s="47" customFormat="1" ht="24.95" customHeight="1"/>
    <row r="51475" s="47" customFormat="1" ht="24.95" customHeight="1"/>
    <row r="51476" s="47" customFormat="1" ht="24.95" customHeight="1"/>
    <row r="51477" s="47" customFormat="1" ht="24.95" customHeight="1"/>
    <row r="51478" s="47" customFormat="1" ht="24.95" customHeight="1"/>
    <row r="51479" s="47" customFormat="1" ht="24.95" customHeight="1"/>
    <row r="51480" s="47" customFormat="1" ht="24.95" customHeight="1"/>
    <row r="51481" s="47" customFormat="1" ht="24.95" customHeight="1"/>
    <row r="51482" s="47" customFormat="1" ht="24.95" customHeight="1"/>
    <row r="51483" s="47" customFormat="1" ht="24.95" customHeight="1"/>
    <row r="51484" s="47" customFormat="1" ht="24.95" customHeight="1"/>
    <row r="51485" s="47" customFormat="1" ht="24.95" customHeight="1"/>
    <row r="51486" s="47" customFormat="1" ht="24.95" customHeight="1"/>
    <row r="51487" s="47" customFormat="1" ht="24.95" customHeight="1"/>
    <row r="51488" s="47" customFormat="1" ht="24.95" customHeight="1"/>
    <row r="51489" s="47" customFormat="1" ht="24.95" customHeight="1"/>
    <row r="51490" s="47" customFormat="1" ht="24.95" customHeight="1"/>
    <row r="51491" s="47" customFormat="1" ht="24.95" customHeight="1"/>
    <row r="51492" s="47" customFormat="1" ht="24.95" customHeight="1"/>
    <row r="51493" s="47" customFormat="1" ht="24.95" customHeight="1"/>
    <row r="51494" s="47" customFormat="1" ht="24.95" customHeight="1"/>
    <row r="51495" s="47" customFormat="1" ht="24.95" customHeight="1"/>
    <row r="51496" s="47" customFormat="1" ht="24.95" customHeight="1"/>
    <row r="51497" s="47" customFormat="1" ht="24.95" customHeight="1"/>
    <row r="51498" s="47" customFormat="1" ht="24.95" customHeight="1"/>
    <row r="51499" s="47" customFormat="1" ht="24.95" customHeight="1"/>
    <row r="51500" s="47" customFormat="1" ht="24.95" customHeight="1"/>
    <row r="51501" s="47" customFormat="1" ht="24.95" customHeight="1"/>
    <row r="51502" s="47" customFormat="1" ht="24.95" customHeight="1"/>
    <row r="51503" s="47" customFormat="1" ht="24.95" customHeight="1"/>
    <row r="51504" s="47" customFormat="1" ht="24.95" customHeight="1"/>
    <row r="51505" s="47" customFormat="1" ht="24.95" customHeight="1"/>
    <row r="51506" s="47" customFormat="1" ht="24.95" customHeight="1"/>
    <row r="51507" s="47" customFormat="1" ht="24.95" customHeight="1"/>
    <row r="51508" s="47" customFormat="1" ht="24.95" customHeight="1"/>
    <row r="51509" s="47" customFormat="1" ht="24.95" customHeight="1"/>
    <row r="51510" s="47" customFormat="1" ht="24.95" customHeight="1"/>
    <row r="51511" s="47" customFormat="1" ht="24.95" customHeight="1"/>
    <row r="51512" s="47" customFormat="1" ht="24.95" customHeight="1"/>
    <row r="51513" s="47" customFormat="1" ht="24.95" customHeight="1"/>
    <row r="51514" s="47" customFormat="1" ht="24.95" customHeight="1"/>
    <row r="51515" s="47" customFormat="1" ht="24.95" customHeight="1"/>
    <row r="51516" s="47" customFormat="1" ht="24.95" customHeight="1"/>
    <row r="51517" s="47" customFormat="1" ht="24.95" customHeight="1"/>
    <row r="51518" s="47" customFormat="1" ht="24.95" customHeight="1"/>
    <row r="51519" s="47" customFormat="1" ht="24.95" customHeight="1"/>
    <row r="51520" s="47" customFormat="1" ht="24.95" customHeight="1"/>
    <row r="51521" s="47" customFormat="1" ht="24.95" customHeight="1"/>
    <row r="51522" s="47" customFormat="1" ht="24.95" customHeight="1"/>
    <row r="51523" s="47" customFormat="1" ht="24.95" customHeight="1"/>
    <row r="51524" s="47" customFormat="1" ht="24.95" customHeight="1"/>
    <row r="51525" s="47" customFormat="1" ht="24.95" customHeight="1"/>
    <row r="51526" s="47" customFormat="1" ht="24.95" customHeight="1"/>
    <row r="51527" s="47" customFormat="1" ht="24.95" customHeight="1"/>
    <row r="51528" s="47" customFormat="1" ht="24.95" customHeight="1"/>
    <row r="51529" s="47" customFormat="1" ht="24.95" customHeight="1"/>
    <row r="51530" s="47" customFormat="1" ht="24.95" customHeight="1"/>
    <row r="51531" s="47" customFormat="1" ht="24.95" customHeight="1"/>
    <row r="51532" s="47" customFormat="1" ht="24.95" customHeight="1"/>
    <row r="51533" s="47" customFormat="1" ht="24.95" customHeight="1"/>
    <row r="51534" s="47" customFormat="1" ht="24.95" customHeight="1"/>
    <row r="51535" s="47" customFormat="1" ht="24.95" customHeight="1"/>
    <row r="51536" s="47" customFormat="1" ht="24.95" customHeight="1"/>
    <row r="51537" s="47" customFormat="1" ht="24.95" customHeight="1"/>
    <row r="51538" s="47" customFormat="1" ht="24.95" customHeight="1"/>
    <row r="51539" s="47" customFormat="1" ht="24.95" customHeight="1"/>
    <row r="51540" s="47" customFormat="1" ht="24.95" customHeight="1"/>
    <row r="51541" s="47" customFormat="1" ht="24.95" customHeight="1"/>
    <row r="51542" s="47" customFormat="1" ht="24.95" customHeight="1"/>
    <row r="51543" s="47" customFormat="1" ht="24.95" customHeight="1"/>
    <row r="51544" s="47" customFormat="1" ht="24.95" customHeight="1"/>
    <row r="51545" s="47" customFormat="1" ht="24.95" customHeight="1"/>
    <row r="51546" s="47" customFormat="1" ht="24.95" customHeight="1"/>
    <row r="51547" s="47" customFormat="1" ht="24.95" customHeight="1"/>
    <row r="51548" s="47" customFormat="1" ht="24.95" customHeight="1"/>
    <row r="51549" s="47" customFormat="1" ht="24.95" customHeight="1"/>
    <row r="51550" s="47" customFormat="1" ht="24.95" customHeight="1"/>
    <row r="51551" s="47" customFormat="1" ht="24.95" customHeight="1"/>
    <row r="51552" s="47" customFormat="1" ht="24.95" customHeight="1"/>
    <row r="51553" s="47" customFormat="1" ht="24.95" customHeight="1"/>
    <row r="51554" s="47" customFormat="1" ht="24.95" customHeight="1"/>
    <row r="51555" s="47" customFormat="1" ht="24.95" customHeight="1"/>
    <row r="51556" s="47" customFormat="1" ht="24.95" customHeight="1"/>
    <row r="51557" s="47" customFormat="1" ht="24.95" customHeight="1"/>
    <row r="51558" s="47" customFormat="1" ht="24.95" customHeight="1"/>
    <row r="51559" s="47" customFormat="1" ht="24.95" customHeight="1"/>
    <row r="51560" s="47" customFormat="1" ht="24.95" customHeight="1"/>
    <row r="51561" s="47" customFormat="1" ht="24.95" customHeight="1"/>
    <row r="51562" s="47" customFormat="1" ht="24.95" customHeight="1"/>
    <row r="51563" s="47" customFormat="1" ht="24.95" customHeight="1"/>
    <row r="51564" s="47" customFormat="1" ht="24.95" customHeight="1"/>
    <row r="51565" s="47" customFormat="1" ht="24.95" customHeight="1"/>
    <row r="51566" s="47" customFormat="1" ht="24.95" customHeight="1"/>
    <row r="51567" s="47" customFormat="1" ht="24.95" customHeight="1"/>
    <row r="51568" s="47" customFormat="1" ht="24.95" customHeight="1"/>
    <row r="51569" s="47" customFormat="1" ht="24.95" customHeight="1"/>
    <row r="51570" s="47" customFormat="1" ht="24.95" customHeight="1"/>
    <row r="51571" s="47" customFormat="1" ht="24.95" customHeight="1"/>
    <row r="51572" s="47" customFormat="1" ht="24.95" customHeight="1"/>
    <row r="51573" s="47" customFormat="1" ht="24.95" customHeight="1"/>
    <row r="51574" s="47" customFormat="1" ht="24.95" customHeight="1"/>
    <row r="51575" s="47" customFormat="1" ht="24.95" customHeight="1"/>
    <row r="51576" s="47" customFormat="1" ht="24.95" customHeight="1"/>
    <row r="51577" s="47" customFormat="1" ht="24.95" customHeight="1"/>
    <row r="51581" s="47" customFormat="1" ht="24.95" customHeight="1"/>
    <row r="51582" s="47" customFormat="1" ht="24.95" customHeight="1"/>
    <row r="51583" s="47" customFormat="1" ht="24.95" customHeight="1"/>
    <row r="51584" s="47" customFormat="1" ht="24.95" customHeight="1"/>
    <row r="51588" s="47" customFormat="1" ht="24.95" customHeight="1"/>
    <row r="51589" s="47" customFormat="1" ht="24.95" customHeight="1"/>
    <row r="51590" s="47" customFormat="1" ht="24.95" customHeight="1"/>
    <row r="51591" s="47" customFormat="1" ht="24.95" customHeight="1"/>
    <row r="51592" s="47" customFormat="1" ht="24.95" customHeight="1"/>
    <row r="51593" s="47" customFormat="1" ht="24.95" customHeight="1"/>
    <row r="51594" s="47" customFormat="1" ht="24.95" customHeight="1"/>
    <row r="51595" s="47" customFormat="1" ht="24.95" customHeight="1"/>
    <row r="51596" s="47" customFormat="1" ht="24.95" customHeight="1"/>
    <row r="51597" s="47" customFormat="1" ht="24.95" customHeight="1"/>
    <row r="51598" s="47" customFormat="1" ht="24.95" customHeight="1"/>
    <row r="51599" s="47" customFormat="1" ht="24.95" customHeight="1"/>
    <row r="51600" s="47" customFormat="1" ht="24.95" customHeight="1"/>
    <row r="51601" s="47" customFormat="1" ht="24.95" customHeight="1"/>
    <row r="51602" s="47" customFormat="1" ht="24.95" customHeight="1"/>
    <row r="51603" s="47" customFormat="1" ht="24.95" customHeight="1"/>
    <row r="51604" s="47" customFormat="1" ht="24.95" customHeight="1"/>
    <row r="51605" s="47" customFormat="1" ht="24.95" customHeight="1"/>
    <row r="51606" s="47" customFormat="1" ht="24.95" customHeight="1"/>
    <row r="51607" s="47" customFormat="1" ht="24.95" customHeight="1"/>
    <row r="51608" s="47" customFormat="1" ht="24.95" customHeight="1"/>
    <row r="51609" s="47" customFormat="1" ht="24.95" customHeight="1"/>
    <row r="51610" s="47" customFormat="1" ht="24.95" customHeight="1"/>
    <row r="51611" s="47" customFormat="1" ht="24.95" customHeight="1"/>
    <row r="51612" s="47" customFormat="1" ht="24.95" customHeight="1"/>
    <row r="51613" s="47" customFormat="1" ht="24.95" customHeight="1"/>
    <row r="51614" s="47" customFormat="1" ht="24.95" customHeight="1"/>
    <row r="51615" s="47" customFormat="1" ht="24.95" customHeight="1"/>
    <row r="51616" s="47" customFormat="1" ht="24.95" customHeight="1"/>
    <row r="51617" s="47" customFormat="1" ht="24.95" customHeight="1"/>
    <row r="51618" s="47" customFormat="1" ht="24.95" customHeight="1"/>
    <row r="51619" s="47" customFormat="1" ht="24.95" customHeight="1"/>
    <row r="51620" s="47" customFormat="1" ht="24.95" customHeight="1"/>
    <row r="51621" s="47" customFormat="1" ht="24.95" customHeight="1"/>
    <row r="51622" s="47" customFormat="1" ht="24.95" customHeight="1"/>
    <row r="51623" s="47" customFormat="1" ht="24.95" customHeight="1"/>
    <row r="51624" s="47" customFormat="1" ht="24.95" customHeight="1"/>
    <row r="51625" s="47" customFormat="1" ht="24.95" customHeight="1"/>
    <row r="51626" s="47" customFormat="1" ht="24.95" customHeight="1"/>
    <row r="51627" s="47" customFormat="1" ht="24.95" customHeight="1"/>
    <row r="51628" s="47" customFormat="1" ht="24.95" customHeight="1"/>
    <row r="51629" s="47" customFormat="1" ht="24.95" customHeight="1"/>
    <row r="51630" s="47" customFormat="1" ht="24.95" customHeight="1"/>
    <row r="51631" s="47" customFormat="1" ht="24.95" customHeight="1"/>
    <row r="51632" s="47" customFormat="1" ht="24.95" customHeight="1"/>
    <row r="51633" s="47" customFormat="1" ht="24.95" customHeight="1"/>
    <row r="51634" s="47" customFormat="1" ht="24.95" customHeight="1"/>
    <row r="51635" s="47" customFormat="1" ht="24.95" customHeight="1"/>
    <row r="51636" s="47" customFormat="1" ht="24.95" customHeight="1"/>
    <row r="51637" s="47" customFormat="1" ht="24.95" customHeight="1"/>
    <row r="51638" s="47" customFormat="1" ht="24.95" customHeight="1"/>
    <row r="51639" s="47" customFormat="1" ht="24.95" customHeight="1"/>
    <row r="51640" s="47" customFormat="1" ht="24.95" customHeight="1"/>
    <row r="51641" s="47" customFormat="1" ht="24.95" customHeight="1"/>
    <row r="51642" s="47" customFormat="1" ht="24.95" customHeight="1"/>
    <row r="51643" s="47" customFormat="1" ht="24.95" customHeight="1"/>
    <row r="51644" s="47" customFormat="1" ht="24.95" customHeight="1"/>
    <row r="51645" s="47" customFormat="1" ht="24.95" customHeight="1"/>
    <row r="51646" s="47" customFormat="1" ht="24.95" customHeight="1"/>
    <row r="51647" s="47" customFormat="1" ht="24.95" customHeight="1"/>
    <row r="51648" s="47" customFormat="1" ht="24.95" customHeight="1"/>
    <row r="51649" s="47" customFormat="1" ht="24.95" customHeight="1"/>
    <row r="51650" s="47" customFormat="1" ht="24.95" customHeight="1"/>
    <row r="51651" s="47" customFormat="1" ht="24.95" customHeight="1"/>
    <row r="51652" s="47" customFormat="1" ht="24.95" customHeight="1"/>
    <row r="51653" s="47" customFormat="1" ht="24.95" customHeight="1"/>
    <row r="51654" s="47" customFormat="1" ht="24.95" customHeight="1"/>
    <row r="51655" s="47" customFormat="1" ht="24.95" customHeight="1"/>
    <row r="51656" s="47" customFormat="1" ht="24.95" customHeight="1"/>
    <row r="51657" s="47" customFormat="1" ht="24.95" customHeight="1"/>
    <row r="51658" s="47" customFormat="1" ht="24.95" customHeight="1"/>
    <row r="51659" s="47" customFormat="1" ht="24.95" customHeight="1"/>
    <row r="51660" s="47" customFormat="1" ht="24.95" customHeight="1"/>
    <row r="51661" s="47" customFormat="1" ht="24.95" customHeight="1"/>
    <row r="51662" s="47" customFormat="1" ht="24.95" customHeight="1"/>
    <row r="51663" s="47" customFormat="1" ht="24.95" customHeight="1"/>
    <row r="51664" s="47" customFormat="1" ht="24.95" customHeight="1"/>
    <row r="51665" s="47" customFormat="1" ht="24.95" customHeight="1"/>
    <row r="51666" s="47" customFormat="1" ht="24.95" customHeight="1"/>
    <row r="51667" s="47" customFormat="1" ht="24.95" customHeight="1"/>
    <row r="51668" s="47" customFormat="1" ht="24.95" customHeight="1"/>
    <row r="51669" s="47" customFormat="1" ht="24.95" customHeight="1"/>
    <row r="51670" s="47" customFormat="1" ht="24.95" customHeight="1"/>
    <row r="51671" s="47" customFormat="1" ht="24.95" customHeight="1"/>
    <row r="51672" s="47" customFormat="1" ht="24.95" customHeight="1"/>
    <row r="51673" s="47" customFormat="1" ht="24.95" customHeight="1"/>
    <row r="51674" s="47" customFormat="1" ht="24.95" customHeight="1"/>
    <row r="51675" s="47" customFormat="1" ht="24.95" customHeight="1"/>
    <row r="51676" s="47" customFormat="1" ht="24.95" customHeight="1"/>
    <row r="51677" s="47" customFormat="1" ht="24.95" customHeight="1"/>
    <row r="51678" s="47" customFormat="1" ht="24.95" customHeight="1"/>
    <row r="51679" s="47" customFormat="1" ht="24.95" customHeight="1"/>
    <row r="51680" s="47" customFormat="1" ht="24.95" customHeight="1"/>
    <row r="51681" s="47" customFormat="1" ht="24.95" customHeight="1"/>
    <row r="51682" s="47" customFormat="1" ht="24.95" customHeight="1"/>
    <row r="51683" s="47" customFormat="1" ht="24.95" customHeight="1"/>
    <row r="51684" s="47" customFormat="1" ht="24.95" customHeight="1"/>
    <row r="51685" s="47" customFormat="1" ht="24.95" customHeight="1"/>
    <row r="51686" s="47" customFormat="1" ht="24.95" customHeight="1"/>
    <row r="51687" s="47" customFormat="1" ht="24.95" customHeight="1"/>
    <row r="51688" s="47" customFormat="1" ht="24.95" customHeight="1"/>
    <row r="51689" s="47" customFormat="1" ht="24.95" customHeight="1"/>
    <row r="51690" s="47" customFormat="1" ht="24.95" customHeight="1"/>
    <row r="51691" s="47" customFormat="1" ht="24.95" customHeight="1"/>
    <row r="51692" s="47" customFormat="1" ht="24.95" customHeight="1"/>
    <row r="51693" s="47" customFormat="1" ht="24.95" customHeight="1"/>
    <row r="51694" s="47" customFormat="1" ht="24.95" customHeight="1"/>
    <row r="51695" s="47" customFormat="1" ht="24.95" customHeight="1"/>
    <row r="51696" s="47" customFormat="1" ht="24.95" customHeight="1"/>
    <row r="51697" s="47" customFormat="1" ht="24.95" customHeight="1"/>
    <row r="51698" s="47" customFormat="1" ht="24.95" customHeight="1"/>
    <row r="51699" s="47" customFormat="1" ht="24.95" customHeight="1"/>
    <row r="51700" s="47" customFormat="1" ht="24.95" customHeight="1"/>
    <row r="51701" s="47" customFormat="1" ht="24.95" customHeight="1"/>
    <row r="51702" s="47" customFormat="1" ht="24.95" customHeight="1"/>
    <row r="51703" s="47" customFormat="1" ht="24.95" customHeight="1"/>
    <row r="51704" s="47" customFormat="1" ht="24.95" customHeight="1"/>
    <row r="51705" s="47" customFormat="1" ht="24.95" customHeight="1"/>
    <row r="51706" s="47" customFormat="1" ht="24.95" customHeight="1"/>
    <row r="51707" s="47" customFormat="1" ht="24.95" customHeight="1"/>
    <row r="51708" s="47" customFormat="1" ht="24.95" customHeight="1"/>
    <row r="51709" s="47" customFormat="1" ht="24.95" customHeight="1"/>
    <row r="51710" s="47" customFormat="1" ht="24.95" customHeight="1"/>
    <row r="51711" s="47" customFormat="1" ht="24.95" customHeight="1"/>
    <row r="51712" s="47" customFormat="1" ht="24.95" customHeight="1"/>
    <row r="51713" s="47" customFormat="1" ht="24.95" customHeight="1"/>
    <row r="51714" s="47" customFormat="1" ht="24.95" customHeight="1"/>
    <row r="51715" s="47" customFormat="1" ht="24.95" customHeight="1"/>
    <row r="51716" s="47" customFormat="1" ht="24.95" customHeight="1"/>
    <row r="51717" s="47" customFormat="1" ht="24.95" customHeight="1"/>
    <row r="51718" s="47" customFormat="1" ht="24.95" customHeight="1"/>
    <row r="51719" s="47" customFormat="1" ht="24.95" customHeight="1"/>
    <row r="51720" s="47" customFormat="1" ht="24.95" customHeight="1"/>
    <row r="51721" s="47" customFormat="1" ht="24.95" customHeight="1"/>
    <row r="51722" s="47" customFormat="1" ht="24.95" customHeight="1"/>
    <row r="51723" s="47" customFormat="1" ht="24.95" customHeight="1"/>
    <row r="51724" s="47" customFormat="1" ht="24.95" customHeight="1"/>
    <row r="51725" s="47" customFormat="1" ht="24.95" customHeight="1"/>
    <row r="51726" s="47" customFormat="1" ht="24.95" customHeight="1"/>
    <row r="51727" s="47" customFormat="1" ht="24.95" customHeight="1"/>
    <row r="51728" s="47" customFormat="1" ht="24.95" customHeight="1"/>
    <row r="51729" s="47" customFormat="1" ht="24.95" customHeight="1"/>
    <row r="51730" s="47" customFormat="1" ht="24.95" customHeight="1"/>
    <row r="51731" s="47" customFormat="1" ht="24.95" customHeight="1"/>
    <row r="51732" s="47" customFormat="1" ht="24.95" customHeight="1"/>
    <row r="51733" s="47" customFormat="1" ht="24.95" customHeight="1"/>
    <row r="51734" s="47" customFormat="1" ht="24.95" customHeight="1"/>
    <row r="51735" s="47" customFormat="1" ht="24.95" customHeight="1"/>
    <row r="51736" s="47" customFormat="1" ht="24.95" customHeight="1"/>
    <row r="51737" s="47" customFormat="1" ht="24.95" customHeight="1"/>
    <row r="51738" s="47" customFormat="1" ht="24.95" customHeight="1"/>
    <row r="51739" s="47" customFormat="1" ht="24.95" customHeight="1"/>
    <row r="51740" s="47" customFormat="1" ht="24.95" customHeight="1"/>
    <row r="51741" s="47" customFormat="1" ht="24.95" customHeight="1"/>
    <row r="51742" s="47" customFormat="1" ht="24.95" customHeight="1"/>
    <row r="51743" s="47" customFormat="1" ht="24.95" customHeight="1"/>
    <row r="51744" s="47" customFormat="1" ht="24.95" customHeight="1"/>
    <row r="51745" s="47" customFormat="1" ht="24.95" customHeight="1"/>
    <row r="51746" s="47" customFormat="1" ht="24.95" customHeight="1"/>
    <row r="51747" s="47" customFormat="1" ht="24.95" customHeight="1"/>
    <row r="51748" s="47" customFormat="1" ht="24.95" customHeight="1"/>
    <row r="51749" s="47" customFormat="1" ht="24.95" customHeight="1"/>
    <row r="51750" s="47" customFormat="1" ht="24.95" customHeight="1"/>
    <row r="51751" s="47" customFormat="1" ht="24.95" customHeight="1"/>
    <row r="51752" s="47" customFormat="1" ht="24.95" customHeight="1"/>
    <row r="51753" s="47" customFormat="1" ht="24.95" customHeight="1"/>
    <row r="51754" s="47" customFormat="1" ht="24.95" customHeight="1"/>
    <row r="51755" s="47" customFormat="1" ht="24.95" customHeight="1"/>
    <row r="51756" s="47" customFormat="1" ht="24.95" customHeight="1"/>
    <row r="51757" s="47" customFormat="1" ht="24.95" customHeight="1"/>
    <row r="51758" s="47" customFormat="1" ht="24.95" customHeight="1"/>
    <row r="51759" s="47" customFormat="1" ht="24.95" customHeight="1"/>
    <row r="51760" s="47" customFormat="1" ht="24.95" customHeight="1"/>
    <row r="51761" s="47" customFormat="1" ht="24.95" customHeight="1"/>
    <row r="51762" s="47" customFormat="1" ht="24.95" customHeight="1"/>
    <row r="51763" s="47" customFormat="1" ht="24.95" customHeight="1"/>
    <row r="51764" s="47" customFormat="1" ht="24.95" customHeight="1"/>
    <row r="51765" s="47" customFormat="1" ht="24.95" customHeight="1"/>
    <row r="51766" s="47" customFormat="1" ht="24.95" customHeight="1"/>
    <row r="51767" s="47" customFormat="1" ht="24.95" customHeight="1"/>
    <row r="51768" s="47" customFormat="1" ht="24.95" customHeight="1"/>
    <row r="51769" s="47" customFormat="1" ht="24.95" customHeight="1"/>
    <row r="51770" s="47" customFormat="1" ht="24.95" customHeight="1"/>
    <row r="51771" s="47" customFormat="1" ht="24.95" customHeight="1"/>
    <row r="51772" s="47" customFormat="1" ht="24.95" customHeight="1"/>
    <row r="51773" s="47" customFormat="1" ht="24.95" customHeight="1"/>
    <row r="51774" s="47" customFormat="1" ht="24.95" customHeight="1"/>
    <row r="51775" s="47" customFormat="1" ht="24.95" customHeight="1"/>
    <row r="51776" s="47" customFormat="1" ht="24.95" customHeight="1"/>
    <row r="51777" s="47" customFormat="1" ht="24.95" customHeight="1"/>
    <row r="51778" s="47" customFormat="1" ht="24.95" customHeight="1"/>
    <row r="51782" s="47" customFormat="1" ht="24.95" customHeight="1"/>
    <row r="51783" s="47" customFormat="1" ht="24.95" customHeight="1"/>
    <row r="51784" s="47" customFormat="1" ht="24.95" customHeight="1"/>
    <row r="51785" s="47" customFormat="1" ht="24.95" customHeight="1"/>
    <row r="51789" s="47" customFormat="1" ht="24.95" customHeight="1"/>
    <row r="51790" s="47" customFormat="1" ht="24.95" customHeight="1"/>
    <row r="51791" s="47" customFormat="1" ht="24.95" customHeight="1"/>
    <row r="51792" s="47" customFormat="1" ht="24.95" customHeight="1"/>
    <row r="51793" s="47" customFormat="1" ht="24.95" customHeight="1"/>
    <row r="51794" s="47" customFormat="1" ht="24.95" customHeight="1"/>
    <row r="51795" s="47" customFormat="1" ht="24.95" customHeight="1"/>
    <row r="51796" s="47" customFormat="1" ht="24.95" customHeight="1"/>
    <row r="51797" s="47" customFormat="1" ht="24.95" customHeight="1"/>
    <row r="51798" s="47" customFormat="1" ht="24.95" customHeight="1"/>
    <row r="51799" s="47" customFormat="1" ht="24.95" customHeight="1"/>
    <row r="51800" s="47" customFormat="1" ht="24.95" customHeight="1"/>
    <row r="51801" s="47" customFormat="1" ht="24.95" customHeight="1"/>
    <row r="51802" s="47" customFormat="1" ht="24.95" customHeight="1"/>
    <row r="51803" s="47" customFormat="1" ht="24.95" customHeight="1"/>
    <row r="51804" s="47" customFormat="1" ht="24.95" customHeight="1"/>
    <row r="51805" s="47" customFormat="1" ht="24.95" customHeight="1"/>
    <row r="51806" s="47" customFormat="1" ht="24.95" customHeight="1"/>
    <row r="51807" s="47" customFormat="1" ht="24.95" customHeight="1"/>
    <row r="51808" s="47" customFormat="1" ht="24.95" customHeight="1"/>
    <row r="51809" s="47" customFormat="1" ht="24.95" customHeight="1"/>
    <row r="51810" s="47" customFormat="1" ht="24.95" customHeight="1"/>
    <row r="51811" s="47" customFormat="1" ht="24.95" customHeight="1"/>
    <row r="51812" s="47" customFormat="1" ht="24.95" customHeight="1"/>
    <row r="51813" s="47" customFormat="1" ht="24.95" customHeight="1"/>
    <row r="51814" s="47" customFormat="1" ht="24.95" customHeight="1"/>
    <row r="51815" s="47" customFormat="1" ht="24.95" customHeight="1"/>
    <row r="51816" s="47" customFormat="1" ht="24.95" customHeight="1"/>
    <row r="51817" s="47" customFormat="1" ht="24.95" customHeight="1"/>
    <row r="51818" s="47" customFormat="1" ht="24.95" customHeight="1"/>
    <row r="51819" s="47" customFormat="1" ht="24.95" customHeight="1"/>
    <row r="51820" s="47" customFormat="1" ht="24.95" customHeight="1"/>
    <row r="51821" s="47" customFormat="1" ht="24.95" customHeight="1"/>
    <row r="51822" s="47" customFormat="1" ht="24.95" customHeight="1"/>
    <row r="51823" s="47" customFormat="1" ht="24.95" customHeight="1"/>
    <row r="51824" s="47" customFormat="1" ht="24.95" customHeight="1"/>
    <row r="51825" s="47" customFormat="1" ht="24.95" customHeight="1"/>
    <row r="51826" s="47" customFormat="1" ht="24.95" customHeight="1"/>
    <row r="51827" s="47" customFormat="1" ht="24.95" customHeight="1"/>
    <row r="51828" s="47" customFormat="1" ht="24.95" customHeight="1"/>
    <row r="51829" s="47" customFormat="1" ht="24.95" customHeight="1"/>
    <row r="51830" s="47" customFormat="1" ht="24.95" customHeight="1"/>
    <row r="51831" s="47" customFormat="1" ht="24.95" customHeight="1"/>
    <row r="51832" s="47" customFormat="1" ht="24.95" customHeight="1"/>
    <row r="51833" s="47" customFormat="1" ht="24.95" customHeight="1"/>
    <row r="51834" s="47" customFormat="1" ht="24.95" customHeight="1"/>
    <row r="51835" s="47" customFormat="1" ht="24.95" customHeight="1"/>
    <row r="51836" s="47" customFormat="1" ht="24.95" customHeight="1"/>
    <row r="51837" s="47" customFormat="1" ht="24.95" customHeight="1"/>
    <row r="51838" s="47" customFormat="1" ht="24.95" customHeight="1"/>
    <row r="51839" s="47" customFormat="1" ht="24.95" customHeight="1"/>
    <row r="51840" s="47" customFormat="1" ht="24.95" customHeight="1"/>
    <row r="51841" s="47" customFormat="1" ht="24.95" customHeight="1"/>
    <row r="51842" s="47" customFormat="1" ht="24.95" customHeight="1"/>
    <row r="51843" s="47" customFormat="1" ht="24.95" customHeight="1"/>
    <row r="51844" s="47" customFormat="1" ht="24.95" customHeight="1"/>
    <row r="51845" s="47" customFormat="1" ht="24.95" customHeight="1"/>
    <row r="51846" s="47" customFormat="1" ht="24.95" customHeight="1"/>
    <row r="51847" s="47" customFormat="1" ht="24.95" customHeight="1"/>
    <row r="51848" s="47" customFormat="1" ht="24.95" customHeight="1"/>
    <row r="51849" s="47" customFormat="1" ht="24.95" customHeight="1"/>
    <row r="51850" s="47" customFormat="1" ht="24.95" customHeight="1"/>
    <row r="51851" s="47" customFormat="1" ht="24.95" customHeight="1"/>
    <row r="51852" s="47" customFormat="1" ht="24.95" customHeight="1"/>
    <row r="51853" s="47" customFormat="1" ht="24.95" customHeight="1"/>
    <row r="51854" s="47" customFormat="1" ht="24.95" customHeight="1"/>
    <row r="51855" s="47" customFormat="1" ht="24.95" customHeight="1"/>
    <row r="51856" s="47" customFormat="1" ht="24.95" customHeight="1"/>
    <row r="51860" s="47" customFormat="1" ht="24.95" customHeight="1"/>
    <row r="51861" s="47" customFormat="1" ht="24.95" customHeight="1"/>
    <row r="51862" s="47" customFormat="1" ht="24.95" customHeight="1"/>
    <row r="51863" s="47" customFormat="1" ht="24.95" customHeight="1"/>
    <row r="51867" s="47" customFormat="1" ht="24.95" customHeight="1"/>
    <row r="51868" s="47" customFormat="1" ht="24.95" customHeight="1"/>
    <row r="51869" s="47" customFormat="1" ht="24.95" customHeight="1"/>
    <row r="51870" s="47" customFormat="1" ht="24.95" customHeight="1"/>
    <row r="51871" s="47" customFormat="1" ht="24.95" customHeight="1"/>
    <row r="51872" s="47" customFormat="1" ht="24.95" customHeight="1"/>
    <row r="51873" s="47" customFormat="1" ht="24.95" customHeight="1"/>
    <row r="51874" s="47" customFormat="1" ht="24.95" customHeight="1"/>
    <row r="51875" s="47" customFormat="1" ht="24.95" customHeight="1"/>
    <row r="51876" s="47" customFormat="1" ht="24.95" customHeight="1"/>
    <row r="51877" s="47" customFormat="1" ht="24.95" customHeight="1"/>
    <row r="51878" s="47" customFormat="1" ht="24.95" customHeight="1"/>
    <row r="51879" s="47" customFormat="1" ht="24.95" customHeight="1"/>
    <row r="51880" s="47" customFormat="1" ht="24.95" customHeight="1"/>
    <row r="51881" s="47" customFormat="1" ht="24.95" customHeight="1"/>
    <row r="51882" s="47" customFormat="1" ht="24.95" customHeight="1"/>
    <row r="51883" s="47" customFormat="1" ht="24.95" customHeight="1"/>
    <row r="51884" s="47" customFormat="1" ht="24.95" customHeight="1"/>
    <row r="51885" s="47" customFormat="1" ht="24.95" customHeight="1"/>
    <row r="51886" s="47" customFormat="1" ht="24.95" customHeight="1"/>
    <row r="51887" s="47" customFormat="1" ht="24.95" customHeight="1"/>
    <row r="51888" s="47" customFormat="1" ht="24.95" customHeight="1"/>
    <row r="51889" s="47" customFormat="1" ht="24.95" customHeight="1"/>
    <row r="51890" s="47" customFormat="1" ht="24.95" customHeight="1"/>
    <row r="51891" s="47" customFormat="1" ht="24.95" customHeight="1"/>
    <row r="51892" s="47" customFormat="1" ht="24.95" customHeight="1"/>
    <row r="51893" s="47" customFormat="1" ht="24.95" customHeight="1"/>
    <row r="51894" s="47" customFormat="1" ht="24.95" customHeight="1"/>
    <row r="51895" s="47" customFormat="1" ht="24.95" customHeight="1"/>
    <row r="51896" s="47" customFormat="1" ht="24.95" customHeight="1"/>
    <row r="51897" s="47" customFormat="1" ht="24.95" customHeight="1"/>
    <row r="51898" s="47" customFormat="1" ht="24.95" customHeight="1"/>
    <row r="51899" s="47" customFormat="1" ht="24.95" customHeight="1"/>
    <row r="51900" s="47" customFormat="1" ht="24.95" customHeight="1"/>
    <row r="51901" s="47" customFormat="1" ht="24.95" customHeight="1"/>
    <row r="51902" s="47" customFormat="1" ht="24.95" customHeight="1"/>
    <row r="51903" s="47" customFormat="1" ht="24.95" customHeight="1"/>
    <row r="51904" s="47" customFormat="1" ht="24.95" customHeight="1"/>
    <row r="51905" s="47" customFormat="1" ht="24.95" customHeight="1"/>
    <row r="51906" s="47" customFormat="1" ht="24.95" customHeight="1"/>
    <row r="51907" s="47" customFormat="1" ht="24.95" customHeight="1"/>
    <row r="51908" s="47" customFormat="1" ht="24.95" customHeight="1"/>
    <row r="51909" s="47" customFormat="1" ht="24.95" customHeight="1"/>
    <row r="51910" s="47" customFormat="1" ht="24.95" customHeight="1"/>
    <row r="51911" s="47" customFormat="1" ht="24.95" customHeight="1"/>
    <row r="51912" s="47" customFormat="1" ht="24.95" customHeight="1"/>
    <row r="51913" s="47" customFormat="1" ht="24.95" customHeight="1"/>
    <row r="51914" s="47" customFormat="1" ht="24.95" customHeight="1"/>
    <row r="51915" s="47" customFormat="1" ht="24.95" customHeight="1"/>
    <row r="51916" s="47" customFormat="1" ht="24.95" customHeight="1"/>
    <row r="51917" s="47" customFormat="1" ht="24.95" customHeight="1"/>
    <row r="51918" s="47" customFormat="1" ht="24.95" customHeight="1"/>
    <row r="51919" s="47" customFormat="1" ht="24.95" customHeight="1"/>
    <row r="51920" s="47" customFormat="1" ht="24.95" customHeight="1"/>
    <row r="51921" s="47" customFormat="1" ht="24.95" customHeight="1"/>
    <row r="51922" s="47" customFormat="1" ht="24.95" customHeight="1"/>
    <row r="51923" s="47" customFormat="1" ht="24.95" customHeight="1"/>
    <row r="51924" s="47" customFormat="1" ht="24.95" customHeight="1"/>
    <row r="51925" s="47" customFormat="1" ht="24.95" customHeight="1"/>
    <row r="51926" s="47" customFormat="1" ht="24.95" customHeight="1"/>
    <row r="51927" s="47" customFormat="1" ht="24.95" customHeight="1"/>
    <row r="51928" s="47" customFormat="1" ht="24.95" customHeight="1"/>
    <row r="51929" s="47" customFormat="1" ht="24.95" customHeight="1"/>
    <row r="51930" s="47" customFormat="1" ht="24.95" customHeight="1"/>
    <row r="51931" s="47" customFormat="1" ht="24.95" customHeight="1"/>
    <row r="51932" s="47" customFormat="1" ht="24.95" customHeight="1"/>
    <row r="51933" s="47" customFormat="1" ht="24.95" customHeight="1"/>
    <row r="51934" s="47" customFormat="1" ht="24.95" customHeight="1"/>
    <row r="51935" s="47" customFormat="1" ht="24.95" customHeight="1"/>
    <row r="51936" s="47" customFormat="1" ht="24.95" customHeight="1"/>
    <row r="51937" s="47" customFormat="1" ht="24.95" customHeight="1"/>
    <row r="51938" s="47" customFormat="1" ht="24.95" customHeight="1"/>
    <row r="51939" s="47" customFormat="1" ht="24.95" customHeight="1"/>
    <row r="51940" s="47" customFormat="1" ht="24.95" customHeight="1"/>
    <row r="51941" s="47" customFormat="1" ht="24.95" customHeight="1"/>
    <row r="51942" s="47" customFormat="1" ht="24.95" customHeight="1"/>
    <row r="51943" s="47" customFormat="1" ht="24.95" customHeight="1"/>
    <row r="51944" s="47" customFormat="1" ht="24.95" customHeight="1"/>
    <row r="51945" s="47" customFormat="1" ht="24.95" customHeight="1"/>
    <row r="51946" s="47" customFormat="1" ht="24.95" customHeight="1"/>
    <row r="51947" s="47" customFormat="1" ht="24.95" customHeight="1"/>
    <row r="51948" s="47" customFormat="1" ht="24.95" customHeight="1"/>
    <row r="51949" s="47" customFormat="1" ht="24.95" customHeight="1"/>
    <row r="51950" s="47" customFormat="1" ht="24.95" customHeight="1"/>
    <row r="51951" s="47" customFormat="1" ht="24.95" customHeight="1"/>
    <row r="51952" s="47" customFormat="1" ht="24.95" customHeight="1"/>
    <row r="51953" s="47" customFormat="1" ht="24.95" customHeight="1"/>
    <row r="51954" s="47" customFormat="1" ht="24.95" customHeight="1"/>
    <row r="51955" s="47" customFormat="1" ht="24.95" customHeight="1"/>
    <row r="51956" s="47" customFormat="1" ht="24.95" customHeight="1"/>
    <row r="51957" s="47" customFormat="1" ht="24.95" customHeight="1"/>
    <row r="51958" s="47" customFormat="1" ht="24.95" customHeight="1"/>
    <row r="51959" s="47" customFormat="1" ht="24.95" customHeight="1"/>
    <row r="51960" s="47" customFormat="1" ht="24.95" customHeight="1"/>
    <row r="51961" s="47" customFormat="1" ht="24.95" customHeight="1"/>
    <row r="51962" s="47" customFormat="1" ht="24.95" customHeight="1"/>
    <row r="51963" s="47" customFormat="1" ht="24.95" customHeight="1"/>
    <row r="51964" s="47" customFormat="1" ht="24.95" customHeight="1"/>
    <row r="51965" s="47" customFormat="1" ht="24.95" customHeight="1"/>
    <row r="51966" s="47" customFormat="1" ht="24.95" customHeight="1"/>
    <row r="51967" s="47" customFormat="1" ht="24.95" customHeight="1"/>
    <row r="51968" s="47" customFormat="1" ht="24.95" customHeight="1"/>
    <row r="51969" s="47" customFormat="1" ht="24.95" customHeight="1"/>
    <row r="51970" s="47" customFormat="1" ht="24.95" customHeight="1"/>
    <row r="51971" s="47" customFormat="1" ht="24.95" customHeight="1"/>
    <row r="51972" s="47" customFormat="1" ht="24.95" customHeight="1"/>
    <row r="51973" s="47" customFormat="1" ht="24.95" customHeight="1"/>
    <row r="51974" s="47" customFormat="1" ht="24.95" customHeight="1"/>
    <row r="51975" s="47" customFormat="1" ht="24.95" customHeight="1"/>
    <row r="51976" s="47" customFormat="1" ht="24.95" customHeight="1"/>
    <row r="51977" s="47" customFormat="1" ht="24.95" customHeight="1"/>
    <row r="51978" s="47" customFormat="1" ht="24.95" customHeight="1"/>
    <row r="51979" s="47" customFormat="1" ht="24.95" customHeight="1"/>
    <row r="51980" s="47" customFormat="1" ht="24.95" customHeight="1"/>
    <row r="51981" s="47" customFormat="1" ht="24.95" customHeight="1"/>
    <row r="51982" s="47" customFormat="1" ht="24.95" customHeight="1"/>
    <row r="51983" s="47" customFormat="1" ht="24.95" customHeight="1"/>
    <row r="51984" s="47" customFormat="1" ht="24.95" customHeight="1"/>
    <row r="51985" s="47" customFormat="1" ht="24.95" customHeight="1"/>
    <row r="51986" s="47" customFormat="1" ht="24.95" customHeight="1"/>
    <row r="51987" s="47" customFormat="1" ht="24.95" customHeight="1"/>
    <row r="51988" s="47" customFormat="1" ht="24.95" customHeight="1"/>
    <row r="51989" s="47" customFormat="1" ht="24.95" customHeight="1"/>
    <row r="51990" s="47" customFormat="1" ht="24.95" customHeight="1"/>
    <row r="51991" s="47" customFormat="1" ht="24.95" customHeight="1"/>
    <row r="51992" s="47" customFormat="1" ht="24.95" customHeight="1"/>
    <row r="51993" s="47" customFormat="1" ht="24.95" customHeight="1"/>
    <row r="51994" s="47" customFormat="1" ht="24.95" customHeight="1"/>
    <row r="51995" s="47" customFormat="1" ht="24.95" customHeight="1"/>
    <row r="51996" s="47" customFormat="1" ht="24.95" customHeight="1"/>
    <row r="51997" s="47" customFormat="1" ht="24.95" customHeight="1"/>
    <row r="51998" s="47" customFormat="1" ht="24.95" customHeight="1"/>
    <row r="51999" s="47" customFormat="1" ht="24.95" customHeight="1"/>
    <row r="52000" s="47" customFormat="1" ht="24.95" customHeight="1"/>
    <row r="52001" s="47" customFormat="1" ht="24.95" customHeight="1"/>
    <row r="52002" s="47" customFormat="1" ht="24.95" customHeight="1"/>
    <row r="52003" s="47" customFormat="1" ht="24.95" customHeight="1"/>
    <row r="52007" s="47" customFormat="1" ht="24.95" customHeight="1"/>
    <row r="52008" s="47" customFormat="1" ht="24.95" customHeight="1"/>
    <row r="52009" s="47" customFormat="1" ht="24.95" customHeight="1"/>
    <row r="52010" s="47" customFormat="1" ht="24.95" customHeight="1"/>
    <row r="52014" s="47" customFormat="1" ht="24.95" customHeight="1"/>
    <row r="52015" s="47" customFormat="1" ht="24.95" customHeight="1"/>
    <row r="52016" s="47" customFormat="1" ht="24.95" customHeight="1"/>
    <row r="52017" s="47" customFormat="1" ht="24.95" customHeight="1"/>
    <row r="52018" s="47" customFormat="1" ht="24.95" customHeight="1"/>
    <row r="52019" s="47" customFormat="1" ht="24.95" customHeight="1"/>
    <row r="52020" s="47" customFormat="1" ht="24.95" customHeight="1"/>
    <row r="52021" s="47" customFormat="1" ht="24.95" customHeight="1"/>
    <row r="52022" s="47" customFormat="1" ht="24.95" customHeight="1"/>
    <row r="52023" s="47" customFormat="1" ht="24.95" customHeight="1"/>
    <row r="52024" s="47" customFormat="1" ht="24.95" customHeight="1"/>
    <row r="52025" s="47" customFormat="1" ht="24.95" customHeight="1"/>
    <row r="52026" s="47" customFormat="1" ht="24.95" customHeight="1"/>
    <row r="52027" s="47" customFormat="1" ht="24.95" customHeight="1"/>
    <row r="52028" s="47" customFormat="1" ht="24.95" customHeight="1"/>
    <row r="52029" s="47" customFormat="1" ht="24.95" customHeight="1"/>
    <row r="52030" s="47" customFormat="1" ht="24.95" customHeight="1"/>
    <row r="52031" s="47" customFormat="1" ht="24.95" customHeight="1"/>
    <row r="52032" s="47" customFormat="1" ht="24.95" customHeight="1"/>
    <row r="52033" s="47" customFormat="1" ht="24.95" customHeight="1"/>
    <row r="52034" s="47" customFormat="1" ht="24.95" customHeight="1"/>
    <row r="52035" s="47" customFormat="1" ht="24.95" customHeight="1"/>
    <row r="52036" s="47" customFormat="1" ht="24.95" customHeight="1"/>
    <row r="52037" s="47" customFormat="1" ht="24.95" customHeight="1"/>
    <row r="52038" s="47" customFormat="1" ht="24.95" customHeight="1"/>
    <row r="52039" s="47" customFormat="1" ht="24.95" customHeight="1"/>
    <row r="52040" s="47" customFormat="1" ht="24.95" customHeight="1"/>
    <row r="52041" s="47" customFormat="1" ht="24.95" customHeight="1"/>
    <row r="52042" s="47" customFormat="1" ht="24.95" customHeight="1"/>
    <row r="52043" s="47" customFormat="1" ht="24.95" customHeight="1"/>
    <row r="52044" s="47" customFormat="1" ht="24.95" customHeight="1"/>
    <row r="52045" s="47" customFormat="1" ht="24.95" customHeight="1"/>
    <row r="52046" s="47" customFormat="1" ht="24.95" customHeight="1"/>
    <row r="52047" s="47" customFormat="1" ht="24.95" customHeight="1"/>
    <row r="52048" s="47" customFormat="1" ht="24.95" customHeight="1"/>
    <row r="52049" s="47" customFormat="1" ht="24.95" customHeight="1"/>
    <row r="52050" s="47" customFormat="1" ht="24.95" customHeight="1"/>
    <row r="52051" s="47" customFormat="1" ht="24.95" customHeight="1"/>
    <row r="52052" s="47" customFormat="1" ht="24.95" customHeight="1"/>
    <row r="52053" s="47" customFormat="1" ht="24.95" customHeight="1"/>
    <row r="52054" s="47" customFormat="1" ht="24.95" customHeight="1"/>
    <row r="52055" s="47" customFormat="1" ht="24.95" customHeight="1"/>
    <row r="52056" s="47" customFormat="1" ht="24.95" customHeight="1"/>
    <row r="52057" s="47" customFormat="1" ht="24.95" customHeight="1"/>
    <row r="52058" s="47" customFormat="1" ht="24.95" customHeight="1"/>
    <row r="52059" s="47" customFormat="1" ht="24.95" customHeight="1"/>
    <row r="52060" s="47" customFormat="1" ht="24.95" customHeight="1"/>
    <row r="52061" s="47" customFormat="1" ht="24.95" customHeight="1"/>
    <row r="52062" s="47" customFormat="1" ht="24.95" customHeight="1"/>
    <row r="52063" s="47" customFormat="1" ht="24.95" customHeight="1"/>
    <row r="52064" s="47" customFormat="1" ht="24.95" customHeight="1"/>
    <row r="52065" s="47" customFormat="1" ht="24.95" customHeight="1"/>
    <row r="52066" s="47" customFormat="1" ht="24.95" customHeight="1"/>
    <row r="52067" s="47" customFormat="1" ht="24.95" customHeight="1"/>
    <row r="52068" s="47" customFormat="1" ht="24.95" customHeight="1"/>
    <row r="52069" s="47" customFormat="1" ht="24.95" customHeight="1"/>
    <row r="52070" s="47" customFormat="1" ht="24.95" customHeight="1"/>
    <row r="52071" s="47" customFormat="1" ht="24.95" customHeight="1"/>
    <row r="52072" s="47" customFormat="1" ht="24.95" customHeight="1"/>
    <row r="52073" s="47" customFormat="1" ht="24.95" customHeight="1"/>
    <row r="52074" s="47" customFormat="1" ht="24.95" customHeight="1"/>
    <row r="52075" s="47" customFormat="1" ht="24.95" customHeight="1"/>
    <row r="52076" s="47" customFormat="1" ht="24.95" customHeight="1"/>
    <row r="52077" s="47" customFormat="1" ht="24.95" customHeight="1"/>
    <row r="52078" s="47" customFormat="1" ht="24.95" customHeight="1"/>
    <row r="52079" s="47" customFormat="1" ht="24.95" customHeight="1"/>
    <row r="52080" s="47" customFormat="1" ht="24.95" customHeight="1"/>
    <row r="52081" s="47" customFormat="1" ht="24.95" customHeight="1"/>
    <row r="52082" s="47" customFormat="1" ht="24.95" customHeight="1"/>
    <row r="52083" s="47" customFormat="1" ht="24.95" customHeight="1"/>
    <row r="52084" s="47" customFormat="1" ht="24.95" customHeight="1"/>
    <row r="52085" s="47" customFormat="1" ht="24.95" customHeight="1"/>
    <row r="52086" s="47" customFormat="1" ht="24.95" customHeight="1"/>
    <row r="52087" s="47" customFormat="1" ht="24.95" customHeight="1"/>
    <row r="52088" s="47" customFormat="1" ht="24.95" customHeight="1"/>
    <row r="52089" s="47" customFormat="1" ht="24.95" customHeight="1"/>
    <row r="52090" s="47" customFormat="1" ht="24.95" customHeight="1"/>
    <row r="52091" s="47" customFormat="1" ht="24.95" customHeight="1"/>
    <row r="52092" s="47" customFormat="1" ht="24.95" customHeight="1"/>
    <row r="52093" s="47" customFormat="1" ht="24.95" customHeight="1"/>
    <row r="52094" s="47" customFormat="1" ht="24.95" customHeight="1"/>
    <row r="52095" s="47" customFormat="1" ht="24.95" customHeight="1"/>
    <row r="52096" s="47" customFormat="1" ht="24.95" customHeight="1"/>
    <row r="52097" s="47" customFormat="1" ht="24.95" customHeight="1"/>
    <row r="52098" s="47" customFormat="1" ht="24.95" customHeight="1"/>
    <row r="52099" s="47" customFormat="1" ht="24.95" customHeight="1"/>
    <row r="52100" s="47" customFormat="1" ht="24.95" customHeight="1"/>
    <row r="52101" s="47" customFormat="1" ht="24.95" customHeight="1"/>
    <row r="52102" s="47" customFormat="1" ht="24.95" customHeight="1"/>
    <row r="52103" s="47" customFormat="1" ht="24.95" customHeight="1"/>
    <row r="52104" s="47" customFormat="1" ht="24.95" customHeight="1"/>
    <row r="52105" s="47" customFormat="1" ht="24.95" customHeight="1"/>
    <row r="52106" s="47" customFormat="1" ht="24.95" customHeight="1"/>
    <row r="52107" s="47" customFormat="1" ht="24.95" customHeight="1"/>
    <row r="52108" s="47" customFormat="1" ht="24.95" customHeight="1"/>
    <row r="52109" s="47" customFormat="1" ht="24.95" customHeight="1"/>
    <row r="52110" s="47" customFormat="1" ht="24.95" customHeight="1"/>
    <row r="52111" s="47" customFormat="1" ht="24.95" customHeight="1"/>
    <row r="52112" s="47" customFormat="1" ht="24.95" customHeight="1"/>
    <row r="52113" s="47" customFormat="1" ht="24.95" customHeight="1"/>
    <row r="52114" s="47" customFormat="1" ht="24.95" customHeight="1"/>
    <row r="52115" s="47" customFormat="1" ht="24.95" customHeight="1"/>
    <row r="52116" s="47" customFormat="1" ht="24.95" customHeight="1"/>
    <row r="52117" s="47" customFormat="1" ht="24.95" customHeight="1"/>
    <row r="52118" s="47" customFormat="1" ht="24.95" customHeight="1"/>
    <row r="52119" s="47" customFormat="1" ht="24.95" customHeight="1"/>
    <row r="52120" s="47" customFormat="1" ht="24.95" customHeight="1"/>
    <row r="52121" s="47" customFormat="1" ht="24.95" customHeight="1"/>
    <row r="52122" s="47" customFormat="1" ht="24.95" customHeight="1"/>
    <row r="52123" s="47" customFormat="1" ht="24.95" customHeight="1"/>
    <row r="52124" s="47" customFormat="1" ht="24.95" customHeight="1"/>
    <row r="52125" s="47" customFormat="1" ht="24.95" customHeight="1"/>
    <row r="52126" s="47" customFormat="1" ht="24.95" customHeight="1"/>
    <row r="52127" s="47" customFormat="1" ht="24.95" customHeight="1"/>
    <row r="52128" s="47" customFormat="1" ht="24.95" customHeight="1"/>
    <row r="52129" s="47" customFormat="1" ht="24.95" customHeight="1"/>
    <row r="52130" s="47" customFormat="1" ht="24.95" customHeight="1"/>
    <row r="52131" s="47" customFormat="1" ht="24.95" customHeight="1"/>
    <row r="52132" s="47" customFormat="1" ht="24.95" customHeight="1"/>
    <row r="52133" s="47" customFormat="1" ht="24.95" customHeight="1"/>
    <row r="52134" s="47" customFormat="1" ht="24.95" customHeight="1"/>
    <row r="52135" s="47" customFormat="1" ht="24.95" customHeight="1"/>
    <row r="52136" s="47" customFormat="1" ht="24.95" customHeight="1"/>
    <row r="52137" s="47" customFormat="1" ht="24.95" customHeight="1"/>
    <row r="52138" s="47" customFormat="1" ht="24.95" customHeight="1"/>
    <row r="52139" s="47" customFormat="1" ht="24.95" customHeight="1"/>
    <row r="52140" s="47" customFormat="1" ht="24.95" customHeight="1"/>
    <row r="52141" s="47" customFormat="1" ht="24.95" customHeight="1"/>
    <row r="52142" s="47" customFormat="1" ht="24.95" customHeight="1"/>
    <row r="52143" s="47" customFormat="1" ht="24.95" customHeight="1"/>
    <row r="52144" s="47" customFormat="1" ht="24.95" customHeight="1"/>
    <row r="52145" s="47" customFormat="1" ht="24.95" customHeight="1"/>
    <row r="52146" s="47" customFormat="1" ht="24.95" customHeight="1"/>
    <row r="52147" s="47" customFormat="1" ht="24.95" customHeight="1"/>
    <row r="52148" s="47" customFormat="1" ht="24.95" customHeight="1"/>
    <row r="52149" s="47" customFormat="1" ht="24.95" customHeight="1"/>
    <row r="52150" s="47" customFormat="1" ht="24.95" customHeight="1"/>
    <row r="52151" s="47" customFormat="1" ht="24.95" customHeight="1"/>
    <row r="52152" s="47" customFormat="1" ht="24.95" customHeight="1"/>
    <row r="52153" s="47" customFormat="1" ht="24.95" customHeight="1"/>
    <row r="52154" s="47" customFormat="1" ht="24.95" customHeight="1"/>
    <row r="52155" s="47" customFormat="1" ht="24.95" customHeight="1"/>
    <row r="52156" s="47" customFormat="1" ht="24.95" customHeight="1"/>
    <row r="52157" s="47" customFormat="1" ht="24.95" customHeight="1"/>
    <row r="52161" s="47" customFormat="1" ht="24.95" customHeight="1"/>
    <row r="52162" s="47" customFormat="1" ht="24.95" customHeight="1"/>
    <row r="52163" s="47" customFormat="1" ht="24.95" customHeight="1"/>
    <row r="52164" s="47" customFormat="1" ht="24.95" customHeight="1"/>
    <row r="52168" s="47" customFormat="1" ht="24.95" customHeight="1"/>
    <row r="52169" s="47" customFormat="1" ht="24.95" customHeight="1"/>
    <row r="52170" s="47" customFormat="1" ht="24.95" customHeight="1"/>
    <row r="52171" s="47" customFormat="1" ht="24.95" customHeight="1"/>
    <row r="52172" s="47" customFormat="1" ht="24.95" customHeight="1"/>
    <row r="52173" s="47" customFormat="1" ht="24.95" customHeight="1"/>
    <row r="52174" s="47" customFormat="1" ht="24.95" customHeight="1"/>
    <row r="52175" s="47" customFormat="1" ht="24.95" customHeight="1"/>
    <row r="52176" s="47" customFormat="1" ht="24.95" customHeight="1"/>
    <row r="52177" s="47" customFormat="1" ht="24.95" customHeight="1"/>
    <row r="52178" s="47" customFormat="1" ht="24.95" customHeight="1"/>
    <row r="52179" s="47" customFormat="1" ht="24.95" customHeight="1"/>
    <row r="52180" s="47" customFormat="1" ht="24.95" customHeight="1"/>
    <row r="52181" s="47" customFormat="1" ht="24.95" customHeight="1"/>
    <row r="52182" s="47" customFormat="1" ht="24.95" customHeight="1"/>
    <row r="52183" s="47" customFormat="1" ht="24.95" customHeight="1"/>
    <row r="52184" s="47" customFormat="1" ht="24.95" customHeight="1"/>
    <row r="52185" s="47" customFormat="1" ht="24.95" customHeight="1"/>
    <row r="52186" s="47" customFormat="1" ht="24.95" customHeight="1"/>
    <row r="52187" s="47" customFormat="1" ht="24.95" customHeight="1"/>
    <row r="52188" s="47" customFormat="1" ht="24.95" customHeight="1"/>
    <row r="52189" s="47" customFormat="1" ht="24.95" customHeight="1"/>
    <row r="52190" s="47" customFormat="1" ht="24.95" customHeight="1"/>
    <row r="52191" s="47" customFormat="1" ht="24.95" customHeight="1"/>
    <row r="52192" s="47" customFormat="1" ht="24.95" customHeight="1"/>
    <row r="52193" s="47" customFormat="1" ht="24.95" customHeight="1"/>
    <row r="52194" s="47" customFormat="1" ht="24.95" customHeight="1"/>
    <row r="52195" s="47" customFormat="1" ht="24.95" customHeight="1"/>
    <row r="52196" s="47" customFormat="1" ht="24.95" customHeight="1"/>
    <row r="52197" s="47" customFormat="1" ht="24.95" customHeight="1"/>
    <row r="52198" s="47" customFormat="1" ht="24.95" customHeight="1"/>
    <row r="52199" s="47" customFormat="1" ht="24.95" customHeight="1"/>
    <row r="52200" s="47" customFormat="1" ht="24.95" customHeight="1"/>
    <row r="52201" s="47" customFormat="1" ht="24.95" customHeight="1"/>
    <row r="52202" s="47" customFormat="1" ht="24.95" customHeight="1"/>
    <row r="52203" s="47" customFormat="1" ht="24.95" customHeight="1"/>
    <row r="52204" s="47" customFormat="1" ht="24.95" customHeight="1"/>
    <row r="52205" s="47" customFormat="1" ht="24.95" customHeight="1"/>
    <row r="52206" s="47" customFormat="1" ht="24.95" customHeight="1"/>
    <row r="52207" s="47" customFormat="1" ht="24.95" customHeight="1"/>
    <row r="52208" s="47" customFormat="1" ht="24.95" customHeight="1"/>
    <row r="52209" s="47" customFormat="1" ht="24.95" customHeight="1"/>
    <row r="52210" s="47" customFormat="1" ht="24.95" customHeight="1"/>
    <row r="52211" s="47" customFormat="1" ht="24.95" customHeight="1"/>
    <row r="52212" s="47" customFormat="1" ht="24.95" customHeight="1"/>
    <row r="52213" s="47" customFormat="1" ht="24.95" customHeight="1"/>
    <row r="52214" s="47" customFormat="1" ht="24.95" customHeight="1"/>
    <row r="52215" s="47" customFormat="1" ht="24.95" customHeight="1"/>
    <row r="52216" s="47" customFormat="1" ht="24.95" customHeight="1"/>
    <row r="52217" s="47" customFormat="1" ht="24.95" customHeight="1"/>
    <row r="52218" s="47" customFormat="1" ht="24.95" customHeight="1"/>
    <row r="52219" s="47" customFormat="1" ht="24.95" customHeight="1"/>
    <row r="52220" s="47" customFormat="1" ht="24.95" customHeight="1"/>
    <row r="52221" s="47" customFormat="1" ht="24.95" customHeight="1"/>
    <row r="52222" s="47" customFormat="1" ht="24.95" customHeight="1"/>
    <row r="52223" s="47" customFormat="1" ht="24.95" customHeight="1"/>
    <row r="52224" s="47" customFormat="1" ht="24.95" customHeight="1"/>
    <row r="52225" s="47" customFormat="1" ht="24.95" customHeight="1"/>
    <row r="52226" s="47" customFormat="1" ht="24.95" customHeight="1"/>
    <row r="52227" s="47" customFormat="1" ht="24.95" customHeight="1"/>
    <row r="52228" s="47" customFormat="1" ht="24.95" customHeight="1"/>
    <row r="52229" s="47" customFormat="1" ht="24.95" customHeight="1"/>
    <row r="52230" s="47" customFormat="1" ht="24.95" customHeight="1"/>
    <row r="52231" s="47" customFormat="1" ht="24.95" customHeight="1"/>
    <row r="52232" s="47" customFormat="1" ht="24.95" customHeight="1"/>
    <row r="52233" s="47" customFormat="1" ht="24.95" customHeight="1"/>
    <row r="52234" s="47" customFormat="1" ht="24.95" customHeight="1"/>
    <row r="52235" s="47" customFormat="1" ht="24.95" customHeight="1"/>
    <row r="52239" s="47" customFormat="1" ht="24.95" customHeight="1"/>
    <row r="52240" s="47" customFormat="1" ht="24.95" customHeight="1"/>
    <row r="52241" s="47" customFormat="1" ht="24.95" customHeight="1"/>
    <row r="52242" s="47" customFormat="1" ht="24.95" customHeight="1"/>
    <row r="52246" s="47" customFormat="1" ht="24.95" customHeight="1"/>
    <row r="52247" s="47" customFormat="1" ht="24.95" customHeight="1"/>
    <row r="52248" s="47" customFormat="1" ht="24.95" customHeight="1"/>
    <row r="52249" s="47" customFormat="1" ht="24.95" customHeight="1"/>
    <row r="52250" s="47" customFormat="1" ht="24.95" customHeight="1"/>
    <row r="52251" s="47" customFormat="1" ht="24.95" customHeight="1"/>
    <row r="52252" s="47" customFormat="1" ht="24.95" customHeight="1"/>
    <row r="52253" s="47" customFormat="1" ht="24.95" customHeight="1"/>
    <row r="52254" s="47" customFormat="1" ht="24.95" customHeight="1"/>
    <row r="52255" s="47" customFormat="1" ht="24.95" customHeight="1"/>
    <row r="52256" s="47" customFormat="1" ht="24.95" customHeight="1"/>
    <row r="52257" s="47" customFormat="1" ht="24.95" customHeight="1"/>
    <row r="52258" s="47" customFormat="1" ht="24.95" customHeight="1"/>
    <row r="52259" s="47" customFormat="1" ht="24.95" customHeight="1"/>
    <row r="52260" s="47" customFormat="1" ht="24.95" customHeight="1"/>
    <row r="52261" s="47" customFormat="1" ht="24.95" customHeight="1"/>
    <row r="52262" s="47" customFormat="1" ht="24.95" customHeight="1"/>
    <row r="52263" s="47" customFormat="1" ht="24.95" customHeight="1"/>
    <row r="52264" s="47" customFormat="1" ht="24.95" customHeight="1"/>
    <row r="52265" s="47" customFormat="1" ht="24.95" customHeight="1"/>
    <row r="52266" s="47" customFormat="1" ht="24.95" customHeight="1"/>
    <row r="52267" s="47" customFormat="1" ht="24.95" customHeight="1"/>
    <row r="52268" s="47" customFormat="1" ht="24.95" customHeight="1"/>
    <row r="52269" s="47" customFormat="1" ht="24.95" customHeight="1"/>
    <row r="52270" s="47" customFormat="1" ht="24.95" customHeight="1"/>
    <row r="52271" s="47" customFormat="1" ht="24.95" customHeight="1"/>
    <row r="52272" s="47" customFormat="1" ht="24.95" customHeight="1"/>
    <row r="52273" s="47" customFormat="1" ht="24.95" customHeight="1"/>
    <row r="52274" s="47" customFormat="1" ht="24.95" customHeight="1"/>
    <row r="52275" s="47" customFormat="1" ht="24.95" customHeight="1"/>
    <row r="52276" s="47" customFormat="1" ht="24.95" customHeight="1"/>
    <row r="52277" s="47" customFormat="1" ht="24.95" customHeight="1"/>
    <row r="52278" s="47" customFormat="1" ht="24.95" customHeight="1"/>
    <row r="52279" s="47" customFormat="1" ht="24.95" customHeight="1"/>
    <row r="52280" s="47" customFormat="1" ht="24.95" customHeight="1"/>
    <row r="52281" s="47" customFormat="1" ht="24.95" customHeight="1"/>
    <row r="52282" s="47" customFormat="1" ht="24.95" customHeight="1"/>
    <row r="52283" s="47" customFormat="1" ht="24.95" customHeight="1"/>
    <row r="52284" s="47" customFormat="1" ht="24.95" customHeight="1"/>
    <row r="52285" s="47" customFormat="1" ht="24.95" customHeight="1"/>
    <row r="52286" s="47" customFormat="1" ht="24.95" customHeight="1"/>
    <row r="52287" s="47" customFormat="1" ht="24.95" customHeight="1"/>
    <row r="52288" s="47" customFormat="1" ht="24.95" customHeight="1"/>
    <row r="52289" s="47" customFormat="1" ht="24.95" customHeight="1"/>
    <row r="52290" s="47" customFormat="1" ht="24.95" customHeight="1"/>
    <row r="52291" s="47" customFormat="1" ht="24.95" customHeight="1"/>
    <row r="52292" s="47" customFormat="1" ht="24.95" customHeight="1"/>
    <row r="52293" s="47" customFormat="1" ht="24.95" customHeight="1"/>
    <row r="52294" s="47" customFormat="1" ht="24.95" customHeight="1"/>
    <row r="52295" s="47" customFormat="1" ht="24.95" customHeight="1"/>
    <row r="52296" s="47" customFormat="1" ht="24.95" customHeight="1"/>
    <row r="52297" s="47" customFormat="1" ht="24.95" customHeight="1"/>
    <row r="52298" s="47" customFormat="1" ht="24.95" customHeight="1"/>
    <row r="52299" s="47" customFormat="1" ht="24.95" customHeight="1"/>
    <row r="52300" s="47" customFormat="1" ht="24.95" customHeight="1"/>
    <row r="52301" s="47" customFormat="1" ht="24.95" customHeight="1"/>
    <row r="52302" s="47" customFormat="1" ht="24.95" customHeight="1"/>
    <row r="52303" s="47" customFormat="1" ht="24.95" customHeight="1"/>
    <row r="52304" s="47" customFormat="1" ht="24.95" customHeight="1"/>
    <row r="52305" s="47" customFormat="1" ht="24.95" customHeight="1"/>
    <row r="52306" s="47" customFormat="1" ht="24.95" customHeight="1"/>
    <row r="52307" s="47" customFormat="1" ht="24.95" customHeight="1"/>
    <row r="52308" s="47" customFormat="1" ht="24.95" customHeight="1"/>
    <row r="52309" s="47" customFormat="1" ht="24.95" customHeight="1"/>
    <row r="52310" s="47" customFormat="1" ht="24.95" customHeight="1"/>
    <row r="52311" s="47" customFormat="1" ht="24.95" customHeight="1"/>
    <row r="52312" s="47" customFormat="1" ht="24.95" customHeight="1"/>
    <row r="52313" s="47" customFormat="1" ht="24.95" customHeight="1"/>
    <row r="52314" s="47" customFormat="1" ht="24.95" customHeight="1"/>
    <row r="52315" s="47" customFormat="1" ht="24.95" customHeight="1"/>
    <row r="52316" s="47" customFormat="1" ht="24.95" customHeight="1"/>
    <row r="52317" s="47" customFormat="1" ht="24.95" customHeight="1"/>
    <row r="52318" s="47" customFormat="1" ht="24.95" customHeight="1"/>
    <row r="52319" s="47" customFormat="1" ht="24.95" customHeight="1"/>
    <row r="52320" s="47" customFormat="1" ht="24.95" customHeight="1"/>
    <row r="52321" s="47" customFormat="1" ht="24.95" customHeight="1"/>
    <row r="52322" s="47" customFormat="1" ht="24.95" customHeight="1"/>
    <row r="52323" s="47" customFormat="1" ht="24.95" customHeight="1"/>
    <row r="52324" s="47" customFormat="1" ht="24.95" customHeight="1"/>
    <row r="52325" s="47" customFormat="1" ht="24.95" customHeight="1"/>
    <row r="52326" s="47" customFormat="1" ht="24.95" customHeight="1"/>
    <row r="52327" s="47" customFormat="1" ht="24.95" customHeight="1"/>
    <row r="52328" s="47" customFormat="1" ht="24.95" customHeight="1"/>
    <row r="52329" s="47" customFormat="1" ht="24.95" customHeight="1"/>
    <row r="52330" s="47" customFormat="1" ht="24.95" customHeight="1"/>
    <row r="52331" s="47" customFormat="1" ht="24.95" customHeight="1"/>
    <row r="52332" s="47" customFormat="1" ht="24.95" customHeight="1"/>
    <row r="52333" s="47" customFormat="1" ht="24.95" customHeight="1"/>
    <row r="52334" s="47" customFormat="1" ht="24.95" customHeight="1"/>
    <row r="52335" s="47" customFormat="1" ht="24.95" customHeight="1"/>
    <row r="52336" s="47" customFormat="1" ht="24.95" customHeight="1"/>
    <row r="52337" s="47" customFormat="1" ht="24.95" customHeight="1"/>
    <row r="52338" s="47" customFormat="1" ht="24.95" customHeight="1"/>
    <row r="52339" s="47" customFormat="1" ht="24.95" customHeight="1"/>
    <row r="52340" s="47" customFormat="1" ht="24.95" customHeight="1"/>
    <row r="52341" s="47" customFormat="1" ht="24.95" customHeight="1"/>
    <row r="52342" s="47" customFormat="1" ht="24.95" customHeight="1"/>
    <row r="52343" s="47" customFormat="1" ht="24.95" customHeight="1"/>
    <row r="52344" s="47" customFormat="1" ht="24.95" customHeight="1"/>
    <row r="52345" s="47" customFormat="1" ht="24.95" customHeight="1"/>
    <row r="52346" s="47" customFormat="1" ht="24.95" customHeight="1"/>
    <row r="52347" s="47" customFormat="1" ht="24.95" customHeight="1"/>
    <row r="52348" s="47" customFormat="1" ht="24.95" customHeight="1"/>
    <row r="52349" s="47" customFormat="1" ht="24.95" customHeight="1"/>
    <row r="52350" s="47" customFormat="1" ht="24.95" customHeight="1"/>
    <row r="52351" s="47" customFormat="1" ht="24.95" customHeight="1"/>
    <row r="52352" s="47" customFormat="1" ht="24.95" customHeight="1"/>
    <row r="52353" s="47" customFormat="1" ht="24.95" customHeight="1"/>
    <row r="52354" s="47" customFormat="1" ht="24.95" customHeight="1"/>
    <row r="52355" s="47" customFormat="1" ht="24.95" customHeight="1"/>
    <row r="52356" s="47" customFormat="1" ht="24.95" customHeight="1"/>
    <row r="52357" s="47" customFormat="1" ht="24.95" customHeight="1"/>
    <row r="52358" s="47" customFormat="1" ht="24.95" customHeight="1"/>
    <row r="52359" s="47" customFormat="1" ht="24.95" customHeight="1"/>
    <row r="52360" s="47" customFormat="1" ht="24.95" customHeight="1"/>
    <row r="52361" s="47" customFormat="1" ht="24.95" customHeight="1"/>
    <row r="52362" s="47" customFormat="1" ht="24.95" customHeight="1"/>
    <row r="52363" s="47" customFormat="1" ht="24.95" customHeight="1"/>
    <row r="52364" s="47" customFormat="1" ht="24.95" customHeight="1"/>
    <row r="52365" s="47" customFormat="1" ht="24.95" customHeight="1"/>
    <row r="52366" s="47" customFormat="1" ht="24.95" customHeight="1"/>
    <row r="52367" s="47" customFormat="1" ht="24.95" customHeight="1"/>
    <row r="52368" s="47" customFormat="1" ht="24.95" customHeight="1"/>
    <row r="52369" s="47" customFormat="1" ht="24.95" customHeight="1"/>
    <row r="52370" s="47" customFormat="1" ht="24.95" customHeight="1"/>
    <row r="52371" s="47" customFormat="1" ht="24.95" customHeight="1"/>
    <row r="52372" s="47" customFormat="1" ht="24.95" customHeight="1"/>
    <row r="52373" s="47" customFormat="1" ht="24.95" customHeight="1"/>
    <row r="52374" s="47" customFormat="1" ht="24.95" customHeight="1"/>
    <row r="52375" s="47" customFormat="1" ht="24.95" customHeight="1"/>
    <row r="52376" s="47" customFormat="1" ht="24.95" customHeight="1"/>
    <row r="52377" s="47" customFormat="1" ht="24.95" customHeight="1"/>
    <row r="52378" s="47" customFormat="1" ht="24.95" customHeight="1"/>
    <row r="52379" s="47" customFormat="1" ht="24.95" customHeight="1"/>
    <row r="52380" s="47" customFormat="1" ht="24.95" customHeight="1"/>
    <row r="52381" s="47" customFormat="1" ht="24.95" customHeight="1"/>
    <row r="52382" s="47" customFormat="1" ht="24.95" customHeight="1"/>
    <row r="52386" s="47" customFormat="1" ht="24.95" customHeight="1"/>
    <row r="52387" s="47" customFormat="1" ht="24.95" customHeight="1"/>
    <row r="52388" s="47" customFormat="1" ht="24.95" customHeight="1"/>
    <row r="52389" s="47" customFormat="1" ht="24.95" customHeight="1"/>
    <row r="52393" s="47" customFormat="1" ht="24.95" customHeight="1"/>
    <row r="52394" s="47" customFormat="1" ht="24.95" customHeight="1"/>
    <row r="52395" s="47" customFormat="1" ht="24.95" customHeight="1"/>
    <row r="52396" s="47" customFormat="1" ht="24.95" customHeight="1"/>
    <row r="52397" s="47" customFormat="1" ht="24.95" customHeight="1"/>
    <row r="52398" s="47" customFormat="1" ht="24.95" customHeight="1"/>
    <row r="52399" s="47" customFormat="1" ht="24.95" customHeight="1"/>
    <row r="52400" s="47" customFormat="1" ht="24.95" customHeight="1"/>
    <row r="52401" s="47" customFormat="1" ht="24.95" customHeight="1"/>
    <row r="52402" s="47" customFormat="1" ht="24.95" customHeight="1"/>
    <row r="52403" s="47" customFormat="1" ht="24.95" customHeight="1"/>
    <row r="52404" s="47" customFormat="1" ht="24.95" customHeight="1"/>
    <row r="52405" s="47" customFormat="1" ht="24.95" customHeight="1"/>
    <row r="52406" s="47" customFormat="1" ht="24.95" customHeight="1"/>
    <row r="52407" s="47" customFormat="1" ht="24.95" customHeight="1"/>
    <row r="52408" s="47" customFormat="1" ht="24.95" customHeight="1"/>
    <row r="52409" s="47" customFormat="1" ht="24.95" customHeight="1"/>
    <row r="52410" s="47" customFormat="1" ht="24.95" customHeight="1"/>
    <row r="52411" s="47" customFormat="1" ht="24.95" customHeight="1"/>
    <row r="52412" s="47" customFormat="1" ht="24.95" customHeight="1"/>
    <row r="52413" s="47" customFormat="1" ht="24.95" customHeight="1"/>
    <row r="52414" s="47" customFormat="1" ht="24.95" customHeight="1"/>
    <row r="52415" s="47" customFormat="1" ht="24.95" customHeight="1"/>
    <row r="52416" s="47" customFormat="1" ht="24.95" customHeight="1"/>
    <row r="52417" s="47" customFormat="1" ht="24.95" customHeight="1"/>
    <row r="52418" s="47" customFormat="1" ht="24.95" customHeight="1"/>
    <row r="52419" s="47" customFormat="1" ht="24.95" customHeight="1"/>
    <row r="52420" s="47" customFormat="1" ht="24.95" customHeight="1"/>
    <row r="52421" s="47" customFormat="1" ht="24.95" customHeight="1"/>
    <row r="52422" s="47" customFormat="1" ht="24.95" customHeight="1"/>
    <row r="52423" s="47" customFormat="1" ht="24.95" customHeight="1"/>
    <row r="52424" s="47" customFormat="1" ht="24.95" customHeight="1"/>
    <row r="52425" s="47" customFormat="1" ht="24.95" customHeight="1"/>
    <row r="52426" s="47" customFormat="1" ht="24.95" customHeight="1"/>
    <row r="52427" s="47" customFormat="1" ht="24.95" customHeight="1"/>
    <row r="52428" s="47" customFormat="1" ht="24.95" customHeight="1"/>
    <row r="52429" s="47" customFormat="1" ht="24.95" customHeight="1"/>
    <row r="52430" s="47" customFormat="1" ht="24.95" customHeight="1"/>
    <row r="52431" s="47" customFormat="1" ht="24.95" customHeight="1"/>
    <row r="52432" s="47" customFormat="1" ht="24.95" customHeight="1"/>
    <row r="52433" s="47" customFormat="1" ht="24.95" customHeight="1"/>
    <row r="52434" s="47" customFormat="1" ht="24.95" customHeight="1"/>
    <row r="52435" s="47" customFormat="1" ht="24.95" customHeight="1"/>
    <row r="52436" s="47" customFormat="1" ht="24.95" customHeight="1"/>
    <row r="52437" s="47" customFormat="1" ht="24.95" customHeight="1"/>
    <row r="52438" s="47" customFormat="1" ht="24.95" customHeight="1"/>
    <row r="52439" s="47" customFormat="1" ht="24.95" customHeight="1"/>
    <row r="52440" s="47" customFormat="1" ht="24.95" customHeight="1"/>
    <row r="52441" s="47" customFormat="1" ht="24.95" customHeight="1"/>
    <row r="52442" s="47" customFormat="1" ht="24.95" customHeight="1"/>
    <row r="52443" s="47" customFormat="1" ht="24.95" customHeight="1"/>
    <row r="52444" s="47" customFormat="1" ht="24.95" customHeight="1"/>
    <row r="52445" s="47" customFormat="1" ht="24.95" customHeight="1"/>
    <row r="52446" s="47" customFormat="1" ht="24.95" customHeight="1"/>
    <row r="52447" s="47" customFormat="1" ht="24.95" customHeight="1"/>
    <row r="52448" s="47" customFormat="1" ht="24.95" customHeight="1"/>
    <row r="52449" s="47" customFormat="1" ht="24.95" customHeight="1"/>
    <row r="52450" s="47" customFormat="1" ht="24.95" customHeight="1"/>
    <row r="52451" s="47" customFormat="1" ht="24.95" customHeight="1"/>
    <row r="52452" s="47" customFormat="1" ht="24.95" customHeight="1"/>
    <row r="52453" s="47" customFormat="1" ht="24.95" customHeight="1"/>
    <row r="52454" s="47" customFormat="1" ht="24.95" customHeight="1"/>
    <row r="52455" s="47" customFormat="1" ht="24.95" customHeight="1"/>
    <row r="52456" s="47" customFormat="1" ht="24.95" customHeight="1"/>
    <row r="52457" s="47" customFormat="1" ht="24.95" customHeight="1"/>
    <row r="52458" s="47" customFormat="1" ht="24.95" customHeight="1"/>
    <row r="52459" s="47" customFormat="1" ht="24.95" customHeight="1"/>
    <row r="52460" s="47" customFormat="1" ht="24.95" customHeight="1"/>
    <row r="52461" s="47" customFormat="1" ht="24.95" customHeight="1"/>
    <row r="52462" s="47" customFormat="1" ht="24.95" customHeight="1"/>
    <row r="52463" s="47" customFormat="1" ht="24.95" customHeight="1"/>
    <row r="52464" s="47" customFormat="1" ht="24.95" customHeight="1"/>
    <row r="52465" s="47" customFormat="1" ht="24.95" customHeight="1"/>
    <row r="52466" s="47" customFormat="1" ht="24.95" customHeight="1"/>
    <row r="52467" s="47" customFormat="1" ht="24.95" customHeight="1"/>
    <row r="52468" s="47" customFormat="1" ht="24.95" customHeight="1"/>
    <row r="52469" s="47" customFormat="1" ht="24.95" customHeight="1"/>
    <row r="52470" s="47" customFormat="1" ht="24.95" customHeight="1"/>
    <row r="52471" s="47" customFormat="1" ht="24.95" customHeight="1"/>
    <row r="52472" s="47" customFormat="1" ht="24.95" customHeight="1"/>
    <row r="52473" s="47" customFormat="1" ht="24.95" customHeight="1"/>
    <row r="52474" s="47" customFormat="1" ht="24.95" customHeight="1"/>
    <row r="52475" s="47" customFormat="1" ht="24.95" customHeight="1"/>
    <row r="52476" s="47" customFormat="1" ht="24.95" customHeight="1"/>
    <row r="52477" s="47" customFormat="1" ht="24.95" customHeight="1"/>
    <row r="52478" s="47" customFormat="1" ht="24.95" customHeight="1"/>
    <row r="52479" s="47" customFormat="1" ht="24.95" customHeight="1"/>
    <row r="52480" s="47" customFormat="1" ht="24.95" customHeight="1"/>
    <row r="52481" s="47" customFormat="1" ht="24.95" customHeight="1"/>
    <row r="52482" s="47" customFormat="1" ht="24.95" customHeight="1"/>
    <row r="52483" s="47" customFormat="1" ht="24.95" customHeight="1"/>
    <row r="52484" s="47" customFormat="1" ht="24.95" customHeight="1"/>
    <row r="52485" s="47" customFormat="1" ht="24.95" customHeight="1"/>
    <row r="52486" s="47" customFormat="1" ht="24.95" customHeight="1"/>
    <row r="52487" s="47" customFormat="1" ht="24.95" customHeight="1"/>
    <row r="52488" s="47" customFormat="1" ht="24.95" customHeight="1"/>
    <row r="52489" s="47" customFormat="1" ht="24.95" customHeight="1"/>
    <row r="52490" s="47" customFormat="1" ht="24.95" customHeight="1"/>
    <row r="52491" s="47" customFormat="1" ht="24.95" customHeight="1"/>
    <row r="52492" s="47" customFormat="1" ht="24.95" customHeight="1"/>
    <row r="52493" s="47" customFormat="1" ht="24.95" customHeight="1"/>
    <row r="52494" s="47" customFormat="1" ht="24.95" customHeight="1"/>
    <row r="52495" s="47" customFormat="1" ht="24.95" customHeight="1"/>
    <row r="52496" s="47" customFormat="1" ht="24.95" customHeight="1"/>
    <row r="52497" s="47" customFormat="1" ht="24.95" customHeight="1"/>
    <row r="52498" s="47" customFormat="1" ht="24.95" customHeight="1"/>
    <row r="52499" s="47" customFormat="1" ht="24.95" customHeight="1"/>
    <row r="52500" s="47" customFormat="1" ht="24.95" customHeight="1"/>
    <row r="52501" s="47" customFormat="1" ht="24.95" customHeight="1"/>
    <row r="52502" s="47" customFormat="1" ht="24.95" customHeight="1"/>
    <row r="52503" s="47" customFormat="1" ht="24.95" customHeight="1"/>
    <row r="52504" s="47" customFormat="1" ht="24.95" customHeight="1"/>
    <row r="52505" s="47" customFormat="1" ht="24.95" customHeight="1"/>
    <row r="52506" s="47" customFormat="1" ht="24.95" customHeight="1"/>
    <row r="52507" s="47" customFormat="1" ht="24.95" customHeight="1"/>
    <row r="52508" s="47" customFormat="1" ht="24.95" customHeight="1"/>
    <row r="52509" s="47" customFormat="1" ht="24.95" customHeight="1"/>
    <row r="52510" s="47" customFormat="1" ht="24.95" customHeight="1"/>
    <row r="52511" s="47" customFormat="1" ht="24.95" customHeight="1"/>
    <row r="52512" s="47" customFormat="1" ht="24.95" customHeight="1"/>
    <row r="52513" s="47" customFormat="1" ht="24.95" customHeight="1"/>
    <row r="52514" s="47" customFormat="1" ht="24.95" customHeight="1"/>
    <row r="52515" s="47" customFormat="1" ht="24.95" customHeight="1"/>
    <row r="52516" s="47" customFormat="1" ht="24.95" customHeight="1"/>
    <row r="52517" s="47" customFormat="1" ht="24.95" customHeight="1"/>
    <row r="52518" s="47" customFormat="1" ht="24.95" customHeight="1"/>
    <row r="52519" s="47" customFormat="1" ht="24.95" customHeight="1"/>
    <row r="52520" s="47" customFormat="1" ht="24.95" customHeight="1"/>
    <row r="52521" s="47" customFormat="1" ht="24.95" customHeight="1"/>
    <row r="52522" s="47" customFormat="1" ht="24.95" customHeight="1"/>
    <row r="52523" s="47" customFormat="1" ht="24.95" customHeight="1"/>
    <row r="52524" s="47" customFormat="1" ht="24.95" customHeight="1"/>
    <row r="52525" s="47" customFormat="1" ht="24.95" customHeight="1"/>
    <row r="52526" s="47" customFormat="1" ht="24.95" customHeight="1"/>
    <row r="52527" s="47" customFormat="1" ht="24.95" customHeight="1"/>
    <row r="52528" s="47" customFormat="1" ht="24.95" customHeight="1"/>
    <row r="52529" s="47" customFormat="1" ht="24.95" customHeight="1"/>
    <row r="52530" s="47" customFormat="1" ht="24.95" customHeight="1"/>
    <row r="52531" s="47" customFormat="1" ht="24.95" customHeight="1"/>
    <row r="52532" s="47" customFormat="1" ht="24.95" customHeight="1"/>
    <row r="52533" s="47" customFormat="1" ht="24.95" customHeight="1"/>
    <row r="52534" s="47" customFormat="1" ht="24.95" customHeight="1"/>
    <row r="52535" s="47" customFormat="1" ht="24.95" customHeight="1"/>
    <row r="52536" s="47" customFormat="1" ht="24.95" customHeight="1"/>
    <row r="52537" s="47" customFormat="1" ht="24.95" customHeight="1"/>
    <row r="52538" s="47" customFormat="1" ht="24.95" customHeight="1"/>
    <row r="52539" s="47" customFormat="1" ht="24.95" customHeight="1"/>
    <row r="52540" s="47" customFormat="1" ht="24.95" customHeight="1"/>
    <row r="52541" s="47" customFormat="1" ht="24.95" customHeight="1"/>
    <row r="52542" s="47" customFormat="1" ht="24.95" customHeight="1"/>
    <row r="52546" s="47" customFormat="1" ht="24.95" customHeight="1"/>
    <row r="52547" s="47" customFormat="1" ht="24.95" customHeight="1"/>
    <row r="52548" s="47" customFormat="1" ht="24.95" customHeight="1"/>
    <row r="52549" s="47" customFormat="1" ht="24.95" customHeight="1"/>
    <row r="52553" s="47" customFormat="1" ht="24.95" customHeight="1"/>
    <row r="52554" s="47" customFormat="1" ht="24.95" customHeight="1"/>
    <row r="52555" s="47" customFormat="1" ht="24.95" customHeight="1"/>
    <row r="52556" s="47" customFormat="1" ht="24.95" customHeight="1"/>
    <row r="52557" s="47" customFormat="1" ht="24.95" customHeight="1"/>
    <row r="52558" s="47" customFormat="1" ht="24.95" customHeight="1"/>
    <row r="52559" s="47" customFormat="1" ht="24.95" customHeight="1"/>
    <row r="52560" s="47" customFormat="1" ht="24.95" customHeight="1"/>
    <row r="52561" s="47" customFormat="1" ht="24.95" customHeight="1"/>
    <row r="52562" s="47" customFormat="1" ht="24.95" customHeight="1"/>
    <row r="52563" s="47" customFormat="1" ht="24.95" customHeight="1"/>
    <row r="52564" s="47" customFormat="1" ht="24.95" customHeight="1"/>
    <row r="52565" s="47" customFormat="1" ht="24.95" customHeight="1"/>
    <row r="52566" s="47" customFormat="1" ht="24.95" customHeight="1"/>
    <row r="52567" s="47" customFormat="1" ht="24.95" customHeight="1"/>
    <row r="52568" s="47" customFormat="1" ht="24.95" customHeight="1"/>
    <row r="52569" s="47" customFormat="1" ht="24.95" customHeight="1"/>
    <row r="52570" s="47" customFormat="1" ht="24.95" customHeight="1"/>
    <row r="52571" s="47" customFormat="1" ht="24.95" customHeight="1"/>
    <row r="52572" s="47" customFormat="1" ht="24.95" customHeight="1"/>
    <row r="52573" s="47" customFormat="1" ht="24.95" customHeight="1"/>
    <row r="52574" s="47" customFormat="1" ht="24.95" customHeight="1"/>
    <row r="52575" s="47" customFormat="1" ht="24.95" customHeight="1"/>
    <row r="52576" s="47" customFormat="1" ht="24.95" customHeight="1"/>
    <row r="52577" s="47" customFormat="1" ht="24.95" customHeight="1"/>
    <row r="52578" s="47" customFormat="1" ht="24.95" customHeight="1"/>
    <row r="52579" s="47" customFormat="1" ht="24.95" customHeight="1"/>
    <row r="52580" s="47" customFormat="1" ht="24.95" customHeight="1"/>
    <row r="52581" s="47" customFormat="1" ht="24.95" customHeight="1"/>
    <row r="52582" s="47" customFormat="1" ht="24.95" customHeight="1"/>
    <row r="52583" s="47" customFormat="1" ht="24.95" customHeight="1"/>
    <row r="52584" s="47" customFormat="1" ht="24.95" customHeight="1"/>
    <row r="52585" s="47" customFormat="1" ht="24.95" customHeight="1"/>
    <row r="52586" s="47" customFormat="1" ht="24.95" customHeight="1"/>
    <row r="52587" s="47" customFormat="1" ht="24.95" customHeight="1"/>
    <row r="52588" s="47" customFormat="1" ht="24.95" customHeight="1"/>
    <row r="52589" s="47" customFormat="1" ht="24.95" customHeight="1"/>
    <row r="52590" s="47" customFormat="1" ht="24.95" customHeight="1"/>
    <row r="52591" s="47" customFormat="1" ht="24.95" customHeight="1"/>
    <row r="52592" s="47" customFormat="1" ht="24.95" customHeight="1"/>
    <row r="52593" s="47" customFormat="1" ht="24.95" customHeight="1"/>
    <row r="52594" s="47" customFormat="1" ht="24.95" customHeight="1"/>
    <row r="52595" s="47" customFormat="1" ht="24.95" customHeight="1"/>
    <row r="52596" s="47" customFormat="1" ht="24.95" customHeight="1"/>
    <row r="52597" s="47" customFormat="1" ht="24.95" customHeight="1"/>
    <row r="52598" s="47" customFormat="1" ht="24.95" customHeight="1"/>
    <row r="52599" s="47" customFormat="1" ht="24.95" customHeight="1"/>
    <row r="52600" s="47" customFormat="1" ht="24.95" customHeight="1"/>
    <row r="52601" s="47" customFormat="1" ht="24.95" customHeight="1"/>
    <row r="52602" s="47" customFormat="1" ht="24.95" customHeight="1"/>
    <row r="52603" s="47" customFormat="1" ht="24.95" customHeight="1"/>
    <row r="52604" s="47" customFormat="1" ht="24.95" customHeight="1"/>
    <row r="52605" s="47" customFormat="1" ht="24.95" customHeight="1"/>
    <row r="52606" s="47" customFormat="1" ht="24.95" customHeight="1"/>
    <row r="52607" s="47" customFormat="1" ht="24.95" customHeight="1"/>
    <row r="52608" s="47" customFormat="1" ht="24.95" customHeight="1"/>
    <row r="52609" s="47" customFormat="1" ht="24.95" customHeight="1"/>
    <row r="52610" s="47" customFormat="1" ht="24.95" customHeight="1"/>
    <row r="52611" s="47" customFormat="1" ht="24.95" customHeight="1"/>
    <row r="52612" s="47" customFormat="1" ht="24.95" customHeight="1"/>
    <row r="52613" s="47" customFormat="1" ht="24.95" customHeight="1"/>
    <row r="52614" s="47" customFormat="1" ht="24.95" customHeight="1"/>
    <row r="52615" s="47" customFormat="1" ht="24.95" customHeight="1"/>
    <row r="52616" s="47" customFormat="1" ht="24.95" customHeight="1"/>
    <row r="52617" s="47" customFormat="1" ht="24.95" customHeight="1"/>
    <row r="52618" s="47" customFormat="1" ht="24.95" customHeight="1"/>
    <row r="52619" s="47" customFormat="1" ht="24.95" customHeight="1"/>
    <row r="52620" s="47" customFormat="1" ht="24.95" customHeight="1"/>
    <row r="52621" s="47" customFormat="1" ht="24.95" customHeight="1"/>
    <row r="52622" s="47" customFormat="1" ht="24.95" customHeight="1"/>
    <row r="52623" s="47" customFormat="1" ht="24.95" customHeight="1"/>
    <row r="52624" s="47" customFormat="1" ht="24.95" customHeight="1"/>
    <row r="52625" s="47" customFormat="1" ht="24.95" customHeight="1"/>
    <row r="52626" s="47" customFormat="1" ht="24.95" customHeight="1"/>
    <row r="52627" s="47" customFormat="1" ht="24.95" customHeight="1"/>
    <row r="52628" s="47" customFormat="1" ht="24.95" customHeight="1"/>
    <row r="52629" s="47" customFormat="1" ht="24.95" customHeight="1"/>
    <row r="52630" s="47" customFormat="1" ht="24.95" customHeight="1"/>
    <row r="52631" s="47" customFormat="1" ht="24.95" customHeight="1"/>
    <row r="52632" s="47" customFormat="1" ht="24.95" customHeight="1"/>
    <row r="52633" s="47" customFormat="1" ht="24.95" customHeight="1"/>
    <row r="52634" s="47" customFormat="1" ht="24.95" customHeight="1"/>
    <row r="52635" s="47" customFormat="1" ht="24.95" customHeight="1"/>
    <row r="52636" s="47" customFormat="1" ht="24.95" customHeight="1"/>
    <row r="52637" s="47" customFormat="1" ht="24.95" customHeight="1"/>
    <row r="52638" s="47" customFormat="1" ht="24.95" customHeight="1"/>
    <row r="52639" s="47" customFormat="1" ht="24.95" customHeight="1"/>
    <row r="52640" s="47" customFormat="1" ht="24.95" customHeight="1"/>
    <row r="52641" s="47" customFormat="1" ht="24.95" customHeight="1"/>
    <row r="52642" s="47" customFormat="1" ht="24.95" customHeight="1"/>
    <row r="52643" s="47" customFormat="1" ht="24.95" customHeight="1"/>
    <row r="52644" s="47" customFormat="1" ht="24.95" customHeight="1"/>
    <row r="52645" s="47" customFormat="1" ht="24.95" customHeight="1"/>
    <row r="52646" s="47" customFormat="1" ht="24.95" customHeight="1"/>
    <row r="52647" s="47" customFormat="1" ht="24.95" customHeight="1"/>
    <row r="52648" s="47" customFormat="1" ht="24.95" customHeight="1"/>
    <row r="52649" s="47" customFormat="1" ht="24.95" customHeight="1"/>
    <row r="52650" s="47" customFormat="1" ht="24.95" customHeight="1"/>
    <row r="52651" s="47" customFormat="1" ht="24.95" customHeight="1"/>
    <row r="52652" s="47" customFormat="1" ht="24.95" customHeight="1"/>
    <row r="52653" s="47" customFormat="1" ht="24.95" customHeight="1"/>
    <row r="52654" s="47" customFormat="1" ht="24.95" customHeight="1"/>
    <row r="52655" s="47" customFormat="1" ht="24.95" customHeight="1"/>
    <row r="52656" s="47" customFormat="1" ht="24.95" customHeight="1"/>
    <row r="52657" s="47" customFormat="1" ht="24.95" customHeight="1"/>
    <row r="52658" s="47" customFormat="1" ht="24.95" customHeight="1"/>
    <row r="52659" s="47" customFormat="1" ht="24.95" customHeight="1"/>
    <row r="52660" s="47" customFormat="1" ht="24.95" customHeight="1"/>
    <row r="52661" s="47" customFormat="1" ht="24.95" customHeight="1"/>
    <row r="52662" s="47" customFormat="1" ht="24.95" customHeight="1"/>
    <row r="52663" s="47" customFormat="1" ht="24.95" customHeight="1"/>
    <row r="52664" s="47" customFormat="1" ht="24.95" customHeight="1"/>
    <row r="52665" s="47" customFormat="1" ht="24.95" customHeight="1"/>
    <row r="52666" s="47" customFormat="1" ht="24.95" customHeight="1"/>
    <row r="52667" s="47" customFormat="1" ht="24.95" customHeight="1"/>
    <row r="52668" s="47" customFormat="1" ht="24.95" customHeight="1"/>
    <row r="52669" s="47" customFormat="1" ht="24.95" customHeight="1"/>
    <row r="52670" s="47" customFormat="1" ht="24.95" customHeight="1"/>
    <row r="52671" s="47" customFormat="1" ht="24.95" customHeight="1"/>
    <row r="52672" s="47" customFormat="1" ht="24.95" customHeight="1"/>
    <row r="52673" s="47" customFormat="1" ht="24.95" customHeight="1"/>
    <row r="52674" s="47" customFormat="1" ht="24.95" customHeight="1"/>
    <row r="52675" s="47" customFormat="1" ht="24.95" customHeight="1"/>
    <row r="52676" s="47" customFormat="1" ht="24.95" customHeight="1"/>
    <row r="52677" s="47" customFormat="1" ht="24.95" customHeight="1"/>
    <row r="52678" s="47" customFormat="1" ht="24.95" customHeight="1"/>
    <row r="52679" s="47" customFormat="1" ht="24.95" customHeight="1"/>
    <row r="52680" s="47" customFormat="1" ht="24.95" customHeight="1"/>
    <row r="52681" s="47" customFormat="1" ht="24.95" customHeight="1"/>
    <row r="52682" s="47" customFormat="1" ht="24.95" customHeight="1"/>
    <row r="52683" s="47" customFormat="1" ht="24.95" customHeight="1"/>
    <row r="52684" s="47" customFormat="1" ht="24.95" customHeight="1"/>
    <row r="52685" s="47" customFormat="1" ht="24.95" customHeight="1"/>
    <row r="52686" s="47" customFormat="1" ht="24.95" customHeight="1"/>
    <row r="52687" s="47" customFormat="1" ht="24.95" customHeight="1"/>
    <row r="52688" s="47" customFormat="1" ht="24.95" customHeight="1"/>
    <row r="52689" s="47" customFormat="1" ht="24.95" customHeight="1"/>
    <row r="52690" s="47" customFormat="1" ht="24.95" customHeight="1"/>
    <row r="52691" s="47" customFormat="1" ht="24.95" customHeight="1"/>
    <row r="52692" s="47" customFormat="1" ht="24.95" customHeight="1"/>
    <row r="52693" s="47" customFormat="1" ht="24.95" customHeight="1"/>
    <row r="52694" s="47" customFormat="1" ht="24.95" customHeight="1"/>
    <row r="52695" s="47" customFormat="1" ht="24.95" customHeight="1"/>
    <row r="52696" s="47" customFormat="1" ht="24.95" customHeight="1"/>
    <row r="52697" s="47" customFormat="1" ht="24.95" customHeight="1"/>
    <row r="52698" s="47" customFormat="1" ht="24.95" customHeight="1"/>
    <row r="52699" s="47" customFormat="1" ht="24.95" customHeight="1"/>
    <row r="52700" s="47" customFormat="1" ht="24.95" customHeight="1"/>
    <row r="52701" s="47" customFormat="1" ht="24.95" customHeight="1"/>
    <row r="52702" s="47" customFormat="1" ht="24.95" customHeight="1"/>
    <row r="52703" s="47" customFormat="1" ht="24.95" customHeight="1"/>
    <row r="52704" s="47" customFormat="1" ht="24.95" customHeight="1"/>
    <row r="52705" s="47" customFormat="1" ht="24.95" customHeight="1"/>
    <row r="52706" s="47" customFormat="1" ht="24.95" customHeight="1"/>
    <row r="52707" s="47" customFormat="1" ht="24.95" customHeight="1"/>
    <row r="52708" s="47" customFormat="1" ht="24.95" customHeight="1"/>
    <row r="52709" s="47" customFormat="1" ht="24.95" customHeight="1"/>
    <row r="52710" s="47" customFormat="1" ht="24.95" customHeight="1"/>
    <row r="52711" s="47" customFormat="1" ht="24.95" customHeight="1"/>
    <row r="52712" s="47" customFormat="1" ht="24.95" customHeight="1"/>
    <row r="52713" s="47" customFormat="1" ht="24.95" customHeight="1"/>
    <row r="52714" s="47" customFormat="1" ht="24.95" customHeight="1"/>
    <row r="52715" s="47" customFormat="1" ht="24.95" customHeight="1"/>
    <row r="52716" s="47" customFormat="1" ht="24.95" customHeight="1"/>
    <row r="52717" s="47" customFormat="1" ht="24.95" customHeight="1"/>
    <row r="52718" s="47" customFormat="1" ht="24.95" customHeight="1"/>
    <row r="52719" s="47" customFormat="1" ht="24.95" customHeight="1"/>
    <row r="52720" s="47" customFormat="1" ht="24.95" customHeight="1"/>
    <row r="52721" s="47" customFormat="1" ht="24.95" customHeight="1"/>
    <row r="52722" s="47" customFormat="1" ht="24.95" customHeight="1"/>
    <row r="52723" s="47" customFormat="1" ht="24.95" customHeight="1"/>
    <row r="52724" s="47" customFormat="1" ht="24.95" customHeight="1"/>
    <row r="52725" s="47" customFormat="1" ht="24.95" customHeight="1"/>
    <row r="52726" s="47" customFormat="1" ht="24.95" customHeight="1"/>
    <row r="52727" s="47" customFormat="1" ht="24.95" customHeight="1"/>
    <row r="52728" s="47" customFormat="1" ht="24.95" customHeight="1"/>
    <row r="52729" s="47" customFormat="1" ht="24.95" customHeight="1"/>
    <row r="52730" s="47" customFormat="1" ht="24.95" customHeight="1"/>
    <row r="52734" s="47" customFormat="1" ht="24.95" customHeight="1"/>
    <row r="52735" s="47" customFormat="1" ht="24.95" customHeight="1"/>
    <row r="52736" s="47" customFormat="1" ht="24.95" customHeight="1"/>
    <row r="52737" s="47" customFormat="1" ht="24.95" customHeight="1"/>
    <row r="52741" s="47" customFormat="1" ht="24.95" customHeight="1"/>
    <row r="52742" s="47" customFormat="1" ht="24.95" customHeight="1"/>
    <row r="52743" s="47" customFormat="1" ht="24.95" customHeight="1"/>
    <row r="52744" s="47" customFormat="1" ht="24.95" customHeight="1"/>
    <row r="52745" s="47" customFormat="1" ht="24.95" customHeight="1"/>
    <row r="52746" s="47" customFormat="1" ht="24.95" customHeight="1"/>
    <row r="52747" s="47" customFormat="1" ht="24.95" customHeight="1"/>
    <row r="52748" s="47" customFormat="1" ht="24.95" customHeight="1"/>
    <row r="52749" s="47" customFormat="1" ht="24.95" customHeight="1"/>
    <row r="52750" s="47" customFormat="1" ht="24.95" customHeight="1"/>
    <row r="52751" s="47" customFormat="1" ht="24.95" customHeight="1"/>
    <row r="52752" s="47" customFormat="1" ht="24.95" customHeight="1"/>
    <row r="52753" s="47" customFormat="1" ht="24.95" customHeight="1"/>
    <row r="52754" s="47" customFormat="1" ht="24.95" customHeight="1"/>
    <row r="52755" s="47" customFormat="1" ht="24.95" customHeight="1"/>
    <row r="52756" s="47" customFormat="1" ht="24.95" customHeight="1"/>
    <row r="52757" s="47" customFormat="1" ht="24.95" customHeight="1"/>
    <row r="52758" s="47" customFormat="1" ht="24.95" customHeight="1"/>
    <row r="52759" s="47" customFormat="1" ht="24.95" customHeight="1"/>
    <row r="52760" s="47" customFormat="1" ht="24.95" customHeight="1"/>
    <row r="52761" s="47" customFormat="1" ht="24.95" customHeight="1"/>
    <row r="52762" s="47" customFormat="1" ht="24.95" customHeight="1"/>
    <row r="52763" s="47" customFormat="1" ht="24.95" customHeight="1"/>
    <row r="52764" s="47" customFormat="1" ht="24.95" customHeight="1"/>
    <row r="52765" s="47" customFormat="1" ht="24.95" customHeight="1"/>
    <row r="52766" s="47" customFormat="1" ht="24.95" customHeight="1"/>
    <row r="52767" s="47" customFormat="1" ht="24.95" customHeight="1"/>
    <row r="52768" s="47" customFormat="1" ht="24.95" customHeight="1"/>
    <row r="52769" s="47" customFormat="1" ht="24.95" customHeight="1"/>
    <row r="52770" s="47" customFormat="1" ht="24.95" customHeight="1"/>
    <row r="52771" s="47" customFormat="1" ht="24.95" customHeight="1"/>
    <row r="52772" s="47" customFormat="1" ht="24.95" customHeight="1"/>
    <row r="52773" s="47" customFormat="1" ht="24.95" customHeight="1"/>
    <row r="52774" s="47" customFormat="1" ht="24.95" customHeight="1"/>
    <row r="52775" s="47" customFormat="1" ht="24.95" customHeight="1"/>
    <row r="52776" s="47" customFormat="1" ht="24.95" customHeight="1"/>
    <row r="52777" s="47" customFormat="1" ht="24.95" customHeight="1"/>
    <row r="52778" s="47" customFormat="1" ht="24.95" customHeight="1"/>
    <row r="52779" s="47" customFormat="1" ht="24.95" customHeight="1"/>
    <row r="52780" s="47" customFormat="1" ht="24.95" customHeight="1"/>
    <row r="52781" s="47" customFormat="1" ht="24.95" customHeight="1"/>
    <row r="52782" s="47" customFormat="1" ht="24.95" customHeight="1"/>
    <row r="52783" s="47" customFormat="1" ht="24.95" customHeight="1"/>
    <row r="52784" s="47" customFormat="1" ht="24.95" customHeight="1"/>
    <row r="52785" s="47" customFormat="1" ht="24.95" customHeight="1"/>
    <row r="52786" s="47" customFormat="1" ht="24.95" customHeight="1"/>
    <row r="52787" s="47" customFormat="1" ht="24.95" customHeight="1"/>
    <row r="52788" s="47" customFormat="1" ht="24.95" customHeight="1"/>
    <row r="52789" s="47" customFormat="1" ht="24.95" customHeight="1"/>
    <row r="52790" s="47" customFormat="1" ht="24.95" customHeight="1"/>
    <row r="52791" s="47" customFormat="1" ht="24.95" customHeight="1"/>
    <row r="52792" s="47" customFormat="1" ht="24.95" customHeight="1"/>
    <row r="52793" s="47" customFormat="1" ht="24.95" customHeight="1"/>
    <row r="52794" s="47" customFormat="1" ht="24.95" customHeight="1"/>
    <row r="52795" s="47" customFormat="1" ht="24.95" customHeight="1"/>
    <row r="52796" s="47" customFormat="1" ht="24.95" customHeight="1"/>
    <row r="52797" s="47" customFormat="1" ht="24.95" customHeight="1"/>
    <row r="52798" s="47" customFormat="1" ht="24.95" customHeight="1"/>
    <row r="52799" s="47" customFormat="1" ht="24.95" customHeight="1"/>
    <row r="52800" s="47" customFormat="1" ht="24.95" customHeight="1"/>
    <row r="52801" s="47" customFormat="1" ht="24.95" customHeight="1"/>
    <row r="52802" s="47" customFormat="1" ht="24.95" customHeight="1"/>
    <row r="52803" s="47" customFormat="1" ht="24.95" customHeight="1"/>
    <row r="52804" s="47" customFormat="1" ht="24.95" customHeight="1"/>
    <row r="52805" s="47" customFormat="1" ht="24.95" customHeight="1"/>
    <row r="52806" s="47" customFormat="1" ht="24.95" customHeight="1"/>
    <row r="52807" s="47" customFormat="1" ht="24.95" customHeight="1"/>
    <row r="52808" s="47" customFormat="1" ht="24.95" customHeight="1"/>
    <row r="52809" s="47" customFormat="1" ht="24.95" customHeight="1"/>
    <row r="52810" s="47" customFormat="1" ht="24.95" customHeight="1"/>
    <row r="52811" s="47" customFormat="1" ht="24.95" customHeight="1"/>
    <row r="52812" s="47" customFormat="1" ht="24.95" customHeight="1"/>
    <row r="52813" s="47" customFormat="1" ht="24.95" customHeight="1"/>
    <row r="52814" s="47" customFormat="1" ht="24.95" customHeight="1"/>
    <row r="52815" s="47" customFormat="1" ht="24.95" customHeight="1"/>
    <row r="52816" s="47" customFormat="1" ht="24.95" customHeight="1"/>
    <row r="52817" s="47" customFormat="1" ht="24.95" customHeight="1"/>
    <row r="52818" s="47" customFormat="1" ht="24.95" customHeight="1"/>
    <row r="52819" s="47" customFormat="1" ht="24.95" customHeight="1"/>
    <row r="52820" s="47" customFormat="1" ht="24.95" customHeight="1"/>
    <row r="52821" s="47" customFormat="1" ht="24.95" customHeight="1"/>
    <row r="52822" s="47" customFormat="1" ht="24.95" customHeight="1"/>
    <row r="52823" s="47" customFormat="1" ht="24.95" customHeight="1"/>
    <row r="52824" s="47" customFormat="1" ht="24.95" customHeight="1"/>
    <row r="52825" s="47" customFormat="1" ht="24.95" customHeight="1"/>
    <row r="52826" s="47" customFormat="1" ht="24.95" customHeight="1"/>
    <row r="52827" s="47" customFormat="1" ht="24.95" customHeight="1"/>
    <row r="52828" s="47" customFormat="1" ht="24.95" customHeight="1"/>
    <row r="52829" s="47" customFormat="1" ht="24.95" customHeight="1"/>
    <row r="52830" s="47" customFormat="1" ht="24.95" customHeight="1"/>
    <row r="52831" s="47" customFormat="1" ht="24.95" customHeight="1"/>
    <row r="52832" s="47" customFormat="1" ht="24.95" customHeight="1"/>
    <row r="52833" s="47" customFormat="1" ht="24.95" customHeight="1"/>
    <row r="52834" s="47" customFormat="1" ht="24.95" customHeight="1"/>
    <row r="52835" s="47" customFormat="1" ht="24.95" customHeight="1"/>
    <row r="52836" s="47" customFormat="1" ht="24.95" customHeight="1"/>
    <row r="52837" s="47" customFormat="1" ht="24.95" customHeight="1"/>
    <row r="52838" s="47" customFormat="1" ht="24.95" customHeight="1"/>
    <row r="52839" s="47" customFormat="1" ht="24.95" customHeight="1"/>
    <row r="52840" s="47" customFormat="1" ht="24.95" customHeight="1"/>
    <row r="52841" s="47" customFormat="1" ht="24.95" customHeight="1"/>
    <row r="52842" s="47" customFormat="1" ht="24.95" customHeight="1"/>
    <row r="52843" s="47" customFormat="1" ht="24.95" customHeight="1"/>
    <row r="52844" s="47" customFormat="1" ht="24.95" customHeight="1"/>
    <row r="52845" s="47" customFormat="1" ht="24.95" customHeight="1"/>
    <row r="52846" s="47" customFormat="1" ht="24.95" customHeight="1"/>
    <row r="52847" s="47" customFormat="1" ht="24.95" customHeight="1"/>
    <row r="52848" s="47" customFormat="1" ht="24.95" customHeight="1"/>
    <row r="52849" s="47" customFormat="1" ht="24.95" customHeight="1"/>
    <row r="52850" s="47" customFormat="1" ht="24.95" customHeight="1"/>
    <row r="52851" s="47" customFormat="1" ht="24.95" customHeight="1"/>
    <row r="52852" s="47" customFormat="1" ht="24.95" customHeight="1"/>
    <row r="52853" s="47" customFormat="1" ht="24.95" customHeight="1"/>
    <row r="52854" s="47" customFormat="1" ht="24.95" customHeight="1"/>
    <row r="52855" s="47" customFormat="1" ht="24.95" customHeight="1"/>
    <row r="52856" s="47" customFormat="1" ht="24.95" customHeight="1"/>
    <row r="52857" s="47" customFormat="1" ht="24.95" customHeight="1"/>
    <row r="52858" s="47" customFormat="1" ht="24.95" customHeight="1"/>
    <row r="52859" s="47" customFormat="1" ht="24.95" customHeight="1"/>
    <row r="52860" s="47" customFormat="1" ht="24.95" customHeight="1"/>
    <row r="52861" s="47" customFormat="1" ht="24.95" customHeight="1"/>
    <row r="52862" s="47" customFormat="1" ht="24.95" customHeight="1"/>
    <row r="52863" s="47" customFormat="1" ht="24.95" customHeight="1"/>
    <row r="52864" s="47" customFormat="1" ht="24.95" customHeight="1"/>
    <row r="52865" s="47" customFormat="1" ht="24.95" customHeight="1"/>
    <row r="52866" s="47" customFormat="1" ht="24.95" customHeight="1"/>
    <row r="52867" s="47" customFormat="1" ht="24.95" customHeight="1"/>
    <row r="52868" s="47" customFormat="1" ht="24.95" customHeight="1"/>
    <row r="52869" s="47" customFormat="1" ht="24.95" customHeight="1"/>
    <row r="52870" s="47" customFormat="1" ht="24.95" customHeight="1"/>
    <row r="52871" s="47" customFormat="1" ht="24.95" customHeight="1"/>
    <row r="52872" s="47" customFormat="1" ht="24.95" customHeight="1"/>
    <row r="52873" s="47" customFormat="1" ht="24.95" customHeight="1"/>
    <row r="52874" s="47" customFormat="1" ht="24.95" customHeight="1"/>
    <row r="52875" s="47" customFormat="1" ht="24.95" customHeight="1"/>
    <row r="52876" s="47" customFormat="1" ht="24.95" customHeight="1"/>
    <row r="52877" s="47" customFormat="1" ht="24.95" customHeight="1"/>
    <row r="52881" s="47" customFormat="1" ht="24.95" customHeight="1"/>
    <row r="52882" s="47" customFormat="1" ht="24.95" customHeight="1"/>
    <row r="52883" s="47" customFormat="1" ht="24.95" customHeight="1"/>
    <row r="52884" s="47" customFormat="1" ht="24.95" customHeight="1"/>
    <row r="52888" s="47" customFormat="1" ht="24.95" customHeight="1"/>
    <row r="52889" s="47" customFormat="1" ht="24.95" customHeight="1"/>
    <row r="52890" s="47" customFormat="1" ht="24.95" customHeight="1"/>
    <row r="52891" s="47" customFormat="1" ht="24.95" customHeight="1"/>
    <row r="52892" s="47" customFormat="1" ht="24.95" customHeight="1"/>
    <row r="52893" s="47" customFormat="1" ht="24.95" customHeight="1"/>
    <row r="52894" s="47" customFormat="1" ht="24.95" customHeight="1"/>
    <row r="52895" s="47" customFormat="1" ht="24.95" customHeight="1"/>
    <row r="52896" s="47" customFormat="1" ht="24.95" customHeight="1"/>
    <row r="52897" s="47" customFormat="1" ht="24.95" customHeight="1"/>
    <row r="52898" s="47" customFormat="1" ht="24.95" customHeight="1"/>
    <row r="52899" s="47" customFormat="1" ht="24.95" customHeight="1"/>
    <row r="52900" s="47" customFormat="1" ht="24.95" customHeight="1"/>
    <row r="52901" s="47" customFormat="1" ht="24.95" customHeight="1"/>
    <row r="52902" s="47" customFormat="1" ht="24.95" customHeight="1"/>
    <row r="52903" s="47" customFormat="1" ht="24.95" customHeight="1"/>
    <row r="52904" s="47" customFormat="1" ht="24.95" customHeight="1"/>
    <row r="52905" s="47" customFormat="1" ht="24.95" customHeight="1"/>
    <row r="52906" s="47" customFormat="1" ht="24.95" customHeight="1"/>
    <row r="52907" s="47" customFormat="1" ht="24.95" customHeight="1"/>
    <row r="52908" s="47" customFormat="1" ht="24.95" customHeight="1"/>
    <row r="52909" s="47" customFormat="1" ht="24.95" customHeight="1"/>
    <row r="52910" s="47" customFormat="1" ht="24.95" customHeight="1"/>
    <row r="52911" s="47" customFormat="1" ht="24.95" customHeight="1"/>
    <row r="52912" s="47" customFormat="1" ht="24.95" customHeight="1"/>
    <row r="52913" s="47" customFormat="1" ht="24.95" customHeight="1"/>
    <row r="52914" s="47" customFormat="1" ht="24.95" customHeight="1"/>
    <row r="52915" s="47" customFormat="1" ht="24.95" customHeight="1"/>
    <row r="52916" s="47" customFormat="1" ht="24.95" customHeight="1"/>
    <row r="52917" s="47" customFormat="1" ht="24.95" customHeight="1"/>
    <row r="52918" s="47" customFormat="1" ht="24.95" customHeight="1"/>
    <row r="52919" s="47" customFormat="1" ht="24.95" customHeight="1"/>
    <row r="52920" s="47" customFormat="1" ht="24.95" customHeight="1"/>
    <row r="52921" s="47" customFormat="1" ht="24.95" customHeight="1"/>
    <row r="52922" s="47" customFormat="1" ht="24.95" customHeight="1"/>
    <row r="52923" s="47" customFormat="1" ht="24.95" customHeight="1"/>
    <row r="52924" s="47" customFormat="1" ht="24.95" customHeight="1"/>
    <row r="52925" s="47" customFormat="1" ht="24.95" customHeight="1"/>
    <row r="52926" s="47" customFormat="1" ht="24.95" customHeight="1"/>
    <row r="52927" s="47" customFormat="1" ht="24.95" customHeight="1"/>
    <row r="52928" s="47" customFormat="1" ht="24.95" customHeight="1"/>
    <row r="52929" s="47" customFormat="1" ht="24.95" customHeight="1"/>
    <row r="52930" s="47" customFormat="1" ht="24.95" customHeight="1"/>
    <row r="52931" s="47" customFormat="1" ht="24.95" customHeight="1"/>
    <row r="52932" s="47" customFormat="1" ht="24.95" customHeight="1"/>
    <row r="52933" s="47" customFormat="1" ht="24.95" customHeight="1"/>
    <row r="52934" s="47" customFormat="1" ht="24.95" customHeight="1"/>
    <row r="52935" s="47" customFormat="1" ht="24.95" customHeight="1"/>
    <row r="52936" s="47" customFormat="1" ht="24.95" customHeight="1"/>
    <row r="52937" s="47" customFormat="1" ht="24.95" customHeight="1"/>
    <row r="52938" s="47" customFormat="1" ht="24.95" customHeight="1"/>
    <row r="52939" s="47" customFormat="1" ht="24.95" customHeight="1"/>
    <row r="52940" s="47" customFormat="1" ht="24.95" customHeight="1"/>
    <row r="52941" s="47" customFormat="1" ht="24.95" customHeight="1"/>
    <row r="52942" s="47" customFormat="1" ht="24.95" customHeight="1"/>
    <row r="52943" s="47" customFormat="1" ht="24.95" customHeight="1"/>
    <row r="52944" s="47" customFormat="1" ht="24.95" customHeight="1"/>
    <row r="52945" s="47" customFormat="1" ht="24.95" customHeight="1"/>
    <row r="52946" s="47" customFormat="1" ht="24.95" customHeight="1"/>
    <row r="52947" s="47" customFormat="1" ht="24.95" customHeight="1"/>
    <row r="52948" s="47" customFormat="1" ht="24.95" customHeight="1"/>
    <row r="52949" s="47" customFormat="1" ht="24.95" customHeight="1"/>
    <row r="52950" s="47" customFormat="1" ht="24.95" customHeight="1"/>
    <row r="52951" s="47" customFormat="1" ht="24.95" customHeight="1"/>
    <row r="52952" s="47" customFormat="1" ht="24.95" customHeight="1"/>
    <row r="52953" s="47" customFormat="1" ht="24.95" customHeight="1"/>
    <row r="52954" s="47" customFormat="1" ht="24.95" customHeight="1"/>
    <row r="52955" s="47" customFormat="1" ht="24.95" customHeight="1"/>
    <row r="52956" s="47" customFormat="1" ht="24.95" customHeight="1"/>
    <row r="52957" s="47" customFormat="1" ht="24.95" customHeight="1"/>
    <row r="52958" s="47" customFormat="1" ht="24.95" customHeight="1"/>
    <row r="52959" s="47" customFormat="1" ht="24.95" customHeight="1"/>
    <row r="52960" s="47" customFormat="1" ht="24.95" customHeight="1"/>
    <row r="52961" s="47" customFormat="1" ht="24.95" customHeight="1"/>
    <row r="52962" s="47" customFormat="1" ht="24.95" customHeight="1"/>
    <row r="52963" s="47" customFormat="1" ht="24.95" customHeight="1"/>
    <row r="52964" s="47" customFormat="1" ht="24.95" customHeight="1"/>
    <row r="52965" s="47" customFormat="1" ht="24.95" customHeight="1"/>
    <row r="52966" s="47" customFormat="1" ht="24.95" customHeight="1"/>
    <row r="52967" s="47" customFormat="1" ht="24.95" customHeight="1"/>
    <row r="52968" s="47" customFormat="1" ht="24.95" customHeight="1"/>
    <row r="52969" s="47" customFormat="1" ht="24.95" customHeight="1"/>
    <row r="52970" s="47" customFormat="1" ht="24.95" customHeight="1"/>
    <row r="52971" s="47" customFormat="1" ht="24.95" customHeight="1"/>
    <row r="52972" s="47" customFormat="1" ht="24.95" customHeight="1"/>
    <row r="52973" s="47" customFormat="1" ht="24.95" customHeight="1"/>
    <row r="52974" s="47" customFormat="1" ht="24.95" customHeight="1"/>
    <row r="52975" s="47" customFormat="1" ht="24.95" customHeight="1"/>
    <row r="52976" s="47" customFormat="1" ht="24.95" customHeight="1"/>
    <row r="52977" s="47" customFormat="1" ht="24.95" customHeight="1"/>
    <row r="52978" s="47" customFormat="1" ht="24.95" customHeight="1"/>
    <row r="52979" s="47" customFormat="1" ht="24.95" customHeight="1"/>
    <row r="52980" s="47" customFormat="1" ht="24.95" customHeight="1"/>
    <row r="52981" s="47" customFormat="1" ht="24.95" customHeight="1"/>
    <row r="52982" s="47" customFormat="1" ht="24.95" customHeight="1"/>
    <row r="52983" s="47" customFormat="1" ht="24.95" customHeight="1"/>
    <row r="52984" s="47" customFormat="1" ht="24.95" customHeight="1"/>
    <row r="52985" s="47" customFormat="1" ht="24.95" customHeight="1"/>
    <row r="52986" s="47" customFormat="1" ht="24.95" customHeight="1"/>
    <row r="52987" s="47" customFormat="1" ht="24.95" customHeight="1"/>
    <row r="52988" s="47" customFormat="1" ht="24.95" customHeight="1"/>
    <row r="52989" s="47" customFormat="1" ht="24.95" customHeight="1"/>
    <row r="52990" s="47" customFormat="1" ht="24.95" customHeight="1"/>
    <row r="52991" s="47" customFormat="1" ht="24.95" customHeight="1"/>
    <row r="52992" s="47" customFormat="1" ht="24.95" customHeight="1"/>
    <row r="52993" s="47" customFormat="1" ht="24.95" customHeight="1"/>
    <row r="52994" s="47" customFormat="1" ht="24.95" customHeight="1"/>
    <row r="52995" s="47" customFormat="1" ht="24.95" customHeight="1"/>
    <row r="52996" s="47" customFormat="1" ht="24.95" customHeight="1"/>
    <row r="52997" s="47" customFormat="1" ht="24.95" customHeight="1"/>
    <row r="52998" s="47" customFormat="1" ht="24.95" customHeight="1"/>
    <row r="52999" s="47" customFormat="1" ht="24.95" customHeight="1"/>
    <row r="53000" s="47" customFormat="1" ht="24.95" customHeight="1"/>
    <row r="53001" s="47" customFormat="1" ht="24.95" customHeight="1"/>
    <row r="53002" s="47" customFormat="1" ht="24.95" customHeight="1"/>
    <row r="53003" s="47" customFormat="1" ht="24.95" customHeight="1"/>
    <row r="53004" s="47" customFormat="1" ht="24.95" customHeight="1"/>
    <row r="53005" s="47" customFormat="1" ht="24.95" customHeight="1"/>
    <row r="53006" s="47" customFormat="1" ht="24.95" customHeight="1"/>
    <row r="53007" s="47" customFormat="1" ht="24.95" customHeight="1"/>
    <row r="53008" s="47" customFormat="1" ht="24.95" customHeight="1"/>
    <row r="53009" s="47" customFormat="1" ht="24.95" customHeight="1"/>
    <row r="53010" s="47" customFormat="1" ht="24.95" customHeight="1"/>
    <row r="53011" s="47" customFormat="1" ht="24.95" customHeight="1"/>
    <row r="53012" s="47" customFormat="1" ht="24.95" customHeight="1"/>
    <row r="53013" s="47" customFormat="1" ht="24.95" customHeight="1"/>
    <row r="53014" s="47" customFormat="1" ht="24.95" customHeight="1"/>
    <row r="53015" s="47" customFormat="1" ht="24.95" customHeight="1"/>
    <row r="53016" s="47" customFormat="1" ht="24.95" customHeight="1"/>
    <row r="53017" s="47" customFormat="1" ht="24.95" customHeight="1"/>
    <row r="53018" s="47" customFormat="1" ht="24.95" customHeight="1"/>
    <row r="53019" s="47" customFormat="1" ht="24.95" customHeight="1"/>
    <row r="53020" s="47" customFormat="1" ht="24.95" customHeight="1"/>
    <row r="53021" s="47" customFormat="1" ht="24.95" customHeight="1"/>
    <row r="53022" s="47" customFormat="1" ht="24.95" customHeight="1"/>
    <row r="53023" s="47" customFormat="1" ht="24.95" customHeight="1"/>
    <row r="53024" s="47" customFormat="1" ht="24.95" customHeight="1"/>
    <row r="53025" s="47" customFormat="1" ht="24.95" customHeight="1"/>
    <row r="53026" s="47" customFormat="1" ht="24.95" customHeight="1"/>
    <row r="53027" s="47" customFormat="1" ht="24.95" customHeight="1"/>
    <row r="53028" s="47" customFormat="1" ht="24.95" customHeight="1"/>
    <row r="53029" s="47" customFormat="1" ht="24.95" customHeight="1"/>
    <row r="53030" s="47" customFormat="1" ht="24.95" customHeight="1"/>
    <row r="53031" s="47" customFormat="1" ht="24.95" customHeight="1"/>
    <row r="53035" s="47" customFormat="1" ht="24.95" customHeight="1"/>
    <row r="53036" s="47" customFormat="1" ht="24.95" customHeight="1"/>
    <row r="53037" s="47" customFormat="1" ht="24.95" customHeight="1"/>
    <row r="53038" s="47" customFormat="1" ht="24.95" customHeight="1"/>
    <row r="53042" s="47" customFormat="1" ht="24.95" customHeight="1"/>
    <row r="53043" s="47" customFormat="1" ht="24.95" customHeight="1"/>
    <row r="53044" s="47" customFormat="1" ht="24.95" customHeight="1"/>
    <row r="53045" s="47" customFormat="1" ht="24.95" customHeight="1"/>
    <row r="53046" s="47" customFormat="1" ht="24.95" customHeight="1"/>
    <row r="53047" s="47" customFormat="1" ht="24.95" customHeight="1"/>
    <row r="53048" s="47" customFormat="1" ht="24.95" customHeight="1"/>
    <row r="53049" s="47" customFormat="1" ht="24.95" customHeight="1"/>
    <row r="53050" s="47" customFormat="1" ht="24.95" customHeight="1"/>
    <row r="53051" s="47" customFormat="1" ht="24.95" customHeight="1"/>
    <row r="53052" s="47" customFormat="1" ht="24.95" customHeight="1"/>
    <row r="53053" s="47" customFormat="1" ht="24.95" customHeight="1"/>
    <row r="53054" s="47" customFormat="1" ht="24.95" customHeight="1"/>
    <row r="53055" s="47" customFormat="1" ht="24.95" customHeight="1"/>
    <row r="53056" s="47" customFormat="1" ht="24.95" customHeight="1"/>
    <row r="53057" s="47" customFormat="1" ht="24.95" customHeight="1"/>
    <row r="53058" s="47" customFormat="1" ht="24.95" customHeight="1"/>
    <row r="53059" s="47" customFormat="1" ht="24.95" customHeight="1"/>
    <row r="53060" s="47" customFormat="1" ht="24.95" customHeight="1"/>
    <row r="53061" s="47" customFormat="1" ht="24.95" customHeight="1"/>
    <row r="53062" s="47" customFormat="1" ht="24.95" customHeight="1"/>
    <row r="53063" s="47" customFormat="1" ht="24.95" customHeight="1"/>
    <row r="53064" s="47" customFormat="1" ht="24.95" customHeight="1"/>
    <row r="53065" s="47" customFormat="1" ht="24.95" customHeight="1"/>
    <row r="53066" s="47" customFormat="1" ht="24.95" customHeight="1"/>
    <row r="53067" s="47" customFormat="1" ht="24.95" customHeight="1"/>
    <row r="53068" s="47" customFormat="1" ht="24.95" customHeight="1"/>
    <row r="53069" s="47" customFormat="1" ht="24.95" customHeight="1"/>
    <row r="53070" s="47" customFormat="1" ht="24.95" customHeight="1"/>
    <row r="53071" s="47" customFormat="1" ht="24.95" customHeight="1"/>
    <row r="53072" s="47" customFormat="1" ht="24.95" customHeight="1"/>
    <row r="53073" s="47" customFormat="1" ht="24.95" customHeight="1"/>
    <row r="53074" s="47" customFormat="1" ht="24.95" customHeight="1"/>
    <row r="53075" s="47" customFormat="1" ht="24.95" customHeight="1"/>
    <row r="53076" s="47" customFormat="1" ht="24.95" customHeight="1"/>
    <row r="53077" s="47" customFormat="1" ht="24.95" customHeight="1"/>
    <row r="53078" s="47" customFormat="1" ht="24.95" customHeight="1"/>
    <row r="53079" s="47" customFormat="1" ht="24.95" customHeight="1"/>
    <row r="53080" s="47" customFormat="1" ht="24.95" customHeight="1"/>
    <row r="53081" s="47" customFormat="1" ht="24.95" customHeight="1"/>
    <row r="53082" s="47" customFormat="1" ht="24.95" customHeight="1"/>
    <row r="53083" s="47" customFormat="1" ht="24.95" customHeight="1"/>
    <row r="53084" s="47" customFormat="1" ht="24.95" customHeight="1"/>
    <row r="53085" s="47" customFormat="1" ht="24.95" customHeight="1"/>
    <row r="53086" s="47" customFormat="1" ht="24.95" customHeight="1"/>
    <row r="53087" s="47" customFormat="1" ht="24.95" customHeight="1"/>
    <row r="53088" s="47" customFormat="1" ht="24.95" customHeight="1"/>
    <row r="53089" s="47" customFormat="1" ht="24.95" customHeight="1"/>
    <row r="53090" s="47" customFormat="1" ht="24.95" customHeight="1"/>
    <row r="53091" s="47" customFormat="1" ht="24.95" customHeight="1"/>
    <row r="53092" s="47" customFormat="1" ht="24.95" customHeight="1"/>
    <row r="53093" s="47" customFormat="1" ht="24.95" customHeight="1"/>
    <row r="53094" s="47" customFormat="1" ht="24.95" customHeight="1"/>
    <row r="53095" s="47" customFormat="1" ht="24.95" customHeight="1"/>
    <row r="53096" s="47" customFormat="1" ht="24.95" customHeight="1"/>
    <row r="53097" s="47" customFormat="1" ht="24.95" customHeight="1"/>
    <row r="53098" s="47" customFormat="1" ht="24.95" customHeight="1"/>
    <row r="53099" s="47" customFormat="1" ht="24.95" customHeight="1"/>
    <row r="53100" s="47" customFormat="1" ht="24.95" customHeight="1"/>
    <row r="53101" s="47" customFormat="1" ht="24.95" customHeight="1"/>
    <row r="53102" s="47" customFormat="1" ht="24.95" customHeight="1"/>
    <row r="53103" s="47" customFormat="1" ht="24.95" customHeight="1"/>
    <row r="53104" s="47" customFormat="1" ht="24.95" customHeight="1"/>
    <row r="53105" s="47" customFormat="1" ht="24.95" customHeight="1"/>
    <row r="53106" s="47" customFormat="1" ht="24.95" customHeight="1"/>
    <row r="53107" s="47" customFormat="1" ht="24.95" customHeight="1"/>
    <row r="53108" s="47" customFormat="1" ht="24.95" customHeight="1"/>
    <row r="53109" s="47" customFormat="1" ht="24.95" customHeight="1"/>
    <row r="53113" s="47" customFormat="1" ht="24.95" customHeight="1"/>
    <row r="53114" s="47" customFormat="1" ht="24.95" customHeight="1"/>
    <row r="53115" s="47" customFormat="1" ht="24.95" customHeight="1"/>
    <row r="53116" s="47" customFormat="1" ht="24.95" customHeight="1"/>
    <row r="53120" s="47" customFormat="1" ht="24.95" customHeight="1"/>
    <row r="53121" s="47" customFormat="1" ht="24.95" customHeight="1"/>
    <row r="53122" s="47" customFormat="1" ht="24.95" customHeight="1"/>
    <row r="53123" s="47" customFormat="1" ht="24.95" customHeight="1"/>
    <row r="53124" s="47" customFormat="1" ht="24.95" customHeight="1"/>
    <row r="53125" s="47" customFormat="1" ht="24.95" customHeight="1"/>
    <row r="53126" s="47" customFormat="1" ht="24.95" customHeight="1"/>
    <row r="53127" s="47" customFormat="1" ht="24.95" customHeight="1"/>
    <row r="53128" s="47" customFormat="1" ht="24.95" customHeight="1"/>
    <row r="53129" s="47" customFormat="1" ht="24.95" customHeight="1"/>
    <row r="53130" s="47" customFormat="1" ht="24.95" customHeight="1"/>
    <row r="53131" s="47" customFormat="1" ht="24.95" customHeight="1"/>
    <row r="53132" s="47" customFormat="1" ht="24.95" customHeight="1"/>
    <row r="53133" s="47" customFormat="1" ht="24.95" customHeight="1"/>
    <row r="53134" s="47" customFormat="1" ht="24.95" customHeight="1"/>
    <row r="53135" s="47" customFormat="1" ht="24.95" customHeight="1"/>
    <row r="53136" s="47" customFormat="1" ht="24.95" customHeight="1"/>
    <row r="53137" s="47" customFormat="1" ht="24.95" customHeight="1"/>
    <row r="53138" s="47" customFormat="1" ht="24.95" customHeight="1"/>
    <row r="53139" s="47" customFormat="1" ht="24.95" customHeight="1"/>
    <row r="53140" s="47" customFormat="1" ht="24.95" customHeight="1"/>
    <row r="53141" s="47" customFormat="1" ht="24.95" customHeight="1"/>
    <row r="53142" s="47" customFormat="1" ht="24.95" customHeight="1"/>
    <row r="53143" s="47" customFormat="1" ht="24.95" customHeight="1"/>
    <row r="53144" s="47" customFormat="1" ht="24.95" customHeight="1"/>
    <row r="53145" s="47" customFormat="1" ht="24.95" customHeight="1"/>
    <row r="53146" s="47" customFormat="1" ht="24.95" customHeight="1"/>
    <row r="53147" s="47" customFormat="1" ht="24.95" customHeight="1"/>
    <row r="53148" s="47" customFormat="1" ht="24.95" customHeight="1"/>
    <row r="53149" s="47" customFormat="1" ht="24.95" customHeight="1"/>
    <row r="53150" s="47" customFormat="1" ht="24.95" customHeight="1"/>
    <row r="53151" s="47" customFormat="1" ht="24.95" customHeight="1"/>
    <row r="53152" s="47" customFormat="1" ht="24.95" customHeight="1"/>
    <row r="53153" s="47" customFormat="1" ht="24.95" customHeight="1"/>
    <row r="53154" s="47" customFormat="1" ht="24.95" customHeight="1"/>
    <row r="53155" s="47" customFormat="1" ht="24.95" customHeight="1"/>
    <row r="53156" s="47" customFormat="1" ht="24.95" customHeight="1"/>
    <row r="53157" s="47" customFormat="1" ht="24.95" customHeight="1"/>
    <row r="53158" s="47" customFormat="1" ht="24.95" customHeight="1"/>
    <row r="53159" s="47" customFormat="1" ht="24.95" customHeight="1"/>
    <row r="53160" s="47" customFormat="1" ht="24.95" customHeight="1"/>
    <row r="53161" s="47" customFormat="1" ht="24.95" customHeight="1"/>
    <row r="53162" s="47" customFormat="1" ht="24.95" customHeight="1"/>
    <row r="53163" s="47" customFormat="1" ht="24.95" customHeight="1"/>
    <row r="53164" s="47" customFormat="1" ht="24.95" customHeight="1"/>
    <row r="53165" s="47" customFormat="1" ht="24.95" customHeight="1"/>
    <row r="53166" s="47" customFormat="1" ht="24.95" customHeight="1"/>
    <row r="53167" s="47" customFormat="1" ht="24.95" customHeight="1"/>
    <row r="53168" s="47" customFormat="1" ht="24.95" customHeight="1"/>
    <row r="53169" s="47" customFormat="1" ht="24.95" customHeight="1"/>
    <row r="53170" s="47" customFormat="1" ht="24.95" customHeight="1"/>
    <row r="53171" s="47" customFormat="1" ht="24.95" customHeight="1"/>
    <row r="53172" s="47" customFormat="1" ht="24.95" customHeight="1"/>
    <row r="53173" s="47" customFormat="1" ht="24.95" customHeight="1"/>
    <row r="53174" s="47" customFormat="1" ht="24.95" customHeight="1"/>
    <row r="53175" s="47" customFormat="1" ht="24.95" customHeight="1"/>
    <row r="53176" s="47" customFormat="1" ht="24.95" customHeight="1"/>
    <row r="53177" s="47" customFormat="1" ht="24.95" customHeight="1"/>
    <row r="53178" s="47" customFormat="1" ht="24.95" customHeight="1"/>
    <row r="53179" s="47" customFormat="1" ht="24.95" customHeight="1"/>
    <row r="53180" s="47" customFormat="1" ht="24.95" customHeight="1"/>
    <row r="53181" s="47" customFormat="1" ht="24.95" customHeight="1"/>
    <row r="53182" s="47" customFormat="1" ht="24.95" customHeight="1"/>
    <row r="53183" s="47" customFormat="1" ht="24.95" customHeight="1"/>
    <row r="53184" s="47" customFormat="1" ht="24.95" customHeight="1"/>
    <row r="53185" s="47" customFormat="1" ht="24.95" customHeight="1"/>
    <row r="53186" s="47" customFormat="1" ht="24.95" customHeight="1"/>
    <row r="53187" s="47" customFormat="1" ht="24.95" customHeight="1"/>
    <row r="53188" s="47" customFormat="1" ht="24.95" customHeight="1"/>
    <row r="53189" s="47" customFormat="1" ht="24.95" customHeight="1"/>
    <row r="53190" s="47" customFormat="1" ht="24.95" customHeight="1"/>
    <row r="53191" s="47" customFormat="1" ht="24.95" customHeight="1"/>
    <row r="53192" s="47" customFormat="1" ht="24.95" customHeight="1"/>
    <row r="53193" s="47" customFormat="1" ht="24.95" customHeight="1"/>
    <row r="53194" s="47" customFormat="1" ht="24.95" customHeight="1"/>
    <row r="53195" s="47" customFormat="1" ht="24.95" customHeight="1"/>
    <row r="53196" s="47" customFormat="1" ht="24.95" customHeight="1"/>
    <row r="53197" s="47" customFormat="1" ht="24.95" customHeight="1"/>
    <row r="53198" s="47" customFormat="1" ht="24.95" customHeight="1"/>
    <row r="53199" s="47" customFormat="1" ht="24.95" customHeight="1"/>
    <row r="53200" s="47" customFormat="1" ht="24.95" customHeight="1"/>
    <row r="53201" s="47" customFormat="1" ht="24.95" customHeight="1"/>
    <row r="53202" s="47" customFormat="1" ht="24.95" customHeight="1"/>
    <row r="53203" s="47" customFormat="1" ht="24.95" customHeight="1"/>
    <row r="53204" s="47" customFormat="1" ht="24.95" customHeight="1"/>
    <row r="53205" s="47" customFormat="1" ht="24.95" customHeight="1"/>
    <row r="53206" s="47" customFormat="1" ht="24.95" customHeight="1"/>
    <row r="53207" s="47" customFormat="1" ht="24.95" customHeight="1"/>
    <row r="53208" s="47" customFormat="1" ht="24.95" customHeight="1"/>
    <row r="53209" s="47" customFormat="1" ht="24.95" customHeight="1"/>
    <row r="53210" s="47" customFormat="1" ht="24.95" customHeight="1"/>
    <row r="53211" s="47" customFormat="1" ht="24.95" customHeight="1"/>
    <row r="53212" s="47" customFormat="1" ht="24.95" customHeight="1"/>
    <row r="53213" s="47" customFormat="1" ht="24.95" customHeight="1"/>
    <row r="53214" s="47" customFormat="1" ht="24.95" customHeight="1"/>
    <row r="53215" s="47" customFormat="1" ht="24.95" customHeight="1"/>
    <row r="53216" s="47" customFormat="1" ht="24.95" customHeight="1"/>
    <row r="53217" s="47" customFormat="1" ht="24.95" customHeight="1"/>
    <row r="53218" s="47" customFormat="1" ht="24.95" customHeight="1"/>
    <row r="53219" s="47" customFormat="1" ht="24.95" customHeight="1"/>
    <row r="53220" s="47" customFormat="1" ht="24.95" customHeight="1"/>
    <row r="53221" s="47" customFormat="1" ht="24.95" customHeight="1"/>
    <row r="53222" s="47" customFormat="1" ht="24.95" customHeight="1"/>
    <row r="53223" s="47" customFormat="1" ht="24.95" customHeight="1"/>
    <row r="53224" s="47" customFormat="1" ht="24.95" customHeight="1"/>
    <row r="53225" s="47" customFormat="1" ht="24.95" customHeight="1"/>
    <row r="53226" s="47" customFormat="1" ht="24.95" customHeight="1"/>
    <row r="53227" s="47" customFormat="1" ht="24.95" customHeight="1"/>
    <row r="53228" s="47" customFormat="1" ht="24.95" customHeight="1"/>
    <row r="53229" s="47" customFormat="1" ht="24.95" customHeight="1"/>
    <row r="53230" s="47" customFormat="1" ht="24.95" customHeight="1"/>
    <row r="53231" s="47" customFormat="1" ht="24.95" customHeight="1"/>
    <row r="53232" s="47" customFormat="1" ht="24.95" customHeight="1"/>
    <row r="53233" s="47" customFormat="1" ht="24.95" customHeight="1"/>
    <row r="53234" s="47" customFormat="1" ht="24.95" customHeight="1"/>
    <row r="53235" s="47" customFormat="1" ht="24.95" customHeight="1"/>
    <row r="53236" s="47" customFormat="1" ht="24.95" customHeight="1"/>
    <row r="53237" s="47" customFormat="1" ht="24.95" customHeight="1"/>
    <row r="53238" s="47" customFormat="1" ht="24.95" customHeight="1"/>
    <row r="53239" s="47" customFormat="1" ht="24.95" customHeight="1"/>
    <row r="53240" s="47" customFormat="1" ht="24.95" customHeight="1"/>
    <row r="53241" s="47" customFormat="1" ht="24.95" customHeight="1"/>
    <row r="53242" s="47" customFormat="1" ht="24.95" customHeight="1"/>
    <row r="53243" s="47" customFormat="1" ht="24.95" customHeight="1"/>
    <row r="53244" s="47" customFormat="1" ht="24.95" customHeight="1"/>
    <row r="53245" s="47" customFormat="1" ht="24.95" customHeight="1"/>
    <row r="53246" s="47" customFormat="1" ht="24.95" customHeight="1"/>
    <row r="53247" s="47" customFormat="1" ht="24.95" customHeight="1"/>
    <row r="53248" s="47" customFormat="1" ht="24.95" customHeight="1"/>
    <row r="53249" s="47" customFormat="1" ht="24.95" customHeight="1"/>
    <row r="53250" s="47" customFormat="1" ht="24.95" customHeight="1"/>
    <row r="53251" s="47" customFormat="1" ht="24.95" customHeight="1"/>
    <row r="53252" s="47" customFormat="1" ht="24.95" customHeight="1"/>
    <row r="53253" s="47" customFormat="1" ht="24.95" customHeight="1"/>
    <row r="53254" s="47" customFormat="1" ht="24.95" customHeight="1"/>
    <row r="53255" s="47" customFormat="1" ht="24.95" customHeight="1"/>
    <row r="53256" s="47" customFormat="1" ht="24.95" customHeight="1"/>
    <row r="53260" s="47" customFormat="1" ht="24.95" customHeight="1"/>
    <row r="53261" s="47" customFormat="1" ht="24.95" customHeight="1"/>
    <row r="53262" s="47" customFormat="1" ht="24.95" customHeight="1"/>
    <row r="53263" s="47" customFormat="1" ht="24.95" customHeight="1"/>
    <row r="53267" s="47" customFormat="1" ht="24.95" customHeight="1"/>
    <row r="53268" s="47" customFormat="1" ht="24.95" customHeight="1"/>
    <row r="53269" s="47" customFormat="1" ht="24.95" customHeight="1"/>
    <row r="53270" s="47" customFormat="1" ht="24.95" customHeight="1"/>
    <row r="53271" s="47" customFormat="1" ht="24.95" customHeight="1"/>
    <row r="53272" s="47" customFormat="1" ht="24.95" customHeight="1"/>
    <row r="53273" s="47" customFormat="1" ht="24.95" customHeight="1"/>
    <row r="53274" s="47" customFormat="1" ht="24.95" customHeight="1"/>
    <row r="53275" s="47" customFormat="1" ht="24.95" customHeight="1"/>
    <row r="53276" s="47" customFormat="1" ht="24.95" customHeight="1"/>
    <row r="53277" s="47" customFormat="1" ht="24.95" customHeight="1"/>
    <row r="53278" s="47" customFormat="1" ht="24.95" customHeight="1"/>
    <row r="53279" s="47" customFormat="1" ht="24.95" customHeight="1"/>
    <row r="53280" s="47" customFormat="1" ht="24.95" customHeight="1"/>
    <row r="53281" s="47" customFormat="1" ht="24.95" customHeight="1"/>
    <row r="53282" s="47" customFormat="1" ht="24.95" customHeight="1"/>
    <row r="53283" s="47" customFormat="1" ht="24.95" customHeight="1"/>
    <row r="53284" s="47" customFormat="1" ht="24.95" customHeight="1"/>
    <row r="53285" s="47" customFormat="1" ht="24.95" customHeight="1"/>
    <row r="53286" s="47" customFormat="1" ht="24.95" customHeight="1"/>
    <row r="53287" s="47" customFormat="1" ht="24.95" customHeight="1"/>
    <row r="53288" s="47" customFormat="1" ht="24.95" customHeight="1"/>
    <row r="53289" s="47" customFormat="1" ht="24.95" customHeight="1"/>
    <row r="53290" s="47" customFormat="1" ht="24.95" customHeight="1"/>
    <row r="53291" s="47" customFormat="1" ht="24.95" customHeight="1"/>
    <row r="53292" s="47" customFormat="1" ht="24.95" customHeight="1"/>
    <row r="53293" s="47" customFormat="1" ht="24.95" customHeight="1"/>
    <row r="53294" s="47" customFormat="1" ht="24.95" customHeight="1"/>
    <row r="53295" s="47" customFormat="1" ht="24.95" customHeight="1"/>
    <row r="53296" s="47" customFormat="1" ht="24.95" customHeight="1"/>
    <row r="53297" s="47" customFormat="1" ht="24.95" customHeight="1"/>
    <row r="53298" s="47" customFormat="1" ht="24.95" customHeight="1"/>
    <row r="53299" s="47" customFormat="1" ht="24.95" customHeight="1"/>
    <row r="53300" s="47" customFormat="1" ht="24.95" customHeight="1"/>
    <row r="53301" s="47" customFormat="1" ht="24.95" customHeight="1"/>
    <row r="53302" s="47" customFormat="1" ht="24.95" customHeight="1"/>
    <row r="53303" s="47" customFormat="1" ht="24.95" customHeight="1"/>
    <row r="53304" s="47" customFormat="1" ht="24.95" customHeight="1"/>
    <row r="53305" s="47" customFormat="1" ht="24.95" customHeight="1"/>
    <row r="53306" s="47" customFormat="1" ht="24.95" customHeight="1"/>
    <row r="53307" s="47" customFormat="1" ht="24.95" customHeight="1"/>
    <row r="53308" s="47" customFormat="1" ht="24.95" customHeight="1"/>
    <row r="53309" s="47" customFormat="1" ht="24.95" customHeight="1"/>
    <row r="53310" s="47" customFormat="1" ht="24.95" customHeight="1"/>
    <row r="53311" s="47" customFormat="1" ht="24.95" customHeight="1"/>
    <row r="53312" s="47" customFormat="1" ht="24.95" customHeight="1"/>
    <row r="53313" s="47" customFormat="1" ht="24.95" customHeight="1"/>
    <row r="53314" s="47" customFormat="1" ht="24.95" customHeight="1"/>
    <row r="53315" s="47" customFormat="1" ht="24.95" customHeight="1"/>
    <row r="53316" s="47" customFormat="1" ht="24.95" customHeight="1"/>
    <row r="53317" s="47" customFormat="1" ht="24.95" customHeight="1"/>
    <row r="53318" s="47" customFormat="1" ht="24.95" customHeight="1"/>
    <row r="53319" s="47" customFormat="1" ht="24.95" customHeight="1"/>
    <row r="53320" s="47" customFormat="1" ht="24.95" customHeight="1"/>
    <row r="53321" s="47" customFormat="1" ht="24.95" customHeight="1"/>
    <row r="53322" s="47" customFormat="1" ht="24.95" customHeight="1"/>
    <row r="53323" s="47" customFormat="1" ht="24.95" customHeight="1"/>
    <row r="53324" s="47" customFormat="1" ht="24.95" customHeight="1"/>
    <row r="53325" s="47" customFormat="1" ht="24.95" customHeight="1"/>
    <row r="53326" s="47" customFormat="1" ht="24.95" customHeight="1"/>
    <row r="53327" s="47" customFormat="1" ht="24.95" customHeight="1"/>
    <row r="53328" s="47" customFormat="1" ht="24.95" customHeight="1"/>
    <row r="53329" s="47" customFormat="1" ht="24.95" customHeight="1"/>
    <row r="53330" s="47" customFormat="1" ht="24.95" customHeight="1"/>
    <row r="53331" s="47" customFormat="1" ht="24.95" customHeight="1"/>
    <row r="53332" s="47" customFormat="1" ht="24.95" customHeight="1"/>
    <row r="53333" s="47" customFormat="1" ht="24.95" customHeight="1"/>
    <row r="53334" s="47" customFormat="1" ht="24.95" customHeight="1"/>
    <row r="53335" s="47" customFormat="1" ht="24.95" customHeight="1"/>
    <row r="53336" s="47" customFormat="1" ht="24.95" customHeight="1"/>
    <row r="53337" s="47" customFormat="1" ht="24.95" customHeight="1"/>
    <row r="53338" s="47" customFormat="1" ht="24.95" customHeight="1"/>
    <row r="53339" s="47" customFormat="1" ht="24.95" customHeight="1"/>
    <row r="53340" s="47" customFormat="1" ht="24.95" customHeight="1"/>
    <row r="53341" s="47" customFormat="1" ht="24.95" customHeight="1"/>
    <row r="53342" s="47" customFormat="1" ht="24.95" customHeight="1"/>
    <row r="53343" s="47" customFormat="1" ht="24.95" customHeight="1"/>
    <row r="53344" s="47" customFormat="1" ht="24.95" customHeight="1"/>
    <row r="53345" s="47" customFormat="1" ht="24.95" customHeight="1"/>
    <row r="53346" s="47" customFormat="1" ht="24.95" customHeight="1"/>
    <row r="53347" s="47" customFormat="1" ht="24.95" customHeight="1"/>
    <row r="53348" s="47" customFormat="1" ht="24.95" customHeight="1"/>
    <row r="53349" s="47" customFormat="1" ht="24.95" customHeight="1"/>
    <row r="53350" s="47" customFormat="1" ht="24.95" customHeight="1"/>
    <row r="53351" s="47" customFormat="1" ht="24.95" customHeight="1"/>
    <row r="53352" s="47" customFormat="1" ht="24.95" customHeight="1"/>
    <row r="53353" s="47" customFormat="1" ht="24.95" customHeight="1"/>
    <row r="53354" s="47" customFormat="1" ht="24.95" customHeight="1"/>
    <row r="53355" s="47" customFormat="1" ht="24.95" customHeight="1"/>
    <row r="53356" s="47" customFormat="1" ht="24.95" customHeight="1"/>
    <row r="53357" s="47" customFormat="1" ht="24.95" customHeight="1"/>
    <row r="53358" s="47" customFormat="1" ht="24.95" customHeight="1"/>
    <row r="53359" s="47" customFormat="1" ht="24.95" customHeight="1"/>
    <row r="53360" s="47" customFormat="1" ht="24.95" customHeight="1"/>
    <row r="53361" s="47" customFormat="1" ht="24.95" customHeight="1"/>
    <row r="53362" s="47" customFormat="1" ht="24.95" customHeight="1"/>
    <row r="53363" s="47" customFormat="1" ht="24.95" customHeight="1"/>
    <row r="53364" s="47" customFormat="1" ht="24.95" customHeight="1"/>
    <row r="53365" s="47" customFormat="1" ht="24.95" customHeight="1"/>
    <row r="53366" s="47" customFormat="1" ht="24.95" customHeight="1"/>
    <row r="53367" s="47" customFormat="1" ht="24.95" customHeight="1"/>
    <row r="53368" s="47" customFormat="1" ht="24.95" customHeight="1"/>
    <row r="53369" s="47" customFormat="1" ht="24.95" customHeight="1"/>
    <row r="53370" s="47" customFormat="1" ht="24.95" customHeight="1"/>
    <row r="53371" s="47" customFormat="1" ht="24.95" customHeight="1"/>
    <row r="53372" s="47" customFormat="1" ht="24.95" customHeight="1"/>
    <row r="53373" s="47" customFormat="1" ht="24.95" customHeight="1"/>
    <row r="53374" s="47" customFormat="1" ht="24.95" customHeight="1"/>
    <row r="53375" s="47" customFormat="1" ht="24.95" customHeight="1"/>
    <row r="53376" s="47" customFormat="1" ht="24.95" customHeight="1"/>
    <row r="53377" s="47" customFormat="1" ht="24.95" customHeight="1"/>
    <row r="53378" s="47" customFormat="1" ht="24.95" customHeight="1"/>
    <row r="53379" s="47" customFormat="1" ht="24.95" customHeight="1"/>
    <row r="53380" s="47" customFormat="1" ht="24.95" customHeight="1"/>
    <row r="53381" s="47" customFormat="1" ht="24.95" customHeight="1"/>
    <row r="53382" s="47" customFormat="1" ht="24.95" customHeight="1"/>
    <row r="53383" s="47" customFormat="1" ht="24.95" customHeight="1"/>
    <row r="53384" s="47" customFormat="1" ht="24.95" customHeight="1"/>
    <row r="53385" s="47" customFormat="1" ht="24.95" customHeight="1"/>
    <row r="53386" s="47" customFormat="1" ht="24.95" customHeight="1"/>
    <row r="53387" s="47" customFormat="1" ht="24.95" customHeight="1"/>
    <row r="53388" s="47" customFormat="1" ht="24.95" customHeight="1"/>
    <row r="53389" s="47" customFormat="1" ht="24.95" customHeight="1"/>
    <row r="53390" s="47" customFormat="1" ht="24.95" customHeight="1"/>
    <row r="53391" s="47" customFormat="1" ht="24.95" customHeight="1"/>
    <row r="53392" s="47" customFormat="1" ht="24.95" customHeight="1"/>
    <row r="53393" s="47" customFormat="1" ht="24.95" customHeight="1"/>
    <row r="53394" s="47" customFormat="1" ht="24.95" customHeight="1"/>
    <row r="53395" s="47" customFormat="1" ht="24.95" customHeight="1"/>
    <row r="53396" s="47" customFormat="1" ht="24.95" customHeight="1"/>
    <row r="53397" s="47" customFormat="1" ht="24.95" customHeight="1"/>
    <row r="53398" s="47" customFormat="1" ht="24.95" customHeight="1"/>
    <row r="53399" s="47" customFormat="1" ht="24.95" customHeight="1"/>
    <row r="53400" s="47" customFormat="1" ht="24.95" customHeight="1"/>
    <row r="53401" s="47" customFormat="1" ht="24.95" customHeight="1"/>
    <row r="53402" s="47" customFormat="1" ht="24.95" customHeight="1"/>
    <row r="53403" s="47" customFormat="1" ht="24.95" customHeight="1"/>
    <row r="53404" s="47" customFormat="1" ht="24.95" customHeight="1"/>
    <row r="53405" s="47" customFormat="1" ht="24.95" customHeight="1"/>
    <row r="53406" s="47" customFormat="1" ht="24.95" customHeight="1"/>
    <row r="53407" s="47" customFormat="1" ht="24.95" customHeight="1"/>
    <row r="53408" s="47" customFormat="1" ht="24.95" customHeight="1"/>
    <row r="53409" s="47" customFormat="1" ht="24.95" customHeight="1"/>
    <row r="53410" s="47" customFormat="1" ht="24.95" customHeight="1"/>
    <row r="53411" s="47" customFormat="1" ht="24.95" customHeight="1"/>
    <row r="53412" s="47" customFormat="1" ht="24.95" customHeight="1"/>
    <row r="53413" s="47" customFormat="1" ht="24.95" customHeight="1"/>
    <row r="53414" s="47" customFormat="1" ht="24.95" customHeight="1"/>
    <row r="53415" s="47" customFormat="1" ht="24.95" customHeight="1"/>
    <row r="53416" s="47" customFormat="1" ht="24.95" customHeight="1"/>
    <row r="53417" s="47" customFormat="1" ht="24.95" customHeight="1"/>
    <row r="53418" s="47" customFormat="1" ht="24.95" customHeight="1"/>
    <row r="53419" s="47" customFormat="1" ht="24.95" customHeight="1"/>
    <row r="53420" s="47" customFormat="1" ht="24.95" customHeight="1"/>
    <row r="53421" s="47" customFormat="1" ht="24.95" customHeight="1"/>
    <row r="53422" s="47" customFormat="1" ht="24.95" customHeight="1"/>
    <row r="53423" s="47" customFormat="1" ht="24.95" customHeight="1"/>
    <row r="53424" s="47" customFormat="1" ht="24.95" customHeight="1"/>
    <row r="53425" s="47" customFormat="1" ht="24.95" customHeight="1"/>
    <row r="53426" s="47" customFormat="1" ht="24.95" customHeight="1"/>
    <row r="53427" s="47" customFormat="1" ht="24.95" customHeight="1"/>
    <row r="53428" s="47" customFormat="1" ht="24.95" customHeight="1"/>
    <row r="53429" s="47" customFormat="1" ht="24.95" customHeight="1"/>
    <row r="53430" s="47" customFormat="1" ht="24.95" customHeight="1"/>
    <row r="53431" s="47" customFormat="1" ht="24.95" customHeight="1"/>
    <row r="53432" s="47" customFormat="1" ht="24.95" customHeight="1"/>
    <row r="53433" s="47" customFormat="1" ht="24.95" customHeight="1"/>
    <row r="53434" s="47" customFormat="1" ht="24.95" customHeight="1"/>
    <row r="53435" s="47" customFormat="1" ht="24.95" customHeight="1"/>
    <row r="53436" s="47" customFormat="1" ht="24.95" customHeight="1"/>
    <row r="53437" s="47" customFormat="1" ht="24.95" customHeight="1"/>
    <row r="53438" s="47" customFormat="1" ht="24.95" customHeight="1"/>
    <row r="53439" s="47" customFormat="1" ht="24.95" customHeight="1"/>
    <row r="53440" s="47" customFormat="1" ht="24.95" customHeight="1"/>
    <row r="53441" s="47" customFormat="1" ht="24.95" customHeight="1"/>
    <row r="53442" s="47" customFormat="1" ht="24.95" customHeight="1"/>
    <row r="53443" s="47" customFormat="1" ht="24.95" customHeight="1"/>
    <row r="53444" s="47" customFormat="1" ht="24.95" customHeight="1"/>
    <row r="53445" s="47" customFormat="1" ht="24.95" customHeight="1"/>
    <row r="53446" s="47" customFormat="1" ht="24.95" customHeight="1"/>
    <row r="53447" s="47" customFormat="1" ht="24.95" customHeight="1"/>
    <row r="53448" s="47" customFormat="1" ht="24.95" customHeight="1"/>
    <row r="53449" s="47" customFormat="1" ht="24.95" customHeight="1"/>
    <row r="53450" s="47" customFormat="1" ht="24.95" customHeight="1"/>
    <row r="53451" s="47" customFormat="1" ht="24.95" customHeight="1"/>
    <row r="53452" s="47" customFormat="1" ht="24.95" customHeight="1"/>
    <row r="53453" s="47" customFormat="1" ht="24.95" customHeight="1"/>
    <row r="53454" s="47" customFormat="1" ht="24.95" customHeight="1"/>
    <row r="53455" s="47" customFormat="1" ht="24.95" customHeight="1"/>
    <row r="53456" s="47" customFormat="1" ht="24.95" customHeight="1"/>
    <row r="53457" s="47" customFormat="1" ht="24.95" customHeight="1"/>
    <row r="53458" s="47" customFormat="1" ht="24.95" customHeight="1"/>
    <row r="53459" s="47" customFormat="1" ht="24.95" customHeight="1"/>
    <row r="53460" s="47" customFormat="1" ht="24.95" customHeight="1"/>
    <row r="53461" s="47" customFormat="1" ht="24.95" customHeight="1"/>
    <row r="53462" s="47" customFormat="1" ht="24.95" customHeight="1"/>
    <row r="53463" s="47" customFormat="1" ht="24.95" customHeight="1"/>
    <row r="53464" s="47" customFormat="1" ht="24.95" customHeight="1"/>
    <row r="53465" s="47" customFormat="1" ht="24.95" customHeight="1"/>
    <row r="53466" s="47" customFormat="1" ht="24.95" customHeight="1"/>
    <row r="53467" s="47" customFormat="1" ht="24.95" customHeight="1"/>
    <row r="53468" s="47" customFormat="1" ht="24.95" customHeight="1"/>
    <row r="53469" s="47" customFormat="1" ht="24.95" customHeight="1"/>
    <row r="53470" s="47" customFormat="1" ht="24.95" customHeight="1"/>
    <row r="53471" s="47" customFormat="1" ht="24.95" customHeight="1"/>
    <row r="53472" s="47" customFormat="1" ht="24.95" customHeight="1"/>
    <row r="53473" s="47" customFormat="1" ht="24.95" customHeight="1"/>
    <row r="53474" s="47" customFormat="1" ht="24.95" customHeight="1"/>
    <row r="53475" s="47" customFormat="1" ht="24.95" customHeight="1"/>
    <row r="53476" s="47" customFormat="1" ht="24.95" customHeight="1"/>
    <row r="53477" s="47" customFormat="1" ht="24.95" customHeight="1"/>
    <row r="53478" s="47" customFormat="1" ht="24.95" customHeight="1"/>
    <row r="53479" s="47" customFormat="1" ht="24.95" customHeight="1"/>
    <row r="53480" s="47" customFormat="1" ht="24.95" customHeight="1"/>
    <row r="53481" s="47" customFormat="1" ht="24.95" customHeight="1"/>
    <row r="53482" s="47" customFormat="1" ht="24.95" customHeight="1"/>
    <row r="53483" s="47" customFormat="1" ht="24.95" customHeight="1"/>
    <row r="53484" s="47" customFormat="1" ht="24.95" customHeight="1"/>
    <row r="53485" s="47" customFormat="1" ht="24.95" customHeight="1"/>
    <row r="53486" s="47" customFormat="1" ht="24.95" customHeight="1"/>
    <row r="53487" s="47" customFormat="1" ht="24.95" customHeight="1"/>
    <row r="53488" s="47" customFormat="1" ht="24.95" customHeight="1"/>
    <row r="53489" s="47" customFormat="1" ht="24.95" customHeight="1"/>
    <row r="53490" s="47" customFormat="1" ht="24.95" customHeight="1"/>
    <row r="53491" s="47" customFormat="1" ht="24.95" customHeight="1"/>
    <row r="53492" s="47" customFormat="1" ht="24.95" customHeight="1"/>
    <row r="53493" s="47" customFormat="1" ht="24.95" customHeight="1"/>
    <row r="53494" s="47" customFormat="1" ht="24.95" customHeight="1"/>
    <row r="53495" s="47" customFormat="1" ht="24.95" customHeight="1"/>
    <row r="53496" s="47" customFormat="1" ht="24.95" customHeight="1"/>
    <row r="53497" s="47" customFormat="1" ht="24.95" customHeight="1"/>
    <row r="53498" s="47" customFormat="1" ht="24.95" customHeight="1"/>
    <row r="53499" s="47" customFormat="1" ht="24.95" customHeight="1"/>
    <row r="53500" s="47" customFormat="1" ht="24.95" customHeight="1"/>
    <row r="53501" s="47" customFormat="1" ht="24.95" customHeight="1"/>
    <row r="53502" s="47" customFormat="1" ht="24.95" customHeight="1"/>
    <row r="53503" s="47" customFormat="1" ht="24.95" customHeight="1"/>
    <row r="53504" s="47" customFormat="1" ht="24.95" customHeight="1"/>
    <row r="53505" s="47" customFormat="1" ht="24.95" customHeight="1"/>
    <row r="53506" s="47" customFormat="1" ht="24.95" customHeight="1"/>
    <row r="53507" s="47" customFormat="1" ht="24.95" customHeight="1"/>
    <row r="53511" s="47" customFormat="1" ht="24.95" customHeight="1"/>
    <row r="53512" s="47" customFormat="1" ht="24.95" customHeight="1"/>
    <row r="53513" s="47" customFormat="1" ht="24.95" customHeight="1"/>
    <row r="53514" s="47" customFormat="1" ht="24.95" customHeight="1"/>
    <row r="53518" s="47" customFormat="1" ht="24.95" customHeight="1"/>
    <row r="53519" s="47" customFormat="1" ht="24.95" customHeight="1"/>
    <row r="53520" s="47" customFormat="1" ht="24.95" customHeight="1"/>
    <row r="53521" s="47" customFormat="1" ht="24.95" customHeight="1"/>
    <row r="53522" s="47" customFormat="1" ht="24.95" customHeight="1"/>
    <row r="53523" s="47" customFormat="1" ht="24.95" customHeight="1"/>
    <row r="53524" s="47" customFormat="1" ht="24.95" customHeight="1"/>
    <row r="53525" s="47" customFormat="1" ht="24.95" customHeight="1"/>
    <row r="53526" s="47" customFormat="1" ht="24.95" customHeight="1"/>
    <row r="53527" s="47" customFormat="1" ht="24.95" customHeight="1"/>
    <row r="53528" s="47" customFormat="1" ht="24.95" customHeight="1"/>
    <row r="53529" s="47" customFormat="1" ht="24.95" customHeight="1"/>
    <row r="53530" s="47" customFormat="1" ht="24.95" customHeight="1"/>
    <row r="53531" s="47" customFormat="1" ht="24.95" customHeight="1"/>
    <row r="53532" s="47" customFormat="1" ht="24.95" customHeight="1"/>
    <row r="53533" s="47" customFormat="1" ht="24.95" customHeight="1"/>
    <row r="53534" s="47" customFormat="1" ht="24.95" customHeight="1"/>
    <row r="53535" s="47" customFormat="1" ht="24.95" customHeight="1"/>
    <row r="53536" s="47" customFormat="1" ht="24.95" customHeight="1"/>
    <row r="53537" s="47" customFormat="1" ht="24.95" customHeight="1"/>
    <row r="53538" s="47" customFormat="1" ht="24.95" customHeight="1"/>
    <row r="53539" s="47" customFormat="1" ht="24.95" customHeight="1"/>
    <row r="53540" s="47" customFormat="1" ht="24.95" customHeight="1"/>
    <row r="53541" s="47" customFormat="1" ht="24.95" customHeight="1"/>
    <row r="53542" s="47" customFormat="1" ht="24.95" customHeight="1"/>
    <row r="53543" s="47" customFormat="1" ht="24.95" customHeight="1"/>
    <row r="53544" s="47" customFormat="1" ht="24.95" customHeight="1"/>
    <row r="53545" s="47" customFormat="1" ht="24.95" customHeight="1"/>
    <row r="53546" s="47" customFormat="1" ht="24.95" customHeight="1"/>
    <row r="53547" s="47" customFormat="1" ht="24.95" customHeight="1"/>
    <row r="53548" s="47" customFormat="1" ht="24.95" customHeight="1"/>
    <row r="53549" s="47" customFormat="1" ht="24.95" customHeight="1"/>
    <row r="53550" s="47" customFormat="1" ht="24.95" customHeight="1"/>
    <row r="53551" s="47" customFormat="1" ht="24.95" customHeight="1"/>
    <row r="53552" s="47" customFormat="1" ht="24.95" customHeight="1"/>
    <row r="53553" s="47" customFormat="1" ht="24.95" customHeight="1"/>
    <row r="53554" s="47" customFormat="1" ht="24.95" customHeight="1"/>
    <row r="53555" s="47" customFormat="1" ht="24.95" customHeight="1"/>
    <row r="53556" s="47" customFormat="1" ht="24.95" customHeight="1"/>
    <row r="53557" s="47" customFormat="1" ht="24.95" customHeight="1"/>
    <row r="53558" s="47" customFormat="1" ht="24.95" customHeight="1"/>
    <row r="53559" s="47" customFormat="1" ht="24.95" customHeight="1"/>
    <row r="53560" s="47" customFormat="1" ht="24.95" customHeight="1"/>
    <row r="53561" s="47" customFormat="1" ht="24.95" customHeight="1"/>
    <row r="53562" s="47" customFormat="1" ht="24.95" customHeight="1"/>
    <row r="53563" s="47" customFormat="1" ht="24.95" customHeight="1"/>
    <row r="53564" s="47" customFormat="1" ht="24.95" customHeight="1"/>
    <row r="53565" s="47" customFormat="1" ht="24.95" customHeight="1"/>
    <row r="53566" s="47" customFormat="1" ht="24.95" customHeight="1"/>
    <row r="53567" s="47" customFormat="1" ht="24.95" customHeight="1"/>
    <row r="53568" s="47" customFormat="1" ht="24.95" customHeight="1"/>
    <row r="53569" s="47" customFormat="1" ht="24.95" customHeight="1"/>
    <row r="53570" s="47" customFormat="1" ht="24.95" customHeight="1"/>
    <row r="53571" s="47" customFormat="1" ht="24.95" customHeight="1"/>
    <row r="53572" s="47" customFormat="1" ht="24.95" customHeight="1"/>
    <row r="53573" s="47" customFormat="1" ht="24.95" customHeight="1"/>
    <row r="53574" s="47" customFormat="1" ht="24.95" customHeight="1"/>
    <row r="53575" s="47" customFormat="1" ht="24.95" customHeight="1"/>
    <row r="53576" s="47" customFormat="1" ht="24.95" customHeight="1"/>
    <row r="53577" s="47" customFormat="1" ht="24.95" customHeight="1"/>
    <row r="53578" s="47" customFormat="1" ht="24.95" customHeight="1"/>
    <row r="53579" s="47" customFormat="1" ht="24.95" customHeight="1"/>
    <row r="53580" s="47" customFormat="1" ht="24.95" customHeight="1"/>
    <row r="53581" s="47" customFormat="1" ht="24.95" customHeight="1"/>
    <row r="53582" s="47" customFormat="1" ht="24.95" customHeight="1"/>
    <row r="53583" s="47" customFormat="1" ht="24.95" customHeight="1"/>
    <row r="53584" s="47" customFormat="1" ht="24.95" customHeight="1"/>
    <row r="53585" s="47" customFormat="1" ht="24.95" customHeight="1"/>
    <row r="53586" s="47" customFormat="1" ht="24.95" customHeight="1"/>
    <row r="53587" s="47" customFormat="1" ht="24.95" customHeight="1"/>
    <row r="53588" s="47" customFormat="1" ht="24.95" customHeight="1"/>
    <row r="53589" s="47" customFormat="1" ht="24.95" customHeight="1"/>
    <row r="53590" s="47" customFormat="1" ht="24.95" customHeight="1"/>
    <row r="53591" s="47" customFormat="1" ht="24.95" customHeight="1"/>
    <row r="53592" s="47" customFormat="1" ht="24.95" customHeight="1"/>
    <row r="53593" s="47" customFormat="1" ht="24.95" customHeight="1"/>
    <row r="53594" s="47" customFormat="1" ht="24.95" customHeight="1"/>
    <row r="53595" s="47" customFormat="1" ht="24.95" customHeight="1"/>
    <row r="53596" s="47" customFormat="1" ht="24.95" customHeight="1"/>
    <row r="53597" s="47" customFormat="1" ht="24.95" customHeight="1"/>
    <row r="53598" s="47" customFormat="1" ht="24.95" customHeight="1"/>
    <row r="53599" s="47" customFormat="1" ht="24.95" customHeight="1"/>
    <row r="53600" s="47" customFormat="1" ht="24.95" customHeight="1"/>
    <row r="53601" s="47" customFormat="1" ht="24.95" customHeight="1"/>
    <row r="53602" s="47" customFormat="1" ht="24.95" customHeight="1"/>
    <row r="53603" s="47" customFormat="1" ht="24.95" customHeight="1"/>
    <row r="53604" s="47" customFormat="1" ht="24.95" customHeight="1"/>
    <row r="53605" s="47" customFormat="1" ht="24.95" customHeight="1"/>
    <row r="53606" s="47" customFormat="1" ht="24.95" customHeight="1"/>
    <row r="53607" s="47" customFormat="1" ht="24.95" customHeight="1"/>
    <row r="53608" s="47" customFormat="1" ht="24.95" customHeight="1"/>
    <row r="53609" s="47" customFormat="1" ht="24.95" customHeight="1"/>
    <row r="53610" s="47" customFormat="1" ht="24.95" customHeight="1"/>
    <row r="53611" s="47" customFormat="1" ht="24.95" customHeight="1"/>
    <row r="53612" s="47" customFormat="1" ht="24.95" customHeight="1"/>
    <row r="53613" s="47" customFormat="1" ht="24.95" customHeight="1"/>
    <row r="53614" s="47" customFormat="1" ht="24.95" customHeight="1"/>
    <row r="53615" s="47" customFormat="1" ht="24.95" customHeight="1"/>
    <row r="53616" s="47" customFormat="1" ht="24.95" customHeight="1"/>
    <row r="53617" s="47" customFormat="1" ht="24.95" customHeight="1"/>
    <row r="53618" s="47" customFormat="1" ht="24.95" customHeight="1"/>
    <row r="53619" s="47" customFormat="1" ht="24.95" customHeight="1"/>
    <row r="53620" s="47" customFormat="1" ht="24.95" customHeight="1"/>
    <row r="53621" s="47" customFormat="1" ht="24.95" customHeight="1"/>
    <row r="53622" s="47" customFormat="1" ht="24.95" customHeight="1"/>
    <row r="53623" s="47" customFormat="1" ht="24.95" customHeight="1"/>
    <row r="53624" s="47" customFormat="1" ht="24.95" customHeight="1"/>
    <row r="53625" s="47" customFormat="1" ht="24.95" customHeight="1"/>
    <row r="53626" s="47" customFormat="1" ht="24.95" customHeight="1"/>
    <row r="53627" s="47" customFormat="1" ht="24.95" customHeight="1"/>
    <row r="53628" s="47" customFormat="1" ht="24.95" customHeight="1"/>
    <row r="53629" s="47" customFormat="1" ht="24.95" customHeight="1"/>
    <row r="53630" s="47" customFormat="1" ht="24.95" customHeight="1"/>
    <row r="53631" s="47" customFormat="1" ht="24.95" customHeight="1"/>
    <row r="53632" s="47" customFormat="1" ht="24.95" customHeight="1"/>
    <row r="53633" s="47" customFormat="1" ht="24.95" customHeight="1"/>
    <row r="53634" s="47" customFormat="1" ht="24.95" customHeight="1"/>
    <row r="53635" s="47" customFormat="1" ht="24.95" customHeight="1"/>
    <row r="53636" s="47" customFormat="1" ht="24.95" customHeight="1"/>
    <row r="53637" s="47" customFormat="1" ht="24.95" customHeight="1"/>
    <row r="53638" s="47" customFormat="1" ht="24.95" customHeight="1"/>
    <row r="53639" s="47" customFormat="1" ht="24.95" customHeight="1"/>
    <row r="53640" s="47" customFormat="1" ht="24.95" customHeight="1"/>
    <row r="53641" s="47" customFormat="1" ht="24.95" customHeight="1"/>
    <row r="53642" s="47" customFormat="1" ht="24.95" customHeight="1"/>
    <row r="53643" s="47" customFormat="1" ht="24.95" customHeight="1"/>
    <row r="53644" s="47" customFormat="1" ht="24.95" customHeight="1"/>
    <row r="53645" s="47" customFormat="1" ht="24.95" customHeight="1"/>
    <row r="53646" s="47" customFormat="1" ht="24.95" customHeight="1"/>
    <row r="53647" s="47" customFormat="1" ht="24.95" customHeight="1"/>
    <row r="53648" s="47" customFormat="1" ht="24.95" customHeight="1"/>
    <row r="53649" s="47" customFormat="1" ht="24.95" customHeight="1"/>
    <row r="53650" s="47" customFormat="1" ht="24.95" customHeight="1"/>
    <row r="53651" s="47" customFormat="1" ht="24.95" customHeight="1"/>
    <row r="53652" s="47" customFormat="1" ht="24.95" customHeight="1"/>
    <row r="53653" s="47" customFormat="1" ht="24.95" customHeight="1"/>
    <row r="53654" s="47" customFormat="1" ht="24.95" customHeight="1"/>
    <row r="53655" s="47" customFormat="1" ht="24.95" customHeight="1"/>
    <row r="53656" s="47" customFormat="1" ht="24.95" customHeight="1"/>
    <row r="53657" s="47" customFormat="1" ht="24.95" customHeight="1"/>
    <row r="53658" s="47" customFormat="1" ht="24.95" customHeight="1"/>
    <row r="53659" s="47" customFormat="1" ht="24.95" customHeight="1"/>
    <row r="53660" s="47" customFormat="1" ht="24.95" customHeight="1"/>
    <row r="53661" s="47" customFormat="1" ht="24.95" customHeight="1"/>
    <row r="53662" s="47" customFormat="1" ht="24.95" customHeight="1"/>
    <row r="53663" s="47" customFormat="1" ht="24.95" customHeight="1"/>
    <row r="53664" s="47" customFormat="1" ht="24.95" customHeight="1"/>
    <row r="53665" s="47" customFormat="1" ht="24.95" customHeight="1"/>
    <row r="53666" s="47" customFormat="1" ht="24.95" customHeight="1"/>
    <row r="53667" s="47" customFormat="1" ht="24.95" customHeight="1"/>
    <row r="53668" s="47" customFormat="1" ht="24.95" customHeight="1"/>
    <row r="53669" s="47" customFormat="1" ht="24.95" customHeight="1"/>
    <row r="53670" s="47" customFormat="1" ht="24.95" customHeight="1"/>
    <row r="53671" s="47" customFormat="1" ht="24.95" customHeight="1"/>
    <row r="53672" s="47" customFormat="1" ht="24.95" customHeight="1"/>
    <row r="53673" s="47" customFormat="1" ht="24.95" customHeight="1"/>
    <row r="53674" s="47" customFormat="1" ht="24.95" customHeight="1"/>
    <row r="53675" s="47" customFormat="1" ht="24.95" customHeight="1"/>
    <row r="53676" s="47" customFormat="1" ht="24.95" customHeight="1"/>
    <row r="53677" s="47" customFormat="1" ht="24.95" customHeight="1"/>
    <row r="53678" s="47" customFormat="1" ht="24.95" customHeight="1"/>
    <row r="53679" s="47" customFormat="1" ht="24.95" customHeight="1"/>
    <row r="53680" s="47" customFormat="1" ht="24.95" customHeight="1"/>
    <row r="53681" s="47" customFormat="1" ht="24.95" customHeight="1"/>
    <row r="53682" s="47" customFormat="1" ht="24.95" customHeight="1"/>
    <row r="53683" s="47" customFormat="1" ht="24.95" customHeight="1"/>
    <row r="53684" s="47" customFormat="1" ht="24.95" customHeight="1"/>
    <row r="53685" s="47" customFormat="1" ht="24.95" customHeight="1"/>
    <row r="53686" s="47" customFormat="1" ht="24.95" customHeight="1"/>
    <row r="53687" s="47" customFormat="1" ht="24.95" customHeight="1"/>
    <row r="53688" s="47" customFormat="1" ht="24.95" customHeight="1"/>
    <row r="53689" s="47" customFormat="1" ht="24.95" customHeight="1"/>
    <row r="53690" s="47" customFormat="1" ht="24.95" customHeight="1"/>
    <row r="53691" s="47" customFormat="1" ht="24.95" customHeight="1"/>
    <row r="53692" s="47" customFormat="1" ht="24.95" customHeight="1"/>
    <row r="53693" s="47" customFormat="1" ht="24.95" customHeight="1"/>
    <row r="53694" s="47" customFormat="1" ht="24.95" customHeight="1"/>
    <row r="53695" s="47" customFormat="1" ht="24.95" customHeight="1"/>
    <row r="53696" s="47" customFormat="1" ht="24.95" customHeight="1"/>
    <row r="53697" s="47" customFormat="1" ht="24.95" customHeight="1"/>
    <row r="53698" s="47" customFormat="1" ht="24.95" customHeight="1"/>
    <row r="53699" s="47" customFormat="1" ht="24.95" customHeight="1"/>
    <row r="53700" s="47" customFormat="1" ht="24.95" customHeight="1"/>
    <row r="53701" s="47" customFormat="1" ht="24.95" customHeight="1"/>
    <row r="53702" s="47" customFormat="1" ht="24.95" customHeight="1"/>
    <row r="53703" s="47" customFormat="1" ht="24.95" customHeight="1"/>
    <row r="53704" s="47" customFormat="1" ht="24.95" customHeight="1"/>
    <row r="53705" s="47" customFormat="1" ht="24.95" customHeight="1"/>
    <row r="53706" s="47" customFormat="1" ht="24.95" customHeight="1"/>
    <row r="53707" s="47" customFormat="1" ht="24.95" customHeight="1"/>
    <row r="53708" s="47" customFormat="1" ht="24.95" customHeight="1"/>
    <row r="53712" s="47" customFormat="1" ht="24.95" customHeight="1"/>
    <row r="53713" s="47" customFormat="1" ht="24.95" customHeight="1"/>
    <row r="53714" s="47" customFormat="1" ht="24.95" customHeight="1"/>
    <row r="53715" s="47" customFormat="1" ht="24.95" customHeight="1"/>
    <row r="53719" s="47" customFormat="1" ht="24.95" customHeight="1"/>
    <row r="53720" s="47" customFormat="1" ht="24.95" customHeight="1"/>
    <row r="53721" s="47" customFormat="1" ht="24.95" customHeight="1"/>
    <row r="53722" s="47" customFormat="1" ht="24.95" customHeight="1"/>
    <row r="53723" s="47" customFormat="1" ht="24.95" customHeight="1"/>
    <row r="53724" s="47" customFormat="1" ht="24.95" customHeight="1"/>
    <row r="53725" s="47" customFormat="1" ht="24.95" customHeight="1"/>
    <row r="53726" s="47" customFormat="1" ht="24.95" customHeight="1"/>
    <row r="53727" s="47" customFormat="1" ht="24.95" customHeight="1"/>
    <row r="53728" s="47" customFormat="1" ht="24.95" customHeight="1"/>
    <row r="53729" s="47" customFormat="1" ht="24.95" customHeight="1"/>
    <row r="53730" s="47" customFormat="1" ht="24.95" customHeight="1"/>
    <row r="53731" s="47" customFormat="1" ht="24.95" customHeight="1"/>
    <row r="53732" s="47" customFormat="1" ht="24.95" customHeight="1"/>
    <row r="53733" s="47" customFormat="1" ht="24.95" customHeight="1"/>
    <row r="53734" s="47" customFormat="1" ht="24.95" customHeight="1"/>
    <row r="53735" s="47" customFormat="1" ht="24.95" customHeight="1"/>
    <row r="53736" s="47" customFormat="1" ht="24.95" customHeight="1"/>
    <row r="53737" s="47" customFormat="1" ht="24.95" customHeight="1"/>
    <row r="53738" s="47" customFormat="1" ht="24.95" customHeight="1"/>
    <row r="53739" s="47" customFormat="1" ht="24.95" customHeight="1"/>
    <row r="53740" s="47" customFormat="1" ht="24.95" customHeight="1"/>
    <row r="53741" s="47" customFormat="1" ht="24.95" customHeight="1"/>
    <row r="53742" s="47" customFormat="1" ht="24.95" customHeight="1"/>
    <row r="53743" s="47" customFormat="1" ht="24.95" customHeight="1"/>
    <row r="53744" s="47" customFormat="1" ht="24.95" customHeight="1"/>
    <row r="53745" s="47" customFormat="1" ht="24.95" customHeight="1"/>
    <row r="53746" s="47" customFormat="1" ht="24.95" customHeight="1"/>
    <row r="53747" s="47" customFormat="1" ht="24.95" customHeight="1"/>
    <row r="53748" s="47" customFormat="1" ht="24.95" customHeight="1"/>
    <row r="53749" s="47" customFormat="1" ht="24.95" customHeight="1"/>
    <row r="53750" s="47" customFormat="1" ht="24.95" customHeight="1"/>
    <row r="53751" s="47" customFormat="1" ht="24.95" customHeight="1"/>
    <row r="53752" s="47" customFormat="1" ht="24.95" customHeight="1"/>
    <row r="53753" s="47" customFormat="1" ht="24.95" customHeight="1"/>
    <row r="53754" s="47" customFormat="1" ht="24.95" customHeight="1"/>
    <row r="53755" s="47" customFormat="1" ht="24.95" customHeight="1"/>
    <row r="53756" s="47" customFormat="1" ht="24.95" customHeight="1"/>
    <row r="53757" s="47" customFormat="1" ht="24.95" customHeight="1"/>
    <row r="53758" s="47" customFormat="1" ht="24.95" customHeight="1"/>
    <row r="53759" s="47" customFormat="1" ht="24.95" customHeight="1"/>
    <row r="53760" s="47" customFormat="1" ht="24.95" customHeight="1"/>
    <row r="53761" s="47" customFormat="1" ht="24.95" customHeight="1"/>
    <row r="53762" s="47" customFormat="1" ht="24.95" customHeight="1"/>
    <row r="53763" s="47" customFormat="1" ht="24.95" customHeight="1"/>
    <row r="53764" s="47" customFormat="1" ht="24.95" customHeight="1"/>
    <row r="53765" s="47" customFormat="1" ht="24.95" customHeight="1"/>
    <row r="53766" s="47" customFormat="1" ht="24.95" customHeight="1"/>
    <row r="53767" s="47" customFormat="1" ht="24.95" customHeight="1"/>
    <row r="53768" s="47" customFormat="1" ht="24.95" customHeight="1"/>
    <row r="53769" s="47" customFormat="1" ht="24.95" customHeight="1"/>
    <row r="53770" s="47" customFormat="1" ht="24.95" customHeight="1"/>
    <row r="53771" s="47" customFormat="1" ht="24.95" customHeight="1"/>
    <row r="53772" s="47" customFormat="1" ht="24.95" customHeight="1"/>
    <row r="53773" s="47" customFormat="1" ht="24.95" customHeight="1"/>
    <row r="53774" s="47" customFormat="1" ht="24.95" customHeight="1"/>
    <row r="53775" s="47" customFormat="1" ht="24.95" customHeight="1"/>
    <row r="53776" s="47" customFormat="1" ht="24.95" customHeight="1"/>
    <row r="53777" s="47" customFormat="1" ht="24.95" customHeight="1"/>
    <row r="53778" s="47" customFormat="1" ht="24.95" customHeight="1"/>
    <row r="53779" s="47" customFormat="1" ht="24.95" customHeight="1"/>
    <row r="53780" s="47" customFormat="1" ht="24.95" customHeight="1"/>
    <row r="53781" s="47" customFormat="1" ht="24.95" customHeight="1"/>
    <row r="53782" s="47" customFormat="1" ht="24.95" customHeight="1"/>
    <row r="53783" s="47" customFormat="1" ht="24.95" customHeight="1"/>
    <row r="53784" s="47" customFormat="1" ht="24.95" customHeight="1"/>
    <row r="53785" s="47" customFormat="1" ht="24.95" customHeight="1"/>
    <row r="53786" s="47" customFormat="1" ht="24.95" customHeight="1"/>
    <row r="53790" s="47" customFormat="1" ht="24.95" customHeight="1"/>
    <row r="53791" s="47" customFormat="1" ht="24.95" customHeight="1"/>
    <row r="53792" s="47" customFormat="1" ht="24.95" customHeight="1"/>
    <row r="53793" s="47" customFormat="1" ht="24.95" customHeight="1"/>
    <row r="53797" s="47" customFormat="1" ht="24.95" customHeight="1"/>
    <row r="53798" s="47" customFormat="1" ht="24.95" customHeight="1"/>
    <row r="53799" s="47" customFormat="1" ht="24.95" customHeight="1"/>
    <row r="53800" s="47" customFormat="1" ht="24.95" customHeight="1"/>
    <row r="53801" s="47" customFormat="1" ht="24.95" customHeight="1"/>
    <row r="53802" s="47" customFormat="1" ht="24.95" customHeight="1"/>
    <row r="53803" s="47" customFormat="1" ht="24.95" customHeight="1"/>
    <row r="53804" s="47" customFormat="1" ht="24.95" customHeight="1"/>
    <row r="53805" s="47" customFormat="1" ht="24.95" customHeight="1"/>
    <row r="53806" s="47" customFormat="1" ht="24.95" customHeight="1"/>
    <row r="53807" s="47" customFormat="1" ht="24.95" customHeight="1"/>
    <row r="53808" s="47" customFormat="1" ht="24.95" customHeight="1"/>
    <row r="53809" s="47" customFormat="1" ht="24.95" customHeight="1"/>
    <row r="53810" s="47" customFormat="1" ht="24.95" customHeight="1"/>
    <row r="53811" s="47" customFormat="1" ht="24.95" customHeight="1"/>
    <row r="53812" s="47" customFormat="1" ht="24.95" customHeight="1"/>
    <row r="53813" s="47" customFormat="1" ht="24.95" customHeight="1"/>
    <row r="53814" s="47" customFormat="1" ht="24.95" customHeight="1"/>
    <row r="53815" s="47" customFormat="1" ht="24.95" customHeight="1"/>
    <row r="53816" s="47" customFormat="1" ht="24.95" customHeight="1"/>
    <row r="53817" s="47" customFormat="1" ht="24.95" customHeight="1"/>
    <row r="53818" s="47" customFormat="1" ht="24.95" customHeight="1"/>
    <row r="53819" s="47" customFormat="1" ht="24.95" customHeight="1"/>
    <row r="53820" s="47" customFormat="1" ht="24.95" customHeight="1"/>
    <row r="53821" s="47" customFormat="1" ht="24.95" customHeight="1"/>
    <row r="53822" s="47" customFormat="1" ht="24.95" customHeight="1"/>
    <row r="53823" s="47" customFormat="1" ht="24.95" customHeight="1"/>
    <row r="53824" s="47" customFormat="1" ht="24.95" customHeight="1"/>
    <row r="53825" s="47" customFormat="1" ht="24.95" customHeight="1"/>
    <row r="53826" s="47" customFormat="1" ht="24.95" customHeight="1"/>
    <row r="53827" s="47" customFormat="1" ht="24.95" customHeight="1"/>
    <row r="53828" s="47" customFormat="1" ht="24.95" customHeight="1"/>
    <row r="53829" s="47" customFormat="1" ht="24.95" customHeight="1"/>
    <row r="53830" s="47" customFormat="1" ht="24.95" customHeight="1"/>
    <row r="53831" s="47" customFormat="1" ht="24.95" customHeight="1"/>
    <row r="53832" s="47" customFormat="1" ht="24.95" customHeight="1"/>
    <row r="53833" s="47" customFormat="1" ht="24.95" customHeight="1"/>
    <row r="53834" s="47" customFormat="1" ht="24.95" customHeight="1"/>
    <row r="53835" s="47" customFormat="1" ht="24.95" customHeight="1"/>
    <row r="53836" s="47" customFormat="1" ht="24.95" customHeight="1"/>
    <row r="53837" s="47" customFormat="1" ht="24.95" customHeight="1"/>
    <row r="53838" s="47" customFormat="1" ht="24.95" customHeight="1"/>
    <row r="53839" s="47" customFormat="1" ht="24.95" customHeight="1"/>
    <row r="53840" s="47" customFormat="1" ht="24.95" customHeight="1"/>
    <row r="53841" s="47" customFormat="1" ht="24.95" customHeight="1"/>
    <row r="53842" s="47" customFormat="1" ht="24.95" customHeight="1"/>
    <row r="53843" s="47" customFormat="1" ht="24.95" customHeight="1"/>
    <row r="53844" s="47" customFormat="1" ht="24.95" customHeight="1"/>
    <row r="53845" s="47" customFormat="1" ht="24.95" customHeight="1"/>
    <row r="53846" s="47" customFormat="1" ht="24.95" customHeight="1"/>
    <row r="53847" s="47" customFormat="1" ht="24.95" customHeight="1"/>
    <row r="53848" s="47" customFormat="1" ht="24.95" customHeight="1"/>
    <row r="53849" s="47" customFormat="1" ht="24.95" customHeight="1"/>
    <row r="53850" s="47" customFormat="1" ht="24.95" customHeight="1"/>
    <row r="53851" s="47" customFormat="1" ht="24.95" customHeight="1"/>
    <row r="53852" s="47" customFormat="1" ht="24.95" customHeight="1"/>
    <row r="53853" s="47" customFormat="1" ht="24.95" customHeight="1"/>
    <row r="53854" s="47" customFormat="1" ht="24.95" customHeight="1"/>
    <row r="53855" s="47" customFormat="1" ht="24.95" customHeight="1"/>
    <row r="53856" s="47" customFormat="1" ht="24.95" customHeight="1"/>
    <row r="53857" s="47" customFormat="1" ht="24.95" customHeight="1"/>
    <row r="53858" s="47" customFormat="1" ht="24.95" customHeight="1"/>
    <row r="53859" s="47" customFormat="1" ht="24.95" customHeight="1"/>
    <row r="53860" s="47" customFormat="1" ht="24.95" customHeight="1"/>
    <row r="53861" s="47" customFormat="1" ht="24.95" customHeight="1"/>
    <row r="53862" s="47" customFormat="1" ht="24.95" customHeight="1"/>
    <row r="53863" s="47" customFormat="1" ht="24.95" customHeight="1"/>
    <row r="53864" s="47" customFormat="1" ht="24.95" customHeight="1"/>
    <row r="53865" s="47" customFormat="1" ht="24.95" customHeight="1"/>
    <row r="53866" s="47" customFormat="1" ht="24.95" customHeight="1"/>
    <row r="53867" s="47" customFormat="1" ht="24.95" customHeight="1"/>
    <row r="53868" s="47" customFormat="1" ht="24.95" customHeight="1"/>
    <row r="53869" s="47" customFormat="1" ht="24.95" customHeight="1"/>
    <row r="53870" s="47" customFormat="1" ht="24.95" customHeight="1"/>
    <row r="53871" s="47" customFormat="1" ht="24.95" customHeight="1"/>
    <row r="53872" s="47" customFormat="1" ht="24.95" customHeight="1"/>
    <row r="53873" s="47" customFormat="1" ht="24.95" customHeight="1"/>
    <row r="53874" s="47" customFormat="1" ht="24.95" customHeight="1"/>
    <row r="53875" s="47" customFormat="1" ht="24.95" customHeight="1"/>
    <row r="53876" s="47" customFormat="1" ht="24.95" customHeight="1"/>
    <row r="53877" s="47" customFormat="1" ht="24.95" customHeight="1"/>
    <row r="53878" s="47" customFormat="1" ht="24.95" customHeight="1"/>
    <row r="53879" s="47" customFormat="1" ht="24.95" customHeight="1"/>
    <row r="53880" s="47" customFormat="1" ht="24.95" customHeight="1"/>
    <row r="53881" s="47" customFormat="1" ht="24.95" customHeight="1"/>
    <row r="53882" s="47" customFormat="1" ht="24.95" customHeight="1"/>
    <row r="53883" s="47" customFormat="1" ht="24.95" customHeight="1"/>
    <row r="53884" s="47" customFormat="1" ht="24.95" customHeight="1"/>
    <row r="53885" s="47" customFormat="1" ht="24.95" customHeight="1"/>
    <row r="53886" s="47" customFormat="1" ht="24.95" customHeight="1"/>
    <row r="53887" s="47" customFormat="1" ht="24.95" customHeight="1"/>
    <row r="53888" s="47" customFormat="1" ht="24.95" customHeight="1"/>
    <row r="53889" s="47" customFormat="1" ht="24.95" customHeight="1"/>
    <row r="53890" s="47" customFormat="1" ht="24.95" customHeight="1"/>
    <row r="53891" s="47" customFormat="1" ht="24.95" customHeight="1"/>
    <row r="53892" s="47" customFormat="1" ht="24.95" customHeight="1"/>
    <row r="53893" s="47" customFormat="1" ht="24.95" customHeight="1"/>
    <row r="53894" s="47" customFormat="1" ht="24.95" customHeight="1"/>
    <row r="53895" s="47" customFormat="1" ht="24.95" customHeight="1"/>
    <row r="53896" s="47" customFormat="1" ht="24.95" customHeight="1"/>
    <row r="53897" s="47" customFormat="1" ht="24.95" customHeight="1"/>
    <row r="53898" s="47" customFormat="1" ht="24.95" customHeight="1"/>
    <row r="53899" s="47" customFormat="1" ht="24.95" customHeight="1"/>
    <row r="53900" s="47" customFormat="1" ht="24.95" customHeight="1"/>
    <row r="53901" s="47" customFormat="1" ht="24.95" customHeight="1"/>
    <row r="53902" s="47" customFormat="1" ht="24.95" customHeight="1"/>
    <row r="53903" s="47" customFormat="1" ht="24.95" customHeight="1"/>
    <row r="53904" s="47" customFormat="1" ht="24.95" customHeight="1"/>
    <row r="53905" s="47" customFormat="1" ht="24.95" customHeight="1"/>
    <row r="53906" s="47" customFormat="1" ht="24.95" customHeight="1"/>
    <row r="53907" s="47" customFormat="1" ht="24.95" customHeight="1"/>
    <row r="53908" s="47" customFormat="1" ht="24.95" customHeight="1"/>
    <row r="53909" s="47" customFormat="1" ht="24.95" customHeight="1"/>
    <row r="53910" s="47" customFormat="1" ht="24.95" customHeight="1"/>
    <row r="53911" s="47" customFormat="1" ht="24.95" customHeight="1"/>
    <row r="53912" s="47" customFormat="1" ht="24.95" customHeight="1"/>
    <row r="53913" s="47" customFormat="1" ht="24.95" customHeight="1"/>
    <row r="53914" s="47" customFormat="1" ht="24.95" customHeight="1"/>
    <row r="53915" s="47" customFormat="1" ht="24.95" customHeight="1"/>
    <row r="53916" s="47" customFormat="1" ht="24.95" customHeight="1"/>
    <row r="53917" s="47" customFormat="1" ht="24.95" customHeight="1"/>
    <row r="53918" s="47" customFormat="1" ht="24.95" customHeight="1"/>
    <row r="53919" s="47" customFormat="1" ht="24.95" customHeight="1"/>
    <row r="53920" s="47" customFormat="1" ht="24.95" customHeight="1"/>
    <row r="53921" s="47" customFormat="1" ht="24.95" customHeight="1"/>
    <row r="53922" s="47" customFormat="1" ht="24.95" customHeight="1"/>
    <row r="53923" s="47" customFormat="1" ht="24.95" customHeight="1"/>
    <row r="53924" s="47" customFormat="1" ht="24.95" customHeight="1"/>
    <row r="53925" s="47" customFormat="1" ht="24.95" customHeight="1"/>
    <row r="53926" s="47" customFormat="1" ht="24.95" customHeight="1"/>
    <row r="53927" s="47" customFormat="1" ht="24.95" customHeight="1"/>
    <row r="53928" s="47" customFormat="1" ht="24.95" customHeight="1"/>
    <row r="53929" s="47" customFormat="1" ht="24.95" customHeight="1"/>
    <row r="53930" s="47" customFormat="1" ht="24.95" customHeight="1"/>
    <row r="53931" s="47" customFormat="1" ht="24.95" customHeight="1"/>
    <row r="53932" s="47" customFormat="1" ht="24.95" customHeight="1"/>
    <row r="53933" s="47" customFormat="1" ht="24.95" customHeight="1"/>
    <row r="53937" s="47" customFormat="1" ht="24.95" customHeight="1"/>
    <row r="53938" s="47" customFormat="1" ht="24.95" customHeight="1"/>
    <row r="53939" s="47" customFormat="1" ht="24.95" customHeight="1"/>
    <row r="53940" s="47" customFormat="1" ht="24.95" customHeight="1"/>
    <row r="53944" s="47" customFormat="1" ht="24.95" customHeight="1"/>
    <row r="53945" s="47" customFormat="1" ht="24.95" customHeight="1"/>
    <row r="53946" s="47" customFormat="1" ht="24.95" customHeight="1"/>
    <row r="53947" s="47" customFormat="1" ht="24.95" customHeight="1"/>
    <row r="53948" s="47" customFormat="1" ht="24.95" customHeight="1"/>
    <row r="53949" s="47" customFormat="1" ht="24.95" customHeight="1"/>
    <row r="53950" s="47" customFormat="1" ht="24.95" customHeight="1"/>
    <row r="53951" s="47" customFormat="1" ht="24.95" customHeight="1"/>
    <row r="53952" s="47" customFormat="1" ht="24.95" customHeight="1"/>
    <row r="53953" s="47" customFormat="1" ht="24.95" customHeight="1"/>
    <row r="53954" s="47" customFormat="1" ht="24.95" customHeight="1"/>
    <row r="53955" s="47" customFormat="1" ht="24.95" customHeight="1"/>
    <row r="53956" s="47" customFormat="1" ht="24.95" customHeight="1"/>
    <row r="53957" s="47" customFormat="1" ht="24.95" customHeight="1"/>
    <row r="53958" s="47" customFormat="1" ht="24.95" customHeight="1"/>
    <row r="53959" s="47" customFormat="1" ht="24.95" customHeight="1"/>
    <row r="53960" s="47" customFormat="1" ht="24.95" customHeight="1"/>
    <row r="53961" s="47" customFormat="1" ht="24.95" customHeight="1"/>
    <row r="53962" s="47" customFormat="1" ht="24.95" customHeight="1"/>
    <row r="53963" s="47" customFormat="1" ht="24.95" customHeight="1"/>
    <row r="53964" s="47" customFormat="1" ht="24.95" customHeight="1"/>
    <row r="53965" s="47" customFormat="1" ht="24.95" customHeight="1"/>
    <row r="53966" s="47" customFormat="1" ht="24.95" customHeight="1"/>
    <row r="53967" s="47" customFormat="1" ht="24.95" customHeight="1"/>
    <row r="53968" s="47" customFormat="1" ht="24.95" customHeight="1"/>
    <row r="53969" s="47" customFormat="1" ht="24.95" customHeight="1"/>
    <row r="53970" s="47" customFormat="1" ht="24.95" customHeight="1"/>
    <row r="53971" s="47" customFormat="1" ht="24.95" customHeight="1"/>
    <row r="53972" s="47" customFormat="1" ht="24.95" customHeight="1"/>
    <row r="53973" s="47" customFormat="1" ht="24.95" customHeight="1"/>
    <row r="53974" s="47" customFormat="1" ht="24.95" customHeight="1"/>
    <row r="53975" s="47" customFormat="1" ht="24.95" customHeight="1"/>
    <row r="53976" s="47" customFormat="1" ht="24.95" customHeight="1"/>
    <row r="53977" s="47" customFormat="1" ht="24.95" customHeight="1"/>
    <row r="53978" s="47" customFormat="1" ht="24.95" customHeight="1"/>
    <row r="53979" s="47" customFormat="1" ht="24.95" customHeight="1"/>
    <row r="53980" s="47" customFormat="1" ht="24.95" customHeight="1"/>
    <row r="53981" s="47" customFormat="1" ht="24.95" customHeight="1"/>
    <row r="53982" s="47" customFormat="1" ht="24.95" customHeight="1"/>
    <row r="53983" s="47" customFormat="1" ht="24.95" customHeight="1"/>
    <row r="53984" s="47" customFormat="1" ht="24.95" customHeight="1"/>
    <row r="53985" s="47" customFormat="1" ht="24.95" customHeight="1"/>
    <row r="53986" s="47" customFormat="1" ht="24.95" customHeight="1"/>
    <row r="53987" s="47" customFormat="1" ht="24.95" customHeight="1"/>
    <row r="53988" s="47" customFormat="1" ht="24.95" customHeight="1"/>
    <row r="53989" s="47" customFormat="1" ht="24.95" customHeight="1"/>
    <row r="53990" s="47" customFormat="1" ht="24.95" customHeight="1"/>
    <row r="53991" s="47" customFormat="1" ht="24.95" customHeight="1"/>
    <row r="53992" s="47" customFormat="1" ht="24.95" customHeight="1"/>
    <row r="53993" s="47" customFormat="1" ht="24.95" customHeight="1"/>
    <row r="53994" s="47" customFormat="1" ht="24.95" customHeight="1"/>
    <row r="53995" s="47" customFormat="1" ht="24.95" customHeight="1"/>
    <row r="53996" s="47" customFormat="1" ht="24.95" customHeight="1"/>
    <row r="53997" s="47" customFormat="1" ht="24.95" customHeight="1"/>
    <row r="53998" s="47" customFormat="1" ht="24.95" customHeight="1"/>
    <row r="53999" s="47" customFormat="1" ht="24.95" customHeight="1"/>
    <row r="54000" s="47" customFormat="1" ht="24.95" customHeight="1"/>
    <row r="54001" s="47" customFormat="1" ht="24.95" customHeight="1"/>
    <row r="54002" s="47" customFormat="1" ht="24.95" customHeight="1"/>
    <row r="54003" s="47" customFormat="1" ht="24.95" customHeight="1"/>
    <row r="54004" s="47" customFormat="1" ht="24.95" customHeight="1"/>
    <row r="54005" s="47" customFormat="1" ht="24.95" customHeight="1"/>
    <row r="54006" s="47" customFormat="1" ht="24.95" customHeight="1"/>
    <row r="54007" s="47" customFormat="1" ht="24.95" customHeight="1"/>
    <row r="54008" s="47" customFormat="1" ht="24.95" customHeight="1"/>
    <row r="54009" s="47" customFormat="1" ht="24.95" customHeight="1"/>
    <row r="54010" s="47" customFormat="1" ht="24.95" customHeight="1"/>
    <row r="54011" s="47" customFormat="1" ht="24.95" customHeight="1"/>
    <row r="54012" s="47" customFormat="1" ht="24.95" customHeight="1"/>
    <row r="54013" s="47" customFormat="1" ht="24.95" customHeight="1"/>
    <row r="54014" s="47" customFormat="1" ht="24.95" customHeight="1"/>
    <row r="54015" s="47" customFormat="1" ht="24.95" customHeight="1"/>
    <row r="54016" s="47" customFormat="1" ht="24.95" customHeight="1"/>
    <row r="54017" s="47" customFormat="1" ht="24.95" customHeight="1"/>
    <row r="54018" s="47" customFormat="1" ht="24.95" customHeight="1"/>
    <row r="54019" s="47" customFormat="1" ht="24.95" customHeight="1"/>
    <row r="54020" s="47" customFormat="1" ht="24.95" customHeight="1"/>
    <row r="54021" s="47" customFormat="1" ht="24.95" customHeight="1"/>
    <row r="54022" s="47" customFormat="1" ht="24.95" customHeight="1"/>
    <row r="54023" s="47" customFormat="1" ht="24.95" customHeight="1"/>
    <row r="54024" s="47" customFormat="1" ht="24.95" customHeight="1"/>
    <row r="54025" s="47" customFormat="1" ht="24.95" customHeight="1"/>
    <row r="54026" s="47" customFormat="1" ht="24.95" customHeight="1"/>
    <row r="54027" s="47" customFormat="1" ht="24.95" customHeight="1"/>
    <row r="54028" s="47" customFormat="1" ht="24.95" customHeight="1"/>
    <row r="54029" s="47" customFormat="1" ht="24.95" customHeight="1"/>
    <row r="54030" s="47" customFormat="1" ht="24.95" customHeight="1"/>
    <row r="54031" s="47" customFormat="1" ht="24.95" customHeight="1"/>
    <row r="54032" s="47" customFormat="1" ht="24.95" customHeight="1"/>
    <row r="54033" s="47" customFormat="1" ht="24.95" customHeight="1"/>
    <row r="54034" s="47" customFormat="1" ht="24.95" customHeight="1"/>
    <row r="54035" s="47" customFormat="1" ht="24.95" customHeight="1"/>
    <row r="54036" s="47" customFormat="1" ht="24.95" customHeight="1"/>
    <row r="54037" s="47" customFormat="1" ht="24.95" customHeight="1"/>
    <row r="54038" s="47" customFormat="1" ht="24.95" customHeight="1"/>
    <row r="54039" s="47" customFormat="1" ht="24.95" customHeight="1"/>
    <row r="54040" s="47" customFormat="1" ht="24.95" customHeight="1"/>
    <row r="54041" s="47" customFormat="1" ht="24.95" customHeight="1"/>
    <row r="54042" s="47" customFormat="1" ht="24.95" customHeight="1"/>
    <row r="54043" s="47" customFormat="1" ht="24.95" customHeight="1"/>
    <row r="54044" s="47" customFormat="1" ht="24.95" customHeight="1"/>
    <row r="54045" s="47" customFormat="1" ht="24.95" customHeight="1"/>
    <row r="54046" s="47" customFormat="1" ht="24.95" customHeight="1"/>
    <row r="54047" s="47" customFormat="1" ht="24.95" customHeight="1"/>
    <row r="54048" s="47" customFormat="1" ht="24.95" customHeight="1"/>
    <row r="54049" s="47" customFormat="1" ht="24.95" customHeight="1"/>
    <row r="54050" s="47" customFormat="1" ht="24.95" customHeight="1"/>
    <row r="54051" s="47" customFormat="1" ht="24.95" customHeight="1"/>
    <row r="54052" s="47" customFormat="1" ht="24.95" customHeight="1"/>
    <row r="54053" s="47" customFormat="1" ht="24.95" customHeight="1"/>
    <row r="54054" s="47" customFormat="1" ht="24.95" customHeight="1"/>
    <row r="54055" s="47" customFormat="1" ht="24.95" customHeight="1"/>
    <row r="54056" s="47" customFormat="1" ht="24.95" customHeight="1"/>
    <row r="54057" s="47" customFormat="1" ht="24.95" customHeight="1"/>
    <row r="54058" s="47" customFormat="1" ht="24.95" customHeight="1"/>
    <row r="54059" s="47" customFormat="1" ht="24.95" customHeight="1"/>
    <row r="54060" s="47" customFormat="1" ht="24.95" customHeight="1"/>
    <row r="54061" s="47" customFormat="1" ht="24.95" customHeight="1"/>
    <row r="54062" s="47" customFormat="1" ht="24.95" customHeight="1"/>
    <row r="54063" s="47" customFormat="1" ht="24.95" customHeight="1"/>
    <row r="54064" s="47" customFormat="1" ht="24.95" customHeight="1"/>
    <row r="54065" s="47" customFormat="1" ht="24.95" customHeight="1"/>
    <row r="54066" s="47" customFormat="1" ht="24.95" customHeight="1"/>
    <row r="54067" s="47" customFormat="1" ht="24.95" customHeight="1"/>
    <row r="54068" s="47" customFormat="1" ht="24.95" customHeight="1"/>
    <row r="54069" s="47" customFormat="1" ht="24.95" customHeight="1"/>
    <row r="54070" s="47" customFormat="1" ht="24.95" customHeight="1"/>
    <row r="54071" s="47" customFormat="1" ht="24.95" customHeight="1"/>
    <row r="54072" s="47" customFormat="1" ht="24.95" customHeight="1"/>
    <row r="54073" s="47" customFormat="1" ht="24.95" customHeight="1"/>
    <row r="54074" s="47" customFormat="1" ht="24.95" customHeight="1"/>
    <row r="54075" s="47" customFormat="1" ht="24.95" customHeight="1"/>
    <row r="54076" s="47" customFormat="1" ht="24.95" customHeight="1"/>
    <row r="54077" s="47" customFormat="1" ht="24.95" customHeight="1"/>
    <row r="54078" s="47" customFormat="1" ht="24.95" customHeight="1"/>
    <row r="54079" s="47" customFormat="1" ht="24.95" customHeight="1"/>
    <row r="54080" s="47" customFormat="1" ht="24.95" customHeight="1"/>
    <row r="54081" s="47" customFormat="1" ht="24.95" customHeight="1"/>
    <row r="54082" s="47" customFormat="1" ht="24.95" customHeight="1"/>
    <row r="54083" s="47" customFormat="1" ht="24.95" customHeight="1"/>
    <row r="54084" s="47" customFormat="1" ht="24.95" customHeight="1"/>
    <row r="54085" s="47" customFormat="1" ht="24.95" customHeight="1"/>
    <row r="54086" s="47" customFormat="1" ht="24.95" customHeight="1"/>
    <row r="54087" s="47" customFormat="1" ht="24.95" customHeight="1"/>
    <row r="54091" s="47" customFormat="1" ht="24.95" customHeight="1"/>
    <row r="54092" s="47" customFormat="1" ht="24.95" customHeight="1"/>
    <row r="54093" s="47" customFormat="1" ht="24.95" customHeight="1"/>
    <row r="54094" s="47" customFormat="1" ht="24.95" customHeight="1"/>
    <row r="54098" s="47" customFormat="1" ht="24.95" customHeight="1"/>
    <row r="54099" s="47" customFormat="1" ht="24.95" customHeight="1"/>
    <row r="54100" s="47" customFormat="1" ht="24.95" customHeight="1"/>
    <row r="54101" s="47" customFormat="1" ht="24.95" customHeight="1"/>
    <row r="54102" s="47" customFormat="1" ht="24.95" customHeight="1"/>
    <row r="54103" s="47" customFormat="1" ht="24.95" customHeight="1"/>
    <row r="54104" s="47" customFormat="1" ht="24.95" customHeight="1"/>
    <row r="54105" s="47" customFormat="1" ht="24.95" customHeight="1"/>
    <row r="54106" s="47" customFormat="1" ht="24.95" customHeight="1"/>
    <row r="54107" s="47" customFormat="1" ht="24.95" customHeight="1"/>
    <row r="54108" s="47" customFormat="1" ht="24.95" customHeight="1"/>
    <row r="54109" s="47" customFormat="1" ht="24.95" customHeight="1"/>
    <row r="54110" s="47" customFormat="1" ht="24.95" customHeight="1"/>
    <row r="54111" s="47" customFormat="1" ht="24.95" customHeight="1"/>
    <row r="54112" s="47" customFormat="1" ht="24.95" customHeight="1"/>
    <row r="54113" s="47" customFormat="1" ht="24.95" customHeight="1"/>
    <row r="54114" s="47" customFormat="1" ht="24.95" customHeight="1"/>
    <row r="54115" s="47" customFormat="1" ht="24.95" customHeight="1"/>
    <row r="54116" s="47" customFormat="1" ht="24.95" customHeight="1"/>
    <row r="54117" s="47" customFormat="1" ht="24.95" customHeight="1"/>
    <row r="54118" s="47" customFormat="1" ht="24.95" customHeight="1"/>
    <row r="54119" s="47" customFormat="1" ht="24.95" customHeight="1"/>
    <row r="54120" s="47" customFormat="1" ht="24.95" customHeight="1"/>
    <row r="54121" s="47" customFormat="1" ht="24.95" customHeight="1"/>
    <row r="54122" s="47" customFormat="1" ht="24.95" customHeight="1"/>
    <row r="54123" s="47" customFormat="1" ht="24.95" customHeight="1"/>
    <row r="54124" s="47" customFormat="1" ht="24.95" customHeight="1"/>
    <row r="54125" s="47" customFormat="1" ht="24.95" customHeight="1"/>
    <row r="54126" s="47" customFormat="1" ht="24.95" customHeight="1"/>
    <row r="54127" s="47" customFormat="1" ht="24.95" customHeight="1"/>
    <row r="54128" s="47" customFormat="1" ht="24.95" customHeight="1"/>
    <row r="54129" s="47" customFormat="1" ht="24.95" customHeight="1"/>
    <row r="54130" s="47" customFormat="1" ht="24.95" customHeight="1"/>
    <row r="54131" s="47" customFormat="1" ht="24.95" customHeight="1"/>
    <row r="54132" s="47" customFormat="1" ht="24.95" customHeight="1"/>
    <row r="54133" s="47" customFormat="1" ht="24.95" customHeight="1"/>
    <row r="54134" s="47" customFormat="1" ht="24.95" customHeight="1"/>
    <row r="54135" s="47" customFormat="1" ht="24.95" customHeight="1"/>
    <row r="54136" s="47" customFormat="1" ht="24.95" customHeight="1"/>
    <row r="54137" s="47" customFormat="1" ht="24.95" customHeight="1"/>
    <row r="54138" s="47" customFormat="1" ht="24.95" customHeight="1"/>
    <row r="54139" s="47" customFormat="1" ht="24.95" customHeight="1"/>
    <row r="54140" s="47" customFormat="1" ht="24.95" customHeight="1"/>
    <row r="54141" s="47" customFormat="1" ht="24.95" customHeight="1"/>
    <row r="54142" s="47" customFormat="1" ht="24.95" customHeight="1"/>
    <row r="54143" s="47" customFormat="1" ht="24.95" customHeight="1"/>
    <row r="54144" s="47" customFormat="1" ht="24.95" customHeight="1"/>
    <row r="54145" s="47" customFormat="1" ht="24.95" customHeight="1"/>
    <row r="54146" s="47" customFormat="1" ht="24.95" customHeight="1"/>
    <row r="54147" s="47" customFormat="1" ht="24.95" customHeight="1"/>
    <row r="54148" s="47" customFormat="1" ht="24.95" customHeight="1"/>
    <row r="54149" s="47" customFormat="1" ht="24.95" customHeight="1"/>
    <row r="54150" s="47" customFormat="1" ht="24.95" customHeight="1"/>
    <row r="54151" s="47" customFormat="1" ht="24.95" customHeight="1"/>
    <row r="54152" s="47" customFormat="1" ht="24.95" customHeight="1"/>
    <row r="54153" s="47" customFormat="1" ht="24.95" customHeight="1"/>
    <row r="54154" s="47" customFormat="1" ht="24.95" customHeight="1"/>
    <row r="54155" s="47" customFormat="1" ht="24.95" customHeight="1"/>
    <row r="54156" s="47" customFormat="1" ht="24.95" customHeight="1"/>
    <row r="54157" s="47" customFormat="1" ht="24.95" customHeight="1"/>
    <row r="54158" s="47" customFormat="1" ht="24.95" customHeight="1"/>
    <row r="54159" s="47" customFormat="1" ht="24.95" customHeight="1"/>
    <row r="54160" s="47" customFormat="1" ht="24.95" customHeight="1"/>
    <row r="54161" s="47" customFormat="1" ht="24.95" customHeight="1"/>
    <row r="54162" s="47" customFormat="1" ht="24.95" customHeight="1"/>
    <row r="54163" s="47" customFormat="1" ht="24.95" customHeight="1"/>
    <row r="54164" s="47" customFormat="1" ht="24.95" customHeight="1"/>
    <row r="54165" s="47" customFormat="1" ht="24.95" customHeight="1"/>
    <row r="54169" s="47" customFormat="1" ht="24.95" customHeight="1"/>
    <row r="54170" s="47" customFormat="1" ht="24.95" customHeight="1"/>
    <row r="54171" s="47" customFormat="1" ht="24.95" customHeight="1"/>
    <row r="54172" s="47" customFormat="1" ht="24.95" customHeight="1"/>
    <row r="54176" s="47" customFormat="1" ht="24.95" customHeight="1"/>
    <row r="54177" s="47" customFormat="1" ht="24.95" customHeight="1"/>
    <row r="54178" s="47" customFormat="1" ht="24.95" customHeight="1"/>
    <row r="54179" s="47" customFormat="1" ht="24.95" customHeight="1"/>
    <row r="54180" s="47" customFormat="1" ht="24.95" customHeight="1"/>
    <row r="54181" s="47" customFormat="1" ht="24.95" customHeight="1"/>
    <row r="54182" s="47" customFormat="1" ht="24.95" customHeight="1"/>
    <row r="54183" s="47" customFormat="1" ht="24.95" customHeight="1"/>
    <row r="54184" s="47" customFormat="1" ht="24.95" customHeight="1"/>
    <row r="54185" s="47" customFormat="1" ht="24.95" customHeight="1"/>
    <row r="54186" s="47" customFormat="1" ht="24.95" customHeight="1"/>
    <row r="54187" s="47" customFormat="1" ht="24.95" customHeight="1"/>
    <row r="54188" s="47" customFormat="1" ht="24.95" customHeight="1"/>
    <row r="54189" s="47" customFormat="1" ht="24.95" customHeight="1"/>
    <row r="54190" s="47" customFormat="1" ht="24.95" customHeight="1"/>
    <row r="54191" s="47" customFormat="1" ht="24.95" customHeight="1"/>
    <row r="54192" s="47" customFormat="1" ht="24.95" customHeight="1"/>
    <row r="54193" s="47" customFormat="1" ht="24.95" customHeight="1"/>
    <row r="54194" s="47" customFormat="1" ht="24.95" customHeight="1"/>
    <row r="54195" s="47" customFormat="1" ht="24.95" customHeight="1"/>
    <row r="54196" s="47" customFormat="1" ht="24.95" customHeight="1"/>
    <row r="54197" s="47" customFormat="1" ht="24.95" customHeight="1"/>
    <row r="54198" s="47" customFormat="1" ht="24.95" customHeight="1"/>
    <row r="54199" s="47" customFormat="1" ht="24.95" customHeight="1"/>
    <row r="54200" s="47" customFormat="1" ht="24.95" customHeight="1"/>
    <row r="54201" s="47" customFormat="1" ht="24.95" customHeight="1"/>
    <row r="54202" s="47" customFormat="1" ht="24.95" customHeight="1"/>
    <row r="54203" s="47" customFormat="1" ht="24.95" customHeight="1"/>
    <row r="54204" s="47" customFormat="1" ht="24.95" customHeight="1"/>
    <row r="54205" s="47" customFormat="1" ht="24.95" customHeight="1"/>
    <row r="54206" s="47" customFormat="1" ht="24.95" customHeight="1"/>
    <row r="54207" s="47" customFormat="1" ht="24.95" customHeight="1"/>
    <row r="54208" s="47" customFormat="1" ht="24.95" customHeight="1"/>
    <row r="54209" s="47" customFormat="1" ht="24.95" customHeight="1"/>
    <row r="54210" s="47" customFormat="1" ht="24.95" customHeight="1"/>
    <row r="54211" s="47" customFormat="1" ht="24.95" customHeight="1"/>
    <row r="54212" s="47" customFormat="1" ht="24.95" customHeight="1"/>
    <row r="54213" s="47" customFormat="1" ht="24.95" customHeight="1"/>
    <row r="54214" s="47" customFormat="1" ht="24.95" customHeight="1"/>
    <row r="54215" s="47" customFormat="1" ht="24.95" customHeight="1"/>
    <row r="54216" s="47" customFormat="1" ht="24.95" customHeight="1"/>
    <row r="54217" s="47" customFormat="1" ht="24.95" customHeight="1"/>
    <row r="54218" s="47" customFormat="1" ht="24.95" customHeight="1"/>
    <row r="54219" s="47" customFormat="1" ht="24.95" customHeight="1"/>
    <row r="54220" s="47" customFormat="1" ht="24.95" customHeight="1"/>
    <row r="54221" s="47" customFormat="1" ht="24.95" customHeight="1"/>
    <row r="54222" s="47" customFormat="1" ht="24.95" customHeight="1"/>
    <row r="54223" s="47" customFormat="1" ht="24.95" customHeight="1"/>
    <row r="54224" s="47" customFormat="1" ht="24.95" customHeight="1"/>
    <row r="54225" s="47" customFormat="1" ht="24.95" customHeight="1"/>
    <row r="54226" s="47" customFormat="1" ht="24.95" customHeight="1"/>
    <row r="54227" s="47" customFormat="1" ht="24.95" customHeight="1"/>
    <row r="54228" s="47" customFormat="1" ht="24.95" customHeight="1"/>
    <row r="54229" s="47" customFormat="1" ht="24.95" customHeight="1"/>
    <row r="54230" s="47" customFormat="1" ht="24.95" customHeight="1"/>
    <row r="54231" s="47" customFormat="1" ht="24.95" customHeight="1"/>
    <row r="54232" s="47" customFormat="1" ht="24.95" customHeight="1"/>
    <row r="54233" s="47" customFormat="1" ht="24.95" customHeight="1"/>
    <row r="54234" s="47" customFormat="1" ht="24.95" customHeight="1"/>
    <row r="54235" s="47" customFormat="1" ht="24.95" customHeight="1"/>
    <row r="54236" s="47" customFormat="1" ht="24.95" customHeight="1"/>
    <row r="54237" s="47" customFormat="1" ht="24.95" customHeight="1"/>
    <row r="54238" s="47" customFormat="1" ht="24.95" customHeight="1"/>
    <row r="54239" s="47" customFormat="1" ht="24.95" customHeight="1"/>
    <row r="54240" s="47" customFormat="1" ht="24.95" customHeight="1"/>
    <row r="54241" s="47" customFormat="1" ht="24.95" customHeight="1"/>
    <row r="54242" s="47" customFormat="1" ht="24.95" customHeight="1"/>
    <row r="54243" s="47" customFormat="1" ht="24.95" customHeight="1"/>
    <row r="54244" s="47" customFormat="1" ht="24.95" customHeight="1"/>
    <row r="54245" s="47" customFormat="1" ht="24.95" customHeight="1"/>
    <row r="54246" s="47" customFormat="1" ht="24.95" customHeight="1"/>
    <row r="54247" s="47" customFormat="1" ht="24.95" customHeight="1"/>
    <row r="54248" s="47" customFormat="1" ht="24.95" customHeight="1"/>
    <row r="54249" s="47" customFormat="1" ht="24.95" customHeight="1"/>
    <row r="54250" s="47" customFormat="1" ht="24.95" customHeight="1"/>
    <row r="54251" s="47" customFormat="1" ht="24.95" customHeight="1"/>
    <row r="54252" s="47" customFormat="1" ht="24.95" customHeight="1"/>
    <row r="54253" s="47" customFormat="1" ht="24.95" customHeight="1"/>
    <row r="54254" s="47" customFormat="1" ht="24.95" customHeight="1"/>
    <row r="54255" s="47" customFormat="1" ht="24.95" customHeight="1"/>
    <row r="54256" s="47" customFormat="1" ht="24.95" customHeight="1"/>
    <row r="54257" s="47" customFormat="1" ht="24.95" customHeight="1"/>
    <row r="54258" s="47" customFormat="1" ht="24.95" customHeight="1"/>
    <row r="54259" s="47" customFormat="1" ht="24.95" customHeight="1"/>
    <row r="54260" s="47" customFormat="1" ht="24.95" customHeight="1"/>
    <row r="54261" s="47" customFormat="1" ht="24.95" customHeight="1"/>
    <row r="54262" s="47" customFormat="1" ht="24.95" customHeight="1"/>
    <row r="54263" s="47" customFormat="1" ht="24.95" customHeight="1"/>
    <row r="54264" s="47" customFormat="1" ht="24.95" customHeight="1"/>
    <row r="54265" s="47" customFormat="1" ht="24.95" customHeight="1"/>
    <row r="54266" s="47" customFormat="1" ht="24.95" customHeight="1"/>
    <row r="54267" s="47" customFormat="1" ht="24.95" customHeight="1"/>
    <row r="54268" s="47" customFormat="1" ht="24.95" customHeight="1"/>
    <row r="54269" s="47" customFormat="1" ht="24.95" customHeight="1"/>
    <row r="54270" s="47" customFormat="1" ht="24.95" customHeight="1"/>
    <row r="54271" s="47" customFormat="1" ht="24.95" customHeight="1"/>
    <row r="54272" s="47" customFormat="1" ht="24.95" customHeight="1"/>
    <row r="54273" s="47" customFormat="1" ht="24.95" customHeight="1"/>
    <row r="54274" s="47" customFormat="1" ht="24.95" customHeight="1"/>
    <row r="54275" s="47" customFormat="1" ht="24.95" customHeight="1"/>
    <row r="54276" s="47" customFormat="1" ht="24.95" customHeight="1"/>
    <row r="54277" s="47" customFormat="1" ht="24.95" customHeight="1"/>
    <row r="54278" s="47" customFormat="1" ht="24.95" customHeight="1"/>
    <row r="54279" s="47" customFormat="1" ht="24.95" customHeight="1"/>
    <row r="54280" s="47" customFormat="1" ht="24.95" customHeight="1"/>
    <row r="54281" s="47" customFormat="1" ht="24.95" customHeight="1"/>
    <row r="54282" s="47" customFormat="1" ht="24.95" customHeight="1"/>
    <row r="54283" s="47" customFormat="1" ht="24.95" customHeight="1"/>
    <row r="54284" s="47" customFormat="1" ht="24.95" customHeight="1"/>
    <row r="54285" s="47" customFormat="1" ht="24.95" customHeight="1"/>
    <row r="54286" s="47" customFormat="1" ht="24.95" customHeight="1"/>
    <row r="54287" s="47" customFormat="1" ht="24.95" customHeight="1"/>
    <row r="54288" s="47" customFormat="1" ht="24.95" customHeight="1"/>
    <row r="54289" s="47" customFormat="1" ht="24.95" customHeight="1"/>
    <row r="54290" s="47" customFormat="1" ht="24.95" customHeight="1"/>
    <row r="54291" s="47" customFormat="1" ht="24.95" customHeight="1"/>
    <row r="54292" s="47" customFormat="1" ht="24.95" customHeight="1"/>
    <row r="54293" s="47" customFormat="1" ht="24.95" customHeight="1"/>
    <row r="54294" s="47" customFormat="1" ht="24.95" customHeight="1"/>
    <row r="54295" s="47" customFormat="1" ht="24.95" customHeight="1"/>
    <row r="54296" s="47" customFormat="1" ht="24.95" customHeight="1"/>
    <row r="54297" s="47" customFormat="1" ht="24.95" customHeight="1"/>
    <row r="54298" s="47" customFormat="1" ht="24.95" customHeight="1"/>
    <row r="54299" s="47" customFormat="1" ht="24.95" customHeight="1"/>
    <row r="54300" s="47" customFormat="1" ht="24.95" customHeight="1"/>
    <row r="54301" s="47" customFormat="1" ht="24.95" customHeight="1"/>
    <row r="54302" s="47" customFormat="1" ht="24.95" customHeight="1"/>
    <row r="54303" s="47" customFormat="1" ht="24.95" customHeight="1"/>
    <row r="54304" s="47" customFormat="1" ht="24.95" customHeight="1"/>
    <row r="54305" s="47" customFormat="1" ht="24.95" customHeight="1"/>
    <row r="54306" s="47" customFormat="1" ht="24.95" customHeight="1"/>
    <row r="54307" s="47" customFormat="1" ht="24.95" customHeight="1"/>
    <row r="54308" s="47" customFormat="1" ht="24.95" customHeight="1"/>
    <row r="54309" s="47" customFormat="1" ht="24.95" customHeight="1"/>
    <row r="54310" s="47" customFormat="1" ht="24.95" customHeight="1"/>
    <row r="54311" s="47" customFormat="1" ht="24.95" customHeight="1"/>
    <row r="54312" s="47" customFormat="1" ht="24.95" customHeight="1"/>
    <row r="54316" s="47" customFormat="1" ht="24.95" customHeight="1"/>
    <row r="54317" s="47" customFormat="1" ht="24.95" customHeight="1"/>
    <row r="54318" s="47" customFormat="1" ht="24.95" customHeight="1"/>
    <row r="54319" s="47" customFormat="1" ht="24.95" customHeight="1"/>
    <row r="54323" s="47" customFormat="1" ht="24.95" customHeight="1"/>
    <row r="54324" s="47" customFormat="1" ht="24.95" customHeight="1"/>
    <row r="54325" s="47" customFormat="1" ht="24.95" customHeight="1"/>
    <row r="54326" s="47" customFormat="1" ht="24.95" customHeight="1"/>
    <row r="54327" s="47" customFormat="1" ht="24.95" customHeight="1"/>
    <row r="54328" s="47" customFormat="1" ht="24.95" customHeight="1"/>
    <row r="54329" s="47" customFormat="1" ht="24.95" customHeight="1"/>
    <row r="54330" s="47" customFormat="1" ht="24.95" customHeight="1"/>
    <row r="54331" s="47" customFormat="1" ht="24.95" customHeight="1"/>
    <row r="54332" s="47" customFormat="1" ht="24.95" customHeight="1"/>
    <row r="54333" s="47" customFormat="1" ht="24.95" customHeight="1"/>
    <row r="54334" s="47" customFormat="1" ht="24.95" customHeight="1"/>
    <row r="54335" s="47" customFormat="1" ht="24.95" customHeight="1"/>
    <row r="54336" s="47" customFormat="1" ht="24.95" customHeight="1"/>
    <row r="54337" s="47" customFormat="1" ht="24.95" customHeight="1"/>
    <row r="54338" s="47" customFormat="1" ht="24.95" customHeight="1"/>
    <row r="54339" s="47" customFormat="1" ht="24.95" customHeight="1"/>
    <row r="54340" s="47" customFormat="1" ht="24.95" customHeight="1"/>
    <row r="54341" s="47" customFormat="1" ht="24.95" customHeight="1"/>
    <row r="54342" s="47" customFormat="1" ht="24.95" customHeight="1"/>
    <row r="54343" s="47" customFormat="1" ht="24.95" customHeight="1"/>
    <row r="54344" s="47" customFormat="1" ht="24.95" customHeight="1"/>
    <row r="54345" s="47" customFormat="1" ht="24.95" customHeight="1"/>
    <row r="54346" s="47" customFormat="1" ht="24.95" customHeight="1"/>
    <row r="54347" s="47" customFormat="1" ht="24.95" customHeight="1"/>
    <row r="54348" s="47" customFormat="1" ht="24.95" customHeight="1"/>
    <row r="54349" s="47" customFormat="1" ht="24.95" customHeight="1"/>
    <row r="54350" s="47" customFormat="1" ht="24.95" customHeight="1"/>
    <row r="54351" s="47" customFormat="1" ht="24.95" customHeight="1"/>
    <row r="54352" s="47" customFormat="1" ht="24.95" customHeight="1"/>
    <row r="54353" s="47" customFormat="1" ht="24.95" customHeight="1"/>
    <row r="54354" s="47" customFormat="1" ht="24.95" customHeight="1"/>
    <row r="54355" s="47" customFormat="1" ht="24.95" customHeight="1"/>
    <row r="54356" s="47" customFormat="1" ht="24.95" customHeight="1"/>
    <row r="54357" s="47" customFormat="1" ht="24.95" customHeight="1"/>
    <row r="54358" s="47" customFormat="1" ht="24.95" customHeight="1"/>
    <row r="54359" s="47" customFormat="1" ht="24.95" customHeight="1"/>
    <row r="54360" s="47" customFormat="1" ht="24.95" customHeight="1"/>
    <row r="54361" s="47" customFormat="1" ht="24.95" customHeight="1"/>
    <row r="54362" s="47" customFormat="1" ht="24.95" customHeight="1"/>
    <row r="54363" s="47" customFormat="1" ht="24.95" customHeight="1"/>
    <row r="54364" s="47" customFormat="1" ht="24.95" customHeight="1"/>
    <row r="54365" s="47" customFormat="1" ht="24.95" customHeight="1"/>
    <row r="54366" s="47" customFormat="1" ht="24.95" customHeight="1"/>
    <row r="54367" s="47" customFormat="1" ht="24.95" customHeight="1"/>
    <row r="54368" s="47" customFormat="1" ht="24.95" customHeight="1"/>
    <row r="54369" s="47" customFormat="1" ht="24.95" customHeight="1"/>
    <row r="54370" s="47" customFormat="1" ht="24.95" customHeight="1"/>
    <row r="54371" s="47" customFormat="1" ht="24.95" customHeight="1"/>
    <row r="54372" s="47" customFormat="1" ht="24.95" customHeight="1"/>
    <row r="54373" s="47" customFormat="1" ht="24.95" customHeight="1"/>
    <row r="54374" s="47" customFormat="1" ht="24.95" customHeight="1"/>
    <row r="54375" s="47" customFormat="1" ht="24.95" customHeight="1"/>
    <row r="54376" s="47" customFormat="1" ht="24.95" customHeight="1"/>
    <row r="54377" s="47" customFormat="1" ht="24.95" customHeight="1"/>
    <row r="54378" s="47" customFormat="1" ht="24.95" customHeight="1"/>
    <row r="54379" s="47" customFormat="1" ht="24.95" customHeight="1"/>
    <row r="54380" s="47" customFormat="1" ht="24.95" customHeight="1"/>
    <row r="54381" s="47" customFormat="1" ht="24.95" customHeight="1"/>
    <row r="54382" s="47" customFormat="1" ht="24.95" customHeight="1"/>
    <row r="54383" s="47" customFormat="1" ht="24.95" customHeight="1"/>
    <row r="54384" s="47" customFormat="1" ht="24.95" customHeight="1"/>
    <row r="54385" s="47" customFormat="1" ht="24.95" customHeight="1"/>
    <row r="54386" s="47" customFormat="1" ht="24.95" customHeight="1"/>
    <row r="54387" s="47" customFormat="1" ht="24.95" customHeight="1"/>
    <row r="54388" s="47" customFormat="1" ht="24.95" customHeight="1"/>
    <row r="54389" s="47" customFormat="1" ht="24.95" customHeight="1"/>
    <row r="54390" s="47" customFormat="1" ht="24.95" customHeight="1"/>
    <row r="54391" s="47" customFormat="1" ht="24.95" customHeight="1"/>
    <row r="54392" s="47" customFormat="1" ht="24.95" customHeight="1"/>
    <row r="54393" s="47" customFormat="1" ht="24.95" customHeight="1"/>
    <row r="54394" s="47" customFormat="1" ht="24.95" customHeight="1"/>
    <row r="54395" s="47" customFormat="1" ht="24.95" customHeight="1"/>
    <row r="54396" s="47" customFormat="1" ht="24.95" customHeight="1"/>
    <row r="54397" s="47" customFormat="1" ht="24.95" customHeight="1"/>
    <row r="54398" s="47" customFormat="1" ht="24.95" customHeight="1"/>
    <row r="54399" s="47" customFormat="1" ht="24.95" customHeight="1"/>
    <row r="54400" s="47" customFormat="1" ht="24.95" customHeight="1"/>
    <row r="54401" s="47" customFormat="1" ht="24.95" customHeight="1"/>
    <row r="54402" s="47" customFormat="1" ht="24.95" customHeight="1"/>
    <row r="54403" s="47" customFormat="1" ht="24.95" customHeight="1"/>
    <row r="54404" s="47" customFormat="1" ht="24.95" customHeight="1"/>
    <row r="54405" s="47" customFormat="1" ht="24.95" customHeight="1"/>
    <row r="54406" s="47" customFormat="1" ht="24.95" customHeight="1"/>
    <row r="54407" s="47" customFormat="1" ht="24.95" customHeight="1"/>
    <row r="54408" s="47" customFormat="1" ht="24.95" customHeight="1"/>
    <row r="54409" s="47" customFormat="1" ht="24.95" customHeight="1"/>
    <row r="54410" s="47" customFormat="1" ht="24.95" customHeight="1"/>
    <row r="54411" s="47" customFormat="1" ht="24.95" customHeight="1"/>
    <row r="54412" s="47" customFormat="1" ht="24.95" customHeight="1"/>
    <row r="54413" s="47" customFormat="1" ht="24.95" customHeight="1"/>
    <row r="54414" s="47" customFormat="1" ht="24.95" customHeight="1"/>
    <row r="54415" s="47" customFormat="1" ht="24.95" customHeight="1"/>
    <row r="54416" s="47" customFormat="1" ht="24.95" customHeight="1"/>
    <row r="54417" s="47" customFormat="1" ht="24.95" customHeight="1"/>
    <row r="54418" s="47" customFormat="1" ht="24.95" customHeight="1"/>
    <row r="54419" s="47" customFormat="1" ht="24.95" customHeight="1"/>
    <row r="54420" s="47" customFormat="1" ht="24.95" customHeight="1"/>
    <row r="54421" s="47" customFormat="1" ht="24.95" customHeight="1"/>
    <row r="54422" s="47" customFormat="1" ht="24.95" customHeight="1"/>
    <row r="54423" s="47" customFormat="1" ht="24.95" customHeight="1"/>
    <row r="54424" s="47" customFormat="1" ht="24.95" customHeight="1"/>
    <row r="54425" s="47" customFormat="1" ht="24.95" customHeight="1"/>
    <row r="54426" s="47" customFormat="1" ht="24.95" customHeight="1"/>
    <row r="54427" s="47" customFormat="1" ht="24.95" customHeight="1"/>
    <row r="54428" s="47" customFormat="1" ht="24.95" customHeight="1"/>
    <row r="54429" s="47" customFormat="1" ht="24.95" customHeight="1"/>
    <row r="54430" s="47" customFormat="1" ht="24.95" customHeight="1"/>
    <row r="54431" s="47" customFormat="1" ht="24.95" customHeight="1"/>
    <row r="54432" s="47" customFormat="1" ht="24.95" customHeight="1"/>
    <row r="54433" s="47" customFormat="1" ht="24.95" customHeight="1"/>
    <row r="54434" s="47" customFormat="1" ht="24.95" customHeight="1"/>
    <row r="54435" s="47" customFormat="1" ht="24.95" customHeight="1"/>
    <row r="54436" s="47" customFormat="1" ht="24.95" customHeight="1"/>
    <row r="54437" s="47" customFormat="1" ht="24.95" customHeight="1"/>
    <row r="54438" s="47" customFormat="1" ht="24.95" customHeight="1"/>
    <row r="54439" s="47" customFormat="1" ht="24.95" customHeight="1"/>
    <row r="54440" s="47" customFormat="1" ht="24.95" customHeight="1"/>
    <row r="54441" s="47" customFormat="1" ht="24.95" customHeight="1"/>
    <row r="54442" s="47" customFormat="1" ht="24.95" customHeight="1"/>
    <row r="54443" s="47" customFormat="1" ht="24.95" customHeight="1"/>
    <row r="54444" s="47" customFormat="1" ht="24.95" customHeight="1"/>
    <row r="54445" s="47" customFormat="1" ht="24.95" customHeight="1"/>
    <row r="54446" s="47" customFormat="1" ht="24.95" customHeight="1"/>
    <row r="54447" s="47" customFormat="1" ht="24.95" customHeight="1"/>
    <row r="54448" s="47" customFormat="1" ht="24.95" customHeight="1"/>
    <row r="54449" s="47" customFormat="1" ht="24.95" customHeight="1"/>
    <row r="54450" s="47" customFormat="1" ht="24.95" customHeight="1"/>
    <row r="54451" s="47" customFormat="1" ht="24.95" customHeight="1"/>
    <row r="54452" s="47" customFormat="1" ht="24.95" customHeight="1"/>
    <row r="54453" s="47" customFormat="1" ht="24.95" customHeight="1"/>
    <row r="54454" s="47" customFormat="1" ht="24.95" customHeight="1"/>
    <row r="54455" s="47" customFormat="1" ht="24.95" customHeight="1"/>
    <row r="54456" s="47" customFormat="1" ht="24.95" customHeight="1"/>
    <row r="54457" s="47" customFormat="1" ht="24.95" customHeight="1"/>
    <row r="54458" s="47" customFormat="1" ht="24.95" customHeight="1"/>
    <row r="54459" s="47" customFormat="1" ht="24.95" customHeight="1"/>
    <row r="54460" s="47" customFormat="1" ht="24.95" customHeight="1"/>
    <row r="54461" s="47" customFormat="1" ht="24.95" customHeight="1"/>
    <row r="54462" s="47" customFormat="1" ht="24.95" customHeight="1"/>
    <row r="54463" s="47" customFormat="1" ht="24.95" customHeight="1"/>
    <row r="54464" s="47" customFormat="1" ht="24.95" customHeight="1"/>
    <row r="54465" s="47" customFormat="1" ht="24.95" customHeight="1"/>
    <row r="54466" s="47" customFormat="1" ht="24.95" customHeight="1"/>
    <row r="54467" s="47" customFormat="1" ht="24.95" customHeight="1"/>
    <row r="54468" s="47" customFormat="1" ht="24.95" customHeight="1"/>
    <row r="54469" s="47" customFormat="1" ht="24.95" customHeight="1"/>
    <row r="54470" s="47" customFormat="1" ht="24.95" customHeight="1"/>
    <row r="54471" s="47" customFormat="1" ht="24.95" customHeight="1"/>
    <row r="54472" s="47" customFormat="1" ht="24.95" customHeight="1"/>
    <row r="54473" s="47" customFormat="1" ht="24.95" customHeight="1"/>
    <row r="54474" s="47" customFormat="1" ht="24.95" customHeight="1"/>
    <row r="54475" s="47" customFormat="1" ht="24.95" customHeight="1"/>
    <row r="54476" s="47" customFormat="1" ht="24.95" customHeight="1"/>
    <row r="54477" s="47" customFormat="1" ht="24.95" customHeight="1"/>
    <row r="54478" s="47" customFormat="1" ht="24.95" customHeight="1"/>
    <row r="54479" s="47" customFormat="1" ht="24.95" customHeight="1"/>
    <row r="54480" s="47" customFormat="1" ht="24.95" customHeight="1"/>
    <row r="54481" s="47" customFormat="1" ht="24.95" customHeight="1"/>
    <row r="54482" s="47" customFormat="1" ht="24.95" customHeight="1"/>
    <row r="54483" s="47" customFormat="1" ht="24.95" customHeight="1"/>
    <row r="54484" s="47" customFormat="1" ht="24.95" customHeight="1"/>
    <row r="54485" s="47" customFormat="1" ht="24.95" customHeight="1"/>
    <row r="54486" s="47" customFormat="1" ht="24.95" customHeight="1"/>
    <row r="54487" s="47" customFormat="1" ht="24.95" customHeight="1"/>
    <row r="54488" s="47" customFormat="1" ht="24.95" customHeight="1"/>
    <row r="54489" s="47" customFormat="1" ht="24.95" customHeight="1"/>
    <row r="54490" s="47" customFormat="1" ht="24.95" customHeight="1"/>
    <row r="54491" s="47" customFormat="1" ht="24.95" customHeight="1"/>
    <row r="54492" s="47" customFormat="1" ht="24.95" customHeight="1"/>
    <row r="54493" s="47" customFormat="1" ht="24.95" customHeight="1"/>
    <row r="54494" s="47" customFormat="1" ht="24.95" customHeight="1"/>
    <row r="54495" s="47" customFormat="1" ht="24.95" customHeight="1"/>
    <row r="54496" s="47" customFormat="1" ht="24.95" customHeight="1"/>
    <row r="54497" s="47" customFormat="1" ht="24.95" customHeight="1"/>
    <row r="54498" s="47" customFormat="1" ht="24.95" customHeight="1"/>
    <row r="54499" s="47" customFormat="1" ht="24.95" customHeight="1"/>
    <row r="54500" s="47" customFormat="1" ht="24.95" customHeight="1"/>
    <row r="54501" s="47" customFormat="1" ht="24.95" customHeight="1"/>
    <row r="54502" s="47" customFormat="1" ht="24.95" customHeight="1"/>
    <row r="54503" s="47" customFormat="1" ht="24.95" customHeight="1"/>
    <row r="54504" s="47" customFormat="1" ht="24.95" customHeight="1"/>
    <row r="54505" s="47" customFormat="1" ht="24.95" customHeight="1"/>
    <row r="54506" s="47" customFormat="1" ht="24.95" customHeight="1"/>
    <row r="54507" s="47" customFormat="1" ht="24.95" customHeight="1"/>
    <row r="54508" s="47" customFormat="1" ht="24.95" customHeight="1"/>
    <row r="54509" s="47" customFormat="1" ht="24.95" customHeight="1"/>
    <row r="54510" s="47" customFormat="1" ht="24.95" customHeight="1"/>
    <row r="54511" s="47" customFormat="1" ht="24.95" customHeight="1"/>
    <row r="54512" s="47" customFormat="1" ht="24.95" customHeight="1"/>
    <row r="54513" s="47" customFormat="1" ht="24.95" customHeight="1"/>
    <row r="54514" s="47" customFormat="1" ht="24.95" customHeight="1"/>
    <row r="54515" s="47" customFormat="1" ht="24.95" customHeight="1"/>
    <row r="54516" s="47" customFormat="1" ht="24.95" customHeight="1"/>
    <row r="54517" s="47" customFormat="1" ht="24.95" customHeight="1"/>
    <row r="54518" s="47" customFormat="1" ht="24.95" customHeight="1"/>
    <row r="54519" s="47" customFormat="1" ht="24.95" customHeight="1"/>
    <row r="54520" s="47" customFormat="1" ht="24.95" customHeight="1"/>
    <row r="54521" s="47" customFormat="1" ht="24.95" customHeight="1"/>
    <row r="54522" s="47" customFormat="1" ht="24.95" customHeight="1"/>
    <row r="54523" s="47" customFormat="1" ht="24.95" customHeight="1"/>
    <row r="54524" s="47" customFormat="1" ht="24.95" customHeight="1"/>
    <row r="54525" s="47" customFormat="1" ht="24.95" customHeight="1"/>
    <row r="54526" s="47" customFormat="1" ht="24.95" customHeight="1"/>
    <row r="54527" s="47" customFormat="1" ht="24.95" customHeight="1"/>
    <row r="54528" s="47" customFormat="1" ht="24.95" customHeight="1"/>
    <row r="54529" s="47" customFormat="1" ht="24.95" customHeight="1"/>
    <row r="54530" s="47" customFormat="1" ht="24.95" customHeight="1"/>
    <row r="54531" s="47" customFormat="1" ht="24.95" customHeight="1"/>
    <row r="54532" s="47" customFormat="1" ht="24.95" customHeight="1"/>
    <row r="54533" s="47" customFormat="1" ht="24.95" customHeight="1"/>
    <row r="54534" s="47" customFormat="1" ht="24.95" customHeight="1"/>
    <row r="54535" s="47" customFormat="1" ht="24.95" customHeight="1"/>
    <row r="54536" s="47" customFormat="1" ht="24.95" customHeight="1"/>
    <row r="54537" s="47" customFormat="1" ht="24.95" customHeight="1"/>
    <row r="54538" s="47" customFormat="1" ht="24.95" customHeight="1"/>
    <row r="54539" s="47" customFormat="1" ht="24.95" customHeight="1"/>
    <row r="54540" s="47" customFormat="1" ht="24.95" customHeight="1"/>
    <row r="54541" s="47" customFormat="1" ht="24.95" customHeight="1"/>
    <row r="54542" s="47" customFormat="1" ht="24.95" customHeight="1"/>
    <row r="54543" s="47" customFormat="1" ht="24.95" customHeight="1"/>
    <row r="54544" s="47" customFormat="1" ht="24.95" customHeight="1"/>
    <row r="54545" s="47" customFormat="1" ht="24.95" customHeight="1"/>
    <row r="54546" s="47" customFormat="1" ht="24.95" customHeight="1"/>
    <row r="54547" s="47" customFormat="1" ht="24.95" customHeight="1"/>
    <row r="54548" s="47" customFormat="1" ht="24.95" customHeight="1"/>
    <row r="54549" s="47" customFormat="1" ht="24.95" customHeight="1"/>
    <row r="54550" s="47" customFormat="1" ht="24.95" customHeight="1"/>
    <row r="54551" s="47" customFormat="1" ht="24.95" customHeight="1"/>
    <row r="54552" s="47" customFormat="1" ht="24.95" customHeight="1"/>
    <row r="54553" s="47" customFormat="1" ht="24.95" customHeight="1"/>
    <row r="54554" s="47" customFormat="1" ht="24.95" customHeight="1"/>
    <row r="54555" s="47" customFormat="1" ht="24.95" customHeight="1"/>
    <row r="54556" s="47" customFormat="1" ht="24.95" customHeight="1"/>
    <row r="54557" s="47" customFormat="1" ht="24.95" customHeight="1"/>
    <row r="54558" s="47" customFormat="1" ht="24.95" customHeight="1"/>
    <row r="54559" s="47" customFormat="1" ht="24.95" customHeight="1"/>
    <row r="54560" s="47" customFormat="1" ht="24.95" customHeight="1"/>
    <row r="54561" s="47" customFormat="1" ht="24.95" customHeight="1"/>
    <row r="54562" s="47" customFormat="1" ht="24.95" customHeight="1"/>
    <row r="54563" s="47" customFormat="1" ht="24.95" customHeight="1"/>
    <row r="54564" s="47" customFormat="1" ht="24.95" customHeight="1"/>
    <row r="54565" s="47" customFormat="1" ht="24.95" customHeight="1"/>
    <row r="54566" s="47" customFormat="1" ht="24.95" customHeight="1"/>
    <row r="54567" s="47" customFormat="1" ht="24.95" customHeight="1"/>
    <row r="54568" s="47" customFormat="1" ht="24.95" customHeight="1"/>
    <row r="54569" s="47" customFormat="1" ht="24.95" customHeight="1"/>
    <row r="54570" s="47" customFormat="1" ht="24.95" customHeight="1"/>
    <row r="54571" s="47" customFormat="1" ht="24.95" customHeight="1"/>
    <row r="54572" s="47" customFormat="1" ht="24.95" customHeight="1"/>
    <row r="54573" s="47" customFormat="1" ht="24.95" customHeight="1"/>
    <row r="54574" s="47" customFormat="1" ht="24.95" customHeight="1"/>
    <row r="54575" s="47" customFormat="1" ht="24.95" customHeight="1"/>
    <row r="54576" s="47" customFormat="1" ht="24.95" customHeight="1"/>
    <row r="54577" s="47" customFormat="1" ht="24.95" customHeight="1"/>
    <row r="54578" s="47" customFormat="1" ht="24.95" customHeight="1"/>
    <row r="54579" s="47" customFormat="1" ht="24.95" customHeight="1"/>
    <row r="54580" s="47" customFormat="1" ht="24.95" customHeight="1"/>
    <row r="54581" s="47" customFormat="1" ht="24.95" customHeight="1"/>
    <row r="54582" s="47" customFormat="1" ht="24.95" customHeight="1"/>
    <row r="54583" s="47" customFormat="1" ht="24.95" customHeight="1"/>
    <row r="54584" s="47" customFormat="1" ht="24.95" customHeight="1"/>
    <row r="54585" s="47" customFormat="1" ht="24.95" customHeight="1"/>
    <row r="54586" s="47" customFormat="1" ht="24.95" customHeight="1"/>
    <row r="54587" s="47" customFormat="1" ht="24.95" customHeight="1"/>
    <row r="54588" s="47" customFormat="1" ht="24.95" customHeight="1"/>
    <row r="54589" s="47" customFormat="1" ht="24.95" customHeight="1"/>
    <row r="54590" s="47" customFormat="1" ht="24.95" customHeight="1"/>
    <row r="54591" s="47" customFormat="1" ht="24.95" customHeight="1"/>
    <row r="54592" s="47" customFormat="1" ht="24.95" customHeight="1"/>
    <row r="54593" s="47" customFormat="1" ht="24.95" customHeight="1"/>
    <row r="54594" s="47" customFormat="1" ht="24.95" customHeight="1"/>
    <row r="54595" s="47" customFormat="1" ht="24.95" customHeight="1"/>
    <row r="54596" s="47" customFormat="1" ht="24.95" customHeight="1"/>
    <row r="54597" s="47" customFormat="1" ht="24.95" customHeight="1"/>
    <row r="54598" s="47" customFormat="1" ht="24.95" customHeight="1"/>
    <row r="54599" s="47" customFormat="1" ht="24.95" customHeight="1"/>
    <row r="54600" s="47" customFormat="1" ht="24.95" customHeight="1"/>
    <row r="54601" s="47" customFormat="1" ht="24.95" customHeight="1"/>
    <row r="54602" s="47" customFormat="1" ht="24.95" customHeight="1"/>
    <row r="54603" s="47" customFormat="1" ht="24.95" customHeight="1"/>
    <row r="54604" s="47" customFormat="1" ht="24.95" customHeight="1"/>
    <row r="54605" s="47" customFormat="1" ht="24.95" customHeight="1"/>
    <row r="54606" s="47" customFormat="1" ht="24.95" customHeight="1"/>
    <row r="54607" s="47" customFormat="1" ht="24.95" customHeight="1"/>
    <row r="54608" s="47" customFormat="1" ht="24.95" customHeight="1"/>
    <row r="54609" s="47" customFormat="1" ht="24.95" customHeight="1"/>
    <row r="54610" s="47" customFormat="1" ht="24.95" customHeight="1"/>
    <row r="54611" s="47" customFormat="1" ht="24.95" customHeight="1"/>
    <row r="54612" s="47" customFormat="1" ht="24.95" customHeight="1"/>
    <row r="54613" s="47" customFormat="1" ht="24.95" customHeight="1"/>
    <row r="54614" s="47" customFormat="1" ht="24.95" customHeight="1"/>
    <row r="54615" s="47" customFormat="1" ht="24.95" customHeight="1"/>
    <row r="54616" s="47" customFormat="1" ht="24.95" customHeight="1"/>
    <row r="54617" s="47" customFormat="1" ht="24.95" customHeight="1"/>
    <row r="54618" s="47" customFormat="1" ht="24.95" customHeight="1"/>
    <row r="54619" s="47" customFormat="1" ht="24.95" customHeight="1"/>
    <row r="54620" s="47" customFormat="1" ht="24.95" customHeight="1"/>
    <row r="54621" s="47" customFormat="1" ht="24.95" customHeight="1"/>
    <row r="54622" s="47" customFormat="1" ht="24.95" customHeight="1"/>
    <row r="54623" s="47" customFormat="1" ht="24.95" customHeight="1"/>
    <row r="54624" s="47" customFormat="1" ht="24.95" customHeight="1"/>
    <row r="54625" s="47" customFormat="1" ht="24.95" customHeight="1"/>
    <row r="54626" s="47" customFormat="1" ht="24.95" customHeight="1"/>
    <row r="54627" s="47" customFormat="1" ht="24.95" customHeight="1"/>
    <row r="54628" s="47" customFormat="1" ht="24.95" customHeight="1"/>
    <row r="54629" s="47" customFormat="1" ht="24.95" customHeight="1"/>
    <row r="54630" s="47" customFormat="1" ht="24.95" customHeight="1"/>
    <row r="54631" s="47" customFormat="1" ht="24.95" customHeight="1"/>
    <row r="54632" s="47" customFormat="1" ht="24.95" customHeight="1"/>
    <row r="54633" s="47" customFormat="1" ht="24.95" customHeight="1"/>
    <row r="54634" s="47" customFormat="1" ht="24.95" customHeight="1"/>
    <row r="54635" s="47" customFormat="1" ht="24.95" customHeight="1"/>
    <row r="54636" s="47" customFormat="1" ht="24.95" customHeight="1"/>
    <row r="54637" s="47" customFormat="1" ht="24.95" customHeight="1"/>
    <row r="54638" s="47" customFormat="1" ht="24.95" customHeight="1"/>
    <row r="54639" s="47" customFormat="1" ht="24.95" customHeight="1"/>
    <row r="54640" s="47" customFormat="1" ht="24.95" customHeight="1"/>
    <row r="54641" s="47" customFormat="1" ht="24.95" customHeight="1"/>
    <row r="54642" s="47" customFormat="1" ht="24.95" customHeight="1"/>
    <row r="54643" s="47" customFormat="1" ht="24.95" customHeight="1"/>
    <row r="54644" s="47" customFormat="1" ht="24.95" customHeight="1"/>
    <row r="54645" s="47" customFormat="1" ht="24.95" customHeight="1"/>
    <row r="54646" s="47" customFormat="1" ht="24.95" customHeight="1"/>
    <row r="54647" s="47" customFormat="1" ht="24.95" customHeight="1"/>
    <row r="54648" s="47" customFormat="1" ht="24.95" customHeight="1"/>
    <row r="54649" s="47" customFormat="1" ht="24.95" customHeight="1"/>
    <row r="54650" s="47" customFormat="1" ht="24.95" customHeight="1"/>
    <row r="54651" s="47" customFormat="1" ht="24.95" customHeight="1"/>
    <row r="54652" s="47" customFormat="1" ht="24.95" customHeight="1"/>
    <row r="54653" s="47" customFormat="1" ht="24.95" customHeight="1"/>
    <row r="54654" s="47" customFormat="1" ht="24.95" customHeight="1"/>
    <row r="54655" s="47" customFormat="1" ht="24.95" customHeight="1"/>
    <row r="54656" s="47" customFormat="1" ht="24.95" customHeight="1"/>
    <row r="54657" s="47" customFormat="1" ht="24.95" customHeight="1"/>
    <row r="54658" s="47" customFormat="1" ht="24.95" customHeight="1"/>
    <row r="54659" s="47" customFormat="1" ht="24.95" customHeight="1"/>
    <row r="54660" s="47" customFormat="1" ht="24.95" customHeight="1"/>
    <row r="54661" s="47" customFormat="1" ht="24.95" customHeight="1"/>
    <row r="54662" s="47" customFormat="1" ht="24.95" customHeight="1"/>
    <row r="54663" s="47" customFormat="1" ht="24.95" customHeight="1"/>
    <row r="54664" s="47" customFormat="1" ht="24.95" customHeight="1"/>
    <row r="54665" s="47" customFormat="1" ht="24.95" customHeight="1"/>
    <row r="54666" s="47" customFormat="1" ht="24.95" customHeight="1"/>
    <row r="54667" s="47" customFormat="1" ht="24.95" customHeight="1"/>
    <row r="54668" s="47" customFormat="1" ht="24.95" customHeight="1"/>
    <row r="54669" s="47" customFormat="1" ht="24.95" customHeight="1"/>
    <row r="54670" s="47" customFormat="1" ht="24.95" customHeight="1"/>
    <row r="54671" s="47" customFormat="1" ht="24.95" customHeight="1"/>
    <row r="54672" s="47" customFormat="1" ht="24.95" customHeight="1"/>
    <row r="54673" s="47" customFormat="1" ht="24.95" customHeight="1"/>
    <row r="54674" s="47" customFormat="1" ht="24.95" customHeight="1"/>
    <row r="54675" s="47" customFormat="1" ht="24.95" customHeight="1"/>
    <row r="54676" s="47" customFormat="1" ht="24.95" customHeight="1"/>
    <row r="54677" s="47" customFormat="1" ht="24.95" customHeight="1"/>
    <row r="54678" s="47" customFormat="1" ht="24.95" customHeight="1"/>
    <row r="54679" s="47" customFormat="1" ht="24.95" customHeight="1"/>
    <row r="54680" s="47" customFormat="1" ht="24.95" customHeight="1"/>
    <row r="54681" s="47" customFormat="1" ht="24.95" customHeight="1"/>
    <row r="54682" s="47" customFormat="1" ht="24.95" customHeight="1"/>
    <row r="54683" s="47" customFormat="1" ht="24.95" customHeight="1"/>
    <row r="54684" s="47" customFormat="1" ht="24.95" customHeight="1"/>
    <row r="54685" s="47" customFormat="1" ht="24.95" customHeight="1"/>
    <row r="54686" s="47" customFormat="1" ht="24.95" customHeight="1"/>
    <row r="54687" s="47" customFormat="1" ht="24.95" customHeight="1"/>
    <row r="54688" s="47" customFormat="1" ht="24.95" customHeight="1"/>
    <row r="54689" s="47" customFormat="1" ht="24.95" customHeight="1"/>
    <row r="54690" s="47" customFormat="1" ht="24.95" customHeight="1"/>
    <row r="54691" s="47" customFormat="1" ht="24.95" customHeight="1"/>
    <row r="54692" s="47" customFormat="1" ht="24.95" customHeight="1"/>
    <row r="54693" s="47" customFormat="1" ht="24.95" customHeight="1"/>
    <row r="54694" s="47" customFormat="1" ht="24.95" customHeight="1"/>
    <row r="54695" s="47" customFormat="1" ht="24.95" customHeight="1"/>
    <row r="54696" s="47" customFormat="1" ht="24.95" customHeight="1"/>
    <row r="54697" s="47" customFormat="1" ht="24.95" customHeight="1"/>
    <row r="54698" s="47" customFormat="1" ht="24.95" customHeight="1"/>
    <row r="54699" s="47" customFormat="1" ht="24.95" customHeight="1"/>
    <row r="54700" s="47" customFormat="1" ht="24.95" customHeight="1"/>
    <row r="54701" s="47" customFormat="1" ht="24.95" customHeight="1"/>
    <row r="54702" s="47" customFormat="1" ht="24.95" customHeight="1"/>
    <row r="54703" s="47" customFormat="1" ht="24.95" customHeight="1"/>
    <row r="54704" s="47" customFormat="1" ht="24.95" customHeight="1"/>
    <row r="54705" s="47" customFormat="1" ht="24.95" customHeight="1"/>
    <row r="54706" s="47" customFormat="1" ht="24.95" customHeight="1"/>
    <row r="54707" s="47" customFormat="1" ht="24.95" customHeight="1"/>
    <row r="54708" s="47" customFormat="1" ht="24.95" customHeight="1"/>
    <row r="54709" s="47" customFormat="1" ht="24.95" customHeight="1"/>
    <row r="54710" s="47" customFormat="1" ht="24.95" customHeight="1"/>
    <row r="54711" s="47" customFormat="1" ht="24.95" customHeight="1"/>
    <row r="54712" s="47" customFormat="1" ht="24.95" customHeight="1"/>
    <row r="54713" s="47" customFormat="1" ht="24.95" customHeight="1"/>
    <row r="54714" s="47" customFormat="1" ht="24.95" customHeight="1"/>
    <row r="54715" s="47" customFormat="1" ht="24.95" customHeight="1"/>
    <row r="54716" s="47" customFormat="1" ht="24.95" customHeight="1"/>
    <row r="54717" s="47" customFormat="1" ht="24.95" customHeight="1"/>
    <row r="54718" s="47" customFormat="1" ht="24.95" customHeight="1"/>
    <row r="54719" s="47" customFormat="1" ht="24.95" customHeight="1"/>
    <row r="54720" s="47" customFormat="1" ht="24.95" customHeight="1"/>
    <row r="54721" s="47" customFormat="1" ht="24.95" customHeight="1"/>
    <row r="54722" s="47" customFormat="1" ht="24.95" customHeight="1"/>
    <row r="54723" s="47" customFormat="1" ht="24.95" customHeight="1"/>
    <row r="54724" s="47" customFormat="1" ht="24.95" customHeight="1"/>
    <row r="54725" s="47" customFormat="1" ht="24.95" customHeight="1"/>
    <row r="54726" s="47" customFormat="1" ht="24.95" customHeight="1"/>
    <row r="54727" s="47" customFormat="1" ht="24.95" customHeight="1"/>
    <row r="54728" s="47" customFormat="1" ht="24.95" customHeight="1"/>
    <row r="54729" s="47" customFormat="1" ht="24.95" customHeight="1"/>
    <row r="54730" s="47" customFormat="1" ht="24.95" customHeight="1"/>
    <row r="54731" s="47" customFormat="1" ht="24.95" customHeight="1"/>
    <row r="54732" s="47" customFormat="1" ht="24.95" customHeight="1"/>
    <row r="54733" s="47" customFormat="1" ht="24.95" customHeight="1"/>
    <row r="54734" s="47" customFormat="1" ht="24.95" customHeight="1"/>
    <row r="54735" s="47" customFormat="1" ht="24.95" customHeight="1"/>
    <row r="54736" s="47" customFormat="1" ht="24.95" customHeight="1"/>
    <row r="54737" s="47" customFormat="1" ht="24.95" customHeight="1"/>
    <row r="54738" s="47" customFormat="1" ht="24.95" customHeight="1"/>
    <row r="54739" s="47" customFormat="1" ht="24.95" customHeight="1"/>
    <row r="54740" s="47" customFormat="1" ht="24.95" customHeight="1"/>
    <row r="54744" s="47" customFormat="1" ht="24.95" customHeight="1"/>
    <row r="54745" s="47" customFormat="1" ht="24.95" customHeight="1"/>
    <row r="54746" s="47" customFormat="1" ht="24.95" customHeight="1"/>
    <row r="54747" s="47" customFormat="1" ht="24.95" customHeight="1"/>
    <row r="54751" s="47" customFormat="1" ht="24.95" customHeight="1"/>
    <row r="54752" s="47" customFormat="1" ht="24.95" customHeight="1"/>
    <row r="54753" s="47" customFormat="1" ht="24.95" customHeight="1"/>
    <row r="54754" s="47" customFormat="1" ht="24.95" customHeight="1"/>
    <row r="54755" s="47" customFormat="1" ht="24.95" customHeight="1"/>
    <row r="54756" s="47" customFormat="1" ht="24.95" customHeight="1"/>
    <row r="54757" s="47" customFormat="1" ht="24.95" customHeight="1"/>
    <row r="54758" s="47" customFormat="1" ht="24.95" customHeight="1"/>
    <row r="54759" s="47" customFormat="1" ht="24.95" customHeight="1"/>
    <row r="54760" s="47" customFormat="1" ht="24.95" customHeight="1"/>
    <row r="54761" s="47" customFormat="1" ht="24.95" customHeight="1"/>
    <row r="54762" s="47" customFormat="1" ht="24.95" customHeight="1"/>
    <row r="54763" s="47" customFormat="1" ht="24.95" customHeight="1"/>
    <row r="54764" s="47" customFormat="1" ht="24.95" customHeight="1"/>
    <row r="54765" s="47" customFormat="1" ht="24.95" customHeight="1"/>
    <row r="54766" s="47" customFormat="1" ht="24.95" customHeight="1"/>
    <row r="54767" s="47" customFormat="1" ht="24.95" customHeight="1"/>
    <row r="54768" s="47" customFormat="1" ht="24.95" customHeight="1"/>
    <row r="54769" s="47" customFormat="1" ht="24.95" customHeight="1"/>
    <row r="54770" s="47" customFormat="1" ht="24.95" customHeight="1"/>
    <row r="54771" s="47" customFormat="1" ht="24.95" customHeight="1"/>
    <row r="54772" s="47" customFormat="1" ht="24.95" customHeight="1"/>
    <row r="54773" s="47" customFormat="1" ht="24.95" customHeight="1"/>
    <row r="54774" s="47" customFormat="1" ht="24.95" customHeight="1"/>
    <row r="54775" s="47" customFormat="1" ht="24.95" customHeight="1"/>
    <row r="54776" s="47" customFormat="1" ht="24.95" customHeight="1"/>
    <row r="54777" s="47" customFormat="1" ht="24.95" customHeight="1"/>
    <row r="54778" s="47" customFormat="1" ht="24.95" customHeight="1"/>
    <row r="54779" s="47" customFormat="1" ht="24.95" customHeight="1"/>
    <row r="54780" s="47" customFormat="1" ht="24.95" customHeight="1"/>
    <row r="54781" s="47" customFormat="1" ht="24.95" customHeight="1"/>
    <row r="54782" s="47" customFormat="1" ht="24.95" customHeight="1"/>
    <row r="54783" s="47" customFormat="1" ht="24.95" customHeight="1"/>
    <row r="54784" s="47" customFormat="1" ht="24.95" customHeight="1"/>
    <row r="54785" s="47" customFormat="1" ht="24.95" customHeight="1"/>
    <row r="54786" s="47" customFormat="1" ht="24.95" customHeight="1"/>
    <row r="54787" s="47" customFormat="1" ht="24.95" customHeight="1"/>
    <row r="54788" s="47" customFormat="1" ht="24.95" customHeight="1"/>
    <row r="54789" s="47" customFormat="1" ht="24.95" customHeight="1"/>
    <row r="54790" s="47" customFormat="1" ht="24.95" customHeight="1"/>
    <row r="54791" s="47" customFormat="1" ht="24.95" customHeight="1"/>
    <row r="54792" s="47" customFormat="1" ht="24.95" customHeight="1"/>
    <row r="54793" s="47" customFormat="1" ht="24.95" customHeight="1"/>
    <row r="54794" s="47" customFormat="1" ht="24.95" customHeight="1"/>
    <row r="54795" s="47" customFormat="1" ht="24.95" customHeight="1"/>
    <row r="54796" s="47" customFormat="1" ht="24.95" customHeight="1"/>
    <row r="54797" s="47" customFormat="1" ht="24.95" customHeight="1"/>
    <row r="54798" s="47" customFormat="1" ht="24.95" customHeight="1"/>
    <row r="54799" s="47" customFormat="1" ht="24.95" customHeight="1"/>
    <row r="54800" s="47" customFormat="1" ht="24.95" customHeight="1"/>
    <row r="54801" s="47" customFormat="1" ht="24.95" customHeight="1"/>
    <row r="54802" s="47" customFormat="1" ht="24.95" customHeight="1"/>
    <row r="54803" s="47" customFormat="1" ht="24.95" customHeight="1"/>
    <row r="54804" s="47" customFormat="1" ht="24.95" customHeight="1"/>
    <row r="54805" s="47" customFormat="1" ht="24.95" customHeight="1"/>
    <row r="54806" s="47" customFormat="1" ht="24.95" customHeight="1"/>
    <row r="54807" s="47" customFormat="1" ht="24.95" customHeight="1"/>
    <row r="54808" s="47" customFormat="1" ht="24.95" customHeight="1"/>
    <row r="54809" s="47" customFormat="1" ht="24.95" customHeight="1"/>
    <row r="54810" s="47" customFormat="1" ht="24.95" customHeight="1"/>
    <row r="54811" s="47" customFormat="1" ht="24.95" customHeight="1"/>
    <row r="54812" s="47" customFormat="1" ht="24.95" customHeight="1"/>
    <row r="54813" s="47" customFormat="1" ht="24.95" customHeight="1"/>
    <row r="54814" s="47" customFormat="1" ht="24.95" customHeight="1"/>
    <row r="54815" s="47" customFormat="1" ht="24.95" customHeight="1"/>
    <row r="54816" s="47" customFormat="1" ht="24.95" customHeight="1"/>
    <row r="54817" s="47" customFormat="1" ht="24.95" customHeight="1"/>
    <row r="54818" s="47" customFormat="1" ht="24.95" customHeight="1"/>
    <row r="54819" s="47" customFormat="1" ht="24.95" customHeight="1"/>
    <row r="54820" s="47" customFormat="1" ht="24.95" customHeight="1"/>
    <row r="54821" s="47" customFormat="1" ht="24.95" customHeight="1"/>
    <row r="54822" s="47" customFormat="1" ht="24.95" customHeight="1"/>
    <row r="54823" s="47" customFormat="1" ht="24.95" customHeight="1"/>
    <row r="54824" s="47" customFormat="1" ht="24.95" customHeight="1"/>
    <row r="54825" s="47" customFormat="1" ht="24.95" customHeight="1"/>
    <row r="54826" s="47" customFormat="1" ht="24.95" customHeight="1"/>
    <row r="54827" s="47" customFormat="1" ht="24.95" customHeight="1"/>
    <row r="54828" s="47" customFormat="1" ht="24.95" customHeight="1"/>
    <row r="54829" s="47" customFormat="1" ht="24.95" customHeight="1"/>
    <row r="54830" s="47" customFormat="1" ht="24.95" customHeight="1"/>
    <row r="54831" s="47" customFormat="1" ht="24.95" customHeight="1"/>
    <row r="54832" s="47" customFormat="1" ht="24.95" customHeight="1"/>
    <row r="54833" s="47" customFormat="1" ht="24.95" customHeight="1"/>
    <row r="54834" s="47" customFormat="1" ht="24.95" customHeight="1"/>
    <row r="54835" s="47" customFormat="1" ht="24.95" customHeight="1"/>
    <row r="54836" s="47" customFormat="1" ht="24.95" customHeight="1"/>
    <row r="54837" s="47" customFormat="1" ht="24.95" customHeight="1"/>
    <row r="54838" s="47" customFormat="1" ht="24.95" customHeight="1"/>
    <row r="54839" s="47" customFormat="1" ht="24.95" customHeight="1"/>
    <row r="54840" s="47" customFormat="1" ht="24.95" customHeight="1"/>
    <row r="54841" s="47" customFormat="1" ht="24.95" customHeight="1"/>
    <row r="54842" s="47" customFormat="1" ht="24.95" customHeight="1"/>
    <row r="54843" s="47" customFormat="1" ht="24.95" customHeight="1"/>
    <row r="54844" s="47" customFormat="1" ht="24.95" customHeight="1"/>
    <row r="54845" s="47" customFormat="1" ht="24.95" customHeight="1"/>
    <row r="54846" s="47" customFormat="1" ht="24.95" customHeight="1"/>
    <row r="54847" s="47" customFormat="1" ht="24.95" customHeight="1"/>
    <row r="54848" s="47" customFormat="1" ht="24.95" customHeight="1"/>
    <row r="54849" s="47" customFormat="1" ht="24.95" customHeight="1"/>
    <row r="54850" s="47" customFormat="1" ht="24.95" customHeight="1"/>
    <row r="54851" s="47" customFormat="1" ht="24.95" customHeight="1"/>
    <row r="54852" s="47" customFormat="1" ht="24.95" customHeight="1"/>
    <row r="54853" s="47" customFormat="1" ht="24.95" customHeight="1"/>
    <row r="54854" s="47" customFormat="1" ht="24.95" customHeight="1"/>
    <row r="54855" s="47" customFormat="1" ht="24.95" customHeight="1"/>
    <row r="54856" s="47" customFormat="1" ht="24.95" customHeight="1"/>
    <row r="54857" s="47" customFormat="1" ht="24.95" customHeight="1"/>
    <row r="54858" s="47" customFormat="1" ht="24.95" customHeight="1"/>
    <row r="54859" s="47" customFormat="1" ht="24.95" customHeight="1"/>
    <row r="54860" s="47" customFormat="1" ht="24.95" customHeight="1"/>
    <row r="54861" s="47" customFormat="1" ht="24.95" customHeight="1"/>
    <row r="54862" s="47" customFormat="1" ht="24.95" customHeight="1"/>
    <row r="54863" s="47" customFormat="1" ht="24.95" customHeight="1"/>
    <row r="54864" s="47" customFormat="1" ht="24.95" customHeight="1"/>
    <row r="54865" s="47" customFormat="1" ht="24.95" customHeight="1"/>
    <row r="54866" s="47" customFormat="1" ht="24.95" customHeight="1"/>
    <row r="54867" s="47" customFormat="1" ht="24.95" customHeight="1"/>
    <row r="54868" s="47" customFormat="1" ht="24.95" customHeight="1"/>
    <row r="54869" s="47" customFormat="1" ht="24.95" customHeight="1"/>
    <row r="54870" s="47" customFormat="1" ht="24.95" customHeight="1"/>
    <row r="54871" s="47" customFormat="1" ht="24.95" customHeight="1"/>
    <row r="54872" s="47" customFormat="1" ht="24.95" customHeight="1"/>
    <row r="54873" s="47" customFormat="1" ht="24.95" customHeight="1"/>
    <row r="54874" s="47" customFormat="1" ht="24.95" customHeight="1"/>
    <row r="54875" s="47" customFormat="1" ht="24.95" customHeight="1"/>
    <row r="54876" s="47" customFormat="1" ht="24.95" customHeight="1"/>
    <row r="54877" s="47" customFormat="1" ht="24.95" customHeight="1"/>
    <row r="54878" s="47" customFormat="1" ht="24.95" customHeight="1"/>
    <row r="54879" s="47" customFormat="1" ht="24.95" customHeight="1"/>
    <row r="54880" s="47" customFormat="1" ht="24.95" customHeight="1"/>
    <row r="54881" s="47" customFormat="1" ht="24.95" customHeight="1"/>
    <row r="54882" s="47" customFormat="1" ht="24.95" customHeight="1"/>
    <row r="54883" s="47" customFormat="1" ht="24.95" customHeight="1"/>
    <row r="54884" s="47" customFormat="1" ht="24.95" customHeight="1"/>
    <row r="54885" s="47" customFormat="1" ht="24.95" customHeight="1"/>
    <row r="54886" s="47" customFormat="1" ht="24.95" customHeight="1"/>
    <row r="54887" s="47" customFormat="1" ht="24.95" customHeight="1"/>
    <row r="54888" s="47" customFormat="1" ht="24.95" customHeight="1"/>
    <row r="54889" s="47" customFormat="1" ht="24.95" customHeight="1"/>
    <row r="54890" s="47" customFormat="1" ht="24.95" customHeight="1"/>
    <row r="54891" s="47" customFormat="1" ht="24.95" customHeight="1"/>
    <row r="54892" s="47" customFormat="1" ht="24.95" customHeight="1"/>
    <row r="54893" s="47" customFormat="1" ht="24.95" customHeight="1"/>
    <row r="54894" s="47" customFormat="1" ht="24.95" customHeight="1"/>
    <row r="54895" s="47" customFormat="1" ht="24.95" customHeight="1"/>
    <row r="54896" s="47" customFormat="1" ht="24.95" customHeight="1"/>
    <row r="54897" s="47" customFormat="1" ht="24.95" customHeight="1"/>
    <row r="54898" s="47" customFormat="1" ht="24.95" customHeight="1"/>
    <row r="54899" s="47" customFormat="1" ht="24.95" customHeight="1"/>
    <row r="54900" s="47" customFormat="1" ht="24.95" customHeight="1"/>
    <row r="54901" s="47" customFormat="1" ht="24.95" customHeight="1"/>
    <row r="54902" s="47" customFormat="1" ht="24.95" customHeight="1"/>
    <row r="54903" s="47" customFormat="1" ht="24.95" customHeight="1"/>
    <row r="54904" s="47" customFormat="1" ht="24.95" customHeight="1"/>
    <row r="54905" s="47" customFormat="1" ht="24.95" customHeight="1"/>
    <row r="54906" s="47" customFormat="1" ht="24.95" customHeight="1"/>
    <row r="54907" s="47" customFormat="1" ht="24.95" customHeight="1"/>
    <row r="54908" s="47" customFormat="1" ht="24.95" customHeight="1"/>
    <row r="54909" s="47" customFormat="1" ht="24.95" customHeight="1"/>
    <row r="54910" s="47" customFormat="1" ht="24.95" customHeight="1"/>
    <row r="54911" s="47" customFormat="1" ht="24.95" customHeight="1"/>
    <row r="54912" s="47" customFormat="1" ht="24.95" customHeight="1"/>
    <row r="54913" s="47" customFormat="1" ht="24.95" customHeight="1"/>
    <row r="54914" s="47" customFormat="1" ht="24.95" customHeight="1"/>
    <row r="54915" s="47" customFormat="1" ht="24.95" customHeight="1"/>
    <row r="54916" s="47" customFormat="1" ht="24.95" customHeight="1"/>
    <row r="54917" s="47" customFormat="1" ht="24.95" customHeight="1"/>
    <row r="54918" s="47" customFormat="1" ht="24.95" customHeight="1"/>
    <row r="54919" s="47" customFormat="1" ht="24.95" customHeight="1"/>
    <row r="54920" s="47" customFormat="1" ht="24.95" customHeight="1"/>
    <row r="54921" s="47" customFormat="1" ht="24.95" customHeight="1"/>
    <row r="54922" s="47" customFormat="1" ht="24.95" customHeight="1"/>
    <row r="54923" s="47" customFormat="1" ht="24.95" customHeight="1"/>
    <row r="54924" s="47" customFormat="1" ht="24.95" customHeight="1"/>
    <row r="54925" s="47" customFormat="1" ht="24.95" customHeight="1"/>
    <row r="54926" s="47" customFormat="1" ht="24.95" customHeight="1"/>
    <row r="54927" s="47" customFormat="1" ht="24.95" customHeight="1"/>
    <row r="54928" s="47" customFormat="1" ht="24.95" customHeight="1"/>
    <row r="54929" s="47" customFormat="1" ht="24.95" customHeight="1"/>
    <row r="54930" s="47" customFormat="1" ht="24.95" customHeight="1"/>
    <row r="54931" s="47" customFormat="1" ht="24.95" customHeight="1"/>
    <row r="54932" s="47" customFormat="1" ht="24.95" customHeight="1"/>
    <row r="54933" s="47" customFormat="1" ht="24.95" customHeight="1"/>
    <row r="54934" s="47" customFormat="1" ht="24.95" customHeight="1"/>
    <row r="54935" s="47" customFormat="1" ht="24.95" customHeight="1"/>
    <row r="54936" s="47" customFormat="1" ht="24.95" customHeight="1"/>
    <row r="54937" s="47" customFormat="1" ht="24.95" customHeight="1"/>
    <row r="54938" s="47" customFormat="1" ht="24.95" customHeight="1"/>
    <row r="54939" s="47" customFormat="1" ht="24.95" customHeight="1"/>
    <row r="54940" s="47" customFormat="1" ht="24.95" customHeight="1"/>
    <row r="54941" s="47" customFormat="1" ht="24.95" customHeight="1"/>
    <row r="54942" s="47" customFormat="1" ht="24.95" customHeight="1"/>
    <row r="54943" s="47" customFormat="1" ht="24.95" customHeight="1"/>
    <row r="54944" s="47" customFormat="1" ht="24.95" customHeight="1"/>
    <row r="54945" s="47" customFormat="1" ht="24.95" customHeight="1"/>
    <row r="54946" s="47" customFormat="1" ht="24.95" customHeight="1"/>
    <row r="54947" s="47" customFormat="1" ht="24.95" customHeight="1"/>
    <row r="54948" s="47" customFormat="1" ht="24.95" customHeight="1"/>
    <row r="54949" s="47" customFormat="1" ht="24.95" customHeight="1"/>
    <row r="54950" s="47" customFormat="1" ht="24.95" customHeight="1"/>
    <row r="54951" s="47" customFormat="1" ht="24.95" customHeight="1"/>
    <row r="54952" s="47" customFormat="1" ht="24.95" customHeight="1"/>
    <row r="54953" s="47" customFormat="1" ht="24.95" customHeight="1"/>
    <row r="54954" s="47" customFormat="1" ht="24.95" customHeight="1"/>
    <row r="54955" s="47" customFormat="1" ht="24.95" customHeight="1"/>
    <row r="54956" s="47" customFormat="1" ht="24.95" customHeight="1"/>
    <row r="54957" s="47" customFormat="1" ht="24.95" customHeight="1"/>
    <row r="54958" s="47" customFormat="1" ht="24.95" customHeight="1"/>
    <row r="54959" s="47" customFormat="1" ht="24.95" customHeight="1"/>
    <row r="54960" s="47" customFormat="1" ht="24.95" customHeight="1"/>
    <row r="54961" s="47" customFormat="1" ht="24.95" customHeight="1"/>
    <row r="54962" s="47" customFormat="1" ht="24.95" customHeight="1"/>
    <row r="54963" s="47" customFormat="1" ht="24.95" customHeight="1"/>
    <row r="54964" s="47" customFormat="1" ht="24.95" customHeight="1"/>
    <row r="54965" s="47" customFormat="1" ht="24.95" customHeight="1"/>
    <row r="54966" s="47" customFormat="1" ht="24.95" customHeight="1"/>
    <row r="54967" s="47" customFormat="1" ht="24.95" customHeight="1"/>
    <row r="54968" s="47" customFormat="1" ht="24.95" customHeight="1"/>
    <row r="54969" s="47" customFormat="1" ht="24.95" customHeight="1"/>
    <row r="54970" s="47" customFormat="1" ht="24.95" customHeight="1"/>
    <row r="54971" s="47" customFormat="1" ht="24.95" customHeight="1"/>
    <row r="54972" s="47" customFormat="1" ht="24.95" customHeight="1"/>
    <row r="54973" s="47" customFormat="1" ht="24.95" customHeight="1"/>
    <row r="54974" s="47" customFormat="1" ht="24.95" customHeight="1"/>
    <row r="54975" s="47" customFormat="1" ht="24.95" customHeight="1"/>
    <row r="54976" s="47" customFormat="1" ht="24.95" customHeight="1"/>
    <row r="54977" s="47" customFormat="1" ht="24.95" customHeight="1"/>
    <row r="54978" s="47" customFormat="1" ht="24.95" customHeight="1"/>
    <row r="54979" s="47" customFormat="1" ht="24.95" customHeight="1"/>
    <row r="54980" s="47" customFormat="1" ht="24.95" customHeight="1"/>
    <row r="54981" s="47" customFormat="1" ht="24.95" customHeight="1"/>
    <row r="54982" s="47" customFormat="1" ht="24.95" customHeight="1"/>
    <row r="54983" s="47" customFormat="1" ht="24.95" customHeight="1"/>
    <row r="54984" s="47" customFormat="1" ht="24.95" customHeight="1"/>
    <row r="54985" s="47" customFormat="1" ht="24.95" customHeight="1"/>
    <row r="54986" s="47" customFormat="1" ht="24.95" customHeight="1"/>
    <row r="54987" s="47" customFormat="1" ht="24.95" customHeight="1"/>
    <row r="54988" s="47" customFormat="1" ht="24.95" customHeight="1"/>
    <row r="54989" s="47" customFormat="1" ht="24.95" customHeight="1"/>
    <row r="54990" s="47" customFormat="1" ht="24.95" customHeight="1"/>
    <row r="54991" s="47" customFormat="1" ht="24.95" customHeight="1"/>
    <row r="54992" s="47" customFormat="1" ht="24.95" customHeight="1"/>
    <row r="54993" s="47" customFormat="1" ht="24.95" customHeight="1"/>
    <row r="54994" s="47" customFormat="1" ht="24.95" customHeight="1"/>
    <row r="54995" s="47" customFormat="1" ht="24.95" customHeight="1"/>
    <row r="54996" s="47" customFormat="1" ht="24.95" customHeight="1"/>
    <row r="54997" s="47" customFormat="1" ht="24.95" customHeight="1"/>
    <row r="54998" s="47" customFormat="1" ht="24.95" customHeight="1"/>
    <row r="54999" s="47" customFormat="1" ht="24.95" customHeight="1"/>
    <row r="55000" s="47" customFormat="1" ht="24.95" customHeight="1"/>
    <row r="55001" s="47" customFormat="1" ht="24.95" customHeight="1"/>
    <row r="55002" s="47" customFormat="1" ht="24.95" customHeight="1"/>
    <row r="55003" s="47" customFormat="1" ht="24.95" customHeight="1"/>
    <row r="55004" s="47" customFormat="1" ht="24.95" customHeight="1"/>
    <row r="55005" s="47" customFormat="1" ht="24.95" customHeight="1"/>
    <row r="55006" s="47" customFormat="1" ht="24.95" customHeight="1"/>
    <row r="55007" s="47" customFormat="1" ht="24.95" customHeight="1"/>
    <row r="55008" s="47" customFormat="1" ht="24.95" customHeight="1"/>
    <row r="55009" s="47" customFormat="1" ht="24.95" customHeight="1"/>
    <row r="55010" s="47" customFormat="1" ht="24.95" customHeight="1"/>
    <row r="55011" s="47" customFormat="1" ht="24.95" customHeight="1"/>
    <row r="55012" s="47" customFormat="1" ht="24.95" customHeight="1"/>
    <row r="55013" s="47" customFormat="1" ht="24.95" customHeight="1"/>
    <row r="55014" s="47" customFormat="1" ht="24.95" customHeight="1"/>
    <row r="55015" s="47" customFormat="1" ht="24.95" customHeight="1"/>
    <row r="55016" s="47" customFormat="1" ht="24.95" customHeight="1"/>
    <row r="55017" s="47" customFormat="1" ht="24.95" customHeight="1"/>
    <row r="55018" s="47" customFormat="1" ht="24.95" customHeight="1"/>
    <row r="55019" s="47" customFormat="1" ht="24.95" customHeight="1"/>
    <row r="55020" s="47" customFormat="1" ht="24.95" customHeight="1"/>
    <row r="55021" s="47" customFormat="1" ht="24.95" customHeight="1"/>
    <row r="55022" s="47" customFormat="1" ht="24.95" customHeight="1"/>
    <row r="55023" s="47" customFormat="1" ht="24.95" customHeight="1"/>
    <row r="55024" s="47" customFormat="1" ht="24.95" customHeight="1"/>
    <row r="55025" s="47" customFormat="1" ht="24.95" customHeight="1"/>
    <row r="55026" s="47" customFormat="1" ht="24.95" customHeight="1"/>
    <row r="55027" s="47" customFormat="1" ht="24.95" customHeight="1"/>
    <row r="55028" s="47" customFormat="1" ht="24.95" customHeight="1"/>
    <row r="55029" s="47" customFormat="1" ht="24.95" customHeight="1"/>
    <row r="55030" s="47" customFormat="1" ht="24.95" customHeight="1"/>
    <row r="55031" s="47" customFormat="1" ht="24.95" customHeight="1"/>
    <row r="55032" s="47" customFormat="1" ht="24.95" customHeight="1"/>
    <row r="55033" s="47" customFormat="1" ht="24.95" customHeight="1"/>
    <row r="55034" s="47" customFormat="1" ht="24.95" customHeight="1"/>
    <row r="55035" s="47" customFormat="1" ht="24.95" customHeight="1"/>
    <row r="55036" s="47" customFormat="1" ht="24.95" customHeight="1"/>
    <row r="55037" s="47" customFormat="1" ht="24.95" customHeight="1"/>
    <row r="55038" s="47" customFormat="1" ht="24.95" customHeight="1"/>
    <row r="55039" s="47" customFormat="1" ht="24.95" customHeight="1"/>
    <row r="55040" s="47" customFormat="1" ht="24.95" customHeight="1"/>
    <row r="55041" s="47" customFormat="1" ht="24.95" customHeight="1"/>
    <row r="55042" s="47" customFormat="1" ht="24.95" customHeight="1"/>
    <row r="55043" s="47" customFormat="1" ht="24.95" customHeight="1"/>
    <row r="55044" s="47" customFormat="1" ht="24.95" customHeight="1"/>
    <row r="55045" s="47" customFormat="1" ht="24.95" customHeight="1"/>
    <row r="55046" s="47" customFormat="1" ht="24.95" customHeight="1"/>
    <row r="55047" s="47" customFormat="1" ht="24.95" customHeight="1"/>
    <row r="55048" s="47" customFormat="1" ht="24.95" customHeight="1"/>
    <row r="55049" s="47" customFormat="1" ht="24.95" customHeight="1"/>
    <row r="55050" s="47" customFormat="1" ht="24.95" customHeight="1"/>
    <row r="55051" s="47" customFormat="1" ht="24.95" customHeight="1"/>
    <row r="55052" s="47" customFormat="1" ht="24.95" customHeight="1"/>
    <row r="55053" s="47" customFormat="1" ht="24.95" customHeight="1"/>
    <row r="55054" s="47" customFormat="1" ht="24.95" customHeight="1"/>
    <row r="55055" s="47" customFormat="1" ht="24.95" customHeight="1"/>
    <row r="55056" s="47" customFormat="1" ht="24.95" customHeight="1"/>
    <row r="55057" s="47" customFormat="1" ht="24.95" customHeight="1"/>
    <row r="55058" s="47" customFormat="1" ht="24.95" customHeight="1"/>
    <row r="55059" s="47" customFormat="1" ht="24.95" customHeight="1"/>
    <row r="55060" s="47" customFormat="1" ht="24.95" customHeight="1"/>
    <row r="55061" s="47" customFormat="1" ht="24.95" customHeight="1"/>
    <row r="55062" s="47" customFormat="1" ht="24.95" customHeight="1"/>
    <row r="55063" s="47" customFormat="1" ht="24.95" customHeight="1"/>
    <row r="55064" s="47" customFormat="1" ht="24.95" customHeight="1"/>
    <row r="55065" s="47" customFormat="1" ht="24.95" customHeight="1"/>
    <row r="55066" s="47" customFormat="1" ht="24.95" customHeight="1"/>
    <row r="55067" s="47" customFormat="1" ht="24.95" customHeight="1"/>
    <row r="55068" s="47" customFormat="1" ht="24.95" customHeight="1"/>
    <row r="55069" s="47" customFormat="1" ht="24.95" customHeight="1"/>
    <row r="55070" s="47" customFormat="1" ht="24.95" customHeight="1"/>
    <row r="55071" s="47" customFormat="1" ht="24.95" customHeight="1"/>
    <row r="55072" s="47" customFormat="1" ht="24.95" customHeight="1"/>
    <row r="55073" s="47" customFormat="1" ht="24.95" customHeight="1"/>
    <row r="55074" s="47" customFormat="1" ht="24.95" customHeight="1"/>
    <row r="55075" s="47" customFormat="1" ht="24.95" customHeight="1"/>
    <row r="55076" s="47" customFormat="1" ht="24.95" customHeight="1"/>
    <row r="55077" s="47" customFormat="1" ht="24.95" customHeight="1"/>
    <row r="55078" s="47" customFormat="1" ht="24.95" customHeight="1"/>
    <row r="55079" s="47" customFormat="1" ht="24.95" customHeight="1"/>
    <row r="55080" s="47" customFormat="1" ht="24.95" customHeight="1"/>
    <row r="55081" s="47" customFormat="1" ht="24.95" customHeight="1"/>
    <row r="55082" s="47" customFormat="1" ht="24.95" customHeight="1"/>
    <row r="55083" s="47" customFormat="1" ht="24.95" customHeight="1"/>
    <row r="55084" s="47" customFormat="1" ht="24.95" customHeight="1"/>
    <row r="55085" s="47" customFormat="1" ht="24.95" customHeight="1"/>
    <row r="55086" s="47" customFormat="1" ht="24.95" customHeight="1"/>
    <row r="55087" s="47" customFormat="1" ht="24.95" customHeight="1"/>
    <row r="55088" s="47" customFormat="1" ht="24.95" customHeight="1"/>
    <row r="55089" s="47" customFormat="1" ht="24.95" customHeight="1"/>
    <row r="55090" s="47" customFormat="1" ht="24.95" customHeight="1"/>
    <row r="55091" s="47" customFormat="1" ht="24.95" customHeight="1"/>
    <row r="55092" s="47" customFormat="1" ht="24.95" customHeight="1"/>
    <row r="55093" s="47" customFormat="1" ht="24.95" customHeight="1"/>
    <row r="55094" s="47" customFormat="1" ht="24.95" customHeight="1"/>
    <row r="55095" s="47" customFormat="1" ht="24.95" customHeight="1"/>
    <row r="55096" s="47" customFormat="1" ht="24.95" customHeight="1"/>
    <row r="55097" s="47" customFormat="1" ht="24.95" customHeight="1"/>
    <row r="55098" s="47" customFormat="1" ht="24.95" customHeight="1"/>
    <row r="55099" s="47" customFormat="1" ht="24.95" customHeight="1"/>
    <row r="55100" s="47" customFormat="1" ht="24.95" customHeight="1"/>
    <row r="55101" s="47" customFormat="1" ht="24.95" customHeight="1"/>
    <row r="55102" s="47" customFormat="1" ht="24.95" customHeight="1"/>
    <row r="55103" s="47" customFormat="1" ht="24.95" customHeight="1"/>
    <row r="55104" s="47" customFormat="1" ht="24.95" customHeight="1"/>
    <row r="55105" s="47" customFormat="1" ht="24.95" customHeight="1"/>
    <row r="55106" s="47" customFormat="1" ht="24.95" customHeight="1"/>
    <row r="55107" s="47" customFormat="1" ht="24.95" customHeight="1"/>
    <row r="55108" s="47" customFormat="1" ht="24.95" customHeight="1"/>
    <row r="55109" s="47" customFormat="1" ht="24.95" customHeight="1"/>
    <row r="55110" s="47" customFormat="1" ht="24.95" customHeight="1"/>
    <row r="55111" s="47" customFormat="1" ht="24.95" customHeight="1"/>
    <row r="55112" s="47" customFormat="1" ht="24.95" customHeight="1"/>
    <row r="55113" s="47" customFormat="1" ht="24.95" customHeight="1"/>
    <row r="55114" s="47" customFormat="1" ht="24.95" customHeight="1"/>
    <row r="55115" s="47" customFormat="1" ht="24.95" customHeight="1"/>
    <row r="55116" s="47" customFormat="1" ht="24.95" customHeight="1"/>
    <row r="55117" s="47" customFormat="1" ht="24.95" customHeight="1"/>
    <row r="55118" s="47" customFormat="1" ht="24.95" customHeight="1"/>
    <row r="55119" s="47" customFormat="1" ht="24.95" customHeight="1"/>
    <row r="55120" s="47" customFormat="1" ht="24.95" customHeight="1"/>
    <row r="55121" s="47" customFormat="1" ht="24.95" customHeight="1"/>
    <row r="55122" s="47" customFormat="1" ht="24.95" customHeight="1"/>
    <row r="55123" s="47" customFormat="1" ht="24.95" customHeight="1"/>
    <row r="55124" s="47" customFormat="1" ht="24.95" customHeight="1"/>
    <row r="55125" s="47" customFormat="1" ht="24.95" customHeight="1"/>
    <row r="55126" s="47" customFormat="1" ht="24.95" customHeight="1"/>
    <row r="55127" s="47" customFormat="1" ht="24.95" customHeight="1"/>
    <row r="55128" s="47" customFormat="1" ht="24.95" customHeight="1"/>
    <row r="55129" s="47" customFormat="1" ht="24.95" customHeight="1"/>
    <row r="55130" s="47" customFormat="1" ht="24.95" customHeight="1"/>
    <row r="55131" s="47" customFormat="1" ht="24.95" customHeight="1"/>
    <row r="55132" s="47" customFormat="1" ht="24.95" customHeight="1"/>
    <row r="55133" s="47" customFormat="1" ht="24.95" customHeight="1"/>
    <row r="55134" s="47" customFormat="1" ht="24.95" customHeight="1"/>
    <row r="55135" s="47" customFormat="1" ht="24.95" customHeight="1"/>
    <row r="55136" s="47" customFormat="1" ht="24.95" customHeight="1"/>
    <row r="55137" s="47" customFormat="1" ht="24.95" customHeight="1"/>
    <row r="55138" s="47" customFormat="1" ht="24.95" customHeight="1"/>
    <row r="55139" s="47" customFormat="1" ht="24.95" customHeight="1"/>
    <row r="55140" s="47" customFormat="1" ht="24.95" customHeight="1"/>
    <row r="55141" s="47" customFormat="1" ht="24.95" customHeight="1"/>
    <row r="55142" s="47" customFormat="1" ht="24.95" customHeight="1"/>
    <row r="55143" s="47" customFormat="1" ht="24.95" customHeight="1"/>
    <row r="55144" s="47" customFormat="1" ht="24.95" customHeight="1"/>
    <row r="55145" s="47" customFormat="1" ht="24.95" customHeight="1"/>
    <row r="55146" s="47" customFormat="1" ht="24.95" customHeight="1"/>
    <row r="55147" s="47" customFormat="1" ht="24.95" customHeight="1"/>
    <row r="55148" s="47" customFormat="1" ht="24.95" customHeight="1"/>
    <row r="55149" s="47" customFormat="1" ht="24.95" customHeight="1"/>
    <row r="55150" s="47" customFormat="1" ht="24.95" customHeight="1"/>
    <row r="55151" s="47" customFormat="1" ht="24.95" customHeight="1"/>
    <row r="55152" s="47" customFormat="1" ht="24.95" customHeight="1"/>
    <row r="55153" s="47" customFormat="1" ht="24.95" customHeight="1"/>
    <row r="55154" s="47" customFormat="1" ht="24.95" customHeight="1"/>
    <row r="55155" s="47" customFormat="1" ht="24.95" customHeight="1"/>
    <row r="55156" s="47" customFormat="1" ht="24.95" customHeight="1"/>
    <row r="55157" s="47" customFormat="1" ht="24.95" customHeight="1"/>
    <row r="55158" s="47" customFormat="1" ht="24.95" customHeight="1"/>
    <row r="55159" s="47" customFormat="1" ht="24.95" customHeight="1"/>
    <row r="55160" s="47" customFormat="1" ht="24.95" customHeight="1"/>
    <row r="55161" s="47" customFormat="1" ht="24.95" customHeight="1"/>
    <row r="55162" s="47" customFormat="1" ht="24.95" customHeight="1"/>
    <row r="55163" s="47" customFormat="1" ht="24.95" customHeight="1"/>
    <row r="55164" s="47" customFormat="1" ht="24.95" customHeight="1"/>
    <row r="55165" s="47" customFormat="1" ht="24.95" customHeight="1"/>
    <row r="55166" s="47" customFormat="1" ht="24.95" customHeight="1"/>
    <row r="55167" s="47" customFormat="1" ht="24.95" customHeight="1"/>
    <row r="55168" s="47" customFormat="1" ht="24.95" customHeight="1"/>
    <row r="55169" s="47" customFormat="1" ht="24.95" customHeight="1"/>
    <row r="55170" s="47" customFormat="1" ht="24.95" customHeight="1"/>
    <row r="55171" s="47" customFormat="1" ht="24.95" customHeight="1"/>
    <row r="55172" s="47" customFormat="1" ht="24.95" customHeight="1"/>
    <row r="55173" s="47" customFormat="1" ht="24.95" customHeight="1"/>
    <row r="55174" s="47" customFormat="1" ht="24.95" customHeight="1"/>
    <row r="55175" s="47" customFormat="1" ht="24.95" customHeight="1"/>
    <row r="55176" s="47" customFormat="1" ht="24.95" customHeight="1"/>
    <row r="55177" s="47" customFormat="1" ht="24.95" customHeight="1"/>
    <row r="55178" s="47" customFormat="1" ht="24.95" customHeight="1"/>
    <row r="55179" s="47" customFormat="1" ht="24.95" customHeight="1"/>
    <row r="55180" s="47" customFormat="1" ht="24.95" customHeight="1"/>
    <row r="55181" s="47" customFormat="1" ht="24.95" customHeight="1"/>
    <row r="55182" s="47" customFormat="1" ht="24.95" customHeight="1"/>
    <row r="55183" s="47" customFormat="1" ht="24.95" customHeight="1"/>
    <row r="55184" s="47" customFormat="1" ht="24.95" customHeight="1"/>
    <row r="55185" s="47" customFormat="1" ht="24.95" customHeight="1"/>
    <row r="55186" s="47" customFormat="1" ht="24.95" customHeight="1"/>
    <row r="55187" s="47" customFormat="1" ht="24.95" customHeight="1"/>
    <row r="55188" s="47" customFormat="1" ht="24.95" customHeight="1"/>
    <row r="55189" s="47" customFormat="1" ht="24.95" customHeight="1"/>
    <row r="55190" s="47" customFormat="1" ht="24.95" customHeight="1"/>
    <row r="55191" s="47" customFormat="1" ht="24.95" customHeight="1"/>
    <row r="55192" s="47" customFormat="1" ht="24.95" customHeight="1"/>
    <row r="55193" s="47" customFormat="1" ht="24.95" customHeight="1"/>
    <row r="55194" s="47" customFormat="1" ht="24.95" customHeight="1"/>
    <row r="55195" s="47" customFormat="1" ht="24.95" customHeight="1"/>
    <row r="55196" s="47" customFormat="1" ht="24.95" customHeight="1"/>
    <row r="55197" s="47" customFormat="1" ht="24.95" customHeight="1"/>
    <row r="55198" s="47" customFormat="1" ht="24.95" customHeight="1"/>
    <row r="55199" s="47" customFormat="1" ht="24.95" customHeight="1"/>
    <row r="55200" s="47" customFormat="1" ht="24.95" customHeight="1"/>
    <row r="55201" s="47" customFormat="1" ht="24.95" customHeight="1"/>
    <row r="55202" s="47" customFormat="1" ht="24.95" customHeight="1"/>
    <row r="55203" s="47" customFormat="1" ht="24.95" customHeight="1"/>
    <row r="55204" s="47" customFormat="1" ht="24.95" customHeight="1"/>
    <row r="55205" s="47" customFormat="1" ht="24.95" customHeight="1"/>
    <row r="55206" s="47" customFormat="1" ht="24.95" customHeight="1"/>
    <row r="55207" s="47" customFormat="1" ht="24.95" customHeight="1"/>
    <row r="55208" s="47" customFormat="1" ht="24.95" customHeight="1"/>
    <row r="55209" s="47" customFormat="1" ht="24.95" customHeight="1"/>
    <row r="55210" s="47" customFormat="1" ht="24.95" customHeight="1"/>
    <row r="55211" s="47" customFormat="1" ht="24.95" customHeight="1"/>
    <row r="55212" s="47" customFormat="1" ht="24.95" customHeight="1"/>
    <row r="55213" s="47" customFormat="1" ht="24.95" customHeight="1"/>
    <row r="55214" s="47" customFormat="1" ht="24.95" customHeight="1"/>
    <row r="55215" s="47" customFormat="1" ht="24.95" customHeight="1"/>
    <row r="55216" s="47" customFormat="1" ht="24.95" customHeight="1"/>
    <row r="55217" s="47" customFormat="1" ht="24.95" customHeight="1"/>
    <row r="55218" s="47" customFormat="1" ht="24.95" customHeight="1"/>
    <row r="55219" s="47" customFormat="1" ht="24.95" customHeight="1"/>
    <row r="55220" s="47" customFormat="1" ht="24.95" customHeight="1"/>
    <row r="55221" s="47" customFormat="1" ht="24.95" customHeight="1"/>
    <row r="55222" s="47" customFormat="1" ht="24.95" customHeight="1"/>
    <row r="55223" s="47" customFormat="1" ht="24.95" customHeight="1"/>
    <row r="55224" s="47" customFormat="1" ht="24.95" customHeight="1"/>
    <row r="55225" s="47" customFormat="1" ht="24.95" customHeight="1"/>
    <row r="55226" s="47" customFormat="1" ht="24.95" customHeight="1"/>
    <row r="55227" s="47" customFormat="1" ht="24.95" customHeight="1"/>
    <row r="55228" s="47" customFormat="1" ht="24.95" customHeight="1"/>
    <row r="55229" s="47" customFormat="1" ht="24.95" customHeight="1"/>
    <row r="55230" s="47" customFormat="1" ht="24.95" customHeight="1"/>
    <row r="55231" s="47" customFormat="1" ht="24.95" customHeight="1"/>
    <row r="55232" s="47" customFormat="1" ht="24.95" customHeight="1"/>
    <row r="55233" s="47" customFormat="1" ht="24.95" customHeight="1"/>
    <row r="55234" s="47" customFormat="1" ht="24.95" customHeight="1"/>
    <row r="55235" s="47" customFormat="1" ht="24.95" customHeight="1"/>
    <row r="55236" s="47" customFormat="1" ht="24.95" customHeight="1"/>
    <row r="55237" s="47" customFormat="1" ht="24.95" customHeight="1"/>
    <row r="55238" s="47" customFormat="1" ht="24.95" customHeight="1"/>
    <row r="55239" s="47" customFormat="1" ht="24.95" customHeight="1"/>
    <row r="55240" s="47" customFormat="1" ht="24.95" customHeight="1"/>
    <row r="55241" s="47" customFormat="1" ht="24.95" customHeight="1"/>
    <row r="55242" s="47" customFormat="1" ht="24.95" customHeight="1"/>
    <row r="55243" s="47" customFormat="1" ht="24.95" customHeight="1"/>
    <row r="55244" s="47" customFormat="1" ht="24.95" customHeight="1"/>
    <row r="55245" s="47" customFormat="1" ht="24.95" customHeight="1"/>
    <row r="55246" s="47" customFormat="1" ht="24.95" customHeight="1"/>
    <row r="55247" s="47" customFormat="1" ht="24.95" customHeight="1"/>
    <row r="55248" s="47" customFormat="1" ht="24.95" customHeight="1"/>
    <row r="55249" s="47" customFormat="1" ht="24.95" customHeight="1"/>
    <row r="55250" s="47" customFormat="1" ht="24.95" customHeight="1"/>
    <row r="55251" s="47" customFormat="1" ht="24.95" customHeight="1"/>
    <row r="55252" s="47" customFormat="1" ht="24.95" customHeight="1"/>
    <row r="55253" s="47" customFormat="1" ht="24.95" customHeight="1"/>
    <row r="55254" s="47" customFormat="1" ht="24.95" customHeight="1"/>
    <row r="55255" s="47" customFormat="1" ht="24.95" customHeight="1"/>
    <row r="55256" s="47" customFormat="1" ht="24.95" customHeight="1"/>
    <row r="55257" s="47" customFormat="1" ht="24.95" customHeight="1"/>
    <row r="55258" s="47" customFormat="1" ht="24.95" customHeight="1"/>
    <row r="55259" s="47" customFormat="1" ht="24.95" customHeight="1"/>
    <row r="55260" s="47" customFormat="1" ht="24.95" customHeight="1"/>
    <row r="55261" s="47" customFormat="1" ht="24.95" customHeight="1"/>
    <row r="55262" s="47" customFormat="1" ht="24.95" customHeight="1"/>
    <row r="55263" s="47" customFormat="1" ht="24.95" customHeight="1"/>
    <row r="55264" s="47" customFormat="1" ht="24.95" customHeight="1"/>
    <row r="55265" s="47" customFormat="1" ht="24.95" customHeight="1"/>
    <row r="55266" s="47" customFormat="1" ht="24.95" customHeight="1"/>
    <row r="55267" s="47" customFormat="1" ht="24.95" customHeight="1"/>
    <row r="55268" s="47" customFormat="1" ht="24.95" customHeight="1"/>
    <row r="55269" s="47" customFormat="1" ht="24.95" customHeight="1"/>
    <row r="55270" s="47" customFormat="1" ht="24.95" customHeight="1"/>
    <row r="55271" s="47" customFormat="1" ht="24.95" customHeight="1"/>
    <row r="55272" s="47" customFormat="1" ht="24.95" customHeight="1"/>
    <row r="55273" s="47" customFormat="1" ht="24.95" customHeight="1"/>
    <row r="55274" s="47" customFormat="1" ht="24.95" customHeight="1"/>
    <row r="55275" s="47" customFormat="1" ht="24.95" customHeight="1"/>
    <row r="55276" s="47" customFormat="1" ht="24.95" customHeight="1"/>
    <row r="55277" s="47" customFormat="1" ht="24.95" customHeight="1"/>
    <row r="55278" s="47" customFormat="1" ht="24.95" customHeight="1"/>
    <row r="55279" s="47" customFormat="1" ht="24.95" customHeight="1"/>
    <row r="55280" s="47" customFormat="1" ht="24.95" customHeight="1"/>
    <row r="55281" s="47" customFormat="1" ht="24.95" customHeight="1"/>
    <row r="55282" s="47" customFormat="1" ht="24.95" customHeight="1"/>
    <row r="55283" s="47" customFormat="1" ht="24.95" customHeight="1"/>
    <row r="55284" s="47" customFormat="1" ht="24.95" customHeight="1"/>
    <row r="55285" s="47" customFormat="1" ht="24.95" customHeight="1"/>
    <row r="55289" s="47" customFormat="1" ht="24.95" customHeight="1"/>
    <row r="55290" s="47" customFormat="1" ht="24.95" customHeight="1"/>
    <row r="55291" s="47" customFormat="1" ht="24.95" customHeight="1"/>
    <row r="55292" s="47" customFormat="1" ht="24.95" customHeight="1"/>
    <row r="55296" s="47" customFormat="1" ht="24.95" customHeight="1"/>
    <row r="55297" s="47" customFormat="1" ht="24.95" customHeight="1"/>
    <row r="55298" s="47" customFormat="1" ht="24.95" customHeight="1"/>
    <row r="55299" s="47" customFormat="1" ht="24.95" customHeight="1"/>
    <row r="55300" s="47" customFormat="1" ht="24.95" customHeight="1"/>
    <row r="55301" s="47" customFormat="1" ht="24.95" customHeight="1"/>
    <row r="55302" s="47" customFormat="1" ht="24.95" customHeight="1"/>
    <row r="55303" s="47" customFormat="1" ht="24.95" customHeight="1"/>
    <row r="55304" s="47" customFormat="1" ht="24.95" customHeight="1"/>
    <row r="55305" s="47" customFormat="1" ht="24.95" customHeight="1"/>
    <row r="55306" s="47" customFormat="1" ht="24.95" customHeight="1"/>
    <row r="55307" s="47" customFormat="1" ht="24.95" customHeight="1"/>
    <row r="55308" s="47" customFormat="1" ht="24.95" customHeight="1"/>
    <row r="55309" s="47" customFormat="1" ht="24.95" customHeight="1"/>
    <row r="55310" s="47" customFormat="1" ht="24.95" customHeight="1"/>
    <row r="55311" s="47" customFormat="1" ht="24.95" customHeight="1"/>
    <row r="55312" s="47" customFormat="1" ht="24.95" customHeight="1"/>
    <row r="55313" s="47" customFormat="1" ht="24.95" customHeight="1"/>
    <row r="55314" s="47" customFormat="1" ht="24.95" customHeight="1"/>
    <row r="55315" s="47" customFormat="1" ht="24.95" customHeight="1"/>
    <row r="55316" s="47" customFormat="1" ht="24.95" customHeight="1"/>
    <row r="55317" s="47" customFormat="1" ht="24.95" customHeight="1"/>
    <row r="55318" s="47" customFormat="1" ht="24.95" customHeight="1"/>
    <row r="55319" s="47" customFormat="1" ht="24.95" customHeight="1"/>
    <row r="55320" s="47" customFormat="1" ht="24.95" customHeight="1"/>
    <row r="55321" s="47" customFormat="1" ht="24.95" customHeight="1"/>
    <row r="55322" s="47" customFormat="1" ht="24.95" customHeight="1"/>
    <row r="55323" s="47" customFormat="1" ht="24.95" customHeight="1"/>
    <row r="55324" s="47" customFormat="1" ht="24.95" customHeight="1"/>
    <row r="55325" s="47" customFormat="1" ht="24.95" customHeight="1"/>
    <row r="55326" s="47" customFormat="1" ht="24.95" customHeight="1"/>
    <row r="55327" s="47" customFormat="1" ht="24.95" customHeight="1"/>
    <row r="55328" s="47" customFormat="1" ht="24.95" customHeight="1"/>
    <row r="55329" s="47" customFormat="1" ht="24.95" customHeight="1"/>
    <row r="55330" s="47" customFormat="1" ht="24.95" customHeight="1"/>
    <row r="55331" s="47" customFormat="1" ht="24.95" customHeight="1"/>
    <row r="55332" s="47" customFormat="1" ht="24.95" customHeight="1"/>
    <row r="55333" s="47" customFormat="1" ht="24.95" customHeight="1"/>
    <row r="55334" s="47" customFormat="1" ht="24.95" customHeight="1"/>
    <row r="55335" s="47" customFormat="1" ht="24.95" customHeight="1"/>
    <row r="55336" s="47" customFormat="1" ht="24.95" customHeight="1"/>
    <row r="55337" s="47" customFormat="1" ht="24.95" customHeight="1"/>
    <row r="55338" s="47" customFormat="1" ht="24.95" customHeight="1"/>
    <row r="55339" s="47" customFormat="1" ht="24.95" customHeight="1"/>
    <row r="55340" s="47" customFormat="1" ht="24.95" customHeight="1"/>
    <row r="55341" s="47" customFormat="1" ht="24.95" customHeight="1"/>
    <row r="55342" s="47" customFormat="1" ht="24.95" customHeight="1"/>
    <row r="55343" s="47" customFormat="1" ht="24.95" customHeight="1"/>
    <row r="55344" s="47" customFormat="1" ht="24.95" customHeight="1"/>
    <row r="55345" s="47" customFormat="1" ht="24.95" customHeight="1"/>
    <row r="55346" s="47" customFormat="1" ht="24.95" customHeight="1"/>
    <row r="55347" s="47" customFormat="1" ht="24.95" customHeight="1"/>
    <row r="55348" s="47" customFormat="1" ht="24.95" customHeight="1"/>
    <row r="55349" s="47" customFormat="1" ht="24.95" customHeight="1"/>
    <row r="55350" s="47" customFormat="1" ht="24.95" customHeight="1"/>
    <row r="55351" s="47" customFormat="1" ht="24.95" customHeight="1"/>
    <row r="55352" s="47" customFormat="1" ht="24.95" customHeight="1"/>
    <row r="55353" s="47" customFormat="1" ht="24.95" customHeight="1"/>
    <row r="55354" s="47" customFormat="1" ht="24.95" customHeight="1"/>
    <row r="55355" s="47" customFormat="1" ht="24.95" customHeight="1"/>
    <row r="55356" s="47" customFormat="1" ht="24.95" customHeight="1"/>
    <row r="55357" s="47" customFormat="1" ht="24.95" customHeight="1"/>
    <row r="55358" s="47" customFormat="1" ht="24.95" customHeight="1"/>
    <row r="55359" s="47" customFormat="1" ht="24.95" customHeight="1"/>
    <row r="55360" s="47" customFormat="1" ht="24.95" customHeight="1"/>
    <row r="55361" s="47" customFormat="1" ht="24.95" customHeight="1"/>
    <row r="55362" s="47" customFormat="1" ht="24.95" customHeight="1"/>
    <row r="55363" s="47" customFormat="1" ht="24.95" customHeight="1"/>
    <row r="55364" s="47" customFormat="1" ht="24.95" customHeight="1"/>
    <row r="55365" s="47" customFormat="1" ht="24.95" customHeight="1"/>
    <row r="55366" s="47" customFormat="1" ht="24.95" customHeight="1"/>
    <row r="55367" s="47" customFormat="1" ht="24.95" customHeight="1"/>
    <row r="55368" s="47" customFormat="1" ht="24.95" customHeight="1"/>
    <row r="55369" s="47" customFormat="1" ht="24.95" customHeight="1"/>
    <row r="55370" s="47" customFormat="1" ht="24.95" customHeight="1"/>
    <row r="55371" s="47" customFormat="1" ht="24.95" customHeight="1"/>
    <row r="55372" s="47" customFormat="1" ht="24.95" customHeight="1"/>
    <row r="55373" s="47" customFormat="1" ht="24.95" customHeight="1"/>
    <row r="55374" s="47" customFormat="1" ht="24.95" customHeight="1"/>
    <row r="55375" s="47" customFormat="1" ht="24.95" customHeight="1"/>
    <row r="55376" s="47" customFormat="1" ht="24.95" customHeight="1"/>
    <row r="55377" s="47" customFormat="1" ht="24.95" customHeight="1"/>
    <row r="55378" s="47" customFormat="1" ht="24.95" customHeight="1"/>
    <row r="55379" s="47" customFormat="1" ht="24.95" customHeight="1"/>
    <row r="55380" s="47" customFormat="1" ht="24.95" customHeight="1"/>
    <row r="55381" s="47" customFormat="1" ht="24.95" customHeight="1"/>
    <row r="55382" s="47" customFormat="1" ht="24.95" customHeight="1"/>
    <row r="55383" s="47" customFormat="1" ht="24.95" customHeight="1"/>
    <row r="55384" s="47" customFormat="1" ht="24.95" customHeight="1"/>
    <row r="55385" s="47" customFormat="1" ht="24.95" customHeight="1"/>
    <row r="55386" s="47" customFormat="1" ht="24.95" customHeight="1"/>
    <row r="55387" s="47" customFormat="1" ht="24.95" customHeight="1"/>
    <row r="55388" s="47" customFormat="1" ht="24.95" customHeight="1"/>
    <row r="55389" s="47" customFormat="1" ht="24.95" customHeight="1"/>
    <row r="55390" s="47" customFormat="1" ht="24.95" customHeight="1"/>
    <row r="55391" s="47" customFormat="1" ht="24.95" customHeight="1"/>
    <row r="55392" s="47" customFormat="1" ht="24.95" customHeight="1"/>
    <row r="55393" s="47" customFormat="1" ht="24.95" customHeight="1"/>
    <row r="55394" s="47" customFormat="1" ht="24.95" customHeight="1"/>
    <row r="55395" s="47" customFormat="1" ht="24.95" customHeight="1"/>
    <row r="55396" s="47" customFormat="1" ht="24.95" customHeight="1"/>
    <row r="55397" s="47" customFormat="1" ht="24.95" customHeight="1"/>
    <row r="55398" s="47" customFormat="1" ht="24.95" customHeight="1"/>
    <row r="55399" s="47" customFormat="1" ht="24.95" customHeight="1"/>
    <row r="55400" s="47" customFormat="1" ht="24.95" customHeight="1"/>
    <row r="55401" s="47" customFormat="1" ht="24.95" customHeight="1"/>
    <row r="55402" s="47" customFormat="1" ht="24.95" customHeight="1"/>
    <row r="55403" s="47" customFormat="1" ht="24.95" customHeight="1"/>
    <row r="55404" s="47" customFormat="1" ht="24.95" customHeight="1"/>
    <row r="55405" s="47" customFormat="1" ht="24.95" customHeight="1"/>
    <row r="55406" s="47" customFormat="1" ht="24.95" customHeight="1"/>
    <row r="55407" s="47" customFormat="1" ht="24.95" customHeight="1"/>
    <row r="55408" s="47" customFormat="1" ht="24.95" customHeight="1"/>
    <row r="55409" s="47" customFormat="1" ht="24.95" customHeight="1"/>
    <row r="55410" s="47" customFormat="1" ht="24.95" customHeight="1"/>
    <row r="55411" s="47" customFormat="1" ht="24.95" customHeight="1"/>
    <row r="55412" s="47" customFormat="1" ht="24.95" customHeight="1"/>
    <row r="55413" s="47" customFormat="1" ht="24.95" customHeight="1"/>
    <row r="55414" s="47" customFormat="1" ht="24.95" customHeight="1"/>
    <row r="55415" s="47" customFormat="1" ht="24.95" customHeight="1"/>
    <row r="55416" s="47" customFormat="1" ht="24.95" customHeight="1"/>
    <row r="55417" s="47" customFormat="1" ht="24.95" customHeight="1"/>
    <row r="55418" s="47" customFormat="1" ht="24.95" customHeight="1"/>
    <row r="55419" s="47" customFormat="1" ht="24.95" customHeight="1"/>
    <row r="55420" s="47" customFormat="1" ht="24.95" customHeight="1"/>
    <row r="55421" s="47" customFormat="1" ht="24.95" customHeight="1"/>
    <row r="55422" s="47" customFormat="1" ht="24.95" customHeight="1"/>
    <row r="55423" s="47" customFormat="1" ht="24.95" customHeight="1"/>
    <row r="55424" s="47" customFormat="1" ht="24.95" customHeight="1"/>
    <row r="55425" s="47" customFormat="1" ht="24.95" customHeight="1"/>
    <row r="55426" s="47" customFormat="1" ht="24.95" customHeight="1"/>
    <row r="55427" s="47" customFormat="1" ht="24.95" customHeight="1"/>
    <row r="55428" s="47" customFormat="1" ht="24.95" customHeight="1"/>
    <row r="55429" s="47" customFormat="1" ht="24.95" customHeight="1"/>
    <row r="55430" s="47" customFormat="1" ht="24.95" customHeight="1"/>
    <row r="55431" s="47" customFormat="1" ht="24.95" customHeight="1"/>
    <row r="55432" s="47" customFormat="1" ht="24.95" customHeight="1"/>
    <row r="55433" s="47" customFormat="1" ht="24.95" customHeight="1"/>
    <row r="55434" s="47" customFormat="1" ht="24.95" customHeight="1"/>
    <row r="55435" s="47" customFormat="1" ht="24.95" customHeight="1"/>
    <row r="55436" s="47" customFormat="1" ht="24.95" customHeight="1"/>
    <row r="55437" s="47" customFormat="1" ht="24.95" customHeight="1"/>
    <row r="55438" s="47" customFormat="1" ht="24.95" customHeight="1"/>
    <row r="55439" s="47" customFormat="1" ht="24.95" customHeight="1"/>
    <row r="55440" s="47" customFormat="1" ht="24.95" customHeight="1"/>
    <row r="55441" s="47" customFormat="1" ht="24.95" customHeight="1"/>
    <row r="55442" s="47" customFormat="1" ht="24.95" customHeight="1"/>
    <row r="55443" s="47" customFormat="1" ht="24.95" customHeight="1"/>
    <row r="55444" s="47" customFormat="1" ht="24.95" customHeight="1"/>
    <row r="55445" s="47" customFormat="1" ht="24.95" customHeight="1"/>
    <row r="55446" s="47" customFormat="1" ht="24.95" customHeight="1"/>
    <row r="55447" s="47" customFormat="1" ht="24.95" customHeight="1"/>
    <row r="55448" s="47" customFormat="1" ht="24.95" customHeight="1"/>
    <row r="55449" s="47" customFormat="1" ht="24.95" customHeight="1"/>
    <row r="55450" s="47" customFormat="1" ht="24.95" customHeight="1"/>
    <row r="55451" s="47" customFormat="1" ht="24.95" customHeight="1"/>
    <row r="55452" s="47" customFormat="1" ht="24.95" customHeight="1"/>
    <row r="55453" s="47" customFormat="1" ht="24.95" customHeight="1"/>
    <row r="55454" s="47" customFormat="1" ht="24.95" customHeight="1"/>
    <row r="55455" s="47" customFormat="1" ht="24.95" customHeight="1"/>
    <row r="55456" s="47" customFormat="1" ht="24.95" customHeight="1"/>
    <row r="55457" s="47" customFormat="1" ht="24.95" customHeight="1"/>
    <row r="55458" s="47" customFormat="1" ht="24.95" customHeight="1"/>
    <row r="55459" s="47" customFormat="1" ht="24.95" customHeight="1"/>
    <row r="55460" s="47" customFormat="1" ht="24.95" customHeight="1"/>
    <row r="55461" s="47" customFormat="1" ht="24.95" customHeight="1"/>
    <row r="55462" s="47" customFormat="1" ht="24.95" customHeight="1"/>
    <row r="55463" s="47" customFormat="1" ht="24.95" customHeight="1"/>
    <row r="55464" s="47" customFormat="1" ht="24.95" customHeight="1"/>
    <row r="55465" s="47" customFormat="1" ht="24.95" customHeight="1"/>
    <row r="55466" s="47" customFormat="1" ht="24.95" customHeight="1"/>
    <row r="55467" s="47" customFormat="1" ht="24.95" customHeight="1"/>
    <row r="55468" s="47" customFormat="1" ht="24.95" customHeight="1"/>
    <row r="55469" s="47" customFormat="1" ht="24.95" customHeight="1"/>
    <row r="55470" s="47" customFormat="1" ht="24.95" customHeight="1"/>
    <row r="55471" s="47" customFormat="1" ht="24.95" customHeight="1"/>
    <row r="55472" s="47" customFormat="1" ht="24.95" customHeight="1"/>
    <row r="55473" s="47" customFormat="1" ht="24.95" customHeight="1"/>
    <row r="55474" s="47" customFormat="1" ht="24.95" customHeight="1"/>
    <row r="55475" s="47" customFormat="1" ht="24.95" customHeight="1"/>
    <row r="55476" s="47" customFormat="1" ht="24.95" customHeight="1"/>
    <row r="55477" s="47" customFormat="1" ht="24.95" customHeight="1"/>
    <row r="55478" s="47" customFormat="1" ht="24.95" customHeight="1"/>
    <row r="55479" s="47" customFormat="1" ht="24.95" customHeight="1"/>
    <row r="55480" s="47" customFormat="1" ht="24.95" customHeight="1"/>
    <row r="55481" s="47" customFormat="1" ht="24.95" customHeight="1"/>
    <row r="55482" s="47" customFormat="1" ht="24.95" customHeight="1"/>
    <row r="55483" s="47" customFormat="1" ht="24.95" customHeight="1"/>
    <row r="55484" s="47" customFormat="1" ht="24.95" customHeight="1"/>
    <row r="55485" s="47" customFormat="1" ht="24.95" customHeight="1"/>
    <row r="55486" s="47" customFormat="1" ht="24.95" customHeight="1"/>
    <row r="55490" s="47" customFormat="1" ht="24.95" customHeight="1"/>
    <row r="55491" s="47" customFormat="1" ht="24.95" customHeight="1"/>
    <row r="55492" s="47" customFormat="1" ht="24.95" customHeight="1"/>
    <row r="55493" s="47" customFormat="1" ht="24.95" customHeight="1"/>
    <row r="55497" s="47" customFormat="1" ht="24.95" customHeight="1"/>
    <row r="55498" s="47" customFormat="1" ht="24.95" customHeight="1"/>
    <row r="55499" s="47" customFormat="1" ht="24.95" customHeight="1"/>
    <row r="55500" s="47" customFormat="1" ht="24.95" customHeight="1"/>
    <row r="55501" s="47" customFormat="1" ht="24.95" customHeight="1"/>
    <row r="55502" s="47" customFormat="1" ht="24.95" customHeight="1"/>
    <row r="55503" s="47" customFormat="1" ht="24.95" customHeight="1"/>
    <row r="55504" s="47" customFormat="1" ht="24.95" customHeight="1"/>
    <row r="55505" s="47" customFormat="1" ht="24.95" customHeight="1"/>
    <row r="55506" s="47" customFormat="1" ht="24.95" customHeight="1"/>
    <row r="55507" s="47" customFormat="1" ht="24.95" customHeight="1"/>
    <row r="55508" s="47" customFormat="1" ht="24.95" customHeight="1"/>
    <row r="55509" s="47" customFormat="1" ht="24.95" customHeight="1"/>
    <row r="55510" s="47" customFormat="1" ht="24.95" customHeight="1"/>
    <row r="55511" s="47" customFormat="1" ht="24.95" customHeight="1"/>
    <row r="55512" s="47" customFormat="1" ht="24.95" customHeight="1"/>
    <row r="55513" s="47" customFormat="1" ht="24.95" customHeight="1"/>
    <row r="55514" s="47" customFormat="1" ht="24.95" customHeight="1"/>
    <row r="55515" s="47" customFormat="1" ht="24.95" customHeight="1"/>
    <row r="55516" s="47" customFormat="1" ht="24.95" customHeight="1"/>
    <row r="55517" s="47" customFormat="1" ht="24.95" customHeight="1"/>
    <row r="55518" s="47" customFormat="1" ht="24.95" customHeight="1"/>
    <row r="55519" s="47" customFormat="1" ht="24.95" customHeight="1"/>
    <row r="55520" s="47" customFormat="1" ht="24.95" customHeight="1"/>
    <row r="55521" s="47" customFormat="1" ht="24.95" customHeight="1"/>
    <row r="55522" s="47" customFormat="1" ht="24.95" customHeight="1"/>
    <row r="55523" s="47" customFormat="1" ht="24.95" customHeight="1"/>
    <row r="55524" s="47" customFormat="1" ht="24.95" customHeight="1"/>
    <row r="55525" s="47" customFormat="1" ht="24.95" customHeight="1"/>
    <row r="55526" s="47" customFormat="1" ht="24.95" customHeight="1"/>
    <row r="55527" s="47" customFormat="1" ht="24.95" customHeight="1"/>
    <row r="55528" s="47" customFormat="1" ht="24.95" customHeight="1"/>
    <row r="55529" s="47" customFormat="1" ht="24.95" customHeight="1"/>
    <row r="55530" s="47" customFormat="1" ht="24.95" customHeight="1"/>
    <row r="55531" s="47" customFormat="1" ht="24.95" customHeight="1"/>
    <row r="55532" s="47" customFormat="1" ht="24.95" customHeight="1"/>
    <row r="55533" s="47" customFormat="1" ht="24.95" customHeight="1"/>
    <row r="55534" s="47" customFormat="1" ht="24.95" customHeight="1"/>
    <row r="55535" s="47" customFormat="1" ht="24.95" customHeight="1"/>
    <row r="55536" s="47" customFormat="1" ht="24.95" customHeight="1"/>
    <row r="55537" s="47" customFormat="1" ht="24.95" customHeight="1"/>
    <row r="55538" s="47" customFormat="1" ht="24.95" customHeight="1"/>
    <row r="55539" s="47" customFormat="1" ht="24.95" customHeight="1"/>
    <row r="55540" s="47" customFormat="1" ht="24.95" customHeight="1"/>
    <row r="55541" s="47" customFormat="1" ht="24.95" customHeight="1"/>
    <row r="55542" s="47" customFormat="1" ht="24.95" customHeight="1"/>
    <row r="55543" s="47" customFormat="1" ht="24.95" customHeight="1"/>
    <row r="55544" s="47" customFormat="1" ht="24.95" customHeight="1"/>
    <row r="55545" s="47" customFormat="1" ht="24.95" customHeight="1"/>
    <row r="55546" s="47" customFormat="1" ht="24.95" customHeight="1"/>
    <row r="55547" s="47" customFormat="1" ht="24.95" customHeight="1"/>
    <row r="55548" s="47" customFormat="1" ht="24.95" customHeight="1"/>
    <row r="55549" s="47" customFormat="1" ht="24.95" customHeight="1"/>
    <row r="55550" s="47" customFormat="1" ht="24.95" customHeight="1"/>
    <row r="55551" s="47" customFormat="1" ht="24.95" customHeight="1"/>
    <row r="55552" s="47" customFormat="1" ht="24.95" customHeight="1"/>
    <row r="55553" s="47" customFormat="1" ht="24.95" customHeight="1"/>
    <row r="55554" s="47" customFormat="1" ht="24.95" customHeight="1"/>
    <row r="55555" s="47" customFormat="1" ht="24.95" customHeight="1"/>
    <row r="55556" s="47" customFormat="1" ht="24.95" customHeight="1"/>
    <row r="55557" s="47" customFormat="1" ht="24.95" customHeight="1"/>
    <row r="55558" s="47" customFormat="1" ht="24.95" customHeight="1"/>
    <row r="55559" s="47" customFormat="1" ht="24.95" customHeight="1"/>
    <row r="55560" s="47" customFormat="1" ht="24.95" customHeight="1"/>
    <row r="55561" s="47" customFormat="1" ht="24.95" customHeight="1"/>
    <row r="55562" s="47" customFormat="1" ht="24.95" customHeight="1"/>
    <row r="55563" s="47" customFormat="1" ht="24.95" customHeight="1"/>
    <row r="55564" s="47" customFormat="1" ht="24.95" customHeight="1"/>
    <row r="55568" s="47" customFormat="1" ht="24.95" customHeight="1"/>
    <row r="55569" s="47" customFormat="1" ht="24.95" customHeight="1"/>
    <row r="55570" s="47" customFormat="1" ht="24.95" customHeight="1"/>
    <row r="55571" s="47" customFormat="1" ht="24.95" customHeight="1"/>
    <row r="55575" s="47" customFormat="1" ht="24.95" customHeight="1"/>
    <row r="55576" s="47" customFormat="1" ht="24.95" customHeight="1"/>
    <row r="55577" s="47" customFormat="1" ht="24.95" customHeight="1"/>
    <row r="55578" s="47" customFormat="1" ht="24.95" customHeight="1"/>
    <row r="55579" s="47" customFormat="1" ht="24.95" customHeight="1"/>
    <row r="55580" s="47" customFormat="1" ht="24.95" customHeight="1"/>
    <row r="55581" s="47" customFormat="1" ht="24.95" customHeight="1"/>
    <row r="55582" s="47" customFormat="1" ht="24.95" customHeight="1"/>
    <row r="55583" s="47" customFormat="1" ht="24.95" customHeight="1"/>
    <row r="55584" s="47" customFormat="1" ht="24.95" customHeight="1"/>
    <row r="55585" s="47" customFormat="1" ht="24.95" customHeight="1"/>
    <row r="55586" s="47" customFormat="1" ht="24.95" customHeight="1"/>
    <row r="55587" s="47" customFormat="1" ht="24.95" customHeight="1"/>
    <row r="55588" s="47" customFormat="1" ht="24.95" customHeight="1"/>
    <row r="55589" s="47" customFormat="1" ht="24.95" customHeight="1"/>
    <row r="55590" s="47" customFormat="1" ht="24.95" customHeight="1"/>
    <row r="55591" s="47" customFormat="1" ht="24.95" customHeight="1"/>
    <row r="55592" s="47" customFormat="1" ht="24.95" customHeight="1"/>
    <row r="55593" s="47" customFormat="1" ht="24.95" customHeight="1"/>
    <row r="55594" s="47" customFormat="1" ht="24.95" customHeight="1"/>
    <row r="55595" s="47" customFormat="1" ht="24.95" customHeight="1"/>
    <row r="55596" s="47" customFormat="1" ht="24.95" customHeight="1"/>
    <row r="55597" s="47" customFormat="1" ht="24.95" customHeight="1"/>
    <row r="55598" s="47" customFormat="1" ht="24.95" customHeight="1"/>
    <row r="55599" s="47" customFormat="1" ht="24.95" customHeight="1"/>
    <row r="55600" s="47" customFormat="1" ht="24.95" customHeight="1"/>
    <row r="55601" s="47" customFormat="1" ht="24.95" customHeight="1"/>
    <row r="55602" s="47" customFormat="1" ht="24.95" customHeight="1"/>
    <row r="55603" s="47" customFormat="1" ht="24.95" customHeight="1"/>
    <row r="55604" s="47" customFormat="1" ht="24.95" customHeight="1"/>
    <row r="55605" s="47" customFormat="1" ht="24.95" customHeight="1"/>
    <row r="55606" s="47" customFormat="1" ht="24.95" customHeight="1"/>
    <row r="55607" s="47" customFormat="1" ht="24.95" customHeight="1"/>
    <row r="55608" s="47" customFormat="1" ht="24.95" customHeight="1"/>
    <row r="55609" s="47" customFormat="1" ht="24.95" customHeight="1"/>
    <row r="55610" s="47" customFormat="1" ht="24.95" customHeight="1"/>
    <row r="55611" s="47" customFormat="1" ht="24.95" customHeight="1"/>
    <row r="55612" s="47" customFormat="1" ht="24.95" customHeight="1"/>
    <row r="55613" s="47" customFormat="1" ht="24.95" customHeight="1"/>
    <row r="55614" s="47" customFormat="1" ht="24.95" customHeight="1"/>
    <row r="55615" s="47" customFormat="1" ht="24.95" customHeight="1"/>
    <row r="55616" s="47" customFormat="1" ht="24.95" customHeight="1"/>
    <row r="55617" s="47" customFormat="1" ht="24.95" customHeight="1"/>
    <row r="55618" s="47" customFormat="1" ht="24.95" customHeight="1"/>
    <row r="55619" s="47" customFormat="1" ht="24.95" customHeight="1"/>
    <row r="55620" s="47" customFormat="1" ht="24.95" customHeight="1"/>
    <row r="55621" s="47" customFormat="1" ht="24.95" customHeight="1"/>
    <row r="55622" s="47" customFormat="1" ht="24.95" customHeight="1"/>
    <row r="55623" s="47" customFormat="1" ht="24.95" customHeight="1"/>
    <row r="55624" s="47" customFormat="1" ht="24.95" customHeight="1"/>
    <row r="55625" s="47" customFormat="1" ht="24.95" customHeight="1"/>
    <row r="55626" s="47" customFormat="1" ht="24.95" customHeight="1"/>
    <row r="55627" s="47" customFormat="1" ht="24.95" customHeight="1"/>
    <row r="55628" s="47" customFormat="1" ht="24.95" customHeight="1"/>
    <row r="55629" s="47" customFormat="1" ht="24.95" customHeight="1"/>
    <row r="55630" s="47" customFormat="1" ht="24.95" customHeight="1"/>
    <row r="55631" s="47" customFormat="1" ht="24.95" customHeight="1"/>
    <row r="55632" s="47" customFormat="1" ht="24.95" customHeight="1"/>
    <row r="55633" s="47" customFormat="1" ht="24.95" customHeight="1"/>
    <row r="55634" s="47" customFormat="1" ht="24.95" customHeight="1"/>
    <row r="55635" s="47" customFormat="1" ht="24.95" customHeight="1"/>
    <row r="55636" s="47" customFormat="1" ht="24.95" customHeight="1"/>
    <row r="55637" s="47" customFormat="1" ht="24.95" customHeight="1"/>
    <row r="55638" s="47" customFormat="1" ht="24.95" customHeight="1"/>
    <row r="55639" s="47" customFormat="1" ht="24.95" customHeight="1"/>
    <row r="55640" s="47" customFormat="1" ht="24.95" customHeight="1"/>
    <row r="55641" s="47" customFormat="1" ht="24.95" customHeight="1"/>
    <row r="55642" s="47" customFormat="1" ht="24.95" customHeight="1"/>
    <row r="55643" s="47" customFormat="1" ht="24.95" customHeight="1"/>
    <row r="55644" s="47" customFormat="1" ht="24.95" customHeight="1"/>
    <row r="55645" s="47" customFormat="1" ht="24.95" customHeight="1"/>
    <row r="55646" s="47" customFormat="1" ht="24.95" customHeight="1"/>
    <row r="55647" s="47" customFormat="1" ht="24.95" customHeight="1"/>
    <row r="55648" s="47" customFormat="1" ht="24.95" customHeight="1"/>
    <row r="55649" s="47" customFormat="1" ht="24.95" customHeight="1"/>
    <row r="55650" s="47" customFormat="1" ht="24.95" customHeight="1"/>
    <row r="55651" s="47" customFormat="1" ht="24.95" customHeight="1"/>
    <row r="55652" s="47" customFormat="1" ht="24.95" customHeight="1"/>
    <row r="55653" s="47" customFormat="1" ht="24.95" customHeight="1"/>
    <row r="55654" s="47" customFormat="1" ht="24.95" customHeight="1"/>
    <row r="55655" s="47" customFormat="1" ht="24.95" customHeight="1"/>
    <row r="55656" s="47" customFormat="1" ht="24.95" customHeight="1"/>
    <row r="55657" s="47" customFormat="1" ht="24.95" customHeight="1"/>
    <row r="55658" s="47" customFormat="1" ht="24.95" customHeight="1"/>
    <row r="55659" s="47" customFormat="1" ht="24.95" customHeight="1"/>
    <row r="55660" s="47" customFormat="1" ht="24.95" customHeight="1"/>
    <row r="55661" s="47" customFormat="1" ht="24.95" customHeight="1"/>
    <row r="55662" s="47" customFormat="1" ht="24.95" customHeight="1"/>
    <row r="55663" s="47" customFormat="1" ht="24.95" customHeight="1"/>
    <row r="55664" s="47" customFormat="1" ht="24.95" customHeight="1"/>
    <row r="55665" s="47" customFormat="1" ht="24.95" customHeight="1"/>
    <row r="55666" s="47" customFormat="1" ht="24.95" customHeight="1"/>
    <row r="55667" s="47" customFormat="1" ht="24.95" customHeight="1"/>
    <row r="55668" s="47" customFormat="1" ht="24.95" customHeight="1"/>
    <row r="55669" s="47" customFormat="1" ht="24.95" customHeight="1"/>
    <row r="55670" s="47" customFormat="1" ht="24.95" customHeight="1"/>
    <row r="55671" s="47" customFormat="1" ht="24.95" customHeight="1"/>
    <row r="55672" s="47" customFormat="1" ht="24.95" customHeight="1"/>
    <row r="55673" s="47" customFormat="1" ht="24.95" customHeight="1"/>
    <row r="55674" s="47" customFormat="1" ht="24.95" customHeight="1"/>
    <row r="55675" s="47" customFormat="1" ht="24.95" customHeight="1"/>
    <row r="55676" s="47" customFormat="1" ht="24.95" customHeight="1"/>
    <row r="55677" s="47" customFormat="1" ht="24.95" customHeight="1"/>
    <row r="55678" s="47" customFormat="1" ht="24.95" customHeight="1"/>
    <row r="55679" s="47" customFormat="1" ht="24.95" customHeight="1"/>
    <row r="55680" s="47" customFormat="1" ht="24.95" customHeight="1"/>
    <row r="55681" s="47" customFormat="1" ht="24.95" customHeight="1"/>
    <row r="55682" s="47" customFormat="1" ht="24.95" customHeight="1"/>
    <row r="55683" s="47" customFormat="1" ht="24.95" customHeight="1"/>
    <row r="55684" s="47" customFormat="1" ht="24.95" customHeight="1"/>
    <row r="55685" s="47" customFormat="1" ht="24.95" customHeight="1"/>
    <row r="55686" s="47" customFormat="1" ht="24.95" customHeight="1"/>
    <row r="55687" s="47" customFormat="1" ht="24.95" customHeight="1"/>
    <row r="55688" s="47" customFormat="1" ht="24.95" customHeight="1"/>
    <row r="55689" s="47" customFormat="1" ht="24.95" customHeight="1"/>
    <row r="55690" s="47" customFormat="1" ht="24.95" customHeight="1"/>
    <row r="55691" s="47" customFormat="1" ht="24.95" customHeight="1"/>
    <row r="55692" s="47" customFormat="1" ht="24.95" customHeight="1"/>
    <row r="55693" s="47" customFormat="1" ht="24.95" customHeight="1"/>
    <row r="55694" s="47" customFormat="1" ht="24.95" customHeight="1"/>
    <row r="55695" s="47" customFormat="1" ht="24.95" customHeight="1"/>
    <row r="55696" s="47" customFormat="1" ht="24.95" customHeight="1"/>
    <row r="55697" s="47" customFormat="1" ht="24.95" customHeight="1"/>
    <row r="55698" s="47" customFormat="1" ht="24.95" customHeight="1"/>
    <row r="55699" s="47" customFormat="1" ht="24.95" customHeight="1"/>
    <row r="55700" s="47" customFormat="1" ht="24.95" customHeight="1"/>
    <row r="55701" s="47" customFormat="1" ht="24.95" customHeight="1"/>
    <row r="55702" s="47" customFormat="1" ht="24.95" customHeight="1"/>
    <row r="55703" s="47" customFormat="1" ht="24.95" customHeight="1"/>
    <row r="55704" s="47" customFormat="1" ht="24.95" customHeight="1"/>
    <row r="55705" s="47" customFormat="1" ht="24.95" customHeight="1"/>
    <row r="55706" s="47" customFormat="1" ht="24.95" customHeight="1"/>
    <row r="55707" s="47" customFormat="1" ht="24.95" customHeight="1"/>
    <row r="55708" s="47" customFormat="1" ht="24.95" customHeight="1"/>
    <row r="55709" s="47" customFormat="1" ht="24.95" customHeight="1"/>
    <row r="55710" s="47" customFormat="1" ht="24.95" customHeight="1"/>
    <row r="55711" s="47" customFormat="1" ht="24.95" customHeight="1"/>
    <row r="55715" s="47" customFormat="1" ht="24.95" customHeight="1"/>
    <row r="55716" s="47" customFormat="1" ht="24.95" customHeight="1"/>
    <row r="55717" s="47" customFormat="1" ht="24.95" customHeight="1"/>
    <row r="55718" s="47" customFormat="1" ht="24.95" customHeight="1"/>
    <row r="55722" s="47" customFormat="1" ht="24.95" customHeight="1"/>
    <row r="55723" s="47" customFormat="1" ht="24.95" customHeight="1"/>
    <row r="55724" s="47" customFormat="1" ht="24.95" customHeight="1"/>
    <row r="55725" s="47" customFormat="1" ht="24.95" customHeight="1"/>
    <row r="55726" s="47" customFormat="1" ht="24.95" customHeight="1"/>
    <row r="55727" s="47" customFormat="1" ht="24.95" customHeight="1"/>
    <row r="55728" s="47" customFormat="1" ht="24.95" customHeight="1"/>
    <row r="55729" s="47" customFormat="1" ht="24.95" customHeight="1"/>
    <row r="55730" s="47" customFormat="1" ht="24.95" customHeight="1"/>
    <row r="55731" s="47" customFormat="1" ht="24.95" customHeight="1"/>
    <row r="55732" s="47" customFormat="1" ht="24.95" customHeight="1"/>
    <row r="55733" s="47" customFormat="1" ht="24.95" customHeight="1"/>
    <row r="55734" s="47" customFormat="1" ht="24.95" customHeight="1"/>
    <row r="55735" s="47" customFormat="1" ht="24.95" customHeight="1"/>
    <row r="55736" s="47" customFormat="1" ht="24.95" customHeight="1"/>
    <row r="55737" s="47" customFormat="1" ht="24.95" customHeight="1"/>
    <row r="55738" s="47" customFormat="1" ht="24.95" customHeight="1"/>
    <row r="55739" s="47" customFormat="1" ht="24.95" customHeight="1"/>
    <row r="55740" s="47" customFormat="1" ht="24.95" customHeight="1"/>
    <row r="55741" s="47" customFormat="1" ht="24.95" customHeight="1"/>
    <row r="55742" s="47" customFormat="1" ht="24.95" customHeight="1"/>
    <row r="55743" s="47" customFormat="1" ht="24.95" customHeight="1"/>
    <row r="55744" s="47" customFormat="1" ht="24.95" customHeight="1"/>
    <row r="55745" s="47" customFormat="1" ht="24.95" customHeight="1"/>
    <row r="55746" s="47" customFormat="1" ht="24.95" customHeight="1"/>
    <row r="55747" s="47" customFormat="1" ht="24.95" customHeight="1"/>
    <row r="55748" s="47" customFormat="1" ht="24.95" customHeight="1"/>
    <row r="55749" s="47" customFormat="1" ht="24.95" customHeight="1"/>
    <row r="55750" s="47" customFormat="1" ht="24.95" customHeight="1"/>
    <row r="55751" s="47" customFormat="1" ht="24.95" customHeight="1"/>
    <row r="55752" s="47" customFormat="1" ht="24.95" customHeight="1"/>
    <row r="55753" s="47" customFormat="1" ht="24.95" customHeight="1"/>
    <row r="55754" s="47" customFormat="1" ht="24.95" customHeight="1"/>
    <row r="55755" s="47" customFormat="1" ht="24.95" customHeight="1"/>
    <row r="55756" s="47" customFormat="1" ht="24.95" customHeight="1"/>
    <row r="55757" s="47" customFormat="1" ht="24.95" customHeight="1"/>
    <row r="55758" s="47" customFormat="1" ht="24.95" customHeight="1"/>
    <row r="55759" s="47" customFormat="1" ht="24.95" customHeight="1"/>
    <row r="55760" s="47" customFormat="1" ht="24.95" customHeight="1"/>
    <row r="55761" s="47" customFormat="1" ht="24.95" customHeight="1"/>
    <row r="55762" s="47" customFormat="1" ht="24.95" customHeight="1"/>
    <row r="55763" s="47" customFormat="1" ht="24.95" customHeight="1"/>
    <row r="55764" s="47" customFormat="1" ht="24.95" customHeight="1"/>
    <row r="55765" s="47" customFormat="1" ht="24.95" customHeight="1"/>
    <row r="55766" s="47" customFormat="1" ht="24.95" customHeight="1"/>
    <row r="55767" s="47" customFormat="1" ht="24.95" customHeight="1"/>
    <row r="55768" s="47" customFormat="1" ht="24.95" customHeight="1"/>
    <row r="55769" s="47" customFormat="1" ht="24.95" customHeight="1"/>
    <row r="55770" s="47" customFormat="1" ht="24.95" customHeight="1"/>
    <row r="55771" s="47" customFormat="1" ht="24.95" customHeight="1"/>
    <row r="55772" s="47" customFormat="1" ht="24.95" customHeight="1"/>
    <row r="55773" s="47" customFormat="1" ht="24.95" customHeight="1"/>
    <row r="55774" s="47" customFormat="1" ht="24.95" customHeight="1"/>
    <row r="55775" s="47" customFormat="1" ht="24.95" customHeight="1"/>
    <row r="55776" s="47" customFormat="1" ht="24.95" customHeight="1"/>
    <row r="55777" s="47" customFormat="1" ht="24.95" customHeight="1"/>
    <row r="55778" s="47" customFormat="1" ht="24.95" customHeight="1"/>
    <row r="55779" s="47" customFormat="1" ht="24.95" customHeight="1"/>
    <row r="55780" s="47" customFormat="1" ht="24.95" customHeight="1"/>
    <row r="55781" s="47" customFormat="1" ht="24.95" customHeight="1"/>
    <row r="55782" s="47" customFormat="1" ht="24.95" customHeight="1"/>
    <row r="55783" s="47" customFormat="1" ht="24.95" customHeight="1"/>
    <row r="55784" s="47" customFormat="1" ht="24.95" customHeight="1"/>
    <row r="55785" s="47" customFormat="1" ht="24.95" customHeight="1"/>
    <row r="55786" s="47" customFormat="1" ht="24.95" customHeight="1"/>
    <row r="55787" s="47" customFormat="1" ht="24.95" customHeight="1"/>
    <row r="55788" s="47" customFormat="1" ht="24.95" customHeight="1"/>
    <row r="55789" s="47" customFormat="1" ht="24.95" customHeight="1"/>
    <row r="55790" s="47" customFormat="1" ht="24.95" customHeight="1"/>
    <row r="55791" s="47" customFormat="1" ht="24.95" customHeight="1"/>
    <row r="55792" s="47" customFormat="1" ht="24.95" customHeight="1"/>
    <row r="55793" s="47" customFormat="1" ht="24.95" customHeight="1"/>
    <row r="55794" s="47" customFormat="1" ht="24.95" customHeight="1"/>
    <row r="55795" s="47" customFormat="1" ht="24.95" customHeight="1"/>
    <row r="55796" s="47" customFormat="1" ht="24.95" customHeight="1"/>
    <row r="55797" s="47" customFormat="1" ht="24.95" customHeight="1"/>
    <row r="55798" s="47" customFormat="1" ht="24.95" customHeight="1"/>
    <row r="55799" s="47" customFormat="1" ht="24.95" customHeight="1"/>
    <row r="55800" s="47" customFormat="1" ht="24.95" customHeight="1"/>
    <row r="55801" s="47" customFormat="1" ht="24.95" customHeight="1"/>
    <row r="55802" s="47" customFormat="1" ht="24.95" customHeight="1"/>
    <row r="55803" s="47" customFormat="1" ht="24.95" customHeight="1"/>
    <row r="55804" s="47" customFormat="1" ht="24.95" customHeight="1"/>
    <row r="55805" s="47" customFormat="1" ht="24.95" customHeight="1"/>
    <row r="55806" s="47" customFormat="1" ht="24.95" customHeight="1"/>
    <row r="55807" s="47" customFormat="1" ht="24.95" customHeight="1"/>
    <row r="55808" s="47" customFormat="1" ht="24.95" customHeight="1"/>
    <row r="55809" s="47" customFormat="1" ht="24.95" customHeight="1"/>
    <row r="55810" s="47" customFormat="1" ht="24.95" customHeight="1"/>
    <row r="55811" s="47" customFormat="1" ht="24.95" customHeight="1"/>
    <row r="55812" s="47" customFormat="1" ht="24.95" customHeight="1"/>
    <row r="55813" s="47" customFormat="1" ht="24.95" customHeight="1"/>
    <row r="55814" s="47" customFormat="1" ht="24.95" customHeight="1"/>
    <row r="55815" s="47" customFormat="1" ht="24.95" customHeight="1"/>
    <row r="55816" s="47" customFormat="1" ht="24.95" customHeight="1"/>
    <row r="55817" s="47" customFormat="1" ht="24.95" customHeight="1"/>
    <row r="55818" s="47" customFormat="1" ht="24.95" customHeight="1"/>
    <row r="55819" s="47" customFormat="1" ht="24.95" customHeight="1"/>
    <row r="55820" s="47" customFormat="1" ht="24.95" customHeight="1"/>
    <row r="55821" s="47" customFormat="1" ht="24.95" customHeight="1"/>
    <row r="55822" s="47" customFormat="1" ht="24.95" customHeight="1"/>
    <row r="55823" s="47" customFormat="1" ht="24.95" customHeight="1"/>
    <row r="55824" s="47" customFormat="1" ht="24.95" customHeight="1"/>
    <row r="55825" s="47" customFormat="1" ht="24.95" customHeight="1"/>
    <row r="55826" s="47" customFormat="1" ht="24.95" customHeight="1"/>
    <row r="55827" s="47" customFormat="1" ht="24.95" customHeight="1"/>
    <row r="55828" s="47" customFormat="1" ht="24.95" customHeight="1"/>
    <row r="55829" s="47" customFormat="1" ht="24.95" customHeight="1"/>
    <row r="55830" s="47" customFormat="1" ht="24.95" customHeight="1"/>
    <row r="55831" s="47" customFormat="1" ht="24.95" customHeight="1"/>
    <row r="55832" s="47" customFormat="1" ht="24.95" customHeight="1"/>
    <row r="55833" s="47" customFormat="1" ht="24.95" customHeight="1"/>
    <row r="55834" s="47" customFormat="1" ht="24.95" customHeight="1"/>
    <row r="55835" s="47" customFormat="1" ht="24.95" customHeight="1"/>
    <row r="55836" s="47" customFormat="1" ht="24.95" customHeight="1"/>
    <row r="55837" s="47" customFormat="1" ht="24.95" customHeight="1"/>
    <row r="55838" s="47" customFormat="1" ht="24.95" customHeight="1"/>
    <row r="55839" s="47" customFormat="1" ht="24.95" customHeight="1"/>
    <row r="55840" s="47" customFormat="1" ht="24.95" customHeight="1"/>
    <row r="55841" s="47" customFormat="1" ht="24.95" customHeight="1"/>
    <row r="55842" s="47" customFormat="1" ht="24.95" customHeight="1"/>
    <row r="55843" s="47" customFormat="1" ht="24.95" customHeight="1"/>
    <row r="55844" s="47" customFormat="1" ht="24.95" customHeight="1"/>
    <row r="55845" s="47" customFormat="1" ht="24.95" customHeight="1"/>
    <row r="55846" s="47" customFormat="1" ht="24.95" customHeight="1"/>
    <row r="55847" s="47" customFormat="1" ht="24.95" customHeight="1"/>
    <row r="55848" s="47" customFormat="1" ht="24.95" customHeight="1"/>
    <row r="55849" s="47" customFormat="1" ht="24.95" customHeight="1"/>
    <row r="55850" s="47" customFormat="1" ht="24.95" customHeight="1"/>
    <row r="55851" s="47" customFormat="1" ht="24.95" customHeight="1"/>
    <row r="55852" s="47" customFormat="1" ht="24.95" customHeight="1"/>
    <row r="55853" s="47" customFormat="1" ht="24.95" customHeight="1"/>
    <row r="55854" s="47" customFormat="1" ht="24.95" customHeight="1"/>
    <row r="55855" s="47" customFormat="1" ht="24.95" customHeight="1"/>
    <row r="55856" s="47" customFormat="1" ht="24.95" customHeight="1"/>
    <row r="55857" s="47" customFormat="1" ht="24.95" customHeight="1"/>
    <row r="55858" s="47" customFormat="1" ht="24.95" customHeight="1"/>
    <row r="55859" s="47" customFormat="1" ht="24.95" customHeight="1"/>
    <row r="55860" s="47" customFormat="1" ht="24.95" customHeight="1"/>
    <row r="55861" s="47" customFormat="1" ht="24.95" customHeight="1"/>
    <row r="55862" s="47" customFormat="1" ht="24.95" customHeight="1"/>
    <row r="55863" s="47" customFormat="1" ht="24.95" customHeight="1"/>
    <row r="55864" s="47" customFormat="1" ht="24.95" customHeight="1"/>
    <row r="55865" s="47" customFormat="1" ht="24.95" customHeight="1"/>
    <row r="55869" s="47" customFormat="1" ht="24.95" customHeight="1"/>
    <row r="55870" s="47" customFormat="1" ht="24.95" customHeight="1"/>
    <row r="55871" s="47" customFormat="1" ht="24.95" customHeight="1"/>
    <row r="55872" s="47" customFormat="1" ht="24.95" customHeight="1"/>
    <row r="55876" s="47" customFormat="1" ht="24.95" customHeight="1"/>
    <row r="55877" s="47" customFormat="1" ht="24.95" customHeight="1"/>
    <row r="55878" s="47" customFormat="1" ht="24.95" customHeight="1"/>
    <row r="55879" s="47" customFormat="1" ht="24.95" customHeight="1"/>
    <row r="55880" s="47" customFormat="1" ht="24.95" customHeight="1"/>
    <row r="55881" s="47" customFormat="1" ht="24.95" customHeight="1"/>
    <row r="55882" s="47" customFormat="1" ht="24.95" customHeight="1"/>
    <row r="55883" s="47" customFormat="1" ht="24.95" customHeight="1"/>
    <row r="55884" s="47" customFormat="1" ht="24.95" customHeight="1"/>
    <row r="55885" s="47" customFormat="1" ht="24.95" customHeight="1"/>
    <row r="55886" s="47" customFormat="1" ht="24.95" customHeight="1"/>
    <row r="55887" s="47" customFormat="1" ht="24.95" customHeight="1"/>
    <row r="55888" s="47" customFormat="1" ht="24.95" customHeight="1"/>
    <row r="55889" s="47" customFormat="1" ht="24.95" customHeight="1"/>
    <row r="55890" s="47" customFormat="1" ht="24.95" customHeight="1"/>
    <row r="55891" s="47" customFormat="1" ht="24.95" customHeight="1"/>
    <row r="55892" s="47" customFormat="1" ht="24.95" customHeight="1"/>
    <row r="55893" s="47" customFormat="1" ht="24.95" customHeight="1"/>
    <row r="55894" s="47" customFormat="1" ht="24.95" customHeight="1"/>
    <row r="55895" s="47" customFormat="1" ht="24.95" customHeight="1"/>
    <row r="55896" s="47" customFormat="1" ht="24.95" customHeight="1"/>
    <row r="55897" s="47" customFormat="1" ht="24.95" customHeight="1"/>
    <row r="55898" s="47" customFormat="1" ht="24.95" customHeight="1"/>
    <row r="55899" s="47" customFormat="1" ht="24.95" customHeight="1"/>
    <row r="55900" s="47" customFormat="1" ht="24.95" customHeight="1"/>
    <row r="55901" s="47" customFormat="1" ht="24.95" customHeight="1"/>
    <row r="55902" s="47" customFormat="1" ht="24.95" customHeight="1"/>
    <row r="55903" s="47" customFormat="1" ht="24.95" customHeight="1"/>
    <row r="55904" s="47" customFormat="1" ht="24.95" customHeight="1"/>
    <row r="55905" s="47" customFormat="1" ht="24.95" customHeight="1"/>
    <row r="55906" s="47" customFormat="1" ht="24.95" customHeight="1"/>
    <row r="55907" s="47" customFormat="1" ht="24.95" customHeight="1"/>
    <row r="55908" s="47" customFormat="1" ht="24.95" customHeight="1"/>
    <row r="55909" s="47" customFormat="1" ht="24.95" customHeight="1"/>
    <row r="55910" s="47" customFormat="1" ht="24.95" customHeight="1"/>
    <row r="55911" s="47" customFormat="1" ht="24.95" customHeight="1"/>
    <row r="55912" s="47" customFormat="1" ht="24.95" customHeight="1"/>
    <row r="55913" s="47" customFormat="1" ht="24.95" customHeight="1"/>
    <row r="55914" s="47" customFormat="1" ht="24.95" customHeight="1"/>
    <row r="55915" s="47" customFormat="1" ht="24.95" customHeight="1"/>
    <row r="55916" s="47" customFormat="1" ht="24.95" customHeight="1"/>
    <row r="55917" s="47" customFormat="1" ht="24.95" customHeight="1"/>
    <row r="55918" s="47" customFormat="1" ht="24.95" customHeight="1"/>
    <row r="55919" s="47" customFormat="1" ht="24.95" customHeight="1"/>
    <row r="55920" s="47" customFormat="1" ht="24.95" customHeight="1"/>
    <row r="55921" s="47" customFormat="1" ht="24.95" customHeight="1"/>
    <row r="55922" s="47" customFormat="1" ht="24.95" customHeight="1"/>
    <row r="55923" s="47" customFormat="1" ht="24.95" customHeight="1"/>
    <row r="55924" s="47" customFormat="1" ht="24.95" customHeight="1"/>
    <row r="55925" s="47" customFormat="1" ht="24.95" customHeight="1"/>
    <row r="55926" s="47" customFormat="1" ht="24.95" customHeight="1"/>
    <row r="55927" s="47" customFormat="1" ht="24.95" customHeight="1"/>
    <row r="55928" s="47" customFormat="1" ht="24.95" customHeight="1"/>
    <row r="55929" s="47" customFormat="1" ht="24.95" customHeight="1"/>
    <row r="55930" s="47" customFormat="1" ht="24.95" customHeight="1"/>
    <row r="55931" s="47" customFormat="1" ht="24.95" customHeight="1"/>
    <row r="55932" s="47" customFormat="1" ht="24.95" customHeight="1"/>
    <row r="55933" s="47" customFormat="1" ht="24.95" customHeight="1"/>
    <row r="55934" s="47" customFormat="1" ht="24.95" customHeight="1"/>
    <row r="55935" s="47" customFormat="1" ht="24.95" customHeight="1"/>
    <row r="55936" s="47" customFormat="1" ht="24.95" customHeight="1"/>
    <row r="55937" s="47" customFormat="1" ht="24.95" customHeight="1"/>
    <row r="55938" s="47" customFormat="1" ht="24.95" customHeight="1"/>
    <row r="55939" s="47" customFormat="1" ht="24.95" customHeight="1"/>
    <row r="55940" s="47" customFormat="1" ht="24.95" customHeight="1"/>
    <row r="55941" s="47" customFormat="1" ht="24.95" customHeight="1"/>
    <row r="55942" s="47" customFormat="1" ht="24.95" customHeight="1"/>
    <row r="55943" s="47" customFormat="1" ht="24.95" customHeight="1"/>
    <row r="55947" s="47" customFormat="1" ht="24.95" customHeight="1"/>
    <row r="55948" s="47" customFormat="1" ht="24.95" customHeight="1"/>
    <row r="55949" s="47" customFormat="1" ht="24.95" customHeight="1"/>
    <row r="55950" s="47" customFormat="1" ht="24.95" customHeight="1"/>
    <row r="55954" s="47" customFormat="1" ht="24.95" customHeight="1"/>
    <row r="55955" s="47" customFormat="1" ht="24.95" customHeight="1"/>
    <row r="55956" s="47" customFormat="1" ht="24.95" customHeight="1"/>
    <row r="55957" s="47" customFormat="1" ht="24.95" customHeight="1"/>
    <row r="55958" s="47" customFormat="1" ht="24.95" customHeight="1"/>
    <row r="55959" s="47" customFormat="1" ht="24.95" customHeight="1"/>
    <row r="55960" s="47" customFormat="1" ht="24.95" customHeight="1"/>
    <row r="55961" s="47" customFormat="1" ht="24.95" customHeight="1"/>
    <row r="55962" s="47" customFormat="1" ht="24.95" customHeight="1"/>
    <row r="55963" s="47" customFormat="1" ht="24.95" customHeight="1"/>
    <row r="55964" s="47" customFormat="1" ht="24.95" customHeight="1"/>
    <row r="55965" s="47" customFormat="1" ht="24.95" customHeight="1"/>
    <row r="55966" s="47" customFormat="1" ht="24.95" customHeight="1"/>
    <row r="55967" s="47" customFormat="1" ht="24.95" customHeight="1"/>
    <row r="55968" s="47" customFormat="1" ht="24.95" customHeight="1"/>
    <row r="55969" s="47" customFormat="1" ht="24.95" customHeight="1"/>
    <row r="55970" s="47" customFormat="1" ht="24.95" customHeight="1"/>
    <row r="55971" s="47" customFormat="1" ht="24.95" customHeight="1"/>
    <row r="55972" s="47" customFormat="1" ht="24.95" customHeight="1"/>
    <row r="55973" s="47" customFormat="1" ht="24.95" customHeight="1"/>
    <row r="55974" s="47" customFormat="1" ht="24.95" customHeight="1"/>
    <row r="55975" s="47" customFormat="1" ht="24.95" customHeight="1"/>
    <row r="55976" s="47" customFormat="1" ht="24.95" customHeight="1"/>
    <row r="55977" s="47" customFormat="1" ht="24.95" customHeight="1"/>
    <row r="55978" s="47" customFormat="1" ht="24.95" customHeight="1"/>
    <row r="55979" s="47" customFormat="1" ht="24.95" customHeight="1"/>
    <row r="55980" s="47" customFormat="1" ht="24.95" customHeight="1"/>
    <row r="55981" s="47" customFormat="1" ht="24.95" customHeight="1"/>
    <row r="55982" s="47" customFormat="1" ht="24.95" customHeight="1"/>
    <row r="55983" s="47" customFormat="1" ht="24.95" customHeight="1"/>
    <row r="55984" s="47" customFormat="1" ht="24.95" customHeight="1"/>
    <row r="55985" s="47" customFormat="1" ht="24.95" customHeight="1"/>
    <row r="55986" s="47" customFormat="1" ht="24.95" customHeight="1"/>
    <row r="55987" s="47" customFormat="1" ht="24.95" customHeight="1"/>
    <row r="55988" s="47" customFormat="1" ht="24.95" customHeight="1"/>
    <row r="55989" s="47" customFormat="1" ht="24.95" customHeight="1"/>
    <row r="55990" s="47" customFormat="1" ht="24.95" customHeight="1"/>
    <row r="55991" s="47" customFormat="1" ht="24.95" customHeight="1"/>
    <row r="55992" s="47" customFormat="1" ht="24.95" customHeight="1"/>
    <row r="55993" s="47" customFormat="1" ht="24.95" customHeight="1"/>
    <row r="55994" s="47" customFormat="1" ht="24.95" customHeight="1"/>
    <row r="55995" s="47" customFormat="1" ht="24.95" customHeight="1"/>
    <row r="55996" s="47" customFormat="1" ht="24.95" customHeight="1"/>
    <row r="55997" s="47" customFormat="1" ht="24.95" customHeight="1"/>
    <row r="55998" s="47" customFormat="1" ht="24.95" customHeight="1"/>
    <row r="55999" s="47" customFormat="1" ht="24.95" customHeight="1"/>
    <row r="56000" s="47" customFormat="1" ht="24.95" customHeight="1"/>
    <row r="56001" s="47" customFormat="1" ht="24.95" customHeight="1"/>
    <row r="56002" s="47" customFormat="1" ht="24.95" customHeight="1"/>
    <row r="56003" s="47" customFormat="1" ht="24.95" customHeight="1"/>
    <row r="56004" s="47" customFormat="1" ht="24.95" customHeight="1"/>
    <row r="56005" s="47" customFormat="1" ht="24.95" customHeight="1"/>
    <row r="56006" s="47" customFormat="1" ht="24.95" customHeight="1"/>
    <row r="56007" s="47" customFormat="1" ht="24.95" customHeight="1"/>
    <row r="56008" s="47" customFormat="1" ht="24.95" customHeight="1"/>
    <row r="56009" s="47" customFormat="1" ht="24.95" customHeight="1"/>
    <row r="56010" s="47" customFormat="1" ht="24.95" customHeight="1"/>
    <row r="56011" s="47" customFormat="1" ht="24.95" customHeight="1"/>
    <row r="56012" s="47" customFormat="1" ht="24.95" customHeight="1"/>
    <row r="56013" s="47" customFormat="1" ht="24.95" customHeight="1"/>
    <row r="56014" s="47" customFormat="1" ht="24.95" customHeight="1"/>
    <row r="56015" s="47" customFormat="1" ht="24.95" customHeight="1"/>
    <row r="56016" s="47" customFormat="1" ht="24.95" customHeight="1"/>
    <row r="56017" s="47" customFormat="1" ht="24.95" customHeight="1"/>
    <row r="56018" s="47" customFormat="1" ht="24.95" customHeight="1"/>
    <row r="56019" s="47" customFormat="1" ht="24.95" customHeight="1"/>
    <row r="56020" s="47" customFormat="1" ht="24.95" customHeight="1"/>
    <row r="56021" s="47" customFormat="1" ht="24.95" customHeight="1"/>
    <row r="56022" s="47" customFormat="1" ht="24.95" customHeight="1"/>
    <row r="56023" s="47" customFormat="1" ht="24.95" customHeight="1"/>
    <row r="56024" s="47" customFormat="1" ht="24.95" customHeight="1"/>
    <row r="56025" s="47" customFormat="1" ht="24.95" customHeight="1"/>
    <row r="56026" s="47" customFormat="1" ht="24.95" customHeight="1"/>
    <row r="56027" s="47" customFormat="1" ht="24.95" customHeight="1"/>
    <row r="56028" s="47" customFormat="1" ht="24.95" customHeight="1"/>
    <row r="56029" s="47" customFormat="1" ht="24.95" customHeight="1"/>
    <row r="56030" s="47" customFormat="1" ht="24.95" customHeight="1"/>
    <row r="56031" s="47" customFormat="1" ht="24.95" customHeight="1"/>
    <row r="56032" s="47" customFormat="1" ht="24.95" customHeight="1"/>
    <row r="56033" s="47" customFormat="1" ht="24.95" customHeight="1"/>
    <row r="56034" s="47" customFormat="1" ht="24.95" customHeight="1"/>
    <row r="56035" s="47" customFormat="1" ht="24.95" customHeight="1"/>
    <row r="56036" s="47" customFormat="1" ht="24.95" customHeight="1"/>
    <row r="56037" s="47" customFormat="1" ht="24.95" customHeight="1"/>
    <row r="56038" s="47" customFormat="1" ht="24.95" customHeight="1"/>
    <row r="56039" s="47" customFormat="1" ht="24.95" customHeight="1"/>
    <row r="56040" s="47" customFormat="1" ht="24.95" customHeight="1"/>
    <row r="56041" s="47" customFormat="1" ht="24.95" customHeight="1"/>
    <row r="56042" s="47" customFormat="1" ht="24.95" customHeight="1"/>
    <row r="56043" s="47" customFormat="1" ht="24.95" customHeight="1"/>
    <row r="56044" s="47" customFormat="1" ht="24.95" customHeight="1"/>
    <row r="56045" s="47" customFormat="1" ht="24.95" customHeight="1"/>
    <row r="56046" s="47" customFormat="1" ht="24.95" customHeight="1"/>
    <row r="56047" s="47" customFormat="1" ht="24.95" customHeight="1"/>
    <row r="56048" s="47" customFormat="1" ht="24.95" customHeight="1"/>
    <row r="56049" s="47" customFormat="1" ht="24.95" customHeight="1"/>
    <row r="56050" s="47" customFormat="1" ht="24.95" customHeight="1"/>
    <row r="56051" s="47" customFormat="1" ht="24.95" customHeight="1"/>
    <row r="56052" s="47" customFormat="1" ht="24.95" customHeight="1"/>
    <row r="56053" s="47" customFormat="1" ht="24.95" customHeight="1"/>
    <row r="56054" s="47" customFormat="1" ht="24.95" customHeight="1"/>
    <row r="56055" s="47" customFormat="1" ht="24.95" customHeight="1"/>
    <row r="56056" s="47" customFormat="1" ht="24.95" customHeight="1"/>
    <row r="56057" s="47" customFormat="1" ht="24.95" customHeight="1"/>
    <row r="56058" s="47" customFormat="1" ht="24.95" customHeight="1"/>
    <row r="56059" s="47" customFormat="1" ht="24.95" customHeight="1"/>
    <row r="56060" s="47" customFormat="1" ht="24.95" customHeight="1"/>
    <row r="56061" s="47" customFormat="1" ht="24.95" customHeight="1"/>
    <row r="56062" s="47" customFormat="1" ht="24.95" customHeight="1"/>
    <row r="56063" s="47" customFormat="1" ht="24.95" customHeight="1"/>
    <row r="56064" s="47" customFormat="1" ht="24.95" customHeight="1"/>
    <row r="56065" s="47" customFormat="1" ht="24.95" customHeight="1"/>
    <row r="56066" s="47" customFormat="1" ht="24.95" customHeight="1"/>
    <row r="56067" s="47" customFormat="1" ht="24.95" customHeight="1"/>
    <row r="56068" s="47" customFormat="1" ht="24.95" customHeight="1"/>
    <row r="56069" s="47" customFormat="1" ht="24.95" customHeight="1"/>
    <row r="56070" s="47" customFormat="1" ht="24.95" customHeight="1"/>
    <row r="56071" s="47" customFormat="1" ht="24.95" customHeight="1"/>
    <row r="56072" s="47" customFormat="1" ht="24.95" customHeight="1"/>
    <row r="56073" s="47" customFormat="1" ht="24.95" customHeight="1"/>
    <row r="56074" s="47" customFormat="1" ht="24.95" customHeight="1"/>
    <row r="56075" s="47" customFormat="1" ht="24.95" customHeight="1"/>
    <row r="56076" s="47" customFormat="1" ht="24.95" customHeight="1"/>
    <row r="56077" s="47" customFormat="1" ht="24.95" customHeight="1"/>
    <row r="56078" s="47" customFormat="1" ht="24.95" customHeight="1"/>
    <row r="56079" s="47" customFormat="1" ht="24.95" customHeight="1"/>
    <row r="56080" s="47" customFormat="1" ht="24.95" customHeight="1"/>
    <row r="56081" s="47" customFormat="1" ht="24.95" customHeight="1"/>
    <row r="56082" s="47" customFormat="1" ht="24.95" customHeight="1"/>
    <row r="56083" s="47" customFormat="1" ht="24.95" customHeight="1"/>
    <row r="56084" s="47" customFormat="1" ht="24.95" customHeight="1"/>
    <row r="56085" s="47" customFormat="1" ht="24.95" customHeight="1"/>
    <row r="56086" s="47" customFormat="1" ht="24.95" customHeight="1"/>
    <row r="56087" s="47" customFormat="1" ht="24.95" customHeight="1"/>
    <row r="56088" s="47" customFormat="1" ht="24.95" customHeight="1"/>
    <row r="56089" s="47" customFormat="1" ht="24.95" customHeight="1"/>
    <row r="56090" s="47" customFormat="1" ht="24.95" customHeight="1"/>
    <row r="56094" s="47" customFormat="1" ht="24.95" customHeight="1"/>
    <row r="56095" s="47" customFormat="1" ht="24.95" customHeight="1"/>
    <row r="56096" s="47" customFormat="1" ht="24.95" customHeight="1"/>
    <row r="56097" s="47" customFormat="1" ht="24.95" customHeight="1"/>
    <row r="56101" s="47" customFormat="1" ht="24.95" customHeight="1"/>
    <row r="56102" s="47" customFormat="1" ht="24.95" customHeight="1"/>
    <row r="56103" s="47" customFormat="1" ht="24.95" customHeight="1"/>
    <row r="56104" s="47" customFormat="1" ht="24.95" customHeight="1"/>
    <row r="56105" s="47" customFormat="1" ht="24.95" customHeight="1"/>
    <row r="56106" s="47" customFormat="1" ht="24.95" customHeight="1"/>
    <row r="56107" s="47" customFormat="1" ht="24.95" customHeight="1"/>
    <row r="56108" s="47" customFormat="1" ht="24.95" customHeight="1"/>
    <row r="56109" s="47" customFormat="1" ht="24.95" customHeight="1"/>
    <row r="56110" s="47" customFormat="1" ht="24.95" customHeight="1"/>
    <row r="56111" s="47" customFormat="1" ht="24.95" customHeight="1"/>
    <row r="56112" s="47" customFormat="1" ht="24.95" customHeight="1"/>
    <row r="56113" s="47" customFormat="1" ht="24.95" customHeight="1"/>
    <row r="56114" s="47" customFormat="1" ht="24.95" customHeight="1"/>
    <row r="56115" s="47" customFormat="1" ht="24.95" customHeight="1"/>
    <row r="56116" s="47" customFormat="1" ht="24.95" customHeight="1"/>
    <row r="56117" s="47" customFormat="1" ht="24.95" customHeight="1"/>
    <row r="56118" s="47" customFormat="1" ht="24.95" customHeight="1"/>
    <row r="56119" s="47" customFormat="1" ht="24.95" customHeight="1"/>
    <row r="56120" s="47" customFormat="1" ht="24.95" customHeight="1"/>
    <row r="56121" s="47" customFormat="1" ht="24.95" customHeight="1"/>
    <row r="56122" s="47" customFormat="1" ht="24.95" customHeight="1"/>
    <row r="56123" s="47" customFormat="1" ht="24.95" customHeight="1"/>
    <row r="56124" s="47" customFormat="1" ht="24.95" customHeight="1"/>
    <row r="56125" s="47" customFormat="1" ht="24.95" customHeight="1"/>
    <row r="56126" s="47" customFormat="1" ht="24.95" customHeight="1"/>
    <row r="56127" s="47" customFormat="1" ht="24.95" customHeight="1"/>
    <row r="56128" s="47" customFormat="1" ht="24.95" customHeight="1"/>
    <row r="56129" s="47" customFormat="1" ht="24.95" customHeight="1"/>
    <row r="56130" s="47" customFormat="1" ht="24.95" customHeight="1"/>
    <row r="56131" s="47" customFormat="1" ht="24.95" customHeight="1"/>
    <row r="56132" s="47" customFormat="1" ht="24.95" customHeight="1"/>
    <row r="56133" s="47" customFormat="1" ht="24.95" customHeight="1"/>
    <row r="56134" s="47" customFormat="1" ht="24.95" customHeight="1"/>
    <row r="56135" s="47" customFormat="1" ht="24.95" customHeight="1"/>
    <row r="56136" s="47" customFormat="1" ht="24.95" customHeight="1"/>
    <row r="56137" s="47" customFormat="1" ht="24.95" customHeight="1"/>
    <row r="56138" s="47" customFormat="1" ht="24.95" customHeight="1"/>
    <row r="56139" s="47" customFormat="1" ht="24.95" customHeight="1"/>
    <row r="56140" s="47" customFormat="1" ht="24.95" customHeight="1"/>
    <row r="56141" s="47" customFormat="1" ht="24.95" customHeight="1"/>
    <row r="56142" s="47" customFormat="1" ht="24.95" customHeight="1"/>
    <row r="56143" s="47" customFormat="1" ht="24.95" customHeight="1"/>
    <row r="56144" s="47" customFormat="1" ht="24.95" customHeight="1"/>
    <row r="56145" s="47" customFormat="1" ht="24.95" customHeight="1"/>
    <row r="56146" s="47" customFormat="1" ht="24.95" customHeight="1"/>
    <row r="56147" s="47" customFormat="1" ht="24.95" customHeight="1"/>
    <row r="56148" s="47" customFormat="1" ht="24.95" customHeight="1"/>
    <row r="56149" s="47" customFormat="1" ht="24.95" customHeight="1"/>
    <row r="56150" s="47" customFormat="1" ht="24.95" customHeight="1"/>
    <row r="56151" s="47" customFormat="1" ht="24.95" customHeight="1"/>
    <row r="56152" s="47" customFormat="1" ht="24.95" customHeight="1"/>
    <row r="56153" s="47" customFormat="1" ht="24.95" customHeight="1"/>
    <row r="56154" s="47" customFormat="1" ht="24.95" customHeight="1"/>
    <row r="56155" s="47" customFormat="1" ht="24.95" customHeight="1"/>
    <row r="56156" s="47" customFormat="1" ht="24.95" customHeight="1"/>
    <row r="56157" s="47" customFormat="1" ht="24.95" customHeight="1"/>
    <row r="56158" s="47" customFormat="1" ht="24.95" customHeight="1"/>
    <row r="56159" s="47" customFormat="1" ht="24.95" customHeight="1"/>
    <row r="56160" s="47" customFormat="1" ht="24.95" customHeight="1"/>
    <row r="56161" s="47" customFormat="1" ht="24.95" customHeight="1"/>
    <row r="56162" s="47" customFormat="1" ht="24.95" customHeight="1"/>
    <row r="56163" s="47" customFormat="1" ht="24.95" customHeight="1"/>
    <row r="56164" s="47" customFormat="1" ht="24.95" customHeight="1"/>
    <row r="56165" s="47" customFormat="1" ht="24.95" customHeight="1"/>
    <row r="56166" s="47" customFormat="1" ht="24.95" customHeight="1"/>
    <row r="56167" s="47" customFormat="1" ht="24.95" customHeight="1"/>
    <row r="56168" s="47" customFormat="1" ht="24.95" customHeight="1"/>
    <row r="56169" s="47" customFormat="1" ht="24.95" customHeight="1"/>
    <row r="56170" s="47" customFormat="1" ht="24.95" customHeight="1"/>
    <row r="56171" s="47" customFormat="1" ht="24.95" customHeight="1"/>
    <row r="56172" s="47" customFormat="1" ht="24.95" customHeight="1"/>
    <row r="56173" s="47" customFormat="1" ht="24.95" customHeight="1"/>
    <row r="56174" s="47" customFormat="1" ht="24.95" customHeight="1"/>
    <row r="56175" s="47" customFormat="1" ht="24.95" customHeight="1"/>
    <row r="56176" s="47" customFormat="1" ht="24.95" customHeight="1"/>
    <row r="56177" s="47" customFormat="1" ht="24.95" customHeight="1"/>
    <row r="56178" s="47" customFormat="1" ht="24.95" customHeight="1"/>
    <row r="56179" s="47" customFormat="1" ht="24.95" customHeight="1"/>
    <row r="56180" s="47" customFormat="1" ht="24.95" customHeight="1"/>
    <row r="56181" s="47" customFormat="1" ht="24.95" customHeight="1"/>
    <row r="56182" s="47" customFormat="1" ht="24.95" customHeight="1"/>
    <row r="56183" s="47" customFormat="1" ht="24.95" customHeight="1"/>
    <row r="56184" s="47" customFormat="1" ht="24.95" customHeight="1"/>
    <row r="56185" s="47" customFormat="1" ht="24.95" customHeight="1"/>
    <row r="56186" s="47" customFormat="1" ht="24.95" customHeight="1"/>
    <row r="56187" s="47" customFormat="1" ht="24.95" customHeight="1"/>
    <row r="56188" s="47" customFormat="1" ht="24.95" customHeight="1"/>
    <row r="56189" s="47" customFormat="1" ht="24.95" customHeight="1"/>
    <row r="56190" s="47" customFormat="1" ht="24.95" customHeight="1"/>
    <row r="56191" s="47" customFormat="1" ht="24.95" customHeight="1"/>
    <row r="56192" s="47" customFormat="1" ht="24.95" customHeight="1"/>
    <row r="56193" s="47" customFormat="1" ht="24.95" customHeight="1"/>
    <row r="56194" s="47" customFormat="1" ht="24.95" customHeight="1"/>
    <row r="56195" s="47" customFormat="1" ht="24.95" customHeight="1"/>
    <row r="56196" s="47" customFormat="1" ht="24.95" customHeight="1"/>
    <row r="56197" s="47" customFormat="1" ht="24.95" customHeight="1"/>
    <row r="56198" s="47" customFormat="1" ht="24.95" customHeight="1"/>
    <row r="56199" s="47" customFormat="1" ht="24.95" customHeight="1"/>
    <row r="56200" s="47" customFormat="1" ht="24.95" customHeight="1"/>
    <row r="56201" s="47" customFormat="1" ht="24.95" customHeight="1"/>
    <row r="56202" s="47" customFormat="1" ht="24.95" customHeight="1"/>
    <row r="56203" s="47" customFormat="1" ht="24.95" customHeight="1"/>
    <row r="56204" s="47" customFormat="1" ht="24.95" customHeight="1"/>
    <row r="56205" s="47" customFormat="1" ht="24.95" customHeight="1"/>
    <row r="56206" s="47" customFormat="1" ht="24.95" customHeight="1"/>
    <row r="56207" s="47" customFormat="1" ht="24.95" customHeight="1"/>
    <row r="56208" s="47" customFormat="1" ht="24.95" customHeight="1"/>
    <row r="56209" s="47" customFormat="1" ht="24.95" customHeight="1"/>
    <row r="56210" s="47" customFormat="1" ht="24.95" customHeight="1"/>
    <row r="56211" s="47" customFormat="1" ht="24.95" customHeight="1"/>
    <row r="56212" s="47" customFormat="1" ht="24.95" customHeight="1"/>
    <row r="56213" s="47" customFormat="1" ht="24.95" customHeight="1"/>
    <row r="56214" s="47" customFormat="1" ht="24.95" customHeight="1"/>
    <row r="56215" s="47" customFormat="1" ht="24.95" customHeight="1"/>
    <row r="56216" s="47" customFormat="1" ht="24.95" customHeight="1"/>
    <row r="56217" s="47" customFormat="1" ht="24.95" customHeight="1"/>
    <row r="56218" s="47" customFormat="1" ht="24.95" customHeight="1"/>
    <row r="56219" s="47" customFormat="1" ht="24.95" customHeight="1"/>
    <row r="56220" s="47" customFormat="1" ht="24.95" customHeight="1"/>
    <row r="56221" s="47" customFormat="1" ht="24.95" customHeight="1"/>
    <row r="56222" s="47" customFormat="1" ht="24.95" customHeight="1"/>
    <row r="56223" s="47" customFormat="1" ht="24.95" customHeight="1"/>
    <row r="56224" s="47" customFormat="1" ht="24.95" customHeight="1"/>
    <row r="56225" s="47" customFormat="1" ht="24.95" customHeight="1"/>
    <row r="56226" s="47" customFormat="1" ht="24.95" customHeight="1"/>
    <row r="56227" s="47" customFormat="1" ht="24.95" customHeight="1"/>
    <row r="56228" s="47" customFormat="1" ht="24.95" customHeight="1"/>
    <row r="56229" s="47" customFormat="1" ht="24.95" customHeight="1"/>
    <row r="56230" s="47" customFormat="1" ht="24.95" customHeight="1"/>
    <row r="56231" s="47" customFormat="1" ht="24.95" customHeight="1"/>
    <row r="56232" s="47" customFormat="1" ht="24.95" customHeight="1"/>
    <row r="56233" s="47" customFormat="1" ht="24.95" customHeight="1"/>
    <row r="56234" s="47" customFormat="1" ht="24.95" customHeight="1"/>
    <row r="56235" s="47" customFormat="1" ht="24.95" customHeight="1"/>
    <row r="56236" s="47" customFormat="1" ht="24.95" customHeight="1"/>
    <row r="56237" s="47" customFormat="1" ht="24.95" customHeight="1"/>
    <row r="56238" s="47" customFormat="1" ht="24.95" customHeight="1"/>
    <row r="56239" s="47" customFormat="1" ht="24.95" customHeight="1"/>
    <row r="56240" s="47" customFormat="1" ht="24.95" customHeight="1"/>
    <row r="56241" s="47" customFormat="1" ht="24.95" customHeight="1"/>
    <row r="56242" s="47" customFormat="1" ht="24.95" customHeight="1"/>
    <row r="56243" s="47" customFormat="1" ht="24.95" customHeight="1"/>
    <row r="56244" s="47" customFormat="1" ht="24.95" customHeight="1"/>
    <row r="56245" s="47" customFormat="1" ht="24.95" customHeight="1"/>
    <row r="56246" s="47" customFormat="1" ht="24.95" customHeight="1"/>
    <row r="56247" s="47" customFormat="1" ht="24.95" customHeight="1"/>
    <row r="56248" s="47" customFormat="1" ht="24.95" customHeight="1"/>
    <row r="56249" s="47" customFormat="1" ht="24.95" customHeight="1"/>
    <row r="56250" s="47" customFormat="1" ht="24.95" customHeight="1"/>
    <row r="56251" s="47" customFormat="1" ht="24.95" customHeight="1"/>
    <row r="56252" s="47" customFormat="1" ht="24.95" customHeight="1"/>
    <row r="56253" s="47" customFormat="1" ht="24.95" customHeight="1"/>
    <row r="56254" s="47" customFormat="1" ht="24.95" customHeight="1"/>
    <row r="56255" s="47" customFormat="1" ht="24.95" customHeight="1"/>
    <row r="56256" s="47" customFormat="1" ht="24.95" customHeight="1"/>
    <row r="56257" s="47" customFormat="1" ht="24.95" customHeight="1"/>
    <row r="56258" s="47" customFormat="1" ht="24.95" customHeight="1"/>
    <row r="56259" s="47" customFormat="1" ht="24.95" customHeight="1"/>
    <row r="56260" s="47" customFormat="1" ht="24.95" customHeight="1"/>
    <row r="56261" s="47" customFormat="1" ht="24.95" customHeight="1"/>
    <row r="56262" s="47" customFormat="1" ht="24.95" customHeight="1"/>
    <row r="56263" s="47" customFormat="1" ht="24.95" customHeight="1"/>
    <row r="56264" s="47" customFormat="1" ht="24.95" customHeight="1"/>
    <row r="56265" s="47" customFormat="1" ht="24.95" customHeight="1"/>
    <row r="56266" s="47" customFormat="1" ht="24.95" customHeight="1"/>
    <row r="56267" s="47" customFormat="1" ht="24.95" customHeight="1"/>
    <row r="56268" s="47" customFormat="1" ht="24.95" customHeight="1"/>
    <row r="56269" s="47" customFormat="1" ht="24.95" customHeight="1"/>
    <row r="56270" s="47" customFormat="1" ht="24.95" customHeight="1"/>
    <row r="56271" s="47" customFormat="1" ht="24.95" customHeight="1"/>
    <row r="56272" s="47" customFormat="1" ht="24.95" customHeight="1"/>
    <row r="56273" s="47" customFormat="1" ht="24.95" customHeight="1"/>
    <row r="56274" s="47" customFormat="1" ht="24.95" customHeight="1"/>
    <row r="56275" s="47" customFormat="1" ht="24.95" customHeight="1"/>
    <row r="56276" s="47" customFormat="1" ht="24.95" customHeight="1"/>
    <row r="56277" s="47" customFormat="1" ht="24.95" customHeight="1"/>
    <row r="56278" s="47" customFormat="1" ht="24.95" customHeight="1"/>
    <row r="56279" s="47" customFormat="1" ht="24.95" customHeight="1"/>
    <row r="56280" s="47" customFormat="1" ht="24.95" customHeight="1"/>
    <row r="56281" s="47" customFormat="1" ht="24.95" customHeight="1"/>
    <row r="56282" s="47" customFormat="1" ht="24.95" customHeight="1"/>
    <row r="56283" s="47" customFormat="1" ht="24.95" customHeight="1"/>
    <row r="56284" s="47" customFormat="1" ht="24.95" customHeight="1"/>
    <row r="56285" s="47" customFormat="1" ht="24.95" customHeight="1"/>
    <row r="56286" s="47" customFormat="1" ht="24.95" customHeight="1"/>
    <row r="56287" s="47" customFormat="1" ht="24.95" customHeight="1"/>
    <row r="56288" s="47" customFormat="1" ht="24.95" customHeight="1"/>
    <row r="56289" s="47" customFormat="1" ht="24.95" customHeight="1"/>
    <row r="56290" s="47" customFormat="1" ht="24.95" customHeight="1"/>
    <row r="56291" s="47" customFormat="1" ht="24.95" customHeight="1"/>
    <row r="56292" s="47" customFormat="1" ht="24.95" customHeight="1"/>
    <row r="56293" s="47" customFormat="1" ht="24.95" customHeight="1"/>
    <row r="56294" s="47" customFormat="1" ht="24.95" customHeight="1"/>
    <row r="56295" s="47" customFormat="1" ht="24.95" customHeight="1"/>
    <row r="56296" s="47" customFormat="1" ht="24.95" customHeight="1"/>
    <row r="56297" s="47" customFormat="1" ht="24.95" customHeight="1"/>
    <row r="56298" s="47" customFormat="1" ht="24.95" customHeight="1"/>
    <row r="56299" s="47" customFormat="1" ht="24.95" customHeight="1"/>
    <row r="56300" s="47" customFormat="1" ht="24.95" customHeight="1"/>
    <row r="56301" s="47" customFormat="1" ht="24.95" customHeight="1"/>
    <row r="56302" s="47" customFormat="1" ht="24.95" customHeight="1"/>
    <row r="56303" s="47" customFormat="1" ht="24.95" customHeight="1"/>
    <row r="56304" s="47" customFormat="1" ht="24.95" customHeight="1"/>
    <row r="56305" s="47" customFormat="1" ht="24.95" customHeight="1"/>
    <row r="56306" s="47" customFormat="1" ht="24.95" customHeight="1"/>
    <row r="56307" s="47" customFormat="1" ht="24.95" customHeight="1"/>
    <row r="56308" s="47" customFormat="1" ht="24.95" customHeight="1"/>
    <row r="56309" s="47" customFormat="1" ht="24.95" customHeight="1"/>
    <row r="56310" s="47" customFormat="1" ht="24.95" customHeight="1"/>
    <row r="56311" s="47" customFormat="1" ht="24.95" customHeight="1"/>
    <row r="56312" s="47" customFormat="1" ht="24.95" customHeight="1"/>
    <row r="56313" s="47" customFormat="1" ht="24.95" customHeight="1"/>
    <row r="56314" s="47" customFormat="1" ht="24.95" customHeight="1"/>
    <row r="56315" s="47" customFormat="1" ht="24.95" customHeight="1"/>
    <row r="56316" s="47" customFormat="1" ht="24.95" customHeight="1"/>
    <row r="56317" s="47" customFormat="1" ht="24.95" customHeight="1"/>
    <row r="56318" s="47" customFormat="1" ht="24.95" customHeight="1"/>
    <row r="56319" s="47" customFormat="1" ht="24.95" customHeight="1"/>
    <row r="56320" s="47" customFormat="1" ht="24.95" customHeight="1"/>
    <row r="56321" s="47" customFormat="1" ht="24.95" customHeight="1"/>
    <row r="56322" s="47" customFormat="1" ht="24.95" customHeight="1"/>
    <row r="56323" s="47" customFormat="1" ht="24.95" customHeight="1"/>
    <row r="56324" s="47" customFormat="1" ht="24.95" customHeight="1"/>
    <row r="56325" s="47" customFormat="1" ht="24.95" customHeight="1"/>
    <row r="56326" s="47" customFormat="1" ht="24.95" customHeight="1"/>
    <row r="56327" s="47" customFormat="1" ht="24.95" customHeight="1"/>
    <row r="56328" s="47" customFormat="1" ht="24.95" customHeight="1"/>
    <row r="56329" s="47" customFormat="1" ht="24.95" customHeight="1"/>
    <row r="56330" s="47" customFormat="1" ht="24.95" customHeight="1"/>
    <row r="56331" s="47" customFormat="1" ht="24.95" customHeight="1"/>
    <row r="56332" s="47" customFormat="1" ht="24.95" customHeight="1"/>
    <row r="56333" s="47" customFormat="1" ht="24.95" customHeight="1"/>
    <row r="56334" s="47" customFormat="1" ht="24.95" customHeight="1"/>
    <row r="56335" s="47" customFormat="1" ht="24.95" customHeight="1"/>
    <row r="56336" s="47" customFormat="1" ht="24.95" customHeight="1"/>
    <row r="56337" s="47" customFormat="1" ht="24.95" customHeight="1"/>
    <row r="56338" s="47" customFormat="1" ht="24.95" customHeight="1"/>
    <row r="56339" s="47" customFormat="1" ht="24.95" customHeight="1"/>
    <row r="56340" s="47" customFormat="1" ht="24.95" customHeight="1"/>
    <row r="56341" s="47" customFormat="1" ht="24.95" customHeight="1"/>
    <row r="56342" s="47" customFormat="1" ht="24.95" customHeight="1"/>
    <row r="56343" s="47" customFormat="1" ht="24.95" customHeight="1"/>
    <row r="56344" s="47" customFormat="1" ht="24.95" customHeight="1"/>
    <row r="56345" s="47" customFormat="1" ht="24.95" customHeight="1"/>
    <row r="56346" s="47" customFormat="1" ht="24.95" customHeight="1"/>
    <row r="56347" s="47" customFormat="1" ht="24.95" customHeight="1"/>
    <row r="56348" s="47" customFormat="1" ht="24.95" customHeight="1"/>
    <row r="56349" s="47" customFormat="1" ht="24.95" customHeight="1"/>
    <row r="56350" s="47" customFormat="1" ht="24.95" customHeight="1"/>
    <row r="56351" s="47" customFormat="1" ht="24.95" customHeight="1"/>
    <row r="56352" s="47" customFormat="1" ht="24.95" customHeight="1"/>
    <row r="56353" s="47" customFormat="1" ht="24.95" customHeight="1"/>
    <row r="56354" s="47" customFormat="1" ht="24.95" customHeight="1"/>
    <row r="56355" s="47" customFormat="1" ht="24.95" customHeight="1"/>
    <row r="56356" s="47" customFormat="1" ht="24.95" customHeight="1"/>
    <row r="56357" s="47" customFormat="1" ht="24.95" customHeight="1"/>
    <row r="56358" s="47" customFormat="1" ht="24.95" customHeight="1"/>
    <row r="56359" s="47" customFormat="1" ht="24.95" customHeight="1"/>
    <row r="56360" s="47" customFormat="1" ht="24.95" customHeight="1"/>
    <row r="56361" s="47" customFormat="1" ht="24.95" customHeight="1"/>
    <row r="56362" s="47" customFormat="1" ht="24.95" customHeight="1"/>
    <row r="56363" s="47" customFormat="1" ht="24.95" customHeight="1"/>
    <row r="56364" s="47" customFormat="1" ht="24.95" customHeight="1"/>
    <row r="56365" s="47" customFormat="1" ht="24.95" customHeight="1"/>
    <row r="56366" s="47" customFormat="1" ht="24.95" customHeight="1"/>
    <row r="56367" s="47" customFormat="1" ht="24.95" customHeight="1"/>
    <row r="56368" s="47" customFormat="1" ht="24.95" customHeight="1"/>
    <row r="56369" s="47" customFormat="1" ht="24.95" customHeight="1"/>
    <row r="56370" s="47" customFormat="1" ht="24.95" customHeight="1"/>
    <row r="56371" s="47" customFormat="1" ht="24.95" customHeight="1"/>
    <row r="56372" s="47" customFormat="1" ht="24.95" customHeight="1"/>
    <row r="56373" s="47" customFormat="1" ht="24.95" customHeight="1"/>
    <row r="56374" s="47" customFormat="1" ht="24.95" customHeight="1"/>
    <row r="56375" s="47" customFormat="1" ht="24.95" customHeight="1"/>
    <row r="56376" s="47" customFormat="1" ht="24.95" customHeight="1"/>
    <row r="56377" s="47" customFormat="1" ht="24.95" customHeight="1"/>
    <row r="56378" s="47" customFormat="1" ht="24.95" customHeight="1"/>
    <row r="56379" s="47" customFormat="1" ht="24.95" customHeight="1"/>
    <row r="56380" s="47" customFormat="1" ht="24.95" customHeight="1"/>
    <row r="56381" s="47" customFormat="1" ht="24.95" customHeight="1"/>
    <row r="56382" s="47" customFormat="1" ht="24.95" customHeight="1"/>
    <row r="56383" s="47" customFormat="1" ht="24.95" customHeight="1"/>
    <row r="56384" s="47" customFormat="1" ht="24.95" customHeight="1"/>
    <row r="56385" s="47" customFormat="1" ht="24.95" customHeight="1"/>
    <row r="56386" s="47" customFormat="1" ht="24.95" customHeight="1"/>
    <row r="56387" s="47" customFormat="1" ht="24.95" customHeight="1"/>
    <row r="56388" s="47" customFormat="1" ht="24.95" customHeight="1"/>
    <row r="56389" s="47" customFormat="1" ht="24.95" customHeight="1"/>
    <row r="56390" s="47" customFormat="1" ht="24.95" customHeight="1"/>
    <row r="56391" s="47" customFormat="1" ht="24.95" customHeight="1"/>
    <row r="56392" s="47" customFormat="1" ht="24.95" customHeight="1"/>
    <row r="56393" s="47" customFormat="1" ht="24.95" customHeight="1"/>
    <row r="56394" s="47" customFormat="1" ht="24.95" customHeight="1"/>
    <row r="56395" s="47" customFormat="1" ht="24.95" customHeight="1"/>
    <row r="56396" s="47" customFormat="1" ht="24.95" customHeight="1"/>
    <row r="56397" s="47" customFormat="1" ht="24.95" customHeight="1"/>
    <row r="56398" s="47" customFormat="1" ht="24.95" customHeight="1"/>
    <row r="56399" s="47" customFormat="1" ht="24.95" customHeight="1"/>
    <row r="56400" s="47" customFormat="1" ht="24.95" customHeight="1"/>
    <row r="56401" s="47" customFormat="1" ht="24.95" customHeight="1"/>
    <row r="56402" s="47" customFormat="1" ht="24.95" customHeight="1"/>
    <row r="56403" s="47" customFormat="1" ht="24.95" customHeight="1"/>
    <row r="56404" s="47" customFormat="1" ht="24.95" customHeight="1"/>
    <row r="56405" s="47" customFormat="1" ht="24.95" customHeight="1"/>
    <row r="56406" s="47" customFormat="1" ht="24.95" customHeight="1"/>
    <row r="56407" s="47" customFormat="1" ht="24.95" customHeight="1"/>
    <row r="56408" s="47" customFormat="1" ht="24.95" customHeight="1"/>
    <row r="56409" s="47" customFormat="1" ht="24.95" customHeight="1"/>
    <row r="56410" s="47" customFormat="1" ht="24.95" customHeight="1"/>
    <row r="56411" s="47" customFormat="1" ht="24.95" customHeight="1"/>
    <row r="56412" s="47" customFormat="1" ht="24.95" customHeight="1"/>
    <row r="56413" s="47" customFormat="1" ht="24.95" customHeight="1"/>
    <row r="56414" s="47" customFormat="1" ht="24.95" customHeight="1"/>
    <row r="56415" s="47" customFormat="1" ht="24.95" customHeight="1"/>
    <row r="56416" s="47" customFormat="1" ht="24.95" customHeight="1"/>
    <row r="56417" s="47" customFormat="1" ht="24.95" customHeight="1"/>
    <row r="56418" s="47" customFormat="1" ht="24.95" customHeight="1"/>
    <row r="56419" s="47" customFormat="1" ht="24.95" customHeight="1"/>
    <row r="56420" s="47" customFormat="1" ht="24.95" customHeight="1"/>
    <row r="56421" s="47" customFormat="1" ht="24.95" customHeight="1"/>
    <row r="56422" s="47" customFormat="1" ht="24.95" customHeight="1"/>
    <row r="56423" s="47" customFormat="1" ht="24.95" customHeight="1"/>
    <row r="56424" s="47" customFormat="1" ht="24.95" customHeight="1"/>
    <row r="56425" s="47" customFormat="1" ht="24.95" customHeight="1"/>
    <row r="56426" s="47" customFormat="1" ht="24.95" customHeight="1"/>
    <row r="56427" s="47" customFormat="1" ht="24.95" customHeight="1"/>
    <row r="56428" s="47" customFormat="1" ht="24.95" customHeight="1"/>
    <row r="56429" s="47" customFormat="1" ht="24.95" customHeight="1"/>
    <row r="56430" s="47" customFormat="1" ht="24.95" customHeight="1"/>
    <row r="56431" s="47" customFormat="1" ht="24.95" customHeight="1"/>
    <row r="56432" s="47" customFormat="1" ht="24.95" customHeight="1"/>
    <row r="56433" s="47" customFormat="1" ht="24.95" customHeight="1"/>
    <row r="56434" s="47" customFormat="1" ht="24.95" customHeight="1"/>
    <row r="56435" s="47" customFormat="1" ht="24.95" customHeight="1"/>
    <row r="56436" s="47" customFormat="1" ht="24.95" customHeight="1"/>
    <row r="56437" s="47" customFormat="1" ht="24.95" customHeight="1"/>
    <row r="56438" s="47" customFormat="1" ht="24.95" customHeight="1"/>
    <row r="56439" s="47" customFormat="1" ht="24.95" customHeight="1"/>
    <row r="56440" s="47" customFormat="1" ht="24.95" customHeight="1"/>
    <row r="56441" s="47" customFormat="1" ht="24.95" customHeight="1"/>
    <row r="56442" s="47" customFormat="1" ht="24.95" customHeight="1"/>
    <row r="56443" s="47" customFormat="1" ht="24.95" customHeight="1"/>
    <row r="56444" s="47" customFormat="1" ht="24.95" customHeight="1"/>
    <row r="56445" s="47" customFormat="1" ht="24.95" customHeight="1"/>
    <row r="56446" s="47" customFormat="1" ht="24.95" customHeight="1"/>
    <row r="56447" s="47" customFormat="1" ht="24.95" customHeight="1"/>
    <row r="56448" s="47" customFormat="1" ht="24.95" customHeight="1"/>
    <row r="56449" s="47" customFormat="1" ht="24.95" customHeight="1"/>
    <row r="56450" s="47" customFormat="1" ht="24.95" customHeight="1"/>
    <row r="56451" s="47" customFormat="1" ht="24.95" customHeight="1"/>
    <row r="56452" s="47" customFormat="1" ht="24.95" customHeight="1"/>
    <row r="56453" s="47" customFormat="1" ht="24.95" customHeight="1"/>
    <row r="56454" s="47" customFormat="1" ht="24.95" customHeight="1"/>
    <row r="56455" s="47" customFormat="1" ht="24.95" customHeight="1"/>
    <row r="56456" s="47" customFormat="1" ht="24.95" customHeight="1"/>
    <row r="56457" s="47" customFormat="1" ht="24.95" customHeight="1"/>
    <row r="56458" s="47" customFormat="1" ht="24.95" customHeight="1"/>
    <row r="56459" s="47" customFormat="1" ht="24.95" customHeight="1"/>
    <row r="56460" s="47" customFormat="1" ht="24.95" customHeight="1"/>
    <row r="56461" s="47" customFormat="1" ht="24.95" customHeight="1"/>
    <row r="56462" s="47" customFormat="1" ht="24.95" customHeight="1"/>
    <row r="56463" s="47" customFormat="1" ht="24.95" customHeight="1"/>
    <row r="56464" s="47" customFormat="1" ht="24.95" customHeight="1"/>
    <row r="56465" s="47" customFormat="1" ht="24.95" customHeight="1"/>
    <row r="56466" s="47" customFormat="1" ht="24.95" customHeight="1"/>
    <row r="56467" s="47" customFormat="1" ht="24.95" customHeight="1"/>
    <row r="56468" s="47" customFormat="1" ht="24.95" customHeight="1"/>
    <row r="56469" s="47" customFormat="1" ht="24.95" customHeight="1"/>
    <row r="56470" s="47" customFormat="1" ht="24.95" customHeight="1"/>
    <row r="56471" s="47" customFormat="1" ht="24.95" customHeight="1"/>
    <row r="56472" s="47" customFormat="1" ht="24.95" customHeight="1"/>
    <row r="56473" s="47" customFormat="1" ht="24.95" customHeight="1"/>
    <row r="56474" s="47" customFormat="1" ht="24.95" customHeight="1"/>
    <row r="56475" s="47" customFormat="1" ht="24.95" customHeight="1"/>
    <row r="56476" s="47" customFormat="1" ht="24.95" customHeight="1"/>
    <row r="56477" s="47" customFormat="1" ht="24.95" customHeight="1"/>
    <row r="56478" s="47" customFormat="1" ht="24.95" customHeight="1"/>
    <row r="56479" s="47" customFormat="1" ht="24.95" customHeight="1"/>
    <row r="56480" s="47" customFormat="1" ht="24.95" customHeight="1"/>
    <row r="56481" s="47" customFormat="1" ht="24.95" customHeight="1"/>
    <row r="56482" s="47" customFormat="1" ht="24.95" customHeight="1"/>
    <row r="56483" s="47" customFormat="1" ht="24.95" customHeight="1"/>
    <row r="56484" s="47" customFormat="1" ht="24.95" customHeight="1"/>
    <row r="56485" s="47" customFormat="1" ht="24.95" customHeight="1"/>
    <row r="56486" s="47" customFormat="1" ht="24.95" customHeight="1"/>
    <row r="56487" s="47" customFormat="1" ht="24.95" customHeight="1"/>
    <row r="56488" s="47" customFormat="1" ht="24.95" customHeight="1"/>
    <row r="56489" s="47" customFormat="1" ht="24.95" customHeight="1"/>
    <row r="56490" s="47" customFormat="1" ht="24.95" customHeight="1"/>
    <row r="56491" s="47" customFormat="1" ht="24.95" customHeight="1"/>
    <row r="56492" s="47" customFormat="1" ht="24.95" customHeight="1"/>
    <row r="56493" s="47" customFormat="1" ht="24.95" customHeight="1"/>
    <row r="56494" s="47" customFormat="1" ht="24.95" customHeight="1"/>
    <row r="56495" s="47" customFormat="1" ht="24.95" customHeight="1"/>
    <row r="56496" s="47" customFormat="1" ht="24.95" customHeight="1"/>
    <row r="56497" s="47" customFormat="1" ht="24.95" customHeight="1"/>
    <row r="56498" s="47" customFormat="1" ht="24.95" customHeight="1"/>
    <row r="56499" s="47" customFormat="1" ht="24.95" customHeight="1"/>
    <row r="56500" s="47" customFormat="1" ht="24.95" customHeight="1"/>
    <row r="56501" s="47" customFormat="1" ht="24.95" customHeight="1"/>
    <row r="56502" s="47" customFormat="1" ht="24.95" customHeight="1"/>
    <row r="56503" s="47" customFormat="1" ht="24.95" customHeight="1"/>
    <row r="56504" s="47" customFormat="1" ht="24.95" customHeight="1"/>
    <row r="56505" s="47" customFormat="1" ht="24.95" customHeight="1"/>
    <row r="56506" s="47" customFormat="1" ht="24.95" customHeight="1"/>
    <row r="56507" s="47" customFormat="1" ht="24.95" customHeight="1"/>
    <row r="56508" s="47" customFormat="1" ht="24.95" customHeight="1"/>
    <row r="56509" s="47" customFormat="1" ht="24.95" customHeight="1"/>
    <row r="56510" s="47" customFormat="1" ht="24.95" customHeight="1"/>
    <row r="56511" s="47" customFormat="1" ht="24.95" customHeight="1"/>
    <row r="56512" s="47" customFormat="1" ht="24.95" customHeight="1"/>
    <row r="56513" s="47" customFormat="1" ht="24.95" customHeight="1"/>
    <row r="56514" s="47" customFormat="1" ht="24.95" customHeight="1"/>
    <row r="56515" s="47" customFormat="1" ht="24.95" customHeight="1"/>
    <row r="56516" s="47" customFormat="1" ht="24.95" customHeight="1"/>
    <row r="56517" s="47" customFormat="1" ht="24.95" customHeight="1"/>
    <row r="56518" s="47" customFormat="1" ht="24.95" customHeight="1"/>
    <row r="56522" s="47" customFormat="1" ht="24.95" customHeight="1"/>
    <row r="56523" s="47" customFormat="1" ht="24.95" customHeight="1"/>
    <row r="56524" s="47" customFormat="1" ht="24.95" customHeight="1"/>
    <row r="56525" s="47" customFormat="1" ht="24.95" customHeight="1"/>
    <row r="56529" s="47" customFormat="1" ht="24.95" customHeight="1"/>
    <row r="56530" s="47" customFormat="1" ht="24.95" customHeight="1"/>
    <row r="56531" s="47" customFormat="1" ht="24.95" customHeight="1"/>
    <row r="56532" s="47" customFormat="1" ht="24.95" customHeight="1"/>
    <row r="56533" s="47" customFormat="1" ht="24.95" customHeight="1"/>
    <row r="56534" s="47" customFormat="1" ht="24.95" customHeight="1"/>
    <row r="56535" s="47" customFormat="1" ht="24.95" customHeight="1"/>
    <row r="56536" s="47" customFormat="1" ht="24.95" customHeight="1"/>
    <row r="56537" s="47" customFormat="1" ht="24.95" customHeight="1"/>
    <row r="56538" s="47" customFormat="1" ht="24.95" customHeight="1"/>
    <row r="56539" s="47" customFormat="1" ht="24.95" customHeight="1"/>
    <row r="56540" s="47" customFormat="1" ht="24.95" customHeight="1"/>
    <row r="56541" s="47" customFormat="1" ht="24.95" customHeight="1"/>
    <row r="56542" s="47" customFormat="1" ht="24.95" customHeight="1"/>
    <row r="56543" s="47" customFormat="1" ht="24.95" customHeight="1"/>
    <row r="56544" s="47" customFormat="1" ht="24.95" customHeight="1"/>
    <row r="56545" s="47" customFormat="1" ht="24.95" customHeight="1"/>
    <row r="56546" s="47" customFormat="1" ht="24.95" customHeight="1"/>
    <row r="56547" s="47" customFormat="1" ht="24.95" customHeight="1"/>
    <row r="56548" s="47" customFormat="1" ht="24.95" customHeight="1"/>
    <row r="56549" s="47" customFormat="1" ht="24.95" customHeight="1"/>
    <row r="56550" s="47" customFormat="1" ht="24.95" customHeight="1"/>
    <row r="56551" s="47" customFormat="1" ht="24.95" customHeight="1"/>
    <row r="56552" s="47" customFormat="1" ht="24.95" customHeight="1"/>
    <row r="56553" s="47" customFormat="1" ht="24.95" customHeight="1"/>
    <row r="56554" s="47" customFormat="1" ht="24.95" customHeight="1"/>
    <row r="56555" s="47" customFormat="1" ht="24.95" customHeight="1"/>
    <row r="56556" s="47" customFormat="1" ht="24.95" customHeight="1"/>
    <row r="56557" s="47" customFormat="1" ht="24.95" customHeight="1"/>
    <row r="56558" s="47" customFormat="1" ht="24.95" customHeight="1"/>
    <row r="56559" s="47" customFormat="1" ht="24.95" customHeight="1"/>
    <row r="56560" s="47" customFormat="1" ht="24.95" customHeight="1"/>
    <row r="56561" s="47" customFormat="1" ht="24.95" customHeight="1"/>
    <row r="56562" s="47" customFormat="1" ht="24.95" customHeight="1"/>
    <row r="56563" s="47" customFormat="1" ht="24.95" customHeight="1"/>
    <row r="56564" s="47" customFormat="1" ht="24.95" customHeight="1"/>
    <row r="56565" s="47" customFormat="1" ht="24.95" customHeight="1"/>
    <row r="56566" s="47" customFormat="1" ht="24.95" customHeight="1"/>
    <row r="56567" s="47" customFormat="1" ht="24.95" customHeight="1"/>
    <row r="56568" s="47" customFormat="1" ht="24.95" customHeight="1"/>
    <row r="56569" s="47" customFormat="1" ht="24.95" customHeight="1"/>
    <row r="56570" s="47" customFormat="1" ht="24.95" customHeight="1"/>
    <row r="56571" s="47" customFormat="1" ht="24.95" customHeight="1"/>
    <row r="56572" s="47" customFormat="1" ht="24.95" customHeight="1"/>
    <row r="56573" s="47" customFormat="1" ht="24.95" customHeight="1"/>
    <row r="56574" s="47" customFormat="1" ht="24.95" customHeight="1"/>
    <row r="56575" s="47" customFormat="1" ht="24.95" customHeight="1"/>
    <row r="56576" s="47" customFormat="1" ht="24.95" customHeight="1"/>
    <row r="56577" s="47" customFormat="1" ht="24.95" customHeight="1"/>
    <row r="56578" s="47" customFormat="1" ht="24.95" customHeight="1"/>
    <row r="56579" s="47" customFormat="1" ht="24.95" customHeight="1"/>
    <row r="56580" s="47" customFormat="1" ht="24.95" customHeight="1"/>
    <row r="56581" s="47" customFormat="1" ht="24.95" customHeight="1"/>
    <row r="56582" s="47" customFormat="1" ht="24.95" customHeight="1"/>
    <row r="56583" s="47" customFormat="1" ht="24.95" customHeight="1"/>
    <row r="56584" s="47" customFormat="1" ht="24.95" customHeight="1"/>
    <row r="56585" s="47" customFormat="1" ht="24.95" customHeight="1"/>
    <row r="56586" s="47" customFormat="1" ht="24.95" customHeight="1"/>
    <row r="56587" s="47" customFormat="1" ht="24.95" customHeight="1"/>
    <row r="56588" s="47" customFormat="1" ht="24.95" customHeight="1"/>
    <row r="56589" s="47" customFormat="1" ht="24.95" customHeight="1"/>
    <row r="56590" s="47" customFormat="1" ht="24.95" customHeight="1"/>
    <row r="56591" s="47" customFormat="1" ht="24.95" customHeight="1"/>
    <row r="56592" s="47" customFormat="1" ht="24.95" customHeight="1"/>
    <row r="56593" s="47" customFormat="1" ht="24.95" customHeight="1"/>
    <row r="56594" s="47" customFormat="1" ht="24.95" customHeight="1"/>
    <row r="56595" s="47" customFormat="1" ht="24.95" customHeight="1"/>
    <row r="56596" s="47" customFormat="1" ht="24.95" customHeight="1"/>
    <row r="56597" s="47" customFormat="1" ht="24.95" customHeight="1"/>
    <row r="56598" s="47" customFormat="1" ht="24.95" customHeight="1"/>
    <row r="56599" s="47" customFormat="1" ht="24.95" customHeight="1"/>
    <row r="56600" s="47" customFormat="1" ht="24.95" customHeight="1"/>
    <row r="56601" s="47" customFormat="1" ht="24.95" customHeight="1"/>
    <row r="56602" s="47" customFormat="1" ht="24.95" customHeight="1"/>
    <row r="56603" s="47" customFormat="1" ht="24.95" customHeight="1"/>
    <row r="56604" s="47" customFormat="1" ht="24.95" customHeight="1"/>
    <row r="56605" s="47" customFormat="1" ht="24.95" customHeight="1"/>
    <row r="56606" s="47" customFormat="1" ht="24.95" customHeight="1"/>
    <row r="56607" s="47" customFormat="1" ht="24.95" customHeight="1"/>
    <row r="56608" s="47" customFormat="1" ht="24.95" customHeight="1"/>
    <row r="56609" s="47" customFormat="1" ht="24.95" customHeight="1"/>
    <row r="56610" s="47" customFormat="1" ht="24.95" customHeight="1"/>
    <row r="56611" s="47" customFormat="1" ht="24.95" customHeight="1"/>
    <row r="56612" s="47" customFormat="1" ht="24.95" customHeight="1"/>
    <row r="56613" s="47" customFormat="1" ht="24.95" customHeight="1"/>
    <row r="56614" s="47" customFormat="1" ht="24.95" customHeight="1"/>
    <row r="56615" s="47" customFormat="1" ht="24.95" customHeight="1"/>
    <row r="56616" s="47" customFormat="1" ht="24.95" customHeight="1"/>
    <row r="56617" s="47" customFormat="1" ht="24.95" customHeight="1"/>
    <row r="56618" s="47" customFormat="1" ht="24.95" customHeight="1"/>
    <row r="56619" s="47" customFormat="1" ht="24.95" customHeight="1"/>
    <row r="56620" s="47" customFormat="1" ht="24.95" customHeight="1"/>
    <row r="56621" s="47" customFormat="1" ht="24.95" customHeight="1"/>
    <row r="56622" s="47" customFormat="1" ht="24.95" customHeight="1"/>
    <row r="56623" s="47" customFormat="1" ht="24.95" customHeight="1"/>
    <row r="56624" s="47" customFormat="1" ht="24.95" customHeight="1"/>
    <row r="56625" s="47" customFormat="1" ht="24.95" customHeight="1"/>
    <row r="56626" s="47" customFormat="1" ht="24.95" customHeight="1"/>
    <row r="56627" s="47" customFormat="1" ht="24.95" customHeight="1"/>
    <row r="56628" s="47" customFormat="1" ht="24.95" customHeight="1"/>
    <row r="56629" s="47" customFormat="1" ht="24.95" customHeight="1"/>
    <row r="56630" s="47" customFormat="1" ht="24.95" customHeight="1"/>
    <row r="56631" s="47" customFormat="1" ht="24.95" customHeight="1"/>
    <row r="56632" s="47" customFormat="1" ht="24.95" customHeight="1"/>
    <row r="56633" s="47" customFormat="1" ht="24.95" customHeight="1"/>
    <row r="56634" s="47" customFormat="1" ht="24.95" customHeight="1"/>
    <row r="56635" s="47" customFormat="1" ht="24.95" customHeight="1"/>
    <row r="56636" s="47" customFormat="1" ht="24.95" customHeight="1"/>
    <row r="56637" s="47" customFormat="1" ht="24.95" customHeight="1"/>
    <row r="56638" s="47" customFormat="1" ht="24.95" customHeight="1"/>
    <row r="56639" s="47" customFormat="1" ht="24.95" customHeight="1"/>
    <row r="56640" s="47" customFormat="1" ht="24.95" customHeight="1"/>
    <row r="56641" s="47" customFormat="1" ht="24.95" customHeight="1"/>
    <row r="56642" s="47" customFormat="1" ht="24.95" customHeight="1"/>
    <row r="56643" s="47" customFormat="1" ht="24.95" customHeight="1"/>
    <row r="56644" s="47" customFormat="1" ht="24.95" customHeight="1"/>
    <row r="56645" s="47" customFormat="1" ht="24.95" customHeight="1"/>
    <row r="56646" s="47" customFormat="1" ht="24.95" customHeight="1"/>
    <row r="56647" s="47" customFormat="1" ht="24.95" customHeight="1"/>
    <row r="56648" s="47" customFormat="1" ht="24.95" customHeight="1"/>
    <row r="56649" s="47" customFormat="1" ht="24.95" customHeight="1"/>
    <row r="56650" s="47" customFormat="1" ht="24.95" customHeight="1"/>
    <row r="56651" s="47" customFormat="1" ht="24.95" customHeight="1"/>
    <row r="56652" s="47" customFormat="1" ht="24.95" customHeight="1"/>
    <row r="56653" s="47" customFormat="1" ht="24.95" customHeight="1"/>
    <row r="56654" s="47" customFormat="1" ht="24.95" customHeight="1"/>
    <row r="56655" s="47" customFormat="1" ht="24.95" customHeight="1"/>
    <row r="56656" s="47" customFormat="1" ht="24.95" customHeight="1"/>
    <row r="56657" s="47" customFormat="1" ht="24.95" customHeight="1"/>
    <row r="56658" s="47" customFormat="1" ht="24.95" customHeight="1"/>
    <row r="56659" s="47" customFormat="1" ht="24.95" customHeight="1"/>
    <row r="56660" s="47" customFormat="1" ht="24.95" customHeight="1"/>
    <row r="56661" s="47" customFormat="1" ht="24.95" customHeight="1"/>
    <row r="56662" s="47" customFormat="1" ht="24.95" customHeight="1"/>
    <row r="56663" s="47" customFormat="1" ht="24.95" customHeight="1"/>
    <row r="56664" s="47" customFormat="1" ht="24.95" customHeight="1"/>
    <row r="56665" s="47" customFormat="1" ht="24.95" customHeight="1"/>
    <row r="56666" s="47" customFormat="1" ht="24.95" customHeight="1"/>
    <row r="56667" s="47" customFormat="1" ht="24.95" customHeight="1"/>
    <row r="56668" s="47" customFormat="1" ht="24.95" customHeight="1"/>
    <row r="56669" s="47" customFormat="1" ht="24.95" customHeight="1"/>
    <row r="56670" s="47" customFormat="1" ht="24.95" customHeight="1"/>
    <row r="56671" s="47" customFormat="1" ht="24.95" customHeight="1"/>
    <row r="56672" s="47" customFormat="1" ht="24.95" customHeight="1"/>
    <row r="56673" s="47" customFormat="1" ht="24.95" customHeight="1"/>
    <row r="56674" s="47" customFormat="1" ht="24.95" customHeight="1"/>
    <row r="56675" s="47" customFormat="1" ht="24.95" customHeight="1"/>
    <row r="56676" s="47" customFormat="1" ht="24.95" customHeight="1"/>
    <row r="56677" s="47" customFormat="1" ht="24.95" customHeight="1"/>
    <row r="56678" s="47" customFormat="1" ht="24.95" customHeight="1"/>
    <row r="56679" s="47" customFormat="1" ht="24.95" customHeight="1"/>
    <row r="56680" s="47" customFormat="1" ht="24.95" customHeight="1"/>
    <row r="56681" s="47" customFormat="1" ht="24.95" customHeight="1"/>
    <row r="56682" s="47" customFormat="1" ht="24.95" customHeight="1"/>
    <row r="56683" s="47" customFormat="1" ht="24.95" customHeight="1"/>
    <row r="56684" s="47" customFormat="1" ht="24.95" customHeight="1"/>
    <row r="56685" s="47" customFormat="1" ht="24.95" customHeight="1"/>
    <row r="56686" s="47" customFormat="1" ht="24.95" customHeight="1"/>
    <row r="56687" s="47" customFormat="1" ht="24.95" customHeight="1"/>
    <row r="56688" s="47" customFormat="1" ht="24.95" customHeight="1"/>
    <row r="56689" s="47" customFormat="1" ht="24.95" customHeight="1"/>
    <row r="56690" s="47" customFormat="1" ht="24.95" customHeight="1"/>
    <row r="56691" s="47" customFormat="1" ht="24.95" customHeight="1"/>
    <row r="56692" s="47" customFormat="1" ht="24.95" customHeight="1"/>
    <row r="56693" s="47" customFormat="1" ht="24.95" customHeight="1"/>
    <row r="56694" s="47" customFormat="1" ht="24.95" customHeight="1"/>
    <row r="56695" s="47" customFormat="1" ht="24.95" customHeight="1"/>
    <row r="56696" s="47" customFormat="1" ht="24.95" customHeight="1"/>
    <row r="56697" s="47" customFormat="1" ht="24.95" customHeight="1"/>
    <row r="56698" s="47" customFormat="1" ht="24.95" customHeight="1"/>
    <row r="56699" s="47" customFormat="1" ht="24.95" customHeight="1"/>
    <row r="56700" s="47" customFormat="1" ht="24.95" customHeight="1"/>
    <row r="56701" s="47" customFormat="1" ht="24.95" customHeight="1"/>
    <row r="56702" s="47" customFormat="1" ht="24.95" customHeight="1"/>
    <row r="56703" s="47" customFormat="1" ht="24.95" customHeight="1"/>
    <row r="56704" s="47" customFormat="1" ht="24.95" customHeight="1"/>
    <row r="56705" s="47" customFormat="1" ht="24.95" customHeight="1"/>
    <row r="56706" s="47" customFormat="1" ht="24.95" customHeight="1"/>
    <row r="56707" s="47" customFormat="1" ht="24.95" customHeight="1"/>
    <row r="56708" s="47" customFormat="1" ht="24.95" customHeight="1"/>
    <row r="56709" s="47" customFormat="1" ht="24.95" customHeight="1"/>
    <row r="56710" s="47" customFormat="1" ht="24.95" customHeight="1"/>
    <row r="56711" s="47" customFormat="1" ht="24.95" customHeight="1"/>
    <row r="56712" s="47" customFormat="1" ht="24.95" customHeight="1"/>
    <row r="56713" s="47" customFormat="1" ht="24.95" customHeight="1"/>
    <row r="56714" s="47" customFormat="1" ht="24.95" customHeight="1"/>
    <row r="56715" s="47" customFormat="1" ht="24.95" customHeight="1"/>
    <row r="56716" s="47" customFormat="1" ht="24.95" customHeight="1"/>
    <row r="56717" s="47" customFormat="1" ht="24.95" customHeight="1"/>
    <row r="56718" s="47" customFormat="1" ht="24.95" customHeight="1"/>
    <row r="56719" s="47" customFormat="1" ht="24.95" customHeight="1"/>
    <row r="56720" s="47" customFormat="1" ht="24.95" customHeight="1"/>
    <row r="56721" s="47" customFormat="1" ht="24.95" customHeight="1"/>
    <row r="56722" s="47" customFormat="1" ht="24.95" customHeight="1"/>
    <row r="56723" s="47" customFormat="1" ht="24.95" customHeight="1"/>
    <row r="56724" s="47" customFormat="1" ht="24.95" customHeight="1"/>
    <row r="56725" s="47" customFormat="1" ht="24.95" customHeight="1"/>
    <row r="56726" s="47" customFormat="1" ht="24.95" customHeight="1"/>
    <row r="56727" s="47" customFormat="1" ht="24.95" customHeight="1"/>
    <row r="56728" s="47" customFormat="1" ht="24.95" customHeight="1"/>
    <row r="56729" s="47" customFormat="1" ht="24.95" customHeight="1"/>
    <row r="56730" s="47" customFormat="1" ht="24.95" customHeight="1"/>
    <row r="56731" s="47" customFormat="1" ht="24.95" customHeight="1"/>
    <row r="56732" s="47" customFormat="1" ht="24.95" customHeight="1"/>
    <row r="56733" s="47" customFormat="1" ht="24.95" customHeight="1"/>
    <row r="56734" s="47" customFormat="1" ht="24.95" customHeight="1"/>
    <row r="56735" s="47" customFormat="1" ht="24.95" customHeight="1"/>
    <row r="56736" s="47" customFormat="1" ht="24.95" customHeight="1"/>
    <row r="56737" s="47" customFormat="1" ht="24.95" customHeight="1"/>
    <row r="56738" s="47" customFormat="1" ht="24.95" customHeight="1"/>
    <row r="56739" s="47" customFormat="1" ht="24.95" customHeight="1"/>
    <row r="56740" s="47" customFormat="1" ht="24.95" customHeight="1"/>
    <row r="56741" s="47" customFormat="1" ht="24.95" customHeight="1"/>
    <row r="56742" s="47" customFormat="1" ht="24.95" customHeight="1"/>
    <row r="56743" s="47" customFormat="1" ht="24.95" customHeight="1"/>
    <row r="56744" s="47" customFormat="1" ht="24.95" customHeight="1"/>
    <row r="56745" s="47" customFormat="1" ht="24.95" customHeight="1"/>
    <row r="56746" s="47" customFormat="1" ht="24.95" customHeight="1"/>
    <row r="56747" s="47" customFormat="1" ht="24.95" customHeight="1"/>
    <row r="56748" s="47" customFormat="1" ht="24.95" customHeight="1"/>
    <row r="56749" s="47" customFormat="1" ht="24.95" customHeight="1"/>
    <row r="56750" s="47" customFormat="1" ht="24.95" customHeight="1"/>
    <row r="56751" s="47" customFormat="1" ht="24.95" customHeight="1"/>
    <row r="56752" s="47" customFormat="1" ht="24.95" customHeight="1"/>
    <row r="56753" s="47" customFormat="1" ht="24.95" customHeight="1"/>
    <row r="56754" s="47" customFormat="1" ht="24.95" customHeight="1"/>
    <row r="56755" s="47" customFormat="1" ht="24.95" customHeight="1"/>
    <row r="56756" s="47" customFormat="1" ht="24.95" customHeight="1"/>
    <row r="56757" s="47" customFormat="1" ht="24.95" customHeight="1"/>
    <row r="56758" s="47" customFormat="1" ht="24.95" customHeight="1"/>
    <row r="56759" s="47" customFormat="1" ht="24.95" customHeight="1"/>
    <row r="56760" s="47" customFormat="1" ht="24.95" customHeight="1"/>
    <row r="56761" s="47" customFormat="1" ht="24.95" customHeight="1"/>
    <row r="56762" s="47" customFormat="1" ht="24.95" customHeight="1"/>
    <row r="56763" s="47" customFormat="1" ht="24.95" customHeight="1"/>
    <row r="56764" s="47" customFormat="1" ht="24.95" customHeight="1"/>
    <row r="56765" s="47" customFormat="1" ht="24.95" customHeight="1"/>
    <row r="56766" s="47" customFormat="1" ht="24.95" customHeight="1"/>
    <row r="56767" s="47" customFormat="1" ht="24.95" customHeight="1"/>
    <row r="56768" s="47" customFormat="1" ht="24.95" customHeight="1"/>
    <row r="56769" s="47" customFormat="1" ht="24.95" customHeight="1"/>
    <row r="56770" s="47" customFormat="1" ht="24.95" customHeight="1"/>
    <row r="56771" s="47" customFormat="1" ht="24.95" customHeight="1"/>
    <row r="56772" s="47" customFormat="1" ht="24.95" customHeight="1"/>
    <row r="56773" s="47" customFormat="1" ht="24.95" customHeight="1"/>
    <row r="56774" s="47" customFormat="1" ht="24.95" customHeight="1"/>
    <row r="56775" s="47" customFormat="1" ht="24.95" customHeight="1"/>
    <row r="56776" s="47" customFormat="1" ht="24.95" customHeight="1"/>
    <row r="56777" s="47" customFormat="1" ht="24.95" customHeight="1"/>
    <row r="56778" s="47" customFormat="1" ht="24.95" customHeight="1"/>
    <row r="56779" s="47" customFormat="1" ht="24.95" customHeight="1"/>
    <row r="56780" s="47" customFormat="1" ht="24.95" customHeight="1"/>
    <row r="56781" s="47" customFormat="1" ht="24.95" customHeight="1"/>
    <row r="56782" s="47" customFormat="1" ht="24.95" customHeight="1"/>
    <row r="56783" s="47" customFormat="1" ht="24.95" customHeight="1"/>
    <row r="56784" s="47" customFormat="1" ht="24.95" customHeight="1"/>
    <row r="56785" s="47" customFormat="1" ht="24.95" customHeight="1"/>
    <row r="56786" s="47" customFormat="1" ht="24.95" customHeight="1"/>
    <row r="56787" s="47" customFormat="1" ht="24.95" customHeight="1"/>
    <row r="56788" s="47" customFormat="1" ht="24.95" customHeight="1"/>
    <row r="56789" s="47" customFormat="1" ht="24.95" customHeight="1"/>
    <row r="56790" s="47" customFormat="1" ht="24.95" customHeight="1"/>
    <row r="56791" s="47" customFormat="1" ht="24.95" customHeight="1"/>
    <row r="56792" s="47" customFormat="1" ht="24.95" customHeight="1"/>
    <row r="56793" s="47" customFormat="1" ht="24.95" customHeight="1"/>
    <row r="56794" s="47" customFormat="1" ht="24.95" customHeight="1"/>
    <row r="56795" s="47" customFormat="1" ht="24.95" customHeight="1"/>
    <row r="56796" s="47" customFormat="1" ht="24.95" customHeight="1"/>
    <row r="56797" s="47" customFormat="1" ht="24.95" customHeight="1"/>
    <row r="56798" s="47" customFormat="1" ht="24.95" customHeight="1"/>
    <row r="56799" s="47" customFormat="1" ht="24.95" customHeight="1"/>
    <row r="56800" s="47" customFormat="1" ht="24.95" customHeight="1"/>
    <row r="56801" s="47" customFormat="1" ht="24.95" customHeight="1"/>
    <row r="56802" s="47" customFormat="1" ht="24.95" customHeight="1"/>
    <row r="56803" s="47" customFormat="1" ht="24.95" customHeight="1"/>
    <row r="56804" s="47" customFormat="1" ht="24.95" customHeight="1"/>
    <row r="56805" s="47" customFormat="1" ht="24.95" customHeight="1"/>
    <row r="56806" s="47" customFormat="1" ht="24.95" customHeight="1"/>
    <row r="56807" s="47" customFormat="1" ht="24.95" customHeight="1"/>
    <row r="56808" s="47" customFormat="1" ht="24.95" customHeight="1"/>
    <row r="56809" s="47" customFormat="1" ht="24.95" customHeight="1"/>
    <row r="56810" s="47" customFormat="1" ht="24.95" customHeight="1"/>
    <row r="56811" s="47" customFormat="1" ht="24.95" customHeight="1"/>
    <row r="56812" s="47" customFormat="1" ht="24.95" customHeight="1"/>
    <row r="56813" s="47" customFormat="1" ht="24.95" customHeight="1"/>
    <row r="56814" s="47" customFormat="1" ht="24.95" customHeight="1"/>
    <row r="56815" s="47" customFormat="1" ht="24.95" customHeight="1"/>
    <row r="56816" s="47" customFormat="1" ht="24.95" customHeight="1"/>
    <row r="56817" s="47" customFormat="1" ht="24.95" customHeight="1"/>
    <row r="56818" s="47" customFormat="1" ht="24.95" customHeight="1"/>
    <row r="56819" s="47" customFormat="1" ht="24.95" customHeight="1"/>
    <row r="56820" s="47" customFormat="1" ht="24.95" customHeight="1"/>
    <row r="56821" s="47" customFormat="1" ht="24.95" customHeight="1"/>
    <row r="56822" s="47" customFormat="1" ht="24.95" customHeight="1"/>
    <row r="56823" s="47" customFormat="1" ht="24.95" customHeight="1"/>
    <row r="56824" s="47" customFormat="1" ht="24.95" customHeight="1"/>
    <row r="56825" s="47" customFormat="1" ht="24.95" customHeight="1"/>
    <row r="56826" s="47" customFormat="1" ht="24.95" customHeight="1"/>
    <row r="56827" s="47" customFormat="1" ht="24.95" customHeight="1"/>
    <row r="56828" s="47" customFormat="1" ht="24.95" customHeight="1"/>
    <row r="56829" s="47" customFormat="1" ht="24.95" customHeight="1"/>
    <row r="56830" s="47" customFormat="1" ht="24.95" customHeight="1"/>
    <row r="56831" s="47" customFormat="1" ht="24.95" customHeight="1"/>
    <row r="56832" s="47" customFormat="1" ht="24.95" customHeight="1"/>
    <row r="56833" s="47" customFormat="1" ht="24.95" customHeight="1"/>
    <row r="56834" s="47" customFormat="1" ht="24.95" customHeight="1"/>
    <row r="56835" s="47" customFormat="1" ht="24.95" customHeight="1"/>
    <row r="56836" s="47" customFormat="1" ht="24.95" customHeight="1"/>
    <row r="56837" s="47" customFormat="1" ht="24.95" customHeight="1"/>
    <row r="56838" s="47" customFormat="1" ht="24.95" customHeight="1"/>
    <row r="56839" s="47" customFormat="1" ht="24.95" customHeight="1"/>
    <row r="56840" s="47" customFormat="1" ht="24.95" customHeight="1"/>
    <row r="56841" s="47" customFormat="1" ht="24.95" customHeight="1"/>
    <row r="56842" s="47" customFormat="1" ht="24.95" customHeight="1"/>
    <row r="56843" s="47" customFormat="1" ht="24.95" customHeight="1"/>
    <row r="56844" s="47" customFormat="1" ht="24.95" customHeight="1"/>
    <row r="56845" s="47" customFormat="1" ht="24.95" customHeight="1"/>
    <row r="56846" s="47" customFormat="1" ht="24.95" customHeight="1"/>
    <row r="56847" s="47" customFormat="1" ht="24.95" customHeight="1"/>
    <row r="56848" s="47" customFormat="1" ht="24.95" customHeight="1"/>
    <row r="56849" s="47" customFormat="1" ht="24.95" customHeight="1"/>
    <row r="56850" s="47" customFormat="1" ht="24.95" customHeight="1"/>
    <row r="56851" s="47" customFormat="1" ht="24.95" customHeight="1"/>
    <row r="56852" s="47" customFormat="1" ht="24.95" customHeight="1"/>
    <row r="56853" s="47" customFormat="1" ht="24.95" customHeight="1"/>
    <row r="56854" s="47" customFormat="1" ht="24.95" customHeight="1"/>
    <row r="56855" s="47" customFormat="1" ht="24.95" customHeight="1"/>
    <row r="56856" s="47" customFormat="1" ht="24.95" customHeight="1"/>
    <row r="56857" s="47" customFormat="1" ht="24.95" customHeight="1"/>
    <row r="56858" s="47" customFormat="1" ht="24.95" customHeight="1"/>
    <row r="56859" s="47" customFormat="1" ht="24.95" customHeight="1"/>
    <row r="56860" s="47" customFormat="1" ht="24.95" customHeight="1"/>
    <row r="56861" s="47" customFormat="1" ht="24.95" customHeight="1"/>
    <row r="56862" s="47" customFormat="1" ht="24.95" customHeight="1"/>
    <row r="56863" s="47" customFormat="1" ht="24.95" customHeight="1"/>
    <row r="56864" s="47" customFormat="1" ht="24.95" customHeight="1"/>
    <row r="56865" s="47" customFormat="1" ht="24.95" customHeight="1"/>
    <row r="56866" s="47" customFormat="1" ht="24.95" customHeight="1"/>
    <row r="56867" s="47" customFormat="1" ht="24.95" customHeight="1"/>
    <row r="56868" s="47" customFormat="1" ht="24.95" customHeight="1"/>
    <row r="56869" s="47" customFormat="1" ht="24.95" customHeight="1"/>
    <row r="56870" s="47" customFormat="1" ht="24.95" customHeight="1"/>
    <row r="56871" s="47" customFormat="1" ht="24.95" customHeight="1"/>
    <row r="56872" s="47" customFormat="1" ht="24.95" customHeight="1"/>
    <row r="56873" s="47" customFormat="1" ht="24.95" customHeight="1"/>
    <row r="56874" s="47" customFormat="1" ht="24.95" customHeight="1"/>
    <row r="56875" s="47" customFormat="1" ht="24.95" customHeight="1"/>
    <row r="56876" s="47" customFormat="1" ht="24.95" customHeight="1"/>
    <row r="56877" s="47" customFormat="1" ht="24.95" customHeight="1"/>
    <row r="56878" s="47" customFormat="1" ht="24.95" customHeight="1"/>
    <row r="56879" s="47" customFormat="1" ht="24.95" customHeight="1"/>
    <row r="56880" s="47" customFormat="1" ht="24.95" customHeight="1"/>
    <row r="56881" s="47" customFormat="1" ht="24.95" customHeight="1"/>
    <row r="56882" s="47" customFormat="1" ht="24.95" customHeight="1"/>
    <row r="56883" s="47" customFormat="1" ht="24.95" customHeight="1"/>
    <row r="56884" s="47" customFormat="1" ht="24.95" customHeight="1"/>
    <row r="56885" s="47" customFormat="1" ht="24.95" customHeight="1"/>
    <row r="56886" s="47" customFormat="1" ht="24.95" customHeight="1"/>
    <row r="56887" s="47" customFormat="1" ht="24.95" customHeight="1"/>
    <row r="56888" s="47" customFormat="1" ht="24.95" customHeight="1"/>
    <row r="56889" s="47" customFormat="1" ht="24.95" customHeight="1"/>
    <row r="56890" s="47" customFormat="1" ht="24.95" customHeight="1"/>
    <row r="56891" s="47" customFormat="1" ht="24.95" customHeight="1"/>
    <row r="56892" s="47" customFormat="1" ht="24.95" customHeight="1"/>
    <row r="56893" s="47" customFormat="1" ht="24.95" customHeight="1"/>
    <row r="56894" s="47" customFormat="1" ht="24.95" customHeight="1"/>
    <row r="56898" s="47" customFormat="1" ht="24.95" customHeight="1"/>
    <row r="56899" s="47" customFormat="1" ht="24.95" customHeight="1"/>
    <row r="56900" s="47" customFormat="1" ht="24.95" customHeight="1"/>
    <row r="56901" s="47" customFormat="1" ht="24.95" customHeight="1"/>
    <row r="56905" s="47" customFormat="1" ht="24.95" customHeight="1"/>
    <row r="56906" s="47" customFormat="1" ht="24.95" customHeight="1"/>
    <row r="56907" s="47" customFormat="1" ht="24.95" customHeight="1"/>
    <row r="56908" s="47" customFormat="1" ht="24.95" customHeight="1"/>
    <row r="56909" s="47" customFormat="1" ht="24.95" customHeight="1"/>
    <row r="56910" s="47" customFormat="1" ht="24.95" customHeight="1"/>
    <row r="56911" s="47" customFormat="1" ht="24.95" customHeight="1"/>
    <row r="56912" s="47" customFormat="1" ht="24.95" customHeight="1"/>
    <row r="56913" s="47" customFormat="1" ht="24.95" customHeight="1"/>
    <row r="56914" s="47" customFormat="1" ht="24.95" customHeight="1"/>
    <row r="56915" s="47" customFormat="1" ht="24.95" customHeight="1"/>
    <row r="56916" s="47" customFormat="1" ht="24.95" customHeight="1"/>
    <row r="56917" s="47" customFormat="1" ht="24.95" customHeight="1"/>
    <row r="56918" s="47" customFormat="1" ht="24.95" customHeight="1"/>
    <row r="56919" s="47" customFormat="1" ht="24.95" customHeight="1"/>
    <row r="56920" s="47" customFormat="1" ht="24.95" customHeight="1"/>
    <row r="56921" s="47" customFormat="1" ht="24.95" customHeight="1"/>
    <row r="56922" s="47" customFormat="1" ht="24.95" customHeight="1"/>
    <row r="56923" s="47" customFormat="1" ht="24.95" customHeight="1"/>
    <row r="56924" s="47" customFormat="1" ht="24.95" customHeight="1"/>
    <row r="56925" s="47" customFormat="1" ht="24.95" customHeight="1"/>
    <row r="56926" s="47" customFormat="1" ht="24.95" customHeight="1"/>
    <row r="56927" s="47" customFormat="1" ht="24.95" customHeight="1"/>
    <row r="56928" s="47" customFormat="1" ht="24.95" customHeight="1"/>
    <row r="56929" s="47" customFormat="1" ht="24.95" customHeight="1"/>
    <row r="56930" s="47" customFormat="1" ht="24.95" customHeight="1"/>
    <row r="56931" s="47" customFormat="1" ht="24.95" customHeight="1"/>
    <row r="56932" s="47" customFormat="1" ht="24.95" customHeight="1"/>
    <row r="56933" s="47" customFormat="1" ht="24.95" customHeight="1"/>
    <row r="56934" s="47" customFormat="1" ht="24.95" customHeight="1"/>
    <row r="56935" s="47" customFormat="1" ht="24.95" customHeight="1"/>
    <row r="56936" s="47" customFormat="1" ht="24.95" customHeight="1"/>
    <row r="56937" s="47" customFormat="1" ht="24.95" customHeight="1"/>
    <row r="56938" s="47" customFormat="1" ht="24.95" customHeight="1"/>
    <row r="56939" s="47" customFormat="1" ht="24.95" customHeight="1"/>
    <row r="56940" s="47" customFormat="1" ht="24.95" customHeight="1"/>
    <row r="56941" s="47" customFormat="1" ht="24.95" customHeight="1"/>
    <row r="56942" s="47" customFormat="1" ht="24.95" customHeight="1"/>
    <row r="56943" s="47" customFormat="1" ht="24.95" customHeight="1"/>
    <row r="56944" s="47" customFormat="1" ht="24.95" customHeight="1"/>
    <row r="56945" s="47" customFormat="1" ht="24.95" customHeight="1"/>
    <row r="56946" s="47" customFormat="1" ht="24.95" customHeight="1"/>
    <row r="56947" s="47" customFormat="1" ht="24.95" customHeight="1"/>
    <row r="56948" s="47" customFormat="1" ht="24.95" customHeight="1"/>
    <row r="56949" s="47" customFormat="1" ht="24.95" customHeight="1"/>
    <row r="56950" s="47" customFormat="1" ht="24.95" customHeight="1"/>
    <row r="56951" s="47" customFormat="1" ht="24.95" customHeight="1"/>
    <row r="56952" s="47" customFormat="1" ht="24.95" customHeight="1"/>
    <row r="56953" s="47" customFormat="1" ht="24.95" customHeight="1"/>
    <row r="56954" s="47" customFormat="1" ht="24.95" customHeight="1"/>
    <row r="56955" s="47" customFormat="1" ht="24.95" customHeight="1"/>
    <row r="56956" s="47" customFormat="1" ht="24.95" customHeight="1"/>
    <row r="56957" s="47" customFormat="1" ht="24.95" customHeight="1"/>
    <row r="56958" s="47" customFormat="1" ht="24.95" customHeight="1"/>
    <row r="56959" s="47" customFormat="1" ht="24.95" customHeight="1"/>
    <row r="56960" s="47" customFormat="1" ht="24.95" customHeight="1"/>
    <row r="56961" s="47" customFormat="1" ht="24.95" customHeight="1"/>
    <row r="56962" s="47" customFormat="1" ht="24.95" customHeight="1"/>
    <row r="56963" s="47" customFormat="1" ht="24.95" customHeight="1"/>
    <row r="56964" s="47" customFormat="1" ht="24.95" customHeight="1"/>
    <row r="56965" s="47" customFormat="1" ht="24.95" customHeight="1"/>
    <row r="56966" s="47" customFormat="1" ht="24.95" customHeight="1"/>
    <row r="56967" s="47" customFormat="1" ht="24.95" customHeight="1"/>
    <row r="56968" s="47" customFormat="1" ht="24.95" customHeight="1"/>
    <row r="56969" s="47" customFormat="1" ht="24.95" customHeight="1"/>
    <row r="56970" s="47" customFormat="1" ht="24.95" customHeight="1"/>
    <row r="56971" s="47" customFormat="1" ht="24.95" customHeight="1"/>
    <row r="56972" s="47" customFormat="1" ht="24.95" customHeight="1"/>
    <row r="56976" s="47" customFormat="1" ht="24.95" customHeight="1"/>
    <row r="56977" s="47" customFormat="1" ht="24.95" customHeight="1"/>
    <row r="56978" s="47" customFormat="1" ht="24.95" customHeight="1"/>
    <row r="56979" s="47" customFormat="1" ht="24.95" customHeight="1"/>
    <row r="56983" s="47" customFormat="1" ht="24.95" customHeight="1"/>
    <row r="56984" s="47" customFormat="1" ht="24.95" customHeight="1"/>
    <row r="56985" s="47" customFormat="1" ht="24.95" customHeight="1"/>
    <row r="56986" s="47" customFormat="1" ht="24.95" customHeight="1"/>
    <row r="56987" s="47" customFormat="1" ht="24.95" customHeight="1"/>
    <row r="56988" s="47" customFormat="1" ht="24.95" customHeight="1"/>
    <row r="56989" s="47" customFormat="1" ht="24.95" customHeight="1"/>
    <row r="56990" s="47" customFormat="1" ht="24.95" customHeight="1"/>
    <row r="56991" s="47" customFormat="1" ht="24.95" customHeight="1"/>
    <row r="56992" s="47" customFormat="1" ht="24.95" customHeight="1"/>
    <row r="56993" s="47" customFormat="1" ht="24.95" customHeight="1"/>
    <row r="56994" s="47" customFormat="1" ht="24.95" customHeight="1"/>
    <row r="56995" s="47" customFormat="1" ht="24.95" customHeight="1"/>
    <row r="56996" s="47" customFormat="1" ht="24.95" customHeight="1"/>
    <row r="56997" s="47" customFormat="1" ht="24.95" customHeight="1"/>
    <row r="56998" s="47" customFormat="1" ht="24.95" customHeight="1"/>
    <row r="56999" s="47" customFormat="1" ht="24.95" customHeight="1"/>
    <row r="57000" s="47" customFormat="1" ht="24.95" customHeight="1"/>
    <row r="57001" s="47" customFormat="1" ht="24.95" customHeight="1"/>
    <row r="57002" s="47" customFormat="1" ht="24.95" customHeight="1"/>
    <row r="57003" s="47" customFormat="1" ht="24.95" customHeight="1"/>
    <row r="57004" s="47" customFormat="1" ht="24.95" customHeight="1"/>
    <row r="57005" s="47" customFormat="1" ht="24.95" customHeight="1"/>
    <row r="57006" s="47" customFormat="1" ht="24.95" customHeight="1"/>
    <row r="57007" s="47" customFormat="1" ht="24.95" customHeight="1"/>
    <row r="57008" s="47" customFormat="1" ht="24.95" customHeight="1"/>
    <row r="57009" s="47" customFormat="1" ht="24.95" customHeight="1"/>
    <row r="57010" s="47" customFormat="1" ht="24.95" customHeight="1"/>
    <row r="57011" s="47" customFormat="1" ht="24.95" customHeight="1"/>
    <row r="57012" s="47" customFormat="1" ht="24.95" customHeight="1"/>
    <row r="57013" s="47" customFormat="1" ht="24.95" customHeight="1"/>
    <row r="57014" s="47" customFormat="1" ht="24.95" customHeight="1"/>
    <row r="57015" s="47" customFormat="1" ht="24.95" customHeight="1"/>
    <row r="57016" s="47" customFormat="1" ht="24.95" customHeight="1"/>
    <row r="57017" s="47" customFormat="1" ht="24.95" customHeight="1"/>
    <row r="57018" s="47" customFormat="1" ht="24.95" customHeight="1"/>
    <row r="57019" s="47" customFormat="1" ht="24.95" customHeight="1"/>
    <row r="57020" s="47" customFormat="1" ht="24.95" customHeight="1"/>
    <row r="57021" s="47" customFormat="1" ht="24.95" customHeight="1"/>
    <row r="57022" s="47" customFormat="1" ht="24.95" customHeight="1"/>
    <row r="57023" s="47" customFormat="1" ht="24.95" customHeight="1"/>
    <row r="57024" s="47" customFormat="1" ht="24.95" customHeight="1"/>
    <row r="57025" s="47" customFormat="1" ht="24.95" customHeight="1"/>
    <row r="57026" s="47" customFormat="1" ht="24.95" customHeight="1"/>
    <row r="57027" s="47" customFormat="1" ht="24.95" customHeight="1"/>
    <row r="57028" s="47" customFormat="1" ht="24.95" customHeight="1"/>
    <row r="57029" s="47" customFormat="1" ht="24.95" customHeight="1"/>
    <row r="57030" s="47" customFormat="1" ht="24.95" customHeight="1"/>
    <row r="57031" s="47" customFormat="1" ht="24.95" customHeight="1"/>
    <row r="57032" s="47" customFormat="1" ht="24.95" customHeight="1"/>
    <row r="57033" s="47" customFormat="1" ht="24.95" customHeight="1"/>
    <row r="57034" s="47" customFormat="1" ht="24.95" customHeight="1"/>
    <row r="57035" s="47" customFormat="1" ht="24.95" customHeight="1"/>
    <row r="57036" s="47" customFormat="1" ht="24.95" customHeight="1"/>
    <row r="57037" s="47" customFormat="1" ht="24.95" customHeight="1"/>
    <row r="57038" s="47" customFormat="1" ht="24.95" customHeight="1"/>
    <row r="57039" s="47" customFormat="1" ht="24.95" customHeight="1"/>
    <row r="57040" s="47" customFormat="1" ht="24.95" customHeight="1"/>
    <row r="57041" s="47" customFormat="1" ht="24.95" customHeight="1"/>
    <row r="57042" s="47" customFormat="1" ht="24.95" customHeight="1"/>
    <row r="57043" s="47" customFormat="1" ht="24.95" customHeight="1"/>
    <row r="57044" s="47" customFormat="1" ht="24.95" customHeight="1"/>
    <row r="57045" s="47" customFormat="1" ht="24.95" customHeight="1"/>
    <row r="57046" s="47" customFormat="1" ht="24.95" customHeight="1"/>
    <row r="57047" s="47" customFormat="1" ht="24.95" customHeight="1"/>
    <row r="57048" s="47" customFormat="1" ht="24.95" customHeight="1"/>
    <row r="57049" s="47" customFormat="1" ht="24.95" customHeight="1"/>
    <row r="57050" s="47" customFormat="1" ht="24.95" customHeight="1"/>
    <row r="57051" s="47" customFormat="1" ht="24.95" customHeight="1"/>
    <row r="57052" s="47" customFormat="1" ht="24.95" customHeight="1"/>
    <row r="57053" s="47" customFormat="1" ht="24.95" customHeight="1"/>
    <row r="57054" s="47" customFormat="1" ht="24.95" customHeight="1"/>
    <row r="57055" s="47" customFormat="1" ht="24.95" customHeight="1"/>
    <row r="57056" s="47" customFormat="1" ht="24.95" customHeight="1"/>
    <row r="57057" s="47" customFormat="1" ht="24.95" customHeight="1"/>
    <row r="57058" s="47" customFormat="1" ht="24.95" customHeight="1"/>
    <row r="57059" s="47" customFormat="1" ht="24.95" customHeight="1"/>
    <row r="57060" s="47" customFormat="1" ht="24.95" customHeight="1"/>
    <row r="57061" s="47" customFormat="1" ht="24.95" customHeight="1"/>
    <row r="57062" s="47" customFormat="1" ht="24.95" customHeight="1"/>
    <row r="57063" s="47" customFormat="1" ht="24.95" customHeight="1"/>
    <row r="57064" s="47" customFormat="1" ht="24.95" customHeight="1"/>
    <row r="57065" s="47" customFormat="1" ht="24.95" customHeight="1"/>
    <row r="57066" s="47" customFormat="1" ht="24.95" customHeight="1"/>
    <row r="57067" s="47" customFormat="1" ht="24.95" customHeight="1"/>
    <row r="57068" s="47" customFormat="1" ht="24.95" customHeight="1"/>
    <row r="57069" s="47" customFormat="1" ht="24.95" customHeight="1"/>
    <row r="57070" s="47" customFormat="1" ht="24.95" customHeight="1"/>
    <row r="57071" s="47" customFormat="1" ht="24.95" customHeight="1"/>
    <row r="57072" s="47" customFormat="1" ht="24.95" customHeight="1"/>
    <row r="57073" s="47" customFormat="1" ht="24.95" customHeight="1"/>
    <row r="57074" s="47" customFormat="1" ht="24.95" customHeight="1"/>
    <row r="57075" s="47" customFormat="1" ht="24.95" customHeight="1"/>
    <row r="57076" s="47" customFormat="1" ht="24.95" customHeight="1"/>
    <row r="57077" s="47" customFormat="1" ht="24.95" customHeight="1"/>
    <row r="57078" s="47" customFormat="1" ht="24.95" customHeight="1"/>
    <row r="57079" s="47" customFormat="1" ht="24.95" customHeight="1"/>
    <row r="57080" s="47" customFormat="1" ht="24.95" customHeight="1"/>
    <row r="57081" s="47" customFormat="1" ht="24.95" customHeight="1"/>
    <row r="57082" s="47" customFormat="1" ht="24.95" customHeight="1"/>
    <row r="57083" s="47" customFormat="1" ht="24.95" customHeight="1"/>
    <row r="57084" s="47" customFormat="1" ht="24.95" customHeight="1"/>
    <row r="57085" s="47" customFormat="1" ht="24.95" customHeight="1"/>
    <row r="57086" s="47" customFormat="1" ht="24.95" customHeight="1"/>
    <row r="57087" s="47" customFormat="1" ht="24.95" customHeight="1"/>
    <row r="57088" s="47" customFormat="1" ht="24.95" customHeight="1"/>
    <row r="57089" s="47" customFormat="1" ht="24.95" customHeight="1"/>
    <row r="57090" s="47" customFormat="1" ht="24.95" customHeight="1"/>
    <row r="57091" s="47" customFormat="1" ht="24.95" customHeight="1"/>
    <row r="57092" s="47" customFormat="1" ht="24.95" customHeight="1"/>
    <row r="57093" s="47" customFormat="1" ht="24.95" customHeight="1"/>
    <row r="57094" s="47" customFormat="1" ht="24.95" customHeight="1"/>
    <row r="57095" s="47" customFormat="1" ht="24.95" customHeight="1"/>
    <row r="57096" s="47" customFormat="1" ht="24.95" customHeight="1"/>
    <row r="57097" s="47" customFormat="1" ht="24.95" customHeight="1"/>
    <row r="57098" s="47" customFormat="1" ht="24.95" customHeight="1"/>
    <row r="57099" s="47" customFormat="1" ht="24.95" customHeight="1"/>
    <row r="57100" s="47" customFormat="1" ht="24.95" customHeight="1"/>
    <row r="57101" s="47" customFormat="1" ht="24.95" customHeight="1"/>
    <row r="57102" s="47" customFormat="1" ht="24.95" customHeight="1"/>
    <row r="57103" s="47" customFormat="1" ht="24.95" customHeight="1"/>
    <row r="57104" s="47" customFormat="1" ht="24.95" customHeight="1"/>
    <row r="57105" s="47" customFormat="1" ht="24.95" customHeight="1"/>
    <row r="57106" s="47" customFormat="1" ht="24.95" customHeight="1"/>
    <row r="57107" s="47" customFormat="1" ht="24.95" customHeight="1"/>
    <row r="57108" s="47" customFormat="1" ht="24.95" customHeight="1"/>
    <row r="57109" s="47" customFormat="1" ht="24.95" customHeight="1"/>
    <row r="57110" s="47" customFormat="1" ht="24.95" customHeight="1"/>
    <row r="57111" s="47" customFormat="1" ht="24.95" customHeight="1"/>
    <row r="57112" s="47" customFormat="1" ht="24.95" customHeight="1"/>
    <row r="57113" s="47" customFormat="1" ht="24.95" customHeight="1"/>
    <row r="57114" s="47" customFormat="1" ht="24.95" customHeight="1"/>
    <row r="57115" s="47" customFormat="1" ht="24.95" customHeight="1"/>
    <row r="57116" s="47" customFormat="1" ht="24.95" customHeight="1"/>
    <row r="57117" s="47" customFormat="1" ht="24.95" customHeight="1"/>
    <row r="57118" s="47" customFormat="1" ht="24.95" customHeight="1"/>
    <row r="57119" s="47" customFormat="1" ht="24.95" customHeight="1"/>
    <row r="57123" s="47" customFormat="1" ht="24.95" customHeight="1"/>
    <row r="57124" s="47" customFormat="1" ht="24.95" customHeight="1"/>
    <row r="57125" s="47" customFormat="1" ht="24.95" customHeight="1"/>
    <row r="57126" s="47" customFormat="1" ht="24.95" customHeight="1"/>
    <row r="57130" s="47" customFormat="1" ht="24.95" customHeight="1"/>
    <row r="57131" s="47" customFormat="1" ht="24.95" customHeight="1"/>
    <row r="57132" s="47" customFormat="1" ht="24.95" customHeight="1"/>
    <row r="57133" s="47" customFormat="1" ht="24.95" customHeight="1"/>
    <row r="57134" s="47" customFormat="1" ht="24.95" customHeight="1"/>
    <row r="57135" s="47" customFormat="1" ht="24.95" customHeight="1"/>
    <row r="57136" s="47" customFormat="1" ht="24.95" customHeight="1"/>
    <row r="57137" s="47" customFormat="1" ht="24.95" customHeight="1"/>
    <row r="57138" s="47" customFormat="1" ht="24.95" customHeight="1"/>
    <row r="57139" s="47" customFormat="1" ht="24.95" customHeight="1"/>
    <row r="57140" s="47" customFormat="1" ht="24.95" customHeight="1"/>
    <row r="57141" s="47" customFormat="1" ht="24.95" customHeight="1"/>
    <row r="57142" s="47" customFormat="1" ht="24.95" customHeight="1"/>
    <row r="57143" s="47" customFormat="1" ht="24.95" customHeight="1"/>
    <row r="57144" s="47" customFormat="1" ht="24.95" customHeight="1"/>
    <row r="57145" s="47" customFormat="1" ht="24.95" customHeight="1"/>
    <row r="57146" s="47" customFormat="1" ht="24.95" customHeight="1"/>
    <row r="57147" s="47" customFormat="1" ht="24.95" customHeight="1"/>
    <row r="57148" s="47" customFormat="1" ht="24.95" customHeight="1"/>
    <row r="57149" s="47" customFormat="1" ht="24.95" customHeight="1"/>
    <row r="57150" s="47" customFormat="1" ht="24.95" customHeight="1"/>
    <row r="57151" s="47" customFormat="1" ht="24.95" customHeight="1"/>
    <row r="57152" s="47" customFormat="1" ht="24.95" customHeight="1"/>
    <row r="57153" s="47" customFormat="1" ht="24.95" customHeight="1"/>
    <row r="57154" s="47" customFormat="1" ht="24.95" customHeight="1"/>
    <row r="57155" s="47" customFormat="1" ht="24.95" customHeight="1"/>
    <row r="57156" s="47" customFormat="1" ht="24.95" customHeight="1"/>
    <row r="57157" s="47" customFormat="1" ht="24.95" customHeight="1"/>
    <row r="57158" s="47" customFormat="1" ht="24.95" customHeight="1"/>
    <row r="57159" s="47" customFormat="1" ht="24.95" customHeight="1"/>
    <row r="57160" s="47" customFormat="1" ht="24.95" customHeight="1"/>
    <row r="57161" s="47" customFormat="1" ht="24.95" customHeight="1"/>
    <row r="57162" s="47" customFormat="1" ht="24.95" customHeight="1"/>
    <row r="57163" s="47" customFormat="1" ht="24.95" customHeight="1"/>
    <row r="57164" s="47" customFormat="1" ht="24.95" customHeight="1"/>
    <row r="57165" s="47" customFormat="1" ht="24.95" customHeight="1"/>
    <row r="57166" s="47" customFormat="1" ht="24.95" customHeight="1"/>
    <row r="57167" s="47" customFormat="1" ht="24.95" customHeight="1"/>
    <row r="57168" s="47" customFormat="1" ht="24.95" customHeight="1"/>
    <row r="57169" s="47" customFormat="1" ht="24.95" customHeight="1"/>
    <row r="57170" s="47" customFormat="1" ht="24.95" customHeight="1"/>
    <row r="57171" s="47" customFormat="1" ht="24.95" customHeight="1"/>
    <row r="57172" s="47" customFormat="1" ht="24.95" customHeight="1"/>
    <row r="57173" s="47" customFormat="1" ht="24.95" customHeight="1"/>
    <row r="57174" s="47" customFormat="1" ht="24.95" customHeight="1"/>
    <row r="57175" s="47" customFormat="1" ht="24.95" customHeight="1"/>
    <row r="57176" s="47" customFormat="1" ht="24.95" customHeight="1"/>
    <row r="57177" s="47" customFormat="1" ht="24.95" customHeight="1"/>
    <row r="57178" s="47" customFormat="1" ht="24.95" customHeight="1"/>
    <row r="57179" s="47" customFormat="1" ht="24.95" customHeight="1"/>
    <row r="57180" s="47" customFormat="1" ht="24.95" customHeight="1"/>
    <row r="57181" s="47" customFormat="1" ht="24.95" customHeight="1"/>
    <row r="57182" s="47" customFormat="1" ht="24.95" customHeight="1"/>
    <row r="57183" s="47" customFormat="1" ht="24.95" customHeight="1"/>
    <row r="57184" s="47" customFormat="1" ht="24.95" customHeight="1"/>
    <row r="57185" s="47" customFormat="1" ht="24.95" customHeight="1"/>
    <row r="57186" s="47" customFormat="1" ht="24.95" customHeight="1"/>
    <row r="57187" s="47" customFormat="1" ht="24.95" customHeight="1"/>
    <row r="57188" s="47" customFormat="1" ht="24.95" customHeight="1"/>
    <row r="57189" s="47" customFormat="1" ht="24.95" customHeight="1"/>
    <row r="57190" s="47" customFormat="1" ht="24.95" customHeight="1"/>
    <row r="57191" s="47" customFormat="1" ht="24.95" customHeight="1"/>
    <row r="57192" s="47" customFormat="1" ht="24.95" customHeight="1"/>
    <row r="57193" s="47" customFormat="1" ht="24.95" customHeight="1"/>
    <row r="57194" s="47" customFormat="1" ht="24.95" customHeight="1"/>
    <row r="57195" s="47" customFormat="1" ht="24.95" customHeight="1"/>
    <row r="57196" s="47" customFormat="1" ht="24.95" customHeight="1"/>
    <row r="57197" s="47" customFormat="1" ht="24.95" customHeight="1"/>
    <row r="57198" s="47" customFormat="1" ht="24.95" customHeight="1"/>
    <row r="57199" s="47" customFormat="1" ht="24.95" customHeight="1"/>
    <row r="57200" s="47" customFormat="1" ht="24.95" customHeight="1"/>
    <row r="57201" s="47" customFormat="1" ht="24.95" customHeight="1"/>
    <row r="57202" s="47" customFormat="1" ht="24.95" customHeight="1"/>
    <row r="57203" s="47" customFormat="1" ht="24.95" customHeight="1"/>
    <row r="57204" s="47" customFormat="1" ht="24.95" customHeight="1"/>
    <row r="57205" s="47" customFormat="1" ht="24.95" customHeight="1"/>
    <row r="57206" s="47" customFormat="1" ht="24.95" customHeight="1"/>
    <row r="57207" s="47" customFormat="1" ht="24.95" customHeight="1"/>
    <row r="57208" s="47" customFormat="1" ht="24.95" customHeight="1"/>
    <row r="57209" s="47" customFormat="1" ht="24.95" customHeight="1"/>
    <row r="57210" s="47" customFormat="1" ht="24.95" customHeight="1"/>
    <row r="57211" s="47" customFormat="1" ht="24.95" customHeight="1"/>
    <row r="57212" s="47" customFormat="1" ht="24.95" customHeight="1"/>
    <row r="57213" s="47" customFormat="1" ht="24.95" customHeight="1"/>
    <row r="57214" s="47" customFormat="1" ht="24.95" customHeight="1"/>
    <row r="57215" s="47" customFormat="1" ht="24.95" customHeight="1"/>
    <row r="57216" s="47" customFormat="1" ht="24.95" customHeight="1"/>
    <row r="57217" s="47" customFormat="1" ht="24.95" customHeight="1"/>
    <row r="57218" s="47" customFormat="1" ht="24.95" customHeight="1"/>
    <row r="57219" s="47" customFormat="1" ht="24.95" customHeight="1"/>
    <row r="57220" s="47" customFormat="1" ht="24.95" customHeight="1"/>
    <row r="57221" s="47" customFormat="1" ht="24.95" customHeight="1"/>
    <row r="57222" s="47" customFormat="1" ht="24.95" customHeight="1"/>
    <row r="57223" s="47" customFormat="1" ht="24.95" customHeight="1"/>
    <row r="57224" s="47" customFormat="1" ht="24.95" customHeight="1"/>
    <row r="57225" s="47" customFormat="1" ht="24.95" customHeight="1"/>
    <row r="57226" s="47" customFormat="1" ht="24.95" customHeight="1"/>
    <row r="57227" s="47" customFormat="1" ht="24.95" customHeight="1"/>
    <row r="57228" s="47" customFormat="1" ht="24.95" customHeight="1"/>
    <row r="57229" s="47" customFormat="1" ht="24.95" customHeight="1"/>
    <row r="57230" s="47" customFormat="1" ht="24.95" customHeight="1"/>
    <row r="57231" s="47" customFormat="1" ht="24.95" customHeight="1"/>
    <row r="57232" s="47" customFormat="1" ht="24.95" customHeight="1"/>
    <row r="57233" s="47" customFormat="1" ht="24.95" customHeight="1"/>
    <row r="57234" s="47" customFormat="1" ht="24.95" customHeight="1"/>
    <row r="57235" s="47" customFormat="1" ht="24.95" customHeight="1"/>
    <row r="57236" s="47" customFormat="1" ht="24.95" customHeight="1"/>
    <row r="57237" s="47" customFormat="1" ht="24.95" customHeight="1"/>
    <row r="57238" s="47" customFormat="1" ht="24.95" customHeight="1"/>
    <row r="57239" s="47" customFormat="1" ht="24.95" customHeight="1"/>
    <row r="57240" s="47" customFormat="1" ht="24.95" customHeight="1"/>
    <row r="57241" s="47" customFormat="1" ht="24.95" customHeight="1"/>
    <row r="57242" s="47" customFormat="1" ht="24.95" customHeight="1"/>
    <row r="57243" s="47" customFormat="1" ht="24.95" customHeight="1"/>
    <row r="57244" s="47" customFormat="1" ht="24.95" customHeight="1"/>
    <row r="57245" s="47" customFormat="1" ht="24.95" customHeight="1"/>
    <row r="57246" s="47" customFormat="1" ht="24.95" customHeight="1"/>
    <row r="57247" s="47" customFormat="1" ht="24.95" customHeight="1"/>
    <row r="57248" s="47" customFormat="1" ht="24.95" customHeight="1"/>
    <row r="57249" s="47" customFormat="1" ht="24.95" customHeight="1"/>
    <row r="57250" s="47" customFormat="1" ht="24.95" customHeight="1"/>
    <row r="57251" s="47" customFormat="1" ht="24.95" customHeight="1"/>
    <row r="57252" s="47" customFormat="1" ht="24.95" customHeight="1"/>
    <row r="57253" s="47" customFormat="1" ht="24.95" customHeight="1"/>
    <row r="57254" s="47" customFormat="1" ht="24.95" customHeight="1"/>
    <row r="57255" s="47" customFormat="1" ht="24.95" customHeight="1"/>
    <row r="57256" s="47" customFormat="1" ht="24.95" customHeight="1"/>
    <row r="57257" s="47" customFormat="1" ht="24.95" customHeight="1"/>
    <row r="57258" s="47" customFormat="1" ht="24.95" customHeight="1"/>
    <row r="57259" s="47" customFormat="1" ht="24.95" customHeight="1"/>
    <row r="57260" s="47" customFormat="1" ht="24.95" customHeight="1"/>
    <row r="57261" s="47" customFormat="1" ht="24.95" customHeight="1"/>
    <row r="57262" s="47" customFormat="1" ht="24.95" customHeight="1"/>
    <row r="57263" s="47" customFormat="1" ht="24.95" customHeight="1"/>
    <row r="57264" s="47" customFormat="1" ht="24.95" customHeight="1"/>
    <row r="57265" s="47" customFormat="1" ht="24.95" customHeight="1"/>
    <row r="57266" s="47" customFormat="1" ht="24.95" customHeight="1"/>
    <row r="57267" s="47" customFormat="1" ht="24.95" customHeight="1"/>
    <row r="57268" s="47" customFormat="1" ht="24.95" customHeight="1"/>
    <row r="57269" s="47" customFormat="1" ht="24.95" customHeight="1"/>
    <row r="57270" s="47" customFormat="1" ht="24.95" customHeight="1"/>
    <row r="57271" s="47" customFormat="1" ht="24.95" customHeight="1"/>
    <row r="57272" s="47" customFormat="1" ht="24.95" customHeight="1"/>
    <row r="57273" s="47" customFormat="1" ht="24.95" customHeight="1"/>
    <row r="57274" s="47" customFormat="1" ht="24.95" customHeight="1"/>
    <row r="57275" s="47" customFormat="1" ht="24.95" customHeight="1"/>
    <row r="57276" s="47" customFormat="1" ht="24.95" customHeight="1"/>
    <row r="57277" s="47" customFormat="1" ht="24.95" customHeight="1"/>
    <row r="57278" s="47" customFormat="1" ht="24.95" customHeight="1"/>
    <row r="57279" s="47" customFormat="1" ht="24.95" customHeight="1"/>
    <row r="57280" s="47" customFormat="1" ht="24.95" customHeight="1"/>
    <row r="57281" s="47" customFormat="1" ht="24.95" customHeight="1"/>
    <row r="57282" s="47" customFormat="1" ht="24.95" customHeight="1"/>
    <row r="57283" s="47" customFormat="1" ht="24.95" customHeight="1"/>
    <row r="57284" s="47" customFormat="1" ht="24.95" customHeight="1"/>
    <row r="57285" s="47" customFormat="1" ht="24.95" customHeight="1"/>
    <row r="57286" s="47" customFormat="1" ht="24.95" customHeight="1"/>
    <row r="57287" s="47" customFormat="1" ht="24.95" customHeight="1"/>
    <row r="57288" s="47" customFormat="1" ht="24.95" customHeight="1"/>
    <row r="57289" s="47" customFormat="1" ht="24.95" customHeight="1"/>
    <row r="57290" s="47" customFormat="1" ht="24.95" customHeight="1"/>
    <row r="57291" s="47" customFormat="1" ht="24.95" customHeight="1"/>
    <row r="57292" s="47" customFormat="1" ht="24.95" customHeight="1"/>
    <row r="57293" s="47" customFormat="1" ht="24.95" customHeight="1"/>
    <row r="57294" s="47" customFormat="1" ht="24.95" customHeight="1"/>
    <row r="57295" s="47" customFormat="1" ht="24.95" customHeight="1"/>
    <row r="57296" s="47" customFormat="1" ht="24.95" customHeight="1"/>
    <row r="57297" s="47" customFormat="1" ht="24.95" customHeight="1"/>
    <row r="57298" s="47" customFormat="1" ht="24.95" customHeight="1"/>
    <row r="57299" s="47" customFormat="1" ht="24.95" customHeight="1"/>
    <row r="57300" s="47" customFormat="1" ht="24.95" customHeight="1"/>
    <row r="57301" s="47" customFormat="1" ht="24.95" customHeight="1"/>
    <row r="57302" s="47" customFormat="1" ht="24.95" customHeight="1"/>
    <row r="57303" s="47" customFormat="1" ht="24.95" customHeight="1"/>
    <row r="57304" s="47" customFormat="1" ht="24.95" customHeight="1"/>
    <row r="57305" s="47" customFormat="1" ht="24.95" customHeight="1"/>
    <row r="57306" s="47" customFormat="1" ht="24.95" customHeight="1"/>
    <row r="57307" s="47" customFormat="1" ht="24.95" customHeight="1"/>
    <row r="57308" s="47" customFormat="1" ht="24.95" customHeight="1"/>
    <row r="57309" s="47" customFormat="1" ht="24.95" customHeight="1"/>
    <row r="57310" s="47" customFormat="1" ht="24.95" customHeight="1"/>
    <row r="57311" s="47" customFormat="1" ht="24.95" customHeight="1"/>
    <row r="57312" s="47" customFormat="1" ht="24.95" customHeight="1"/>
    <row r="57313" s="47" customFormat="1" ht="24.95" customHeight="1"/>
    <row r="57314" s="47" customFormat="1" ht="24.95" customHeight="1"/>
    <row r="57315" s="47" customFormat="1" ht="24.95" customHeight="1"/>
    <row r="57316" s="47" customFormat="1" ht="24.95" customHeight="1"/>
    <row r="57317" s="47" customFormat="1" ht="24.95" customHeight="1"/>
    <row r="57318" s="47" customFormat="1" ht="24.95" customHeight="1"/>
    <row r="57319" s="47" customFormat="1" ht="24.95" customHeight="1"/>
    <row r="57320" s="47" customFormat="1" ht="24.95" customHeight="1"/>
    <row r="57321" s="47" customFormat="1" ht="24.95" customHeight="1"/>
    <row r="57322" s="47" customFormat="1" ht="24.95" customHeight="1"/>
    <row r="57323" s="47" customFormat="1" ht="24.95" customHeight="1"/>
    <row r="57324" s="47" customFormat="1" ht="24.95" customHeight="1"/>
    <row r="57325" s="47" customFormat="1" ht="24.95" customHeight="1"/>
    <row r="57326" s="47" customFormat="1" ht="24.95" customHeight="1"/>
    <row r="57327" s="47" customFormat="1" ht="24.95" customHeight="1"/>
    <row r="57328" s="47" customFormat="1" ht="24.95" customHeight="1"/>
    <row r="57329" s="47" customFormat="1" ht="24.95" customHeight="1"/>
    <row r="57330" s="47" customFormat="1" ht="24.95" customHeight="1"/>
    <row r="57331" s="47" customFormat="1" ht="24.95" customHeight="1"/>
    <row r="57332" s="47" customFormat="1" ht="24.95" customHeight="1"/>
    <row r="57333" s="47" customFormat="1" ht="24.95" customHeight="1"/>
    <row r="57334" s="47" customFormat="1" ht="24.95" customHeight="1"/>
    <row r="57335" s="47" customFormat="1" ht="24.95" customHeight="1"/>
    <row r="57336" s="47" customFormat="1" ht="24.95" customHeight="1"/>
    <row r="57337" s="47" customFormat="1" ht="24.95" customHeight="1"/>
    <row r="57338" s="47" customFormat="1" ht="24.95" customHeight="1"/>
    <row r="57339" s="47" customFormat="1" ht="24.95" customHeight="1"/>
    <row r="57340" s="47" customFormat="1" ht="24.95" customHeight="1"/>
    <row r="57341" s="47" customFormat="1" ht="24.95" customHeight="1"/>
    <row r="57342" s="47" customFormat="1" ht="24.95" customHeight="1"/>
    <row r="57343" s="47" customFormat="1" ht="24.95" customHeight="1"/>
    <row r="57344" s="47" customFormat="1" ht="24.95" customHeight="1"/>
    <row r="57345" s="47" customFormat="1" ht="24.95" customHeight="1"/>
    <row r="57346" s="47" customFormat="1" ht="24.95" customHeight="1"/>
    <row r="57347" s="47" customFormat="1" ht="24.95" customHeight="1"/>
    <row r="57348" s="47" customFormat="1" ht="24.95" customHeight="1"/>
    <row r="57349" s="47" customFormat="1" ht="24.95" customHeight="1"/>
    <row r="57350" s="47" customFormat="1" ht="24.95" customHeight="1"/>
    <row r="57351" s="47" customFormat="1" ht="24.95" customHeight="1"/>
    <row r="57352" s="47" customFormat="1" ht="24.95" customHeight="1"/>
    <row r="57353" s="47" customFormat="1" ht="24.95" customHeight="1"/>
    <row r="57354" s="47" customFormat="1" ht="24.95" customHeight="1"/>
    <row r="57355" s="47" customFormat="1" ht="24.95" customHeight="1"/>
    <row r="57356" s="47" customFormat="1" ht="24.95" customHeight="1"/>
    <row r="57357" s="47" customFormat="1" ht="24.95" customHeight="1"/>
    <row r="57358" s="47" customFormat="1" ht="24.95" customHeight="1"/>
    <row r="57359" s="47" customFormat="1" ht="24.95" customHeight="1"/>
    <row r="57360" s="47" customFormat="1" ht="24.95" customHeight="1"/>
    <row r="57361" s="47" customFormat="1" ht="24.95" customHeight="1"/>
    <row r="57362" s="47" customFormat="1" ht="24.95" customHeight="1"/>
    <row r="57363" s="47" customFormat="1" ht="24.95" customHeight="1"/>
    <row r="57364" s="47" customFormat="1" ht="24.95" customHeight="1"/>
    <row r="57365" s="47" customFormat="1" ht="24.95" customHeight="1"/>
    <row r="57366" s="47" customFormat="1" ht="24.95" customHeight="1"/>
    <row r="57367" s="47" customFormat="1" ht="24.95" customHeight="1"/>
    <row r="57368" s="47" customFormat="1" ht="24.95" customHeight="1"/>
    <row r="57369" s="47" customFormat="1" ht="24.95" customHeight="1"/>
    <row r="57370" s="47" customFormat="1" ht="24.95" customHeight="1"/>
    <row r="57371" s="47" customFormat="1" ht="24.95" customHeight="1"/>
    <row r="57372" s="47" customFormat="1" ht="24.95" customHeight="1"/>
    <row r="57373" s="47" customFormat="1" ht="24.95" customHeight="1"/>
    <row r="57374" s="47" customFormat="1" ht="24.95" customHeight="1"/>
    <row r="57375" s="47" customFormat="1" ht="24.95" customHeight="1"/>
    <row r="57376" s="47" customFormat="1" ht="24.95" customHeight="1"/>
    <row r="57377" s="47" customFormat="1" ht="24.95" customHeight="1"/>
    <row r="57378" s="47" customFormat="1" ht="24.95" customHeight="1"/>
    <row r="57379" s="47" customFormat="1" ht="24.95" customHeight="1"/>
    <row r="57380" s="47" customFormat="1" ht="24.95" customHeight="1"/>
    <row r="57381" s="47" customFormat="1" ht="24.95" customHeight="1"/>
    <row r="57382" s="47" customFormat="1" ht="24.95" customHeight="1"/>
    <row r="57383" s="47" customFormat="1" ht="24.95" customHeight="1"/>
    <row r="57384" s="47" customFormat="1" ht="24.95" customHeight="1"/>
    <row r="57385" s="47" customFormat="1" ht="24.95" customHeight="1"/>
    <row r="57386" s="47" customFormat="1" ht="24.95" customHeight="1"/>
    <row r="57387" s="47" customFormat="1" ht="24.95" customHeight="1"/>
    <row r="57388" s="47" customFormat="1" ht="24.95" customHeight="1"/>
    <row r="57389" s="47" customFormat="1" ht="24.95" customHeight="1"/>
    <row r="57390" s="47" customFormat="1" ht="24.95" customHeight="1"/>
    <row r="57391" s="47" customFormat="1" ht="24.95" customHeight="1"/>
    <row r="57392" s="47" customFormat="1" ht="24.95" customHeight="1"/>
    <row r="57393" s="47" customFormat="1" ht="24.95" customHeight="1"/>
    <row r="57394" s="47" customFormat="1" ht="24.95" customHeight="1"/>
    <row r="57395" s="47" customFormat="1" ht="24.95" customHeight="1"/>
    <row r="57396" s="47" customFormat="1" ht="24.95" customHeight="1"/>
    <row r="57397" s="47" customFormat="1" ht="24.95" customHeight="1"/>
    <row r="57398" s="47" customFormat="1" ht="24.95" customHeight="1"/>
    <row r="57399" s="47" customFormat="1" ht="24.95" customHeight="1"/>
    <row r="57400" s="47" customFormat="1" ht="24.95" customHeight="1"/>
    <row r="57401" s="47" customFormat="1" ht="24.95" customHeight="1"/>
    <row r="57402" s="47" customFormat="1" ht="24.95" customHeight="1"/>
    <row r="57403" s="47" customFormat="1" ht="24.95" customHeight="1"/>
    <row r="57404" s="47" customFormat="1" ht="24.95" customHeight="1"/>
    <row r="57405" s="47" customFormat="1" ht="24.95" customHeight="1"/>
    <row r="57406" s="47" customFormat="1" ht="24.95" customHeight="1"/>
    <row r="57407" s="47" customFormat="1" ht="24.95" customHeight="1"/>
    <row r="57408" s="47" customFormat="1" ht="24.95" customHeight="1"/>
    <row r="57409" s="47" customFormat="1" ht="24.95" customHeight="1"/>
    <row r="57410" s="47" customFormat="1" ht="24.95" customHeight="1"/>
    <row r="57411" s="47" customFormat="1" ht="24.95" customHeight="1"/>
    <row r="57412" s="47" customFormat="1" ht="24.95" customHeight="1"/>
    <row r="57413" s="47" customFormat="1" ht="24.95" customHeight="1"/>
    <row r="57414" s="47" customFormat="1" ht="24.95" customHeight="1"/>
    <row r="57415" s="47" customFormat="1" ht="24.95" customHeight="1"/>
    <row r="57416" s="47" customFormat="1" ht="24.95" customHeight="1"/>
    <row r="57417" s="47" customFormat="1" ht="24.95" customHeight="1"/>
    <row r="57418" s="47" customFormat="1" ht="24.95" customHeight="1"/>
    <row r="57419" s="47" customFormat="1" ht="24.95" customHeight="1"/>
    <row r="57420" s="47" customFormat="1" ht="24.95" customHeight="1"/>
    <row r="57421" s="47" customFormat="1" ht="24.95" customHeight="1"/>
    <row r="57422" s="47" customFormat="1" ht="24.95" customHeight="1"/>
    <row r="57423" s="47" customFormat="1" ht="24.95" customHeight="1"/>
    <row r="57424" s="47" customFormat="1" ht="24.95" customHeight="1"/>
    <row r="57425" s="47" customFormat="1" ht="24.95" customHeight="1"/>
    <row r="57426" s="47" customFormat="1" ht="24.95" customHeight="1"/>
    <row r="57427" s="47" customFormat="1" ht="24.95" customHeight="1"/>
    <row r="57428" s="47" customFormat="1" ht="24.95" customHeight="1"/>
    <row r="57429" s="47" customFormat="1" ht="24.95" customHeight="1"/>
    <row r="57430" s="47" customFormat="1" ht="24.95" customHeight="1"/>
    <row r="57431" s="47" customFormat="1" ht="24.95" customHeight="1"/>
    <row r="57432" s="47" customFormat="1" ht="24.95" customHeight="1"/>
    <row r="57433" s="47" customFormat="1" ht="24.95" customHeight="1"/>
    <row r="57434" s="47" customFormat="1" ht="24.95" customHeight="1"/>
    <row r="57435" s="47" customFormat="1" ht="24.95" customHeight="1"/>
    <row r="57436" s="47" customFormat="1" ht="24.95" customHeight="1"/>
    <row r="57437" s="47" customFormat="1" ht="24.95" customHeight="1"/>
    <row r="57438" s="47" customFormat="1" ht="24.95" customHeight="1"/>
    <row r="57439" s="47" customFormat="1" ht="24.95" customHeight="1"/>
    <row r="57440" s="47" customFormat="1" ht="24.95" customHeight="1"/>
    <row r="57441" s="47" customFormat="1" ht="24.95" customHeight="1"/>
    <row r="57442" s="47" customFormat="1" ht="24.95" customHeight="1"/>
    <row r="57443" s="47" customFormat="1" ht="24.95" customHeight="1"/>
    <row r="57444" s="47" customFormat="1" ht="24.95" customHeight="1"/>
    <row r="57445" s="47" customFormat="1" ht="24.95" customHeight="1"/>
    <row r="57446" s="47" customFormat="1" ht="24.95" customHeight="1"/>
    <row r="57447" s="47" customFormat="1" ht="24.95" customHeight="1"/>
    <row r="57448" s="47" customFormat="1" ht="24.95" customHeight="1"/>
    <row r="57449" s="47" customFormat="1" ht="24.95" customHeight="1"/>
    <row r="57450" s="47" customFormat="1" ht="24.95" customHeight="1"/>
    <row r="57451" s="47" customFormat="1" ht="24.95" customHeight="1"/>
    <row r="57452" s="47" customFormat="1" ht="24.95" customHeight="1"/>
    <row r="57453" s="47" customFormat="1" ht="24.95" customHeight="1"/>
    <row r="57454" s="47" customFormat="1" ht="24.95" customHeight="1"/>
    <row r="57455" s="47" customFormat="1" ht="24.95" customHeight="1"/>
    <row r="57456" s="47" customFormat="1" ht="24.95" customHeight="1"/>
    <row r="57457" s="47" customFormat="1" ht="24.95" customHeight="1"/>
    <row r="57458" s="47" customFormat="1" ht="24.95" customHeight="1"/>
    <row r="57459" s="47" customFormat="1" ht="24.95" customHeight="1"/>
    <row r="57460" s="47" customFormat="1" ht="24.95" customHeight="1"/>
    <row r="57461" s="47" customFormat="1" ht="24.95" customHeight="1"/>
    <row r="57462" s="47" customFormat="1" ht="24.95" customHeight="1"/>
    <row r="57463" s="47" customFormat="1" ht="24.95" customHeight="1"/>
    <row r="57464" s="47" customFormat="1" ht="24.95" customHeight="1"/>
    <row r="57465" s="47" customFormat="1" ht="24.95" customHeight="1"/>
    <row r="57466" s="47" customFormat="1" ht="24.95" customHeight="1"/>
    <row r="57467" s="47" customFormat="1" ht="24.95" customHeight="1"/>
    <row r="57468" s="47" customFormat="1" ht="24.95" customHeight="1"/>
    <row r="57469" s="47" customFormat="1" ht="24.95" customHeight="1"/>
    <row r="57470" s="47" customFormat="1" ht="24.95" customHeight="1"/>
    <row r="57471" s="47" customFormat="1" ht="24.95" customHeight="1"/>
    <row r="57472" s="47" customFormat="1" ht="24.95" customHeight="1"/>
    <row r="57473" s="47" customFormat="1" ht="24.95" customHeight="1"/>
    <row r="57474" s="47" customFormat="1" ht="24.95" customHeight="1"/>
    <row r="57475" s="47" customFormat="1" ht="24.95" customHeight="1"/>
    <row r="57476" s="47" customFormat="1" ht="24.95" customHeight="1"/>
    <row r="57477" s="47" customFormat="1" ht="24.95" customHeight="1"/>
    <row r="57478" s="47" customFormat="1" ht="24.95" customHeight="1"/>
    <row r="57479" s="47" customFormat="1" ht="24.95" customHeight="1"/>
    <row r="57480" s="47" customFormat="1" ht="24.95" customHeight="1"/>
    <row r="57481" s="47" customFormat="1" ht="24.95" customHeight="1"/>
    <row r="57482" s="47" customFormat="1" ht="24.95" customHeight="1"/>
    <row r="57483" s="47" customFormat="1" ht="24.95" customHeight="1"/>
    <row r="57484" s="47" customFormat="1" ht="24.95" customHeight="1"/>
    <row r="57485" s="47" customFormat="1" ht="24.95" customHeight="1"/>
    <row r="57486" s="47" customFormat="1" ht="24.95" customHeight="1"/>
    <row r="57487" s="47" customFormat="1" ht="24.95" customHeight="1"/>
    <row r="57488" s="47" customFormat="1" ht="24.95" customHeight="1"/>
    <row r="57489" s="47" customFormat="1" ht="24.95" customHeight="1"/>
    <row r="57490" s="47" customFormat="1" ht="24.95" customHeight="1"/>
    <row r="57491" s="47" customFormat="1" ht="24.95" customHeight="1"/>
    <row r="57492" s="47" customFormat="1" ht="24.95" customHeight="1"/>
    <row r="57493" s="47" customFormat="1" ht="24.95" customHeight="1"/>
    <row r="57494" s="47" customFormat="1" ht="24.95" customHeight="1"/>
    <row r="57495" s="47" customFormat="1" ht="24.95" customHeight="1"/>
    <row r="57496" s="47" customFormat="1" ht="24.95" customHeight="1"/>
    <row r="57497" s="47" customFormat="1" ht="24.95" customHeight="1"/>
    <row r="57498" s="47" customFormat="1" ht="24.95" customHeight="1"/>
    <row r="57499" s="47" customFormat="1" ht="24.95" customHeight="1"/>
    <row r="57500" s="47" customFormat="1" ht="24.95" customHeight="1"/>
    <row r="57501" s="47" customFormat="1" ht="24.95" customHeight="1"/>
    <row r="57502" s="47" customFormat="1" ht="24.95" customHeight="1"/>
    <row r="57503" s="47" customFormat="1" ht="24.95" customHeight="1"/>
    <row r="57504" s="47" customFormat="1" ht="24.95" customHeight="1"/>
    <row r="57505" s="47" customFormat="1" ht="24.95" customHeight="1"/>
    <row r="57506" s="47" customFormat="1" ht="24.95" customHeight="1"/>
    <row r="57507" s="47" customFormat="1" ht="24.95" customHeight="1"/>
    <row r="57508" s="47" customFormat="1" ht="24.95" customHeight="1"/>
    <row r="57509" s="47" customFormat="1" ht="24.95" customHeight="1"/>
    <row r="57510" s="47" customFormat="1" ht="24.95" customHeight="1"/>
    <row r="57511" s="47" customFormat="1" ht="24.95" customHeight="1"/>
    <row r="57512" s="47" customFormat="1" ht="24.95" customHeight="1"/>
    <row r="57513" s="47" customFormat="1" ht="24.95" customHeight="1"/>
    <row r="57514" s="47" customFormat="1" ht="24.95" customHeight="1"/>
    <row r="57515" s="47" customFormat="1" ht="24.95" customHeight="1"/>
    <row r="57516" s="47" customFormat="1" ht="24.95" customHeight="1"/>
    <row r="57517" s="47" customFormat="1" ht="24.95" customHeight="1"/>
    <row r="57518" s="47" customFormat="1" ht="24.95" customHeight="1"/>
    <row r="57519" s="47" customFormat="1" ht="24.95" customHeight="1"/>
    <row r="57520" s="47" customFormat="1" ht="24.95" customHeight="1"/>
    <row r="57521" s="47" customFormat="1" ht="24.95" customHeight="1"/>
    <row r="57522" s="47" customFormat="1" ht="24.95" customHeight="1"/>
    <row r="57523" s="47" customFormat="1" ht="24.95" customHeight="1"/>
    <row r="57524" s="47" customFormat="1" ht="24.95" customHeight="1"/>
    <row r="57525" s="47" customFormat="1" ht="24.95" customHeight="1"/>
    <row r="57526" s="47" customFormat="1" ht="24.95" customHeight="1"/>
    <row r="57527" s="47" customFormat="1" ht="24.95" customHeight="1"/>
    <row r="57528" s="47" customFormat="1" ht="24.95" customHeight="1"/>
    <row r="57529" s="47" customFormat="1" ht="24.95" customHeight="1"/>
    <row r="57530" s="47" customFormat="1" ht="24.95" customHeight="1"/>
    <row r="57531" s="47" customFormat="1" ht="24.95" customHeight="1"/>
    <row r="57532" s="47" customFormat="1" ht="24.95" customHeight="1"/>
    <row r="57533" s="47" customFormat="1" ht="24.95" customHeight="1"/>
    <row r="57534" s="47" customFormat="1" ht="24.95" customHeight="1"/>
    <row r="57535" s="47" customFormat="1" ht="24.95" customHeight="1"/>
    <row r="57536" s="47" customFormat="1" ht="24.95" customHeight="1"/>
    <row r="57537" s="47" customFormat="1" ht="24.95" customHeight="1"/>
    <row r="57538" s="47" customFormat="1" ht="24.95" customHeight="1"/>
    <row r="57539" s="47" customFormat="1" ht="24.95" customHeight="1"/>
    <row r="57540" s="47" customFormat="1" ht="24.95" customHeight="1"/>
    <row r="57541" s="47" customFormat="1" ht="24.95" customHeight="1"/>
    <row r="57542" s="47" customFormat="1" ht="24.95" customHeight="1"/>
    <row r="57543" s="47" customFormat="1" ht="24.95" customHeight="1"/>
    <row r="57544" s="47" customFormat="1" ht="24.95" customHeight="1"/>
    <row r="57545" s="47" customFormat="1" ht="24.95" customHeight="1"/>
    <row r="57546" s="47" customFormat="1" ht="24.95" customHeight="1"/>
    <row r="57547" s="47" customFormat="1" ht="24.95" customHeight="1"/>
    <row r="57551" s="47" customFormat="1" ht="24.95" customHeight="1"/>
    <row r="57552" s="47" customFormat="1" ht="24.95" customHeight="1"/>
    <row r="57553" s="47" customFormat="1" ht="24.95" customHeight="1"/>
    <row r="57554" s="47" customFormat="1" ht="24.95" customHeight="1"/>
    <row r="57558" s="47" customFormat="1" ht="24.95" customHeight="1"/>
    <row r="57559" s="47" customFormat="1" ht="24.95" customHeight="1"/>
    <row r="57560" s="47" customFormat="1" ht="24.95" customHeight="1"/>
    <row r="57561" s="47" customFormat="1" ht="24.95" customHeight="1"/>
    <row r="57562" s="47" customFormat="1" ht="24.95" customHeight="1"/>
    <row r="57563" s="47" customFormat="1" ht="24.95" customHeight="1"/>
    <row r="57564" s="47" customFormat="1" ht="24.95" customHeight="1"/>
    <row r="57565" s="47" customFormat="1" ht="24.95" customHeight="1"/>
    <row r="57566" s="47" customFormat="1" ht="24.95" customHeight="1"/>
    <row r="57567" s="47" customFormat="1" ht="24.95" customHeight="1"/>
    <row r="57568" s="47" customFormat="1" ht="24.95" customHeight="1"/>
    <row r="57569" s="47" customFormat="1" ht="24.95" customHeight="1"/>
    <row r="57570" s="47" customFormat="1" ht="24.95" customHeight="1"/>
    <row r="57571" s="47" customFormat="1" ht="24.95" customHeight="1"/>
    <row r="57572" s="47" customFormat="1" ht="24.95" customHeight="1"/>
    <row r="57573" s="47" customFormat="1" ht="24.95" customHeight="1"/>
    <row r="57574" s="47" customFormat="1" ht="24.95" customHeight="1"/>
    <row r="57575" s="47" customFormat="1" ht="24.95" customHeight="1"/>
    <row r="57576" s="47" customFormat="1" ht="24.95" customHeight="1"/>
    <row r="57577" s="47" customFormat="1" ht="24.95" customHeight="1"/>
    <row r="57578" s="47" customFormat="1" ht="24.95" customHeight="1"/>
    <row r="57579" s="47" customFormat="1" ht="24.95" customHeight="1"/>
    <row r="57580" s="47" customFormat="1" ht="24.95" customHeight="1"/>
    <row r="57581" s="47" customFormat="1" ht="24.95" customHeight="1"/>
    <row r="57582" s="47" customFormat="1" ht="24.95" customHeight="1"/>
    <row r="57583" s="47" customFormat="1" ht="24.95" customHeight="1"/>
    <row r="57584" s="47" customFormat="1" ht="24.95" customHeight="1"/>
    <row r="57585" s="47" customFormat="1" ht="24.95" customHeight="1"/>
    <row r="57586" s="47" customFormat="1" ht="24.95" customHeight="1"/>
    <row r="57587" s="47" customFormat="1" ht="24.95" customHeight="1"/>
    <row r="57588" s="47" customFormat="1" ht="24.95" customHeight="1"/>
    <row r="57589" s="47" customFormat="1" ht="24.95" customHeight="1"/>
    <row r="57590" s="47" customFormat="1" ht="24.95" customHeight="1"/>
    <row r="57591" s="47" customFormat="1" ht="24.95" customHeight="1"/>
    <row r="57592" s="47" customFormat="1" ht="24.95" customHeight="1"/>
    <row r="57593" s="47" customFormat="1" ht="24.95" customHeight="1"/>
    <row r="57594" s="47" customFormat="1" ht="24.95" customHeight="1"/>
    <row r="57595" s="47" customFormat="1" ht="24.95" customHeight="1"/>
    <row r="57596" s="47" customFormat="1" ht="24.95" customHeight="1"/>
    <row r="57597" s="47" customFormat="1" ht="24.95" customHeight="1"/>
    <row r="57598" s="47" customFormat="1" ht="24.95" customHeight="1"/>
    <row r="57599" s="47" customFormat="1" ht="24.95" customHeight="1"/>
    <row r="57600" s="47" customFormat="1" ht="24.95" customHeight="1"/>
    <row r="57601" s="47" customFormat="1" ht="24.95" customHeight="1"/>
    <row r="57602" s="47" customFormat="1" ht="24.95" customHeight="1"/>
    <row r="57603" s="47" customFormat="1" ht="24.95" customHeight="1"/>
    <row r="57604" s="47" customFormat="1" ht="24.95" customHeight="1"/>
    <row r="57605" s="47" customFormat="1" ht="24.95" customHeight="1"/>
    <row r="57606" s="47" customFormat="1" ht="24.95" customHeight="1"/>
    <row r="57607" s="47" customFormat="1" ht="24.95" customHeight="1"/>
    <row r="57608" s="47" customFormat="1" ht="24.95" customHeight="1"/>
    <row r="57609" s="47" customFormat="1" ht="24.95" customHeight="1"/>
    <row r="57610" s="47" customFormat="1" ht="24.95" customHeight="1"/>
    <row r="57611" s="47" customFormat="1" ht="24.95" customHeight="1"/>
    <row r="57612" s="47" customFormat="1" ht="24.95" customHeight="1"/>
    <row r="57613" s="47" customFormat="1" ht="24.95" customHeight="1"/>
    <row r="57614" s="47" customFormat="1" ht="24.95" customHeight="1"/>
    <row r="57615" s="47" customFormat="1" ht="24.95" customHeight="1"/>
    <row r="57616" s="47" customFormat="1" ht="24.95" customHeight="1"/>
    <row r="57617" s="47" customFormat="1" ht="24.95" customHeight="1"/>
    <row r="57618" s="47" customFormat="1" ht="24.95" customHeight="1"/>
    <row r="57619" s="47" customFormat="1" ht="24.95" customHeight="1"/>
    <row r="57620" s="47" customFormat="1" ht="24.95" customHeight="1"/>
    <row r="57621" s="47" customFormat="1" ht="24.95" customHeight="1"/>
    <row r="57622" s="47" customFormat="1" ht="24.95" customHeight="1"/>
    <row r="57623" s="47" customFormat="1" ht="24.95" customHeight="1"/>
    <row r="57624" s="47" customFormat="1" ht="24.95" customHeight="1"/>
    <row r="57625" s="47" customFormat="1" ht="24.95" customHeight="1"/>
    <row r="57626" s="47" customFormat="1" ht="24.95" customHeight="1"/>
    <row r="57627" s="47" customFormat="1" ht="24.95" customHeight="1"/>
    <row r="57628" s="47" customFormat="1" ht="24.95" customHeight="1"/>
    <row r="57629" s="47" customFormat="1" ht="24.95" customHeight="1"/>
    <row r="57630" s="47" customFormat="1" ht="24.95" customHeight="1"/>
    <row r="57631" s="47" customFormat="1" ht="24.95" customHeight="1"/>
    <row r="57632" s="47" customFormat="1" ht="24.95" customHeight="1"/>
    <row r="57633" s="47" customFormat="1" ht="24.95" customHeight="1"/>
    <row r="57634" s="47" customFormat="1" ht="24.95" customHeight="1"/>
    <row r="57635" s="47" customFormat="1" ht="24.95" customHeight="1"/>
    <row r="57636" s="47" customFormat="1" ht="24.95" customHeight="1"/>
    <row r="57637" s="47" customFormat="1" ht="24.95" customHeight="1"/>
    <row r="57638" s="47" customFormat="1" ht="24.95" customHeight="1"/>
    <row r="57639" s="47" customFormat="1" ht="24.95" customHeight="1"/>
    <row r="57640" s="47" customFormat="1" ht="24.95" customHeight="1"/>
    <row r="57641" s="47" customFormat="1" ht="24.95" customHeight="1"/>
    <row r="57642" s="47" customFormat="1" ht="24.95" customHeight="1"/>
    <row r="57643" s="47" customFormat="1" ht="24.95" customHeight="1"/>
    <row r="57644" s="47" customFormat="1" ht="24.95" customHeight="1"/>
    <row r="57645" s="47" customFormat="1" ht="24.95" customHeight="1"/>
    <row r="57646" s="47" customFormat="1" ht="24.95" customHeight="1"/>
    <row r="57647" s="47" customFormat="1" ht="24.95" customHeight="1"/>
    <row r="57648" s="47" customFormat="1" ht="24.95" customHeight="1"/>
    <row r="57649" s="47" customFormat="1" ht="24.95" customHeight="1"/>
    <row r="57650" s="47" customFormat="1" ht="24.95" customHeight="1"/>
    <row r="57651" s="47" customFormat="1" ht="24.95" customHeight="1"/>
    <row r="57652" s="47" customFormat="1" ht="24.95" customHeight="1"/>
    <row r="57653" s="47" customFormat="1" ht="24.95" customHeight="1"/>
    <row r="57654" s="47" customFormat="1" ht="24.95" customHeight="1"/>
    <row r="57655" s="47" customFormat="1" ht="24.95" customHeight="1"/>
    <row r="57656" s="47" customFormat="1" ht="24.95" customHeight="1"/>
    <row r="57657" s="47" customFormat="1" ht="24.95" customHeight="1"/>
    <row r="57658" s="47" customFormat="1" ht="24.95" customHeight="1"/>
    <row r="57659" s="47" customFormat="1" ht="24.95" customHeight="1"/>
    <row r="57660" s="47" customFormat="1" ht="24.95" customHeight="1"/>
    <row r="57661" s="47" customFormat="1" ht="24.95" customHeight="1"/>
    <row r="57662" s="47" customFormat="1" ht="24.95" customHeight="1"/>
    <row r="57663" s="47" customFormat="1" ht="24.95" customHeight="1"/>
    <row r="57664" s="47" customFormat="1" ht="24.95" customHeight="1"/>
    <row r="57665" s="47" customFormat="1" ht="24.95" customHeight="1"/>
    <row r="57666" s="47" customFormat="1" ht="24.95" customHeight="1"/>
    <row r="57667" s="47" customFormat="1" ht="24.95" customHeight="1"/>
    <row r="57668" s="47" customFormat="1" ht="24.95" customHeight="1"/>
    <row r="57669" s="47" customFormat="1" ht="24.95" customHeight="1"/>
    <row r="57670" s="47" customFormat="1" ht="24.95" customHeight="1"/>
    <row r="57671" s="47" customFormat="1" ht="24.95" customHeight="1"/>
    <row r="57672" s="47" customFormat="1" ht="24.95" customHeight="1"/>
    <row r="57673" s="47" customFormat="1" ht="24.95" customHeight="1"/>
    <row r="57674" s="47" customFormat="1" ht="24.95" customHeight="1"/>
    <row r="57675" s="47" customFormat="1" ht="24.95" customHeight="1"/>
    <row r="57676" s="47" customFormat="1" ht="24.95" customHeight="1"/>
    <row r="57677" s="47" customFormat="1" ht="24.95" customHeight="1"/>
    <row r="57678" s="47" customFormat="1" ht="24.95" customHeight="1"/>
    <row r="57679" s="47" customFormat="1" ht="24.95" customHeight="1"/>
    <row r="57680" s="47" customFormat="1" ht="24.95" customHeight="1"/>
    <row r="57681" s="47" customFormat="1" ht="24.95" customHeight="1"/>
    <row r="57682" s="47" customFormat="1" ht="24.95" customHeight="1"/>
    <row r="57683" s="47" customFormat="1" ht="24.95" customHeight="1"/>
    <row r="57684" s="47" customFormat="1" ht="24.95" customHeight="1"/>
    <row r="57685" s="47" customFormat="1" ht="24.95" customHeight="1"/>
    <row r="57686" s="47" customFormat="1" ht="24.95" customHeight="1"/>
    <row r="57687" s="47" customFormat="1" ht="24.95" customHeight="1"/>
    <row r="57688" s="47" customFormat="1" ht="24.95" customHeight="1"/>
    <row r="57689" s="47" customFormat="1" ht="24.95" customHeight="1"/>
    <row r="57690" s="47" customFormat="1" ht="24.95" customHeight="1"/>
    <row r="57691" s="47" customFormat="1" ht="24.95" customHeight="1"/>
    <row r="57692" s="47" customFormat="1" ht="24.95" customHeight="1"/>
    <row r="57693" s="47" customFormat="1" ht="24.95" customHeight="1"/>
    <row r="57694" s="47" customFormat="1" ht="24.95" customHeight="1"/>
    <row r="57695" s="47" customFormat="1" ht="24.95" customHeight="1"/>
    <row r="57696" s="47" customFormat="1" ht="24.95" customHeight="1"/>
    <row r="57697" s="47" customFormat="1" ht="24.95" customHeight="1"/>
    <row r="57698" s="47" customFormat="1" ht="24.95" customHeight="1"/>
    <row r="57699" s="47" customFormat="1" ht="24.95" customHeight="1"/>
    <row r="57700" s="47" customFormat="1" ht="24.95" customHeight="1"/>
    <row r="57701" s="47" customFormat="1" ht="24.95" customHeight="1"/>
    <row r="57702" s="47" customFormat="1" ht="24.95" customHeight="1"/>
    <row r="57703" s="47" customFormat="1" ht="24.95" customHeight="1"/>
    <row r="57704" s="47" customFormat="1" ht="24.95" customHeight="1"/>
    <row r="57705" s="47" customFormat="1" ht="24.95" customHeight="1"/>
    <row r="57706" s="47" customFormat="1" ht="24.95" customHeight="1"/>
    <row r="57707" s="47" customFormat="1" ht="24.95" customHeight="1"/>
    <row r="57708" s="47" customFormat="1" ht="24.95" customHeight="1"/>
    <row r="57709" s="47" customFormat="1" ht="24.95" customHeight="1"/>
    <row r="57710" s="47" customFormat="1" ht="24.95" customHeight="1"/>
    <row r="57711" s="47" customFormat="1" ht="24.95" customHeight="1"/>
    <row r="57712" s="47" customFormat="1" ht="24.95" customHeight="1"/>
    <row r="57713" s="47" customFormat="1" ht="24.95" customHeight="1"/>
    <row r="57714" s="47" customFormat="1" ht="24.95" customHeight="1"/>
    <row r="57715" s="47" customFormat="1" ht="24.95" customHeight="1"/>
    <row r="57716" s="47" customFormat="1" ht="24.95" customHeight="1"/>
    <row r="57717" s="47" customFormat="1" ht="24.95" customHeight="1"/>
    <row r="57718" s="47" customFormat="1" ht="24.95" customHeight="1"/>
    <row r="57719" s="47" customFormat="1" ht="24.95" customHeight="1"/>
    <row r="57720" s="47" customFormat="1" ht="24.95" customHeight="1"/>
    <row r="57721" s="47" customFormat="1" ht="24.95" customHeight="1"/>
    <row r="57722" s="47" customFormat="1" ht="24.95" customHeight="1"/>
    <row r="57723" s="47" customFormat="1" ht="24.95" customHeight="1"/>
    <row r="57724" s="47" customFormat="1" ht="24.95" customHeight="1"/>
    <row r="57725" s="47" customFormat="1" ht="24.95" customHeight="1"/>
    <row r="57726" s="47" customFormat="1" ht="24.95" customHeight="1"/>
    <row r="57727" s="47" customFormat="1" ht="24.95" customHeight="1"/>
    <row r="57728" s="47" customFormat="1" ht="24.95" customHeight="1"/>
    <row r="57729" s="47" customFormat="1" ht="24.95" customHeight="1"/>
    <row r="57730" s="47" customFormat="1" ht="24.95" customHeight="1"/>
    <row r="57731" s="47" customFormat="1" ht="24.95" customHeight="1"/>
    <row r="57732" s="47" customFormat="1" ht="24.95" customHeight="1"/>
    <row r="57733" s="47" customFormat="1" ht="24.95" customHeight="1"/>
    <row r="57734" s="47" customFormat="1" ht="24.95" customHeight="1"/>
    <row r="57735" s="47" customFormat="1" ht="24.95" customHeight="1"/>
    <row r="57736" s="47" customFormat="1" ht="24.95" customHeight="1"/>
    <row r="57737" s="47" customFormat="1" ht="24.95" customHeight="1"/>
    <row r="57738" s="47" customFormat="1" ht="24.95" customHeight="1"/>
    <row r="57739" s="47" customFormat="1" ht="24.95" customHeight="1"/>
    <row r="57740" s="47" customFormat="1" ht="24.95" customHeight="1"/>
    <row r="57741" s="47" customFormat="1" ht="24.95" customHeight="1"/>
    <row r="57742" s="47" customFormat="1" ht="24.95" customHeight="1"/>
    <row r="57743" s="47" customFormat="1" ht="24.95" customHeight="1"/>
    <row r="57744" s="47" customFormat="1" ht="24.95" customHeight="1"/>
    <row r="57745" s="47" customFormat="1" ht="24.95" customHeight="1"/>
    <row r="57746" s="47" customFormat="1" ht="24.95" customHeight="1"/>
    <row r="57747" s="47" customFormat="1" ht="24.95" customHeight="1"/>
    <row r="57748" s="47" customFormat="1" ht="24.95" customHeight="1"/>
    <row r="57749" s="47" customFormat="1" ht="24.95" customHeight="1"/>
    <row r="57750" s="47" customFormat="1" ht="24.95" customHeight="1"/>
    <row r="57751" s="47" customFormat="1" ht="24.95" customHeight="1"/>
    <row r="57752" s="47" customFormat="1" ht="24.95" customHeight="1"/>
    <row r="57753" s="47" customFormat="1" ht="24.95" customHeight="1"/>
    <row r="57754" s="47" customFormat="1" ht="24.95" customHeight="1"/>
    <row r="57755" s="47" customFormat="1" ht="24.95" customHeight="1"/>
    <row r="57756" s="47" customFormat="1" ht="24.95" customHeight="1"/>
    <row r="57757" s="47" customFormat="1" ht="24.95" customHeight="1"/>
    <row r="57758" s="47" customFormat="1" ht="24.95" customHeight="1"/>
    <row r="57759" s="47" customFormat="1" ht="24.95" customHeight="1"/>
    <row r="57760" s="47" customFormat="1" ht="24.95" customHeight="1"/>
    <row r="57761" s="47" customFormat="1" ht="24.95" customHeight="1"/>
    <row r="57762" s="47" customFormat="1" ht="24.95" customHeight="1"/>
    <row r="57763" s="47" customFormat="1" ht="24.95" customHeight="1"/>
    <row r="57764" s="47" customFormat="1" ht="24.95" customHeight="1"/>
    <row r="57765" s="47" customFormat="1" ht="24.95" customHeight="1"/>
    <row r="57766" s="47" customFormat="1" ht="24.95" customHeight="1"/>
    <row r="57767" s="47" customFormat="1" ht="24.95" customHeight="1"/>
    <row r="57768" s="47" customFormat="1" ht="24.95" customHeight="1"/>
    <row r="57769" s="47" customFormat="1" ht="24.95" customHeight="1"/>
    <row r="57770" s="47" customFormat="1" ht="24.95" customHeight="1"/>
    <row r="57771" s="47" customFormat="1" ht="24.95" customHeight="1"/>
    <row r="57772" s="47" customFormat="1" ht="24.95" customHeight="1"/>
    <row r="57773" s="47" customFormat="1" ht="24.95" customHeight="1"/>
    <row r="57774" s="47" customFormat="1" ht="24.95" customHeight="1"/>
    <row r="57775" s="47" customFormat="1" ht="24.95" customHeight="1"/>
    <row r="57776" s="47" customFormat="1" ht="24.95" customHeight="1"/>
    <row r="57777" s="47" customFormat="1" ht="24.95" customHeight="1"/>
    <row r="57778" s="47" customFormat="1" ht="24.95" customHeight="1"/>
    <row r="57779" s="47" customFormat="1" ht="24.95" customHeight="1"/>
    <row r="57780" s="47" customFormat="1" ht="24.95" customHeight="1"/>
    <row r="57781" s="47" customFormat="1" ht="24.95" customHeight="1"/>
    <row r="57782" s="47" customFormat="1" ht="24.95" customHeight="1"/>
    <row r="57783" s="47" customFormat="1" ht="24.95" customHeight="1"/>
    <row r="57784" s="47" customFormat="1" ht="24.95" customHeight="1"/>
    <row r="57785" s="47" customFormat="1" ht="24.95" customHeight="1"/>
    <row r="57786" s="47" customFormat="1" ht="24.95" customHeight="1"/>
    <row r="57787" s="47" customFormat="1" ht="24.95" customHeight="1"/>
    <row r="57788" s="47" customFormat="1" ht="24.95" customHeight="1"/>
    <row r="57789" s="47" customFormat="1" ht="24.95" customHeight="1"/>
    <row r="57790" s="47" customFormat="1" ht="24.95" customHeight="1"/>
    <row r="57791" s="47" customFormat="1" ht="24.95" customHeight="1"/>
    <row r="57792" s="47" customFormat="1" ht="24.95" customHeight="1"/>
    <row r="57793" s="47" customFormat="1" ht="24.95" customHeight="1"/>
    <row r="57794" s="47" customFormat="1" ht="24.95" customHeight="1"/>
    <row r="57795" s="47" customFormat="1" ht="24.95" customHeight="1"/>
    <row r="57796" s="47" customFormat="1" ht="24.95" customHeight="1"/>
    <row r="57797" s="47" customFormat="1" ht="24.95" customHeight="1"/>
    <row r="57798" s="47" customFormat="1" ht="24.95" customHeight="1"/>
    <row r="57799" s="47" customFormat="1" ht="24.95" customHeight="1"/>
    <row r="57800" s="47" customFormat="1" ht="24.95" customHeight="1"/>
    <row r="57801" s="47" customFormat="1" ht="24.95" customHeight="1"/>
    <row r="57802" s="47" customFormat="1" ht="24.95" customHeight="1"/>
    <row r="57803" s="47" customFormat="1" ht="24.95" customHeight="1"/>
    <row r="57804" s="47" customFormat="1" ht="24.95" customHeight="1"/>
    <row r="57805" s="47" customFormat="1" ht="24.95" customHeight="1"/>
    <row r="57806" s="47" customFormat="1" ht="24.95" customHeight="1"/>
    <row r="57807" s="47" customFormat="1" ht="24.95" customHeight="1"/>
    <row r="57808" s="47" customFormat="1" ht="24.95" customHeight="1"/>
    <row r="57809" s="47" customFormat="1" ht="24.95" customHeight="1"/>
    <row r="57810" s="47" customFormat="1" ht="24.95" customHeight="1"/>
    <row r="57811" s="47" customFormat="1" ht="24.95" customHeight="1"/>
    <row r="57812" s="47" customFormat="1" ht="24.95" customHeight="1"/>
    <row r="57813" s="47" customFormat="1" ht="24.95" customHeight="1"/>
    <row r="57814" s="47" customFormat="1" ht="24.95" customHeight="1"/>
    <row r="57815" s="47" customFormat="1" ht="24.95" customHeight="1"/>
    <row r="57816" s="47" customFormat="1" ht="24.95" customHeight="1"/>
    <row r="57817" s="47" customFormat="1" ht="24.95" customHeight="1"/>
    <row r="57818" s="47" customFormat="1" ht="24.95" customHeight="1"/>
    <row r="57819" s="47" customFormat="1" ht="24.95" customHeight="1"/>
    <row r="57820" s="47" customFormat="1" ht="24.95" customHeight="1"/>
    <row r="57821" s="47" customFormat="1" ht="24.95" customHeight="1"/>
    <row r="57822" s="47" customFormat="1" ht="24.95" customHeight="1"/>
    <row r="57823" s="47" customFormat="1" ht="24.95" customHeight="1"/>
    <row r="57824" s="47" customFormat="1" ht="24.95" customHeight="1"/>
    <row r="57825" s="47" customFormat="1" ht="24.95" customHeight="1"/>
    <row r="57826" s="47" customFormat="1" ht="24.95" customHeight="1"/>
    <row r="57827" s="47" customFormat="1" ht="24.95" customHeight="1"/>
    <row r="57828" s="47" customFormat="1" ht="24.95" customHeight="1"/>
    <row r="57829" s="47" customFormat="1" ht="24.95" customHeight="1"/>
    <row r="57830" s="47" customFormat="1" ht="24.95" customHeight="1"/>
    <row r="57831" s="47" customFormat="1" ht="24.95" customHeight="1"/>
    <row r="57832" s="47" customFormat="1" ht="24.95" customHeight="1"/>
    <row r="57833" s="47" customFormat="1" ht="24.95" customHeight="1"/>
    <row r="57834" s="47" customFormat="1" ht="24.95" customHeight="1"/>
    <row r="57835" s="47" customFormat="1" ht="24.95" customHeight="1"/>
    <row r="57836" s="47" customFormat="1" ht="24.95" customHeight="1"/>
    <row r="57837" s="47" customFormat="1" ht="24.95" customHeight="1"/>
    <row r="57838" s="47" customFormat="1" ht="24.95" customHeight="1"/>
    <row r="57839" s="47" customFormat="1" ht="24.95" customHeight="1"/>
    <row r="57840" s="47" customFormat="1" ht="24.95" customHeight="1"/>
    <row r="57841" s="47" customFormat="1" ht="24.95" customHeight="1"/>
    <row r="57842" s="47" customFormat="1" ht="24.95" customHeight="1"/>
    <row r="57843" s="47" customFormat="1" ht="24.95" customHeight="1"/>
    <row r="57844" s="47" customFormat="1" ht="24.95" customHeight="1"/>
    <row r="57845" s="47" customFormat="1" ht="24.95" customHeight="1"/>
    <row r="57846" s="47" customFormat="1" ht="24.95" customHeight="1"/>
    <row r="57847" s="47" customFormat="1" ht="24.95" customHeight="1"/>
    <row r="57848" s="47" customFormat="1" ht="24.95" customHeight="1"/>
    <row r="57849" s="47" customFormat="1" ht="24.95" customHeight="1"/>
    <row r="57850" s="47" customFormat="1" ht="24.95" customHeight="1"/>
    <row r="57851" s="47" customFormat="1" ht="24.95" customHeight="1"/>
    <row r="57852" s="47" customFormat="1" ht="24.95" customHeight="1"/>
    <row r="57853" s="47" customFormat="1" ht="24.95" customHeight="1"/>
    <row r="57854" s="47" customFormat="1" ht="24.95" customHeight="1"/>
    <row r="57855" s="47" customFormat="1" ht="24.95" customHeight="1"/>
    <row r="57856" s="47" customFormat="1" ht="24.95" customHeight="1"/>
    <row r="57857" s="47" customFormat="1" ht="24.95" customHeight="1"/>
    <row r="57858" s="47" customFormat="1" ht="24.95" customHeight="1"/>
    <row r="57859" s="47" customFormat="1" ht="24.95" customHeight="1"/>
    <row r="57860" s="47" customFormat="1" ht="24.95" customHeight="1"/>
    <row r="57861" s="47" customFormat="1" ht="24.95" customHeight="1"/>
    <row r="57862" s="47" customFormat="1" ht="24.95" customHeight="1"/>
    <row r="57863" s="47" customFormat="1" ht="24.95" customHeight="1"/>
    <row r="57864" s="47" customFormat="1" ht="24.95" customHeight="1"/>
    <row r="57865" s="47" customFormat="1" ht="24.95" customHeight="1"/>
    <row r="57866" s="47" customFormat="1" ht="24.95" customHeight="1"/>
    <row r="57867" s="47" customFormat="1" ht="24.95" customHeight="1"/>
    <row r="57868" s="47" customFormat="1" ht="24.95" customHeight="1"/>
    <row r="57869" s="47" customFormat="1" ht="24.95" customHeight="1"/>
    <row r="57870" s="47" customFormat="1" ht="24.95" customHeight="1"/>
    <row r="57871" s="47" customFormat="1" ht="24.95" customHeight="1"/>
    <row r="57872" s="47" customFormat="1" ht="24.95" customHeight="1"/>
    <row r="57873" s="47" customFormat="1" ht="24.95" customHeight="1"/>
    <row r="57874" s="47" customFormat="1" ht="24.95" customHeight="1"/>
    <row r="57875" s="47" customFormat="1" ht="24.95" customHeight="1"/>
    <row r="57876" s="47" customFormat="1" ht="24.95" customHeight="1"/>
    <row r="57877" s="47" customFormat="1" ht="24.95" customHeight="1"/>
    <row r="57878" s="47" customFormat="1" ht="24.95" customHeight="1"/>
    <row r="57879" s="47" customFormat="1" ht="24.95" customHeight="1"/>
    <row r="57880" s="47" customFormat="1" ht="24.95" customHeight="1"/>
    <row r="57881" s="47" customFormat="1" ht="24.95" customHeight="1"/>
    <row r="57882" s="47" customFormat="1" ht="24.95" customHeight="1"/>
    <row r="57883" s="47" customFormat="1" ht="24.95" customHeight="1"/>
    <row r="57884" s="47" customFormat="1" ht="24.95" customHeight="1"/>
    <row r="57885" s="47" customFormat="1" ht="24.95" customHeight="1"/>
    <row r="57886" s="47" customFormat="1" ht="24.95" customHeight="1"/>
    <row r="57887" s="47" customFormat="1" ht="24.95" customHeight="1"/>
    <row r="57888" s="47" customFormat="1" ht="24.95" customHeight="1"/>
    <row r="57889" s="47" customFormat="1" ht="24.95" customHeight="1"/>
    <row r="57890" s="47" customFormat="1" ht="24.95" customHeight="1"/>
    <row r="57891" s="47" customFormat="1" ht="24.95" customHeight="1"/>
    <row r="57892" s="47" customFormat="1" ht="24.95" customHeight="1"/>
    <row r="57893" s="47" customFormat="1" ht="24.95" customHeight="1"/>
    <row r="57894" s="47" customFormat="1" ht="24.95" customHeight="1"/>
    <row r="57895" s="47" customFormat="1" ht="24.95" customHeight="1"/>
    <row r="57896" s="47" customFormat="1" ht="24.95" customHeight="1"/>
    <row r="57897" s="47" customFormat="1" ht="24.95" customHeight="1"/>
    <row r="57898" s="47" customFormat="1" ht="24.95" customHeight="1"/>
    <row r="57899" s="47" customFormat="1" ht="24.95" customHeight="1"/>
    <row r="57900" s="47" customFormat="1" ht="24.95" customHeight="1"/>
    <row r="57901" s="47" customFormat="1" ht="24.95" customHeight="1"/>
    <row r="57902" s="47" customFormat="1" ht="24.95" customHeight="1"/>
    <row r="57903" s="47" customFormat="1" ht="24.95" customHeight="1"/>
    <row r="57904" s="47" customFormat="1" ht="24.95" customHeight="1"/>
    <row r="57905" s="47" customFormat="1" ht="24.95" customHeight="1"/>
    <row r="57906" s="47" customFormat="1" ht="24.95" customHeight="1"/>
    <row r="57907" s="47" customFormat="1" ht="24.95" customHeight="1"/>
    <row r="57908" s="47" customFormat="1" ht="24.95" customHeight="1"/>
    <row r="57909" s="47" customFormat="1" ht="24.95" customHeight="1"/>
    <row r="57910" s="47" customFormat="1" ht="24.95" customHeight="1"/>
    <row r="57911" s="47" customFormat="1" ht="24.95" customHeight="1"/>
    <row r="57912" s="47" customFormat="1" ht="24.95" customHeight="1"/>
    <row r="57913" s="47" customFormat="1" ht="24.95" customHeight="1"/>
    <row r="57914" s="47" customFormat="1" ht="24.95" customHeight="1"/>
    <row r="57915" s="47" customFormat="1" ht="24.95" customHeight="1"/>
    <row r="57916" s="47" customFormat="1" ht="24.95" customHeight="1"/>
    <row r="57917" s="47" customFormat="1" ht="24.95" customHeight="1"/>
    <row r="57918" s="47" customFormat="1" ht="24.95" customHeight="1"/>
    <row r="57919" s="47" customFormat="1" ht="24.95" customHeight="1"/>
    <row r="57920" s="47" customFormat="1" ht="24.95" customHeight="1"/>
    <row r="57921" s="47" customFormat="1" ht="24.95" customHeight="1"/>
    <row r="57922" s="47" customFormat="1" ht="24.95" customHeight="1"/>
    <row r="57923" s="47" customFormat="1" ht="24.95" customHeight="1"/>
    <row r="57924" s="47" customFormat="1" ht="24.95" customHeight="1"/>
    <row r="57925" s="47" customFormat="1" ht="24.95" customHeight="1"/>
    <row r="57926" s="47" customFormat="1" ht="24.95" customHeight="1"/>
    <row r="57927" s="47" customFormat="1" ht="24.95" customHeight="1"/>
    <row r="57928" s="47" customFormat="1" ht="24.95" customHeight="1"/>
    <row r="57929" s="47" customFormat="1" ht="24.95" customHeight="1"/>
    <row r="57930" s="47" customFormat="1" ht="24.95" customHeight="1"/>
    <row r="57931" s="47" customFormat="1" ht="24.95" customHeight="1"/>
    <row r="57932" s="47" customFormat="1" ht="24.95" customHeight="1"/>
    <row r="57933" s="47" customFormat="1" ht="24.95" customHeight="1"/>
    <row r="57934" s="47" customFormat="1" ht="24.95" customHeight="1"/>
    <row r="57935" s="47" customFormat="1" ht="24.95" customHeight="1"/>
    <row r="57936" s="47" customFormat="1" ht="24.95" customHeight="1"/>
    <row r="57940" s="47" customFormat="1" ht="24.95" customHeight="1"/>
    <row r="57941" s="47" customFormat="1" ht="24.95" customHeight="1"/>
    <row r="57942" s="47" customFormat="1" ht="24.95" customHeight="1"/>
    <row r="57943" s="47" customFormat="1" ht="24.95" customHeight="1"/>
    <row r="57947" s="47" customFormat="1" ht="24.95" customHeight="1"/>
    <row r="57948" s="47" customFormat="1" ht="24.95" customHeight="1"/>
    <row r="57949" s="47" customFormat="1" ht="24.95" customHeight="1"/>
    <row r="57950" s="47" customFormat="1" ht="24.95" customHeight="1"/>
    <row r="57951" s="47" customFormat="1" ht="24.95" customHeight="1"/>
    <row r="57952" s="47" customFormat="1" ht="24.95" customHeight="1"/>
    <row r="57953" s="47" customFormat="1" ht="24.95" customHeight="1"/>
    <row r="57954" s="47" customFormat="1" ht="24.95" customHeight="1"/>
    <row r="57955" s="47" customFormat="1" ht="24.95" customHeight="1"/>
    <row r="57956" s="47" customFormat="1" ht="24.95" customHeight="1"/>
    <row r="57957" s="47" customFormat="1" ht="24.95" customHeight="1"/>
    <row r="57958" s="47" customFormat="1" ht="24.95" customHeight="1"/>
    <row r="57959" s="47" customFormat="1" ht="24.95" customHeight="1"/>
    <row r="57960" s="47" customFormat="1" ht="24.95" customHeight="1"/>
    <row r="57961" s="47" customFormat="1" ht="24.95" customHeight="1"/>
    <row r="57962" s="47" customFormat="1" ht="24.95" customHeight="1"/>
    <row r="57963" s="47" customFormat="1" ht="24.95" customHeight="1"/>
    <row r="57964" s="47" customFormat="1" ht="24.95" customHeight="1"/>
    <row r="57965" s="47" customFormat="1" ht="24.95" customHeight="1"/>
    <row r="57966" s="47" customFormat="1" ht="24.95" customHeight="1"/>
    <row r="57967" s="47" customFormat="1" ht="24.95" customHeight="1"/>
    <row r="57968" s="47" customFormat="1" ht="24.95" customHeight="1"/>
    <row r="57969" s="47" customFormat="1" ht="24.95" customHeight="1"/>
    <row r="57970" s="47" customFormat="1" ht="24.95" customHeight="1"/>
    <row r="57971" s="47" customFormat="1" ht="24.95" customHeight="1"/>
    <row r="57972" s="47" customFormat="1" ht="24.95" customHeight="1"/>
    <row r="57973" s="47" customFormat="1" ht="24.95" customHeight="1"/>
    <row r="57974" s="47" customFormat="1" ht="24.95" customHeight="1"/>
    <row r="57975" s="47" customFormat="1" ht="24.95" customHeight="1"/>
    <row r="57976" s="47" customFormat="1" ht="24.95" customHeight="1"/>
    <row r="57977" s="47" customFormat="1" ht="24.95" customHeight="1"/>
    <row r="57978" s="47" customFormat="1" ht="24.95" customHeight="1"/>
    <row r="57979" s="47" customFormat="1" ht="24.95" customHeight="1"/>
    <row r="57980" s="47" customFormat="1" ht="24.95" customHeight="1"/>
    <row r="57981" s="47" customFormat="1" ht="24.95" customHeight="1"/>
    <row r="57982" s="47" customFormat="1" ht="24.95" customHeight="1"/>
    <row r="57983" s="47" customFormat="1" ht="24.95" customHeight="1"/>
    <row r="57984" s="47" customFormat="1" ht="24.95" customHeight="1"/>
    <row r="57985" s="47" customFormat="1" ht="24.95" customHeight="1"/>
    <row r="57986" s="47" customFormat="1" ht="24.95" customHeight="1"/>
    <row r="57987" s="47" customFormat="1" ht="24.95" customHeight="1"/>
    <row r="57988" s="47" customFormat="1" ht="24.95" customHeight="1"/>
    <row r="57989" s="47" customFormat="1" ht="24.95" customHeight="1"/>
    <row r="57990" s="47" customFormat="1" ht="24.95" customHeight="1"/>
    <row r="57991" s="47" customFormat="1" ht="24.95" customHeight="1"/>
    <row r="57992" s="47" customFormat="1" ht="24.95" customHeight="1"/>
    <row r="57993" s="47" customFormat="1" ht="24.95" customHeight="1"/>
    <row r="57994" s="47" customFormat="1" ht="24.95" customHeight="1"/>
    <row r="57995" s="47" customFormat="1" ht="24.95" customHeight="1"/>
    <row r="57996" s="47" customFormat="1" ht="24.95" customHeight="1"/>
    <row r="57997" s="47" customFormat="1" ht="24.95" customHeight="1"/>
    <row r="57998" s="47" customFormat="1" ht="24.95" customHeight="1"/>
    <row r="57999" s="47" customFormat="1" ht="24.95" customHeight="1"/>
    <row r="58000" s="47" customFormat="1" ht="24.95" customHeight="1"/>
    <row r="58001" s="47" customFormat="1" ht="24.95" customHeight="1"/>
    <row r="58002" s="47" customFormat="1" ht="24.95" customHeight="1"/>
    <row r="58003" s="47" customFormat="1" ht="24.95" customHeight="1"/>
    <row r="58004" s="47" customFormat="1" ht="24.95" customHeight="1"/>
    <row r="58005" s="47" customFormat="1" ht="24.95" customHeight="1"/>
    <row r="58006" s="47" customFormat="1" ht="24.95" customHeight="1"/>
    <row r="58007" s="47" customFormat="1" ht="24.95" customHeight="1"/>
    <row r="58008" s="47" customFormat="1" ht="24.95" customHeight="1"/>
    <row r="58009" s="47" customFormat="1" ht="24.95" customHeight="1"/>
    <row r="58010" s="47" customFormat="1" ht="24.95" customHeight="1"/>
    <row r="58011" s="47" customFormat="1" ht="24.95" customHeight="1"/>
    <row r="58012" s="47" customFormat="1" ht="24.95" customHeight="1"/>
    <row r="58013" s="47" customFormat="1" ht="24.95" customHeight="1"/>
    <row r="58014" s="47" customFormat="1" ht="24.95" customHeight="1"/>
    <row r="58018" s="47" customFormat="1" ht="24.95" customHeight="1"/>
    <row r="58019" s="47" customFormat="1" ht="24.95" customHeight="1"/>
    <row r="58020" s="47" customFormat="1" ht="24.95" customHeight="1"/>
    <row r="58021" s="47" customFormat="1" ht="24.95" customHeight="1"/>
    <row r="58025" s="47" customFormat="1" ht="24.95" customHeight="1"/>
    <row r="58026" s="47" customFormat="1" ht="24.95" customHeight="1"/>
    <row r="58027" s="47" customFormat="1" ht="24.95" customHeight="1"/>
    <row r="58028" s="47" customFormat="1" ht="24.95" customHeight="1"/>
    <row r="58029" s="47" customFormat="1" ht="24.95" customHeight="1"/>
    <row r="58030" s="47" customFormat="1" ht="24.95" customHeight="1"/>
    <row r="58031" s="47" customFormat="1" ht="24.95" customHeight="1"/>
    <row r="58032" s="47" customFormat="1" ht="24.95" customHeight="1"/>
    <row r="58033" s="47" customFormat="1" ht="24.95" customHeight="1"/>
    <row r="58034" s="47" customFormat="1" ht="24.95" customHeight="1"/>
    <row r="58035" s="47" customFormat="1" ht="24.95" customHeight="1"/>
    <row r="58036" s="47" customFormat="1" ht="24.95" customHeight="1"/>
    <row r="58037" s="47" customFormat="1" ht="24.95" customHeight="1"/>
    <row r="58038" s="47" customFormat="1" ht="24.95" customHeight="1"/>
    <row r="58039" s="47" customFormat="1" ht="24.95" customHeight="1"/>
    <row r="58040" s="47" customFormat="1" ht="24.95" customHeight="1"/>
    <row r="58041" s="47" customFormat="1" ht="24.95" customHeight="1"/>
    <row r="58042" s="47" customFormat="1" ht="24.95" customHeight="1"/>
    <row r="58043" s="47" customFormat="1" ht="24.95" customHeight="1"/>
    <row r="58044" s="47" customFormat="1" ht="24.95" customHeight="1"/>
    <row r="58045" s="47" customFormat="1" ht="24.95" customHeight="1"/>
    <row r="58046" s="47" customFormat="1" ht="24.95" customHeight="1"/>
    <row r="58047" s="47" customFormat="1" ht="24.95" customHeight="1"/>
    <row r="58048" s="47" customFormat="1" ht="24.95" customHeight="1"/>
    <row r="58049" s="47" customFormat="1" ht="24.95" customHeight="1"/>
    <row r="58050" s="47" customFormat="1" ht="24.95" customHeight="1"/>
    <row r="58051" s="47" customFormat="1" ht="24.95" customHeight="1"/>
    <row r="58052" s="47" customFormat="1" ht="24.95" customHeight="1"/>
    <row r="58053" s="47" customFormat="1" ht="24.95" customHeight="1"/>
    <row r="58054" s="47" customFormat="1" ht="24.95" customHeight="1"/>
    <row r="58055" s="47" customFormat="1" ht="24.95" customHeight="1"/>
    <row r="58056" s="47" customFormat="1" ht="24.95" customHeight="1"/>
    <row r="58057" s="47" customFormat="1" ht="24.95" customHeight="1"/>
    <row r="58058" s="47" customFormat="1" ht="24.95" customHeight="1"/>
    <row r="58059" s="47" customFormat="1" ht="24.95" customHeight="1"/>
    <row r="58060" s="47" customFormat="1" ht="24.95" customHeight="1"/>
    <row r="58061" s="47" customFormat="1" ht="24.95" customHeight="1"/>
    <row r="58062" s="47" customFormat="1" ht="24.95" customHeight="1"/>
    <row r="58063" s="47" customFormat="1" ht="24.95" customHeight="1"/>
    <row r="58064" s="47" customFormat="1" ht="24.95" customHeight="1"/>
    <row r="58065" s="47" customFormat="1" ht="24.95" customHeight="1"/>
    <row r="58066" s="47" customFormat="1" ht="24.95" customHeight="1"/>
    <row r="58067" s="47" customFormat="1" ht="24.95" customHeight="1"/>
    <row r="58068" s="47" customFormat="1" ht="24.95" customHeight="1"/>
    <row r="58069" s="47" customFormat="1" ht="24.95" customHeight="1"/>
    <row r="58070" s="47" customFormat="1" ht="24.95" customHeight="1"/>
    <row r="58071" s="47" customFormat="1" ht="24.95" customHeight="1"/>
    <row r="58072" s="47" customFormat="1" ht="24.95" customHeight="1"/>
    <row r="58073" s="47" customFormat="1" ht="24.95" customHeight="1"/>
    <row r="58074" s="47" customFormat="1" ht="24.95" customHeight="1"/>
    <row r="58075" s="47" customFormat="1" ht="24.95" customHeight="1"/>
    <row r="58076" s="47" customFormat="1" ht="24.95" customHeight="1"/>
    <row r="58077" s="47" customFormat="1" ht="24.95" customHeight="1"/>
    <row r="58078" s="47" customFormat="1" ht="24.95" customHeight="1"/>
    <row r="58079" s="47" customFormat="1" ht="24.95" customHeight="1"/>
    <row r="58080" s="47" customFormat="1" ht="24.95" customHeight="1"/>
    <row r="58081" s="47" customFormat="1" ht="24.95" customHeight="1"/>
    <row r="58082" s="47" customFormat="1" ht="24.95" customHeight="1"/>
    <row r="58083" s="47" customFormat="1" ht="24.95" customHeight="1"/>
    <row r="58084" s="47" customFormat="1" ht="24.95" customHeight="1"/>
    <row r="58085" s="47" customFormat="1" ht="24.95" customHeight="1"/>
    <row r="58086" s="47" customFormat="1" ht="24.95" customHeight="1"/>
    <row r="58087" s="47" customFormat="1" ht="24.95" customHeight="1"/>
    <row r="58088" s="47" customFormat="1" ht="24.95" customHeight="1"/>
    <row r="58089" s="47" customFormat="1" ht="24.95" customHeight="1"/>
    <row r="58090" s="47" customFormat="1" ht="24.95" customHeight="1"/>
    <row r="58091" s="47" customFormat="1" ht="24.95" customHeight="1"/>
    <row r="58092" s="47" customFormat="1" ht="24.95" customHeight="1"/>
    <row r="58093" s="47" customFormat="1" ht="24.95" customHeight="1"/>
    <row r="58094" s="47" customFormat="1" ht="24.95" customHeight="1"/>
    <row r="58095" s="47" customFormat="1" ht="24.95" customHeight="1"/>
    <row r="58096" s="47" customFormat="1" ht="24.95" customHeight="1"/>
    <row r="58097" s="47" customFormat="1" ht="24.95" customHeight="1"/>
    <row r="58098" s="47" customFormat="1" ht="24.95" customHeight="1"/>
    <row r="58099" s="47" customFormat="1" ht="24.95" customHeight="1"/>
    <row r="58100" s="47" customFormat="1" ht="24.95" customHeight="1"/>
    <row r="58101" s="47" customFormat="1" ht="24.95" customHeight="1"/>
    <row r="58102" s="47" customFormat="1" ht="24.95" customHeight="1"/>
    <row r="58103" s="47" customFormat="1" ht="24.95" customHeight="1"/>
    <row r="58104" s="47" customFormat="1" ht="24.95" customHeight="1"/>
    <row r="58105" s="47" customFormat="1" ht="24.95" customHeight="1"/>
    <row r="58106" s="47" customFormat="1" ht="24.95" customHeight="1"/>
    <row r="58107" s="47" customFormat="1" ht="24.95" customHeight="1"/>
    <row r="58108" s="47" customFormat="1" ht="24.95" customHeight="1"/>
    <row r="58109" s="47" customFormat="1" ht="24.95" customHeight="1"/>
    <row r="58110" s="47" customFormat="1" ht="24.95" customHeight="1"/>
    <row r="58111" s="47" customFormat="1" ht="24.95" customHeight="1"/>
    <row r="58112" s="47" customFormat="1" ht="24.95" customHeight="1"/>
    <row r="58113" s="47" customFormat="1" ht="24.95" customHeight="1"/>
    <row r="58114" s="47" customFormat="1" ht="24.95" customHeight="1"/>
    <row r="58115" s="47" customFormat="1" ht="24.95" customHeight="1"/>
    <row r="58116" s="47" customFormat="1" ht="24.95" customHeight="1"/>
    <row r="58117" s="47" customFormat="1" ht="24.95" customHeight="1"/>
    <row r="58118" s="47" customFormat="1" ht="24.95" customHeight="1"/>
    <row r="58119" s="47" customFormat="1" ht="24.95" customHeight="1"/>
    <row r="58120" s="47" customFormat="1" ht="24.95" customHeight="1"/>
    <row r="58121" s="47" customFormat="1" ht="24.95" customHeight="1"/>
    <row r="58122" s="47" customFormat="1" ht="24.95" customHeight="1"/>
    <row r="58123" s="47" customFormat="1" ht="24.95" customHeight="1"/>
    <row r="58124" s="47" customFormat="1" ht="24.95" customHeight="1"/>
    <row r="58125" s="47" customFormat="1" ht="24.95" customHeight="1"/>
    <row r="58126" s="47" customFormat="1" ht="24.95" customHeight="1"/>
    <row r="58127" s="47" customFormat="1" ht="24.95" customHeight="1"/>
    <row r="58128" s="47" customFormat="1" ht="24.95" customHeight="1"/>
    <row r="58129" s="47" customFormat="1" ht="24.95" customHeight="1"/>
    <row r="58130" s="47" customFormat="1" ht="24.95" customHeight="1"/>
    <row r="58131" s="47" customFormat="1" ht="24.95" customHeight="1"/>
    <row r="58132" s="47" customFormat="1" ht="24.95" customHeight="1"/>
    <row r="58133" s="47" customFormat="1" ht="24.95" customHeight="1"/>
    <row r="58134" s="47" customFormat="1" ht="24.95" customHeight="1"/>
    <row r="58135" s="47" customFormat="1" ht="24.95" customHeight="1"/>
    <row r="58136" s="47" customFormat="1" ht="24.95" customHeight="1"/>
    <row r="58137" s="47" customFormat="1" ht="24.95" customHeight="1"/>
    <row r="58138" s="47" customFormat="1" ht="24.95" customHeight="1"/>
    <row r="58139" s="47" customFormat="1" ht="24.95" customHeight="1"/>
    <row r="58140" s="47" customFormat="1" ht="24.95" customHeight="1"/>
    <row r="58141" s="47" customFormat="1" ht="24.95" customHeight="1"/>
    <row r="58142" s="47" customFormat="1" ht="24.95" customHeight="1"/>
    <row r="58143" s="47" customFormat="1" ht="24.95" customHeight="1"/>
    <row r="58144" s="47" customFormat="1" ht="24.95" customHeight="1"/>
    <row r="58145" s="47" customFormat="1" ht="24.95" customHeight="1"/>
    <row r="58146" s="47" customFormat="1" ht="24.95" customHeight="1"/>
    <row r="58147" s="47" customFormat="1" ht="24.95" customHeight="1"/>
    <row r="58148" s="47" customFormat="1" ht="24.95" customHeight="1"/>
    <row r="58149" s="47" customFormat="1" ht="24.95" customHeight="1"/>
    <row r="58150" s="47" customFormat="1" ht="24.95" customHeight="1"/>
    <row r="58151" s="47" customFormat="1" ht="24.95" customHeight="1"/>
    <row r="58152" s="47" customFormat="1" ht="24.95" customHeight="1"/>
    <row r="58153" s="47" customFormat="1" ht="24.95" customHeight="1"/>
    <row r="58154" s="47" customFormat="1" ht="24.95" customHeight="1"/>
    <row r="58155" s="47" customFormat="1" ht="24.95" customHeight="1"/>
    <row r="58156" s="47" customFormat="1" ht="24.95" customHeight="1"/>
    <row r="58157" s="47" customFormat="1" ht="24.95" customHeight="1"/>
    <row r="58158" s="47" customFormat="1" ht="24.95" customHeight="1"/>
    <row r="58159" s="47" customFormat="1" ht="24.95" customHeight="1"/>
    <row r="58160" s="47" customFormat="1" ht="24.95" customHeight="1"/>
    <row r="58161" s="47" customFormat="1" ht="24.95" customHeight="1"/>
    <row r="58165" s="47" customFormat="1" ht="24.95" customHeight="1"/>
    <row r="58166" s="47" customFormat="1" ht="24.95" customHeight="1"/>
    <row r="58167" s="47" customFormat="1" ht="24.95" customHeight="1"/>
    <row r="58168" s="47" customFormat="1" ht="24.95" customHeight="1"/>
    <row r="58172" s="47" customFormat="1" ht="24.95" customHeight="1"/>
    <row r="58173" s="47" customFormat="1" ht="24.95" customHeight="1"/>
    <row r="58174" s="47" customFormat="1" ht="24.95" customHeight="1"/>
    <row r="58175" s="47" customFormat="1" ht="24.95" customHeight="1"/>
    <row r="58176" s="47" customFormat="1" ht="24.95" customHeight="1"/>
    <row r="58177" s="47" customFormat="1" ht="24.95" customHeight="1"/>
    <row r="58178" s="47" customFormat="1" ht="24.95" customHeight="1"/>
    <row r="58179" s="47" customFormat="1" ht="24.95" customHeight="1"/>
    <row r="58180" s="47" customFormat="1" ht="24.95" customHeight="1"/>
    <row r="58181" s="47" customFormat="1" ht="24.95" customHeight="1"/>
    <row r="58182" s="47" customFormat="1" ht="24.95" customHeight="1"/>
    <row r="58183" s="47" customFormat="1" ht="24.95" customHeight="1"/>
    <row r="58184" s="47" customFormat="1" ht="24.95" customHeight="1"/>
    <row r="58185" s="47" customFormat="1" ht="24.95" customHeight="1"/>
    <row r="58186" s="47" customFormat="1" ht="24.95" customHeight="1"/>
    <row r="58187" s="47" customFormat="1" ht="24.95" customHeight="1"/>
    <row r="58188" s="47" customFormat="1" ht="24.95" customHeight="1"/>
    <row r="58189" s="47" customFormat="1" ht="24.95" customHeight="1"/>
    <row r="58190" s="47" customFormat="1" ht="24.95" customHeight="1"/>
    <row r="58191" s="47" customFormat="1" ht="24.95" customHeight="1"/>
    <row r="58192" s="47" customFormat="1" ht="24.95" customHeight="1"/>
    <row r="58193" s="47" customFormat="1" ht="24.95" customHeight="1"/>
    <row r="58194" s="47" customFormat="1" ht="24.95" customHeight="1"/>
    <row r="58195" s="47" customFormat="1" ht="24.95" customHeight="1"/>
    <row r="58196" s="47" customFormat="1" ht="24.95" customHeight="1"/>
    <row r="58197" s="47" customFormat="1" ht="24.95" customHeight="1"/>
    <row r="58198" s="47" customFormat="1" ht="24.95" customHeight="1"/>
    <row r="58199" s="47" customFormat="1" ht="24.95" customHeight="1"/>
    <row r="58200" s="47" customFormat="1" ht="24.95" customHeight="1"/>
    <row r="58201" s="47" customFormat="1" ht="24.95" customHeight="1"/>
    <row r="58202" s="47" customFormat="1" ht="24.95" customHeight="1"/>
    <row r="58203" s="47" customFormat="1" ht="24.95" customHeight="1"/>
    <row r="58204" s="47" customFormat="1" ht="24.95" customHeight="1"/>
    <row r="58205" s="47" customFormat="1" ht="24.95" customHeight="1"/>
    <row r="58206" s="47" customFormat="1" ht="24.95" customHeight="1"/>
    <row r="58207" s="47" customFormat="1" ht="24.95" customHeight="1"/>
    <row r="58208" s="47" customFormat="1" ht="24.95" customHeight="1"/>
    <row r="58209" s="47" customFormat="1" ht="24.95" customHeight="1"/>
    <row r="58210" s="47" customFormat="1" ht="24.95" customHeight="1"/>
    <row r="58211" s="47" customFormat="1" ht="24.95" customHeight="1"/>
    <row r="58212" s="47" customFormat="1" ht="24.95" customHeight="1"/>
    <row r="58213" s="47" customFormat="1" ht="24.95" customHeight="1"/>
    <row r="58214" s="47" customFormat="1" ht="24.95" customHeight="1"/>
    <row r="58215" s="47" customFormat="1" ht="24.95" customHeight="1"/>
    <row r="58216" s="47" customFormat="1" ht="24.95" customHeight="1"/>
    <row r="58217" s="47" customFormat="1" ht="24.95" customHeight="1"/>
    <row r="58218" s="47" customFormat="1" ht="24.95" customHeight="1"/>
    <row r="58219" s="47" customFormat="1" ht="24.95" customHeight="1"/>
    <row r="58220" s="47" customFormat="1" ht="24.95" customHeight="1"/>
    <row r="58221" s="47" customFormat="1" ht="24.95" customHeight="1"/>
    <row r="58222" s="47" customFormat="1" ht="24.95" customHeight="1"/>
    <row r="58223" s="47" customFormat="1" ht="24.95" customHeight="1"/>
    <row r="58224" s="47" customFormat="1" ht="24.95" customHeight="1"/>
    <row r="58225" s="47" customFormat="1" ht="24.95" customHeight="1"/>
    <row r="58226" s="47" customFormat="1" ht="24.95" customHeight="1"/>
    <row r="58227" s="47" customFormat="1" ht="24.95" customHeight="1"/>
    <row r="58228" s="47" customFormat="1" ht="24.95" customHeight="1"/>
    <row r="58229" s="47" customFormat="1" ht="24.95" customHeight="1"/>
    <row r="58230" s="47" customFormat="1" ht="24.95" customHeight="1"/>
    <row r="58231" s="47" customFormat="1" ht="24.95" customHeight="1"/>
    <row r="58232" s="47" customFormat="1" ht="24.95" customHeight="1"/>
    <row r="58233" s="47" customFormat="1" ht="24.95" customHeight="1"/>
    <row r="58234" s="47" customFormat="1" ht="24.95" customHeight="1"/>
    <row r="58235" s="47" customFormat="1" ht="24.95" customHeight="1"/>
    <row r="58236" s="47" customFormat="1" ht="24.95" customHeight="1"/>
    <row r="58237" s="47" customFormat="1" ht="24.95" customHeight="1"/>
    <row r="58238" s="47" customFormat="1" ht="24.95" customHeight="1"/>
    <row r="58239" s="47" customFormat="1" ht="24.95" customHeight="1"/>
    <row r="58240" s="47" customFormat="1" ht="24.95" customHeight="1"/>
    <row r="58241" s="47" customFormat="1" ht="24.95" customHeight="1"/>
    <row r="58242" s="47" customFormat="1" ht="24.95" customHeight="1"/>
    <row r="58243" s="47" customFormat="1" ht="24.95" customHeight="1"/>
    <row r="58244" s="47" customFormat="1" ht="24.95" customHeight="1"/>
    <row r="58245" s="47" customFormat="1" ht="24.95" customHeight="1"/>
    <row r="58246" s="47" customFormat="1" ht="24.95" customHeight="1"/>
    <row r="58247" s="47" customFormat="1" ht="24.95" customHeight="1"/>
    <row r="58248" s="47" customFormat="1" ht="24.95" customHeight="1"/>
    <row r="58249" s="47" customFormat="1" ht="24.95" customHeight="1"/>
    <row r="58250" s="47" customFormat="1" ht="24.95" customHeight="1"/>
    <row r="58251" s="47" customFormat="1" ht="24.95" customHeight="1"/>
    <row r="58252" s="47" customFormat="1" ht="24.95" customHeight="1"/>
    <row r="58253" s="47" customFormat="1" ht="24.95" customHeight="1"/>
    <row r="58254" s="47" customFormat="1" ht="24.95" customHeight="1"/>
    <row r="58255" s="47" customFormat="1" ht="24.95" customHeight="1"/>
    <row r="58256" s="47" customFormat="1" ht="24.95" customHeight="1"/>
    <row r="58257" s="47" customFormat="1" ht="24.95" customHeight="1"/>
    <row r="58258" s="47" customFormat="1" ht="24.95" customHeight="1"/>
    <row r="58259" s="47" customFormat="1" ht="24.95" customHeight="1"/>
    <row r="58260" s="47" customFormat="1" ht="24.95" customHeight="1"/>
    <row r="58261" s="47" customFormat="1" ht="24.95" customHeight="1"/>
    <row r="58262" s="47" customFormat="1" ht="24.95" customHeight="1"/>
    <row r="58263" s="47" customFormat="1" ht="24.95" customHeight="1"/>
    <row r="58264" s="47" customFormat="1" ht="24.95" customHeight="1"/>
    <row r="58265" s="47" customFormat="1" ht="24.95" customHeight="1"/>
    <row r="58266" s="47" customFormat="1" ht="24.95" customHeight="1"/>
    <row r="58267" s="47" customFormat="1" ht="24.95" customHeight="1"/>
    <row r="58268" s="47" customFormat="1" ht="24.95" customHeight="1"/>
    <row r="58269" s="47" customFormat="1" ht="24.95" customHeight="1"/>
    <row r="58270" s="47" customFormat="1" ht="24.95" customHeight="1"/>
    <row r="58271" s="47" customFormat="1" ht="24.95" customHeight="1"/>
    <row r="58272" s="47" customFormat="1" ht="24.95" customHeight="1"/>
    <row r="58273" s="47" customFormat="1" ht="24.95" customHeight="1"/>
    <row r="58274" s="47" customFormat="1" ht="24.95" customHeight="1"/>
    <row r="58275" s="47" customFormat="1" ht="24.95" customHeight="1"/>
    <row r="58276" s="47" customFormat="1" ht="24.95" customHeight="1"/>
    <row r="58277" s="47" customFormat="1" ht="24.95" customHeight="1"/>
    <row r="58278" s="47" customFormat="1" ht="24.95" customHeight="1"/>
    <row r="58279" s="47" customFormat="1" ht="24.95" customHeight="1"/>
    <row r="58280" s="47" customFormat="1" ht="24.95" customHeight="1"/>
    <row r="58281" s="47" customFormat="1" ht="24.95" customHeight="1"/>
    <row r="58282" s="47" customFormat="1" ht="24.95" customHeight="1"/>
    <row r="58283" s="47" customFormat="1" ht="24.95" customHeight="1"/>
    <row r="58284" s="47" customFormat="1" ht="24.95" customHeight="1"/>
    <row r="58285" s="47" customFormat="1" ht="24.95" customHeight="1"/>
    <row r="58286" s="47" customFormat="1" ht="24.95" customHeight="1"/>
    <row r="58287" s="47" customFormat="1" ht="24.95" customHeight="1"/>
    <row r="58288" s="47" customFormat="1" ht="24.95" customHeight="1"/>
    <row r="58289" s="47" customFormat="1" ht="24.95" customHeight="1"/>
    <row r="58290" s="47" customFormat="1" ht="24.95" customHeight="1"/>
    <row r="58291" s="47" customFormat="1" ht="24.95" customHeight="1"/>
    <row r="58292" s="47" customFormat="1" ht="24.95" customHeight="1"/>
    <row r="58293" s="47" customFormat="1" ht="24.95" customHeight="1"/>
    <row r="58294" s="47" customFormat="1" ht="24.95" customHeight="1"/>
    <row r="58295" s="47" customFormat="1" ht="24.95" customHeight="1"/>
    <row r="58296" s="47" customFormat="1" ht="24.95" customHeight="1"/>
    <row r="58297" s="47" customFormat="1" ht="24.95" customHeight="1"/>
    <row r="58298" s="47" customFormat="1" ht="24.95" customHeight="1"/>
    <row r="58299" s="47" customFormat="1" ht="24.95" customHeight="1"/>
    <row r="58300" s="47" customFormat="1" ht="24.95" customHeight="1"/>
    <row r="58301" s="47" customFormat="1" ht="24.95" customHeight="1"/>
    <row r="58302" s="47" customFormat="1" ht="24.95" customHeight="1"/>
    <row r="58303" s="47" customFormat="1" ht="24.95" customHeight="1"/>
    <row r="58304" s="47" customFormat="1" ht="24.95" customHeight="1"/>
    <row r="58305" s="47" customFormat="1" ht="24.95" customHeight="1"/>
    <row r="58306" s="47" customFormat="1" ht="24.95" customHeight="1"/>
    <row r="58307" s="47" customFormat="1" ht="24.95" customHeight="1"/>
    <row r="58308" s="47" customFormat="1" ht="24.95" customHeight="1"/>
    <row r="58309" s="47" customFormat="1" ht="24.95" customHeight="1"/>
    <row r="58310" s="47" customFormat="1" ht="24.95" customHeight="1"/>
    <row r="58311" s="47" customFormat="1" ht="24.95" customHeight="1"/>
    <row r="58312" s="47" customFormat="1" ht="24.95" customHeight="1"/>
    <row r="58313" s="47" customFormat="1" ht="24.95" customHeight="1"/>
    <row r="58314" s="47" customFormat="1" ht="24.95" customHeight="1"/>
    <row r="58315" s="47" customFormat="1" ht="24.95" customHeight="1"/>
    <row r="58316" s="47" customFormat="1" ht="24.95" customHeight="1"/>
    <row r="58317" s="47" customFormat="1" ht="24.95" customHeight="1"/>
    <row r="58318" s="47" customFormat="1" ht="24.95" customHeight="1"/>
    <row r="58319" s="47" customFormat="1" ht="24.95" customHeight="1"/>
    <row r="58320" s="47" customFormat="1" ht="24.95" customHeight="1"/>
    <row r="58321" s="47" customFormat="1" ht="24.95" customHeight="1"/>
    <row r="58322" s="47" customFormat="1" ht="24.95" customHeight="1"/>
    <row r="58323" s="47" customFormat="1" ht="24.95" customHeight="1"/>
    <row r="58324" s="47" customFormat="1" ht="24.95" customHeight="1"/>
    <row r="58325" s="47" customFormat="1" ht="24.95" customHeight="1"/>
    <row r="58326" s="47" customFormat="1" ht="24.95" customHeight="1"/>
    <row r="58327" s="47" customFormat="1" ht="24.95" customHeight="1"/>
    <row r="58328" s="47" customFormat="1" ht="24.95" customHeight="1"/>
    <row r="58329" s="47" customFormat="1" ht="24.95" customHeight="1"/>
    <row r="58330" s="47" customFormat="1" ht="24.95" customHeight="1"/>
    <row r="58331" s="47" customFormat="1" ht="24.95" customHeight="1"/>
    <row r="58332" s="47" customFormat="1" ht="24.95" customHeight="1"/>
    <row r="58333" s="47" customFormat="1" ht="24.95" customHeight="1"/>
    <row r="58334" s="47" customFormat="1" ht="24.95" customHeight="1"/>
    <row r="58335" s="47" customFormat="1" ht="24.95" customHeight="1"/>
    <row r="58336" s="47" customFormat="1" ht="24.95" customHeight="1"/>
    <row r="58337" s="47" customFormat="1" ht="24.95" customHeight="1"/>
    <row r="58338" s="47" customFormat="1" ht="24.95" customHeight="1"/>
    <row r="58339" s="47" customFormat="1" ht="24.95" customHeight="1"/>
    <row r="58340" s="47" customFormat="1" ht="24.95" customHeight="1"/>
    <row r="58341" s="47" customFormat="1" ht="24.95" customHeight="1"/>
    <row r="58342" s="47" customFormat="1" ht="24.95" customHeight="1"/>
    <row r="58343" s="47" customFormat="1" ht="24.95" customHeight="1"/>
    <row r="58344" s="47" customFormat="1" ht="24.95" customHeight="1"/>
    <row r="58345" s="47" customFormat="1" ht="24.95" customHeight="1"/>
    <row r="58346" s="47" customFormat="1" ht="24.95" customHeight="1"/>
    <row r="58347" s="47" customFormat="1" ht="24.95" customHeight="1"/>
    <row r="58348" s="47" customFormat="1" ht="24.95" customHeight="1"/>
    <row r="58349" s="47" customFormat="1" ht="24.95" customHeight="1"/>
    <row r="58350" s="47" customFormat="1" ht="24.95" customHeight="1"/>
    <row r="58351" s="47" customFormat="1" ht="24.95" customHeight="1"/>
    <row r="58352" s="47" customFormat="1" ht="24.95" customHeight="1"/>
    <row r="58353" s="47" customFormat="1" ht="24.95" customHeight="1"/>
    <row r="58354" s="47" customFormat="1" ht="24.95" customHeight="1"/>
    <row r="58355" s="47" customFormat="1" ht="24.95" customHeight="1"/>
    <row r="58356" s="47" customFormat="1" ht="24.95" customHeight="1"/>
    <row r="58357" s="47" customFormat="1" ht="24.95" customHeight="1"/>
    <row r="58358" s="47" customFormat="1" ht="24.95" customHeight="1"/>
    <row r="58359" s="47" customFormat="1" ht="24.95" customHeight="1"/>
    <row r="58360" s="47" customFormat="1" ht="24.95" customHeight="1"/>
    <row r="58361" s="47" customFormat="1" ht="24.95" customHeight="1"/>
    <row r="58362" s="47" customFormat="1" ht="24.95" customHeight="1"/>
    <row r="58363" s="47" customFormat="1" ht="24.95" customHeight="1"/>
    <row r="58364" s="47" customFormat="1" ht="24.95" customHeight="1"/>
    <row r="58365" s="47" customFormat="1" ht="24.95" customHeight="1"/>
    <row r="58366" s="47" customFormat="1" ht="24.95" customHeight="1"/>
    <row r="58367" s="47" customFormat="1" ht="24.95" customHeight="1"/>
    <row r="58368" s="47" customFormat="1" ht="24.95" customHeight="1"/>
    <row r="58369" s="47" customFormat="1" ht="24.95" customHeight="1"/>
    <row r="58370" s="47" customFormat="1" ht="24.95" customHeight="1"/>
    <row r="58371" s="47" customFormat="1" ht="24.95" customHeight="1"/>
    <row r="58372" s="47" customFormat="1" ht="24.95" customHeight="1"/>
    <row r="58373" s="47" customFormat="1" ht="24.95" customHeight="1"/>
    <row r="58374" s="47" customFormat="1" ht="24.95" customHeight="1"/>
    <row r="58375" s="47" customFormat="1" ht="24.95" customHeight="1"/>
    <row r="58376" s="47" customFormat="1" ht="24.95" customHeight="1"/>
    <row r="58377" s="47" customFormat="1" ht="24.95" customHeight="1"/>
    <row r="58378" s="47" customFormat="1" ht="24.95" customHeight="1"/>
    <row r="58379" s="47" customFormat="1" ht="24.95" customHeight="1"/>
    <row r="58380" s="47" customFormat="1" ht="24.95" customHeight="1"/>
    <row r="58381" s="47" customFormat="1" ht="24.95" customHeight="1"/>
    <row r="58382" s="47" customFormat="1" ht="24.95" customHeight="1"/>
    <row r="58383" s="47" customFormat="1" ht="24.95" customHeight="1"/>
    <row r="58384" s="47" customFormat="1" ht="24.95" customHeight="1"/>
    <row r="58385" s="47" customFormat="1" ht="24.95" customHeight="1"/>
    <row r="58386" s="47" customFormat="1" ht="24.95" customHeight="1"/>
    <row r="58387" s="47" customFormat="1" ht="24.95" customHeight="1"/>
    <row r="58388" s="47" customFormat="1" ht="24.95" customHeight="1"/>
    <row r="58389" s="47" customFormat="1" ht="24.95" customHeight="1"/>
    <row r="58390" s="47" customFormat="1" ht="24.95" customHeight="1"/>
    <row r="58391" s="47" customFormat="1" ht="24.95" customHeight="1"/>
    <row r="58392" s="47" customFormat="1" ht="24.95" customHeight="1"/>
    <row r="58393" s="47" customFormat="1" ht="24.95" customHeight="1"/>
    <row r="58394" s="47" customFormat="1" ht="24.95" customHeight="1"/>
    <row r="58395" s="47" customFormat="1" ht="24.95" customHeight="1"/>
    <row r="58396" s="47" customFormat="1" ht="24.95" customHeight="1"/>
    <row r="58397" s="47" customFormat="1" ht="24.95" customHeight="1"/>
    <row r="58398" s="47" customFormat="1" ht="24.95" customHeight="1"/>
    <row r="58399" s="47" customFormat="1" ht="24.95" customHeight="1"/>
    <row r="58400" s="47" customFormat="1" ht="24.95" customHeight="1"/>
    <row r="58401" s="47" customFormat="1" ht="24.95" customHeight="1"/>
    <row r="58402" s="47" customFormat="1" ht="24.95" customHeight="1"/>
    <row r="58403" s="47" customFormat="1" ht="24.95" customHeight="1"/>
    <row r="58404" s="47" customFormat="1" ht="24.95" customHeight="1"/>
    <row r="58405" s="47" customFormat="1" ht="24.95" customHeight="1"/>
    <row r="58406" s="47" customFormat="1" ht="24.95" customHeight="1"/>
    <row r="58407" s="47" customFormat="1" ht="24.95" customHeight="1"/>
    <row r="58408" s="47" customFormat="1" ht="24.95" customHeight="1"/>
    <row r="58409" s="47" customFormat="1" ht="24.95" customHeight="1"/>
    <row r="58410" s="47" customFormat="1" ht="24.95" customHeight="1"/>
    <row r="58411" s="47" customFormat="1" ht="24.95" customHeight="1"/>
    <row r="58412" s="47" customFormat="1" ht="24.95" customHeight="1"/>
    <row r="58413" s="47" customFormat="1" ht="24.95" customHeight="1"/>
    <row r="58414" s="47" customFormat="1" ht="24.95" customHeight="1"/>
    <row r="58415" s="47" customFormat="1" ht="24.95" customHeight="1"/>
    <row r="58416" s="47" customFormat="1" ht="24.95" customHeight="1"/>
    <row r="58417" s="47" customFormat="1" ht="24.95" customHeight="1"/>
    <row r="58418" s="47" customFormat="1" ht="24.95" customHeight="1"/>
    <row r="58419" s="47" customFormat="1" ht="24.95" customHeight="1"/>
    <row r="58420" s="47" customFormat="1" ht="24.95" customHeight="1"/>
    <row r="58421" s="47" customFormat="1" ht="24.95" customHeight="1"/>
    <row r="58422" s="47" customFormat="1" ht="24.95" customHeight="1"/>
    <row r="58423" s="47" customFormat="1" ht="24.95" customHeight="1"/>
    <row r="58424" s="47" customFormat="1" ht="24.95" customHeight="1"/>
    <row r="58425" s="47" customFormat="1" ht="24.95" customHeight="1"/>
    <row r="58426" s="47" customFormat="1" ht="24.95" customHeight="1"/>
    <row r="58427" s="47" customFormat="1" ht="24.95" customHeight="1"/>
    <row r="58428" s="47" customFormat="1" ht="24.95" customHeight="1"/>
    <row r="58429" s="47" customFormat="1" ht="24.95" customHeight="1"/>
    <row r="58430" s="47" customFormat="1" ht="24.95" customHeight="1"/>
    <row r="58431" s="47" customFormat="1" ht="24.95" customHeight="1"/>
    <row r="58432" s="47" customFormat="1" ht="24.95" customHeight="1"/>
    <row r="58433" s="47" customFormat="1" ht="24.95" customHeight="1"/>
    <row r="58434" s="47" customFormat="1" ht="24.95" customHeight="1"/>
    <row r="58435" s="47" customFormat="1" ht="24.95" customHeight="1"/>
    <row r="58436" s="47" customFormat="1" ht="24.95" customHeight="1"/>
    <row r="58437" s="47" customFormat="1" ht="24.95" customHeight="1"/>
    <row r="58438" s="47" customFormat="1" ht="24.95" customHeight="1"/>
    <row r="58439" s="47" customFormat="1" ht="24.95" customHeight="1"/>
    <row r="58440" s="47" customFormat="1" ht="24.95" customHeight="1"/>
    <row r="58441" s="47" customFormat="1" ht="24.95" customHeight="1"/>
    <row r="58442" s="47" customFormat="1" ht="24.95" customHeight="1"/>
    <row r="58443" s="47" customFormat="1" ht="24.95" customHeight="1"/>
    <row r="58444" s="47" customFormat="1" ht="24.95" customHeight="1"/>
    <row r="58445" s="47" customFormat="1" ht="24.95" customHeight="1"/>
    <row r="58446" s="47" customFormat="1" ht="24.95" customHeight="1"/>
    <row r="58447" s="47" customFormat="1" ht="24.95" customHeight="1"/>
    <row r="58448" s="47" customFormat="1" ht="24.95" customHeight="1"/>
    <row r="58449" s="47" customFormat="1" ht="24.95" customHeight="1"/>
    <row r="58450" s="47" customFormat="1" ht="24.95" customHeight="1"/>
    <row r="58451" s="47" customFormat="1" ht="24.95" customHeight="1"/>
    <row r="58452" s="47" customFormat="1" ht="24.95" customHeight="1"/>
    <row r="58453" s="47" customFormat="1" ht="24.95" customHeight="1"/>
    <row r="58454" s="47" customFormat="1" ht="24.95" customHeight="1"/>
    <row r="58455" s="47" customFormat="1" ht="24.95" customHeight="1"/>
    <row r="58456" s="47" customFormat="1" ht="24.95" customHeight="1"/>
    <row r="58457" s="47" customFormat="1" ht="24.95" customHeight="1"/>
    <row r="58458" s="47" customFormat="1" ht="24.95" customHeight="1"/>
    <row r="58459" s="47" customFormat="1" ht="24.95" customHeight="1"/>
    <row r="58460" s="47" customFormat="1" ht="24.95" customHeight="1"/>
    <row r="58461" s="47" customFormat="1" ht="24.95" customHeight="1"/>
    <row r="58462" s="47" customFormat="1" ht="24.95" customHeight="1"/>
    <row r="58463" s="47" customFormat="1" ht="24.95" customHeight="1"/>
    <row r="58464" s="47" customFormat="1" ht="24.95" customHeight="1"/>
    <row r="58465" s="47" customFormat="1" ht="24.95" customHeight="1"/>
    <row r="58466" s="47" customFormat="1" ht="24.95" customHeight="1"/>
    <row r="58467" s="47" customFormat="1" ht="24.95" customHeight="1"/>
    <row r="58468" s="47" customFormat="1" ht="24.95" customHeight="1"/>
    <row r="58469" s="47" customFormat="1" ht="24.95" customHeight="1"/>
    <row r="58470" s="47" customFormat="1" ht="24.95" customHeight="1"/>
    <row r="58471" s="47" customFormat="1" ht="24.95" customHeight="1"/>
    <row r="58472" s="47" customFormat="1" ht="24.95" customHeight="1"/>
    <row r="58473" s="47" customFormat="1" ht="24.95" customHeight="1"/>
    <row r="58474" s="47" customFormat="1" ht="24.95" customHeight="1"/>
    <row r="58475" s="47" customFormat="1" ht="24.95" customHeight="1"/>
    <row r="58476" s="47" customFormat="1" ht="24.95" customHeight="1"/>
    <row r="58477" s="47" customFormat="1" ht="24.95" customHeight="1"/>
    <row r="58478" s="47" customFormat="1" ht="24.95" customHeight="1"/>
    <row r="58479" s="47" customFormat="1" ht="24.95" customHeight="1"/>
    <row r="58480" s="47" customFormat="1" ht="24.95" customHeight="1"/>
    <row r="58481" s="47" customFormat="1" ht="24.95" customHeight="1"/>
    <row r="58482" s="47" customFormat="1" ht="24.95" customHeight="1"/>
    <row r="58483" s="47" customFormat="1" ht="24.95" customHeight="1"/>
    <row r="58484" s="47" customFormat="1" ht="24.95" customHeight="1"/>
    <row r="58485" s="47" customFormat="1" ht="24.95" customHeight="1"/>
    <row r="58486" s="47" customFormat="1" ht="24.95" customHeight="1"/>
    <row r="58487" s="47" customFormat="1" ht="24.95" customHeight="1"/>
    <row r="58488" s="47" customFormat="1" ht="24.95" customHeight="1"/>
    <row r="58489" s="47" customFormat="1" ht="24.95" customHeight="1"/>
    <row r="58490" s="47" customFormat="1" ht="24.95" customHeight="1"/>
    <row r="58491" s="47" customFormat="1" ht="24.95" customHeight="1"/>
    <row r="58492" s="47" customFormat="1" ht="24.95" customHeight="1"/>
    <row r="58493" s="47" customFormat="1" ht="24.95" customHeight="1"/>
    <row r="58494" s="47" customFormat="1" ht="24.95" customHeight="1"/>
    <row r="58495" s="47" customFormat="1" ht="24.95" customHeight="1"/>
    <row r="58496" s="47" customFormat="1" ht="24.95" customHeight="1"/>
    <row r="58497" s="47" customFormat="1" ht="24.95" customHeight="1"/>
    <row r="58498" s="47" customFormat="1" ht="24.95" customHeight="1"/>
    <row r="58499" s="47" customFormat="1" ht="24.95" customHeight="1"/>
    <row r="58500" s="47" customFormat="1" ht="24.95" customHeight="1"/>
    <row r="58501" s="47" customFormat="1" ht="24.95" customHeight="1"/>
    <row r="58502" s="47" customFormat="1" ht="24.95" customHeight="1"/>
    <row r="58503" s="47" customFormat="1" ht="24.95" customHeight="1"/>
    <row r="58504" s="47" customFormat="1" ht="24.95" customHeight="1"/>
    <row r="58505" s="47" customFormat="1" ht="24.95" customHeight="1"/>
    <row r="58506" s="47" customFormat="1" ht="24.95" customHeight="1"/>
    <row r="58507" s="47" customFormat="1" ht="24.95" customHeight="1"/>
    <row r="58508" s="47" customFormat="1" ht="24.95" customHeight="1"/>
    <row r="58509" s="47" customFormat="1" ht="24.95" customHeight="1"/>
    <row r="58510" s="47" customFormat="1" ht="24.95" customHeight="1"/>
    <row r="58511" s="47" customFormat="1" ht="24.95" customHeight="1"/>
    <row r="58512" s="47" customFormat="1" ht="24.95" customHeight="1"/>
    <row r="58513" s="47" customFormat="1" ht="24.95" customHeight="1"/>
    <row r="58514" s="47" customFormat="1" ht="24.95" customHeight="1"/>
    <row r="58515" s="47" customFormat="1" ht="24.95" customHeight="1"/>
    <row r="58516" s="47" customFormat="1" ht="24.95" customHeight="1"/>
    <row r="58517" s="47" customFormat="1" ht="24.95" customHeight="1"/>
    <row r="58518" s="47" customFormat="1" ht="24.95" customHeight="1"/>
    <row r="58519" s="47" customFormat="1" ht="24.95" customHeight="1"/>
    <row r="58520" s="47" customFormat="1" ht="24.95" customHeight="1"/>
    <row r="58521" s="47" customFormat="1" ht="24.95" customHeight="1"/>
    <row r="58522" s="47" customFormat="1" ht="24.95" customHeight="1"/>
    <row r="58523" s="47" customFormat="1" ht="24.95" customHeight="1"/>
    <row r="58524" s="47" customFormat="1" ht="24.95" customHeight="1"/>
    <row r="58525" s="47" customFormat="1" ht="24.95" customHeight="1"/>
    <row r="58526" s="47" customFormat="1" ht="24.95" customHeight="1"/>
    <row r="58527" s="47" customFormat="1" ht="24.95" customHeight="1"/>
    <row r="58528" s="47" customFormat="1" ht="24.95" customHeight="1"/>
    <row r="58529" s="47" customFormat="1" ht="24.95" customHeight="1"/>
    <row r="58530" s="47" customFormat="1" ht="24.95" customHeight="1"/>
    <row r="58531" s="47" customFormat="1" ht="24.95" customHeight="1"/>
    <row r="58532" s="47" customFormat="1" ht="24.95" customHeight="1"/>
    <row r="58533" s="47" customFormat="1" ht="24.95" customHeight="1"/>
    <row r="58534" s="47" customFormat="1" ht="24.95" customHeight="1"/>
    <row r="58535" s="47" customFormat="1" ht="24.95" customHeight="1"/>
    <row r="58536" s="47" customFormat="1" ht="24.95" customHeight="1"/>
    <row r="58537" s="47" customFormat="1" ht="24.95" customHeight="1"/>
    <row r="58538" s="47" customFormat="1" ht="24.95" customHeight="1"/>
    <row r="58539" s="47" customFormat="1" ht="24.95" customHeight="1"/>
    <row r="58540" s="47" customFormat="1" ht="24.95" customHeight="1"/>
    <row r="58541" s="47" customFormat="1" ht="24.95" customHeight="1"/>
    <row r="58542" s="47" customFormat="1" ht="24.95" customHeight="1"/>
    <row r="58543" s="47" customFormat="1" ht="24.95" customHeight="1"/>
    <row r="58544" s="47" customFormat="1" ht="24.95" customHeight="1"/>
    <row r="58545" s="47" customFormat="1" ht="24.95" customHeight="1"/>
    <row r="58546" s="47" customFormat="1" ht="24.95" customHeight="1"/>
    <row r="58547" s="47" customFormat="1" ht="24.95" customHeight="1"/>
    <row r="58548" s="47" customFormat="1" ht="24.95" customHeight="1"/>
    <row r="58549" s="47" customFormat="1" ht="24.95" customHeight="1"/>
    <row r="58550" s="47" customFormat="1" ht="24.95" customHeight="1"/>
    <row r="58551" s="47" customFormat="1" ht="24.95" customHeight="1"/>
    <row r="58552" s="47" customFormat="1" ht="24.95" customHeight="1"/>
    <row r="58553" s="47" customFormat="1" ht="24.95" customHeight="1"/>
    <row r="58554" s="47" customFormat="1" ht="24.95" customHeight="1"/>
    <row r="58555" s="47" customFormat="1" ht="24.95" customHeight="1"/>
    <row r="58556" s="47" customFormat="1" ht="24.95" customHeight="1"/>
    <row r="58557" s="47" customFormat="1" ht="24.95" customHeight="1"/>
    <row r="58558" s="47" customFormat="1" ht="24.95" customHeight="1"/>
    <row r="58559" s="47" customFormat="1" ht="24.95" customHeight="1"/>
    <row r="58560" s="47" customFormat="1" ht="24.95" customHeight="1"/>
    <row r="58561" s="47" customFormat="1" ht="24.95" customHeight="1"/>
    <row r="58562" s="47" customFormat="1" ht="24.95" customHeight="1"/>
    <row r="58563" s="47" customFormat="1" ht="24.95" customHeight="1"/>
    <row r="58564" s="47" customFormat="1" ht="24.95" customHeight="1"/>
    <row r="58565" s="47" customFormat="1" ht="24.95" customHeight="1"/>
    <row r="58566" s="47" customFormat="1" ht="24.95" customHeight="1"/>
    <row r="58567" s="47" customFormat="1" ht="24.95" customHeight="1"/>
    <row r="58568" s="47" customFormat="1" ht="24.95" customHeight="1"/>
    <row r="58569" s="47" customFormat="1" ht="24.95" customHeight="1"/>
    <row r="58570" s="47" customFormat="1" ht="24.95" customHeight="1"/>
    <row r="58571" s="47" customFormat="1" ht="24.95" customHeight="1"/>
    <row r="58572" s="47" customFormat="1" ht="24.95" customHeight="1"/>
    <row r="58573" s="47" customFormat="1" ht="24.95" customHeight="1"/>
    <row r="58574" s="47" customFormat="1" ht="24.95" customHeight="1"/>
    <row r="58575" s="47" customFormat="1" ht="24.95" customHeight="1"/>
    <row r="58576" s="47" customFormat="1" ht="24.95" customHeight="1"/>
    <row r="58577" s="47" customFormat="1" ht="24.95" customHeight="1"/>
    <row r="58578" s="47" customFormat="1" ht="24.95" customHeight="1"/>
    <row r="58579" s="47" customFormat="1" ht="24.95" customHeight="1"/>
    <row r="58580" s="47" customFormat="1" ht="24.95" customHeight="1"/>
    <row r="58581" s="47" customFormat="1" ht="24.95" customHeight="1"/>
    <row r="58582" s="47" customFormat="1" ht="24.95" customHeight="1"/>
    <row r="58583" s="47" customFormat="1" ht="24.95" customHeight="1"/>
    <row r="58584" s="47" customFormat="1" ht="24.95" customHeight="1"/>
    <row r="58585" s="47" customFormat="1" ht="24.95" customHeight="1"/>
    <row r="58586" s="47" customFormat="1" ht="24.95" customHeight="1"/>
    <row r="58587" s="47" customFormat="1" ht="24.95" customHeight="1"/>
    <row r="58588" s="47" customFormat="1" ht="24.95" customHeight="1"/>
    <row r="58589" s="47" customFormat="1" ht="24.95" customHeight="1"/>
    <row r="58593" s="47" customFormat="1" ht="24.95" customHeight="1"/>
    <row r="58594" s="47" customFormat="1" ht="24.95" customHeight="1"/>
    <row r="58595" s="47" customFormat="1" ht="24.95" customHeight="1"/>
    <row r="58596" s="47" customFormat="1" ht="24.95" customHeight="1"/>
    <row r="58600" s="47" customFormat="1" ht="24.95" customHeight="1"/>
    <row r="58601" s="47" customFormat="1" ht="24.95" customHeight="1"/>
    <row r="58602" s="47" customFormat="1" ht="24.95" customHeight="1"/>
    <row r="58603" s="47" customFormat="1" ht="24.95" customHeight="1"/>
    <row r="58604" s="47" customFormat="1" ht="24.95" customHeight="1"/>
    <row r="58605" s="47" customFormat="1" ht="24.95" customHeight="1"/>
    <row r="58606" s="47" customFormat="1" ht="24.95" customHeight="1"/>
    <row r="58607" s="47" customFormat="1" ht="24.95" customHeight="1"/>
    <row r="58608" s="47" customFormat="1" ht="24.95" customHeight="1"/>
    <row r="58609" s="47" customFormat="1" ht="24.95" customHeight="1"/>
    <row r="58610" s="47" customFormat="1" ht="24.95" customHeight="1"/>
    <row r="58611" s="47" customFormat="1" ht="24.95" customHeight="1"/>
    <row r="58612" s="47" customFormat="1" ht="24.95" customHeight="1"/>
    <row r="58613" s="47" customFormat="1" ht="24.95" customHeight="1"/>
    <row r="58614" s="47" customFormat="1" ht="24.95" customHeight="1"/>
    <row r="58615" s="47" customFormat="1" ht="24.95" customHeight="1"/>
    <row r="58616" s="47" customFormat="1" ht="24.95" customHeight="1"/>
    <row r="58617" s="47" customFormat="1" ht="24.95" customHeight="1"/>
    <row r="58618" s="47" customFormat="1" ht="24.95" customHeight="1"/>
    <row r="58619" s="47" customFormat="1" ht="24.95" customHeight="1"/>
    <row r="58620" s="47" customFormat="1" ht="24.95" customHeight="1"/>
    <row r="58621" s="47" customFormat="1" ht="24.95" customHeight="1"/>
    <row r="58622" s="47" customFormat="1" ht="24.95" customHeight="1"/>
    <row r="58623" s="47" customFormat="1" ht="24.95" customHeight="1"/>
    <row r="58624" s="47" customFormat="1" ht="24.95" customHeight="1"/>
    <row r="58625" s="47" customFormat="1" ht="24.95" customHeight="1"/>
    <row r="58626" s="47" customFormat="1" ht="24.95" customHeight="1"/>
    <row r="58627" s="47" customFormat="1" ht="24.95" customHeight="1"/>
    <row r="58628" s="47" customFormat="1" ht="24.95" customHeight="1"/>
    <row r="58629" s="47" customFormat="1" ht="24.95" customHeight="1"/>
    <row r="58630" s="47" customFormat="1" ht="24.95" customHeight="1"/>
    <row r="58631" s="47" customFormat="1" ht="24.95" customHeight="1"/>
    <row r="58632" s="47" customFormat="1" ht="24.95" customHeight="1"/>
    <row r="58633" s="47" customFormat="1" ht="24.95" customHeight="1"/>
    <row r="58634" s="47" customFormat="1" ht="24.95" customHeight="1"/>
    <row r="58635" s="47" customFormat="1" ht="24.95" customHeight="1"/>
    <row r="58636" s="47" customFormat="1" ht="24.95" customHeight="1"/>
    <row r="58637" s="47" customFormat="1" ht="24.95" customHeight="1"/>
    <row r="58638" s="47" customFormat="1" ht="24.95" customHeight="1"/>
    <row r="58639" s="47" customFormat="1" ht="24.95" customHeight="1"/>
    <row r="58640" s="47" customFormat="1" ht="24.95" customHeight="1"/>
    <row r="58641" s="47" customFormat="1" ht="24.95" customHeight="1"/>
    <row r="58642" s="47" customFormat="1" ht="24.95" customHeight="1"/>
    <row r="58643" s="47" customFormat="1" ht="24.95" customHeight="1"/>
    <row r="58644" s="47" customFormat="1" ht="24.95" customHeight="1"/>
    <row r="58645" s="47" customFormat="1" ht="24.95" customHeight="1"/>
    <row r="58646" s="47" customFormat="1" ht="24.95" customHeight="1"/>
    <row r="58647" s="47" customFormat="1" ht="24.95" customHeight="1"/>
    <row r="58648" s="47" customFormat="1" ht="24.95" customHeight="1"/>
    <row r="58649" s="47" customFormat="1" ht="24.95" customHeight="1"/>
    <row r="58650" s="47" customFormat="1" ht="24.95" customHeight="1"/>
    <row r="58651" s="47" customFormat="1" ht="24.95" customHeight="1"/>
    <row r="58652" s="47" customFormat="1" ht="24.95" customHeight="1"/>
    <row r="58653" s="47" customFormat="1" ht="24.95" customHeight="1"/>
    <row r="58654" s="47" customFormat="1" ht="24.95" customHeight="1"/>
    <row r="58655" s="47" customFormat="1" ht="24.95" customHeight="1"/>
    <row r="58656" s="47" customFormat="1" ht="24.95" customHeight="1"/>
    <row r="58657" s="47" customFormat="1" ht="24.95" customHeight="1"/>
    <row r="58658" s="47" customFormat="1" ht="24.95" customHeight="1"/>
    <row r="58659" s="47" customFormat="1" ht="24.95" customHeight="1"/>
    <row r="58660" s="47" customFormat="1" ht="24.95" customHeight="1"/>
    <row r="58661" s="47" customFormat="1" ht="24.95" customHeight="1"/>
    <row r="58662" s="47" customFormat="1" ht="24.95" customHeight="1"/>
    <row r="58663" s="47" customFormat="1" ht="24.95" customHeight="1"/>
    <row r="58664" s="47" customFormat="1" ht="24.95" customHeight="1"/>
    <row r="58665" s="47" customFormat="1" ht="24.95" customHeight="1"/>
    <row r="58666" s="47" customFormat="1" ht="24.95" customHeight="1"/>
    <row r="58667" s="47" customFormat="1" ht="24.95" customHeight="1"/>
    <row r="58668" s="47" customFormat="1" ht="24.95" customHeight="1"/>
    <row r="58669" s="47" customFormat="1" ht="24.95" customHeight="1"/>
    <row r="58670" s="47" customFormat="1" ht="24.95" customHeight="1"/>
    <row r="58671" s="47" customFormat="1" ht="24.95" customHeight="1"/>
    <row r="58672" s="47" customFormat="1" ht="24.95" customHeight="1"/>
    <row r="58673" s="47" customFormat="1" ht="24.95" customHeight="1"/>
    <row r="58674" s="47" customFormat="1" ht="24.95" customHeight="1"/>
    <row r="58675" s="47" customFormat="1" ht="24.95" customHeight="1"/>
    <row r="58676" s="47" customFormat="1" ht="24.95" customHeight="1"/>
    <row r="58677" s="47" customFormat="1" ht="24.95" customHeight="1"/>
    <row r="58678" s="47" customFormat="1" ht="24.95" customHeight="1"/>
    <row r="58679" s="47" customFormat="1" ht="24.95" customHeight="1"/>
    <row r="58680" s="47" customFormat="1" ht="24.95" customHeight="1"/>
    <row r="58681" s="47" customFormat="1" ht="24.95" customHeight="1"/>
    <row r="58682" s="47" customFormat="1" ht="24.95" customHeight="1"/>
    <row r="58683" s="47" customFormat="1" ht="24.95" customHeight="1"/>
    <row r="58684" s="47" customFormat="1" ht="24.95" customHeight="1"/>
    <row r="58685" s="47" customFormat="1" ht="24.95" customHeight="1"/>
    <row r="58686" s="47" customFormat="1" ht="24.95" customHeight="1"/>
    <row r="58687" s="47" customFormat="1" ht="24.95" customHeight="1"/>
    <row r="58688" s="47" customFormat="1" ht="24.95" customHeight="1"/>
    <row r="58689" s="47" customFormat="1" ht="24.95" customHeight="1"/>
    <row r="58690" s="47" customFormat="1" ht="24.95" customHeight="1"/>
    <row r="58691" s="47" customFormat="1" ht="24.95" customHeight="1"/>
    <row r="58692" s="47" customFormat="1" ht="24.95" customHeight="1"/>
    <row r="58693" s="47" customFormat="1" ht="24.95" customHeight="1"/>
    <row r="58694" s="47" customFormat="1" ht="24.95" customHeight="1"/>
    <row r="58695" s="47" customFormat="1" ht="24.95" customHeight="1"/>
    <row r="58696" s="47" customFormat="1" ht="24.95" customHeight="1"/>
    <row r="58697" s="47" customFormat="1" ht="24.95" customHeight="1"/>
    <row r="58698" s="47" customFormat="1" ht="24.95" customHeight="1"/>
    <row r="58699" s="47" customFormat="1" ht="24.95" customHeight="1"/>
    <row r="58700" s="47" customFormat="1" ht="24.95" customHeight="1"/>
    <row r="58701" s="47" customFormat="1" ht="24.95" customHeight="1"/>
    <row r="58702" s="47" customFormat="1" ht="24.95" customHeight="1"/>
    <row r="58703" s="47" customFormat="1" ht="24.95" customHeight="1"/>
    <row r="58704" s="47" customFormat="1" ht="24.95" customHeight="1"/>
    <row r="58705" s="47" customFormat="1" ht="24.95" customHeight="1"/>
    <row r="58706" s="47" customFormat="1" ht="24.95" customHeight="1"/>
    <row r="58707" s="47" customFormat="1" ht="24.95" customHeight="1"/>
    <row r="58708" s="47" customFormat="1" ht="24.95" customHeight="1"/>
    <row r="58709" s="47" customFormat="1" ht="24.95" customHeight="1"/>
    <row r="58710" s="47" customFormat="1" ht="24.95" customHeight="1"/>
    <row r="58711" s="47" customFormat="1" ht="24.95" customHeight="1"/>
    <row r="58712" s="47" customFormat="1" ht="24.95" customHeight="1"/>
    <row r="58713" s="47" customFormat="1" ht="24.95" customHeight="1"/>
    <row r="58714" s="47" customFormat="1" ht="24.95" customHeight="1"/>
    <row r="58715" s="47" customFormat="1" ht="24.95" customHeight="1"/>
    <row r="58716" s="47" customFormat="1" ht="24.95" customHeight="1"/>
    <row r="58717" s="47" customFormat="1" ht="24.95" customHeight="1"/>
    <row r="58718" s="47" customFormat="1" ht="24.95" customHeight="1"/>
    <row r="58719" s="47" customFormat="1" ht="24.95" customHeight="1"/>
    <row r="58720" s="47" customFormat="1" ht="24.95" customHeight="1"/>
    <row r="58721" s="47" customFormat="1" ht="24.95" customHeight="1"/>
    <row r="58722" s="47" customFormat="1" ht="24.95" customHeight="1"/>
    <row r="58723" s="47" customFormat="1" ht="24.95" customHeight="1"/>
    <row r="58724" s="47" customFormat="1" ht="24.95" customHeight="1"/>
    <row r="58725" s="47" customFormat="1" ht="24.95" customHeight="1"/>
    <row r="58726" s="47" customFormat="1" ht="24.95" customHeight="1"/>
    <row r="58727" s="47" customFormat="1" ht="24.95" customHeight="1"/>
    <row r="58728" s="47" customFormat="1" ht="24.95" customHeight="1"/>
    <row r="58729" s="47" customFormat="1" ht="24.95" customHeight="1"/>
    <row r="58730" s="47" customFormat="1" ht="24.95" customHeight="1"/>
    <row r="58731" s="47" customFormat="1" ht="24.95" customHeight="1"/>
    <row r="58732" s="47" customFormat="1" ht="24.95" customHeight="1"/>
    <row r="58733" s="47" customFormat="1" ht="24.95" customHeight="1"/>
    <row r="58734" s="47" customFormat="1" ht="24.95" customHeight="1"/>
    <row r="58735" s="47" customFormat="1" ht="24.95" customHeight="1"/>
    <row r="58736" s="47" customFormat="1" ht="24.95" customHeight="1"/>
    <row r="58737" s="47" customFormat="1" ht="24.95" customHeight="1"/>
    <row r="58738" s="47" customFormat="1" ht="24.95" customHeight="1"/>
    <row r="58739" s="47" customFormat="1" ht="24.95" customHeight="1"/>
    <row r="58740" s="47" customFormat="1" ht="24.95" customHeight="1"/>
    <row r="58741" s="47" customFormat="1" ht="24.95" customHeight="1"/>
    <row r="58742" s="47" customFormat="1" ht="24.95" customHeight="1"/>
    <row r="58743" s="47" customFormat="1" ht="24.95" customHeight="1"/>
    <row r="58744" s="47" customFormat="1" ht="24.95" customHeight="1"/>
    <row r="58745" s="47" customFormat="1" ht="24.95" customHeight="1"/>
    <row r="58746" s="47" customFormat="1" ht="24.95" customHeight="1"/>
    <row r="58747" s="47" customFormat="1" ht="24.95" customHeight="1"/>
    <row r="58748" s="47" customFormat="1" ht="24.95" customHeight="1"/>
    <row r="58749" s="47" customFormat="1" ht="24.95" customHeight="1"/>
    <row r="58750" s="47" customFormat="1" ht="24.95" customHeight="1"/>
    <row r="58751" s="47" customFormat="1" ht="24.95" customHeight="1"/>
    <row r="58752" s="47" customFormat="1" ht="24.95" customHeight="1"/>
    <row r="58753" s="47" customFormat="1" ht="24.95" customHeight="1"/>
    <row r="58754" s="47" customFormat="1" ht="24.95" customHeight="1"/>
    <row r="58755" s="47" customFormat="1" ht="24.95" customHeight="1"/>
    <row r="58756" s="47" customFormat="1" ht="24.95" customHeight="1"/>
    <row r="58757" s="47" customFormat="1" ht="24.95" customHeight="1"/>
    <row r="58758" s="47" customFormat="1" ht="24.95" customHeight="1"/>
    <row r="58759" s="47" customFormat="1" ht="24.95" customHeight="1"/>
    <row r="58760" s="47" customFormat="1" ht="24.95" customHeight="1"/>
    <row r="58761" s="47" customFormat="1" ht="24.95" customHeight="1"/>
    <row r="58762" s="47" customFormat="1" ht="24.95" customHeight="1"/>
    <row r="58763" s="47" customFormat="1" ht="24.95" customHeight="1"/>
    <row r="58764" s="47" customFormat="1" ht="24.95" customHeight="1"/>
    <row r="58765" s="47" customFormat="1" ht="24.95" customHeight="1"/>
    <row r="58766" s="47" customFormat="1" ht="24.95" customHeight="1"/>
    <row r="58767" s="47" customFormat="1" ht="24.95" customHeight="1"/>
    <row r="58768" s="47" customFormat="1" ht="24.95" customHeight="1"/>
    <row r="58769" s="47" customFormat="1" ht="24.95" customHeight="1"/>
    <row r="58770" s="47" customFormat="1" ht="24.95" customHeight="1"/>
    <row r="58771" s="47" customFormat="1" ht="24.95" customHeight="1"/>
    <row r="58772" s="47" customFormat="1" ht="24.95" customHeight="1"/>
    <row r="58773" s="47" customFormat="1" ht="24.95" customHeight="1"/>
    <row r="58774" s="47" customFormat="1" ht="24.95" customHeight="1"/>
    <row r="58775" s="47" customFormat="1" ht="24.95" customHeight="1"/>
    <row r="58776" s="47" customFormat="1" ht="24.95" customHeight="1"/>
    <row r="58777" s="47" customFormat="1" ht="24.95" customHeight="1"/>
    <row r="58778" s="47" customFormat="1" ht="24.95" customHeight="1"/>
    <row r="58779" s="47" customFormat="1" ht="24.95" customHeight="1"/>
    <row r="58780" s="47" customFormat="1" ht="24.95" customHeight="1"/>
    <row r="58781" s="47" customFormat="1" ht="24.95" customHeight="1"/>
    <row r="58782" s="47" customFormat="1" ht="24.95" customHeight="1"/>
    <row r="58783" s="47" customFormat="1" ht="24.95" customHeight="1"/>
    <row r="58784" s="47" customFormat="1" ht="24.95" customHeight="1"/>
    <row r="58785" s="47" customFormat="1" ht="24.95" customHeight="1"/>
    <row r="58786" s="47" customFormat="1" ht="24.95" customHeight="1"/>
    <row r="58787" s="47" customFormat="1" ht="24.95" customHeight="1"/>
    <row r="58788" s="47" customFormat="1" ht="24.95" customHeight="1"/>
    <row r="58789" s="47" customFormat="1" ht="24.95" customHeight="1"/>
    <row r="58790" s="47" customFormat="1" ht="24.95" customHeight="1"/>
    <row r="58791" s="47" customFormat="1" ht="24.95" customHeight="1"/>
    <row r="58792" s="47" customFormat="1" ht="24.95" customHeight="1"/>
    <row r="58793" s="47" customFormat="1" ht="24.95" customHeight="1"/>
    <row r="58794" s="47" customFormat="1" ht="24.95" customHeight="1"/>
    <row r="58795" s="47" customFormat="1" ht="24.95" customHeight="1"/>
    <row r="58796" s="47" customFormat="1" ht="24.95" customHeight="1"/>
    <row r="58797" s="47" customFormat="1" ht="24.95" customHeight="1"/>
    <row r="58798" s="47" customFormat="1" ht="24.95" customHeight="1"/>
    <row r="58799" s="47" customFormat="1" ht="24.95" customHeight="1"/>
    <row r="58800" s="47" customFormat="1" ht="24.95" customHeight="1"/>
    <row r="58801" s="47" customFormat="1" ht="24.95" customHeight="1"/>
    <row r="58802" s="47" customFormat="1" ht="24.95" customHeight="1"/>
    <row r="58803" s="47" customFormat="1" ht="24.95" customHeight="1"/>
    <row r="58804" s="47" customFormat="1" ht="24.95" customHeight="1"/>
    <row r="58805" s="47" customFormat="1" ht="24.95" customHeight="1"/>
    <row r="58806" s="47" customFormat="1" ht="24.95" customHeight="1"/>
    <row r="58807" s="47" customFormat="1" ht="24.95" customHeight="1"/>
    <row r="58808" s="47" customFormat="1" ht="24.95" customHeight="1"/>
    <row r="58809" s="47" customFormat="1" ht="24.95" customHeight="1"/>
    <row r="58810" s="47" customFormat="1" ht="24.95" customHeight="1"/>
    <row r="58811" s="47" customFormat="1" ht="24.95" customHeight="1"/>
    <row r="58812" s="47" customFormat="1" ht="24.95" customHeight="1"/>
    <row r="58813" s="47" customFormat="1" ht="24.95" customHeight="1"/>
    <row r="58814" s="47" customFormat="1" ht="24.95" customHeight="1"/>
    <row r="58815" s="47" customFormat="1" ht="24.95" customHeight="1"/>
    <row r="58816" s="47" customFormat="1" ht="24.95" customHeight="1"/>
    <row r="58817" s="47" customFormat="1" ht="24.95" customHeight="1"/>
    <row r="58818" s="47" customFormat="1" ht="24.95" customHeight="1"/>
    <row r="58819" s="47" customFormat="1" ht="24.95" customHeight="1"/>
    <row r="58820" s="47" customFormat="1" ht="24.95" customHeight="1"/>
    <row r="58821" s="47" customFormat="1" ht="24.95" customHeight="1"/>
    <row r="58822" s="47" customFormat="1" ht="24.95" customHeight="1"/>
    <row r="58823" s="47" customFormat="1" ht="24.95" customHeight="1"/>
    <row r="58824" s="47" customFormat="1" ht="24.95" customHeight="1"/>
    <row r="58825" s="47" customFormat="1" ht="24.95" customHeight="1"/>
    <row r="58826" s="47" customFormat="1" ht="24.95" customHeight="1"/>
    <row r="58827" s="47" customFormat="1" ht="24.95" customHeight="1"/>
    <row r="58828" s="47" customFormat="1" ht="24.95" customHeight="1"/>
    <row r="58829" s="47" customFormat="1" ht="24.95" customHeight="1"/>
    <row r="58830" s="47" customFormat="1" ht="24.95" customHeight="1"/>
    <row r="58831" s="47" customFormat="1" ht="24.95" customHeight="1"/>
    <row r="58832" s="47" customFormat="1" ht="24.95" customHeight="1"/>
    <row r="58833" s="47" customFormat="1" ht="24.95" customHeight="1"/>
    <row r="58834" s="47" customFormat="1" ht="24.95" customHeight="1"/>
    <row r="58835" s="47" customFormat="1" ht="24.95" customHeight="1"/>
    <row r="58836" s="47" customFormat="1" ht="24.95" customHeight="1"/>
    <row r="58837" s="47" customFormat="1" ht="24.95" customHeight="1"/>
    <row r="58838" s="47" customFormat="1" ht="24.95" customHeight="1"/>
    <row r="58839" s="47" customFormat="1" ht="24.95" customHeight="1"/>
    <row r="58840" s="47" customFormat="1" ht="24.95" customHeight="1"/>
    <row r="58841" s="47" customFormat="1" ht="24.95" customHeight="1"/>
    <row r="58842" s="47" customFormat="1" ht="24.95" customHeight="1"/>
    <row r="58843" s="47" customFormat="1" ht="24.95" customHeight="1"/>
    <row r="58844" s="47" customFormat="1" ht="24.95" customHeight="1"/>
    <row r="58845" s="47" customFormat="1" ht="24.95" customHeight="1"/>
    <row r="58846" s="47" customFormat="1" ht="24.95" customHeight="1"/>
    <row r="58847" s="47" customFormat="1" ht="24.95" customHeight="1"/>
    <row r="58848" s="47" customFormat="1" ht="24.95" customHeight="1"/>
    <row r="58849" s="47" customFormat="1" ht="24.95" customHeight="1"/>
    <row r="58850" s="47" customFormat="1" ht="24.95" customHeight="1"/>
    <row r="58851" s="47" customFormat="1" ht="24.95" customHeight="1"/>
    <row r="58852" s="47" customFormat="1" ht="24.95" customHeight="1"/>
    <row r="58853" s="47" customFormat="1" ht="24.95" customHeight="1"/>
    <row r="58854" s="47" customFormat="1" ht="24.95" customHeight="1"/>
    <row r="58855" s="47" customFormat="1" ht="24.95" customHeight="1"/>
    <row r="58856" s="47" customFormat="1" ht="24.95" customHeight="1"/>
    <row r="58857" s="47" customFormat="1" ht="24.95" customHeight="1"/>
    <row r="58858" s="47" customFormat="1" ht="24.95" customHeight="1"/>
    <row r="58859" s="47" customFormat="1" ht="24.95" customHeight="1"/>
    <row r="58860" s="47" customFormat="1" ht="24.95" customHeight="1"/>
    <row r="58861" s="47" customFormat="1" ht="24.95" customHeight="1"/>
    <row r="58862" s="47" customFormat="1" ht="24.95" customHeight="1"/>
    <row r="58863" s="47" customFormat="1" ht="24.95" customHeight="1"/>
    <row r="58864" s="47" customFormat="1" ht="24.95" customHeight="1"/>
    <row r="58865" s="47" customFormat="1" ht="24.95" customHeight="1"/>
    <row r="58866" s="47" customFormat="1" ht="24.95" customHeight="1"/>
    <row r="58867" s="47" customFormat="1" ht="24.95" customHeight="1"/>
    <row r="58868" s="47" customFormat="1" ht="24.95" customHeight="1"/>
    <row r="58869" s="47" customFormat="1" ht="24.95" customHeight="1"/>
    <row r="58870" s="47" customFormat="1" ht="24.95" customHeight="1"/>
    <row r="58871" s="47" customFormat="1" ht="24.95" customHeight="1"/>
    <row r="58872" s="47" customFormat="1" ht="24.95" customHeight="1"/>
    <row r="58873" s="47" customFormat="1" ht="24.95" customHeight="1"/>
    <row r="58874" s="47" customFormat="1" ht="24.95" customHeight="1"/>
    <row r="58875" s="47" customFormat="1" ht="24.95" customHeight="1"/>
    <row r="58876" s="47" customFormat="1" ht="24.95" customHeight="1"/>
    <row r="58877" s="47" customFormat="1" ht="24.95" customHeight="1"/>
    <row r="58878" s="47" customFormat="1" ht="24.95" customHeight="1"/>
    <row r="58879" s="47" customFormat="1" ht="24.95" customHeight="1"/>
    <row r="58880" s="47" customFormat="1" ht="24.95" customHeight="1"/>
    <row r="58881" s="47" customFormat="1" ht="24.95" customHeight="1"/>
    <row r="58882" s="47" customFormat="1" ht="24.95" customHeight="1"/>
    <row r="58883" s="47" customFormat="1" ht="24.95" customHeight="1"/>
    <row r="58884" s="47" customFormat="1" ht="24.95" customHeight="1"/>
    <row r="58885" s="47" customFormat="1" ht="24.95" customHeight="1"/>
    <row r="58886" s="47" customFormat="1" ht="24.95" customHeight="1"/>
    <row r="58887" s="47" customFormat="1" ht="24.95" customHeight="1"/>
    <row r="58888" s="47" customFormat="1" ht="24.95" customHeight="1"/>
    <row r="58889" s="47" customFormat="1" ht="24.95" customHeight="1"/>
    <row r="58890" s="47" customFormat="1" ht="24.95" customHeight="1"/>
    <row r="58891" s="47" customFormat="1" ht="24.95" customHeight="1"/>
    <row r="58892" s="47" customFormat="1" ht="24.95" customHeight="1"/>
    <row r="58893" s="47" customFormat="1" ht="24.95" customHeight="1"/>
    <row r="58894" s="47" customFormat="1" ht="24.95" customHeight="1"/>
    <row r="58895" s="47" customFormat="1" ht="24.95" customHeight="1"/>
    <row r="58896" s="47" customFormat="1" ht="24.95" customHeight="1"/>
    <row r="58897" s="47" customFormat="1" ht="24.95" customHeight="1"/>
    <row r="58898" s="47" customFormat="1" ht="24.95" customHeight="1"/>
    <row r="58899" s="47" customFormat="1" ht="24.95" customHeight="1"/>
    <row r="58900" s="47" customFormat="1" ht="24.95" customHeight="1"/>
    <row r="58901" s="47" customFormat="1" ht="24.95" customHeight="1"/>
    <row r="58902" s="47" customFormat="1" ht="24.95" customHeight="1"/>
    <row r="58903" s="47" customFormat="1" ht="24.95" customHeight="1"/>
    <row r="58904" s="47" customFormat="1" ht="24.95" customHeight="1"/>
    <row r="58905" s="47" customFormat="1" ht="24.95" customHeight="1"/>
    <row r="58906" s="47" customFormat="1" ht="24.95" customHeight="1"/>
    <row r="58907" s="47" customFormat="1" ht="24.95" customHeight="1"/>
    <row r="58908" s="47" customFormat="1" ht="24.95" customHeight="1"/>
    <row r="58909" s="47" customFormat="1" ht="24.95" customHeight="1"/>
    <row r="58910" s="47" customFormat="1" ht="24.95" customHeight="1"/>
    <row r="58911" s="47" customFormat="1" ht="24.95" customHeight="1"/>
    <row r="58912" s="47" customFormat="1" ht="24.95" customHeight="1"/>
    <row r="58913" s="47" customFormat="1" ht="24.95" customHeight="1"/>
    <row r="58914" s="47" customFormat="1" ht="24.95" customHeight="1"/>
    <row r="58915" s="47" customFormat="1" ht="24.95" customHeight="1"/>
    <row r="58916" s="47" customFormat="1" ht="24.95" customHeight="1"/>
    <row r="58917" s="47" customFormat="1" ht="24.95" customHeight="1"/>
    <row r="58918" s="47" customFormat="1" ht="24.95" customHeight="1"/>
    <row r="58919" s="47" customFormat="1" ht="24.95" customHeight="1"/>
    <row r="58920" s="47" customFormat="1" ht="24.95" customHeight="1"/>
    <row r="58921" s="47" customFormat="1" ht="24.95" customHeight="1"/>
    <row r="58922" s="47" customFormat="1" ht="24.95" customHeight="1"/>
    <row r="58923" s="47" customFormat="1" ht="24.95" customHeight="1"/>
    <row r="58924" s="47" customFormat="1" ht="24.95" customHeight="1"/>
    <row r="58925" s="47" customFormat="1" ht="24.95" customHeight="1"/>
    <row r="58926" s="47" customFormat="1" ht="24.95" customHeight="1"/>
    <row r="58927" s="47" customFormat="1" ht="24.95" customHeight="1"/>
    <row r="58928" s="47" customFormat="1" ht="24.95" customHeight="1"/>
    <row r="58929" s="47" customFormat="1" ht="24.95" customHeight="1"/>
    <row r="58930" s="47" customFormat="1" ht="24.95" customHeight="1"/>
    <row r="58931" s="47" customFormat="1" ht="24.95" customHeight="1"/>
    <row r="58932" s="47" customFormat="1" ht="24.95" customHeight="1"/>
    <row r="58933" s="47" customFormat="1" ht="24.95" customHeight="1"/>
    <row r="58934" s="47" customFormat="1" ht="24.95" customHeight="1"/>
    <row r="58935" s="47" customFormat="1" ht="24.95" customHeight="1"/>
    <row r="58936" s="47" customFormat="1" ht="24.95" customHeight="1"/>
    <row r="58937" s="47" customFormat="1" ht="24.95" customHeight="1"/>
    <row r="58938" s="47" customFormat="1" ht="24.95" customHeight="1"/>
    <row r="58939" s="47" customFormat="1" ht="24.95" customHeight="1"/>
    <row r="58940" s="47" customFormat="1" ht="24.95" customHeight="1"/>
    <row r="58941" s="47" customFormat="1" ht="24.95" customHeight="1"/>
    <row r="58942" s="47" customFormat="1" ht="24.95" customHeight="1"/>
    <row r="58943" s="47" customFormat="1" ht="24.95" customHeight="1"/>
    <row r="58944" s="47" customFormat="1" ht="24.95" customHeight="1"/>
    <row r="58945" s="47" customFormat="1" ht="24.95" customHeight="1"/>
    <row r="58946" s="47" customFormat="1" ht="24.95" customHeight="1"/>
    <row r="58947" s="47" customFormat="1" ht="24.95" customHeight="1"/>
    <row r="58948" s="47" customFormat="1" ht="24.95" customHeight="1"/>
    <row r="58949" s="47" customFormat="1" ht="24.95" customHeight="1"/>
    <row r="58950" s="47" customFormat="1" ht="24.95" customHeight="1"/>
    <row r="58951" s="47" customFormat="1" ht="24.95" customHeight="1"/>
    <row r="58952" s="47" customFormat="1" ht="24.95" customHeight="1"/>
    <row r="58953" s="47" customFormat="1" ht="24.95" customHeight="1"/>
    <row r="58954" s="47" customFormat="1" ht="24.95" customHeight="1"/>
    <row r="58955" s="47" customFormat="1" ht="24.95" customHeight="1"/>
    <row r="58956" s="47" customFormat="1" ht="24.95" customHeight="1"/>
    <row r="58957" s="47" customFormat="1" ht="24.95" customHeight="1"/>
    <row r="58958" s="47" customFormat="1" ht="24.95" customHeight="1"/>
    <row r="58959" s="47" customFormat="1" ht="24.95" customHeight="1"/>
    <row r="58960" s="47" customFormat="1" ht="24.95" customHeight="1"/>
    <row r="58961" s="47" customFormat="1" ht="24.95" customHeight="1"/>
    <row r="58962" s="47" customFormat="1" ht="24.95" customHeight="1"/>
    <row r="58963" s="47" customFormat="1" ht="24.95" customHeight="1"/>
    <row r="58964" s="47" customFormat="1" ht="24.95" customHeight="1"/>
    <row r="58965" s="47" customFormat="1" ht="24.95" customHeight="1"/>
    <row r="58966" s="47" customFormat="1" ht="24.95" customHeight="1"/>
    <row r="58967" s="47" customFormat="1" ht="24.95" customHeight="1"/>
    <row r="58968" s="47" customFormat="1" ht="24.95" customHeight="1"/>
    <row r="58969" s="47" customFormat="1" ht="24.95" customHeight="1"/>
    <row r="58970" s="47" customFormat="1" ht="24.95" customHeight="1"/>
    <row r="58971" s="47" customFormat="1" ht="24.95" customHeight="1"/>
    <row r="58972" s="47" customFormat="1" ht="24.95" customHeight="1"/>
    <row r="58973" s="47" customFormat="1" ht="24.95" customHeight="1"/>
    <row r="58974" s="47" customFormat="1" ht="24.95" customHeight="1"/>
    <row r="58975" s="47" customFormat="1" ht="24.95" customHeight="1"/>
    <row r="58976" s="47" customFormat="1" ht="24.95" customHeight="1"/>
    <row r="58977" s="47" customFormat="1" ht="24.95" customHeight="1"/>
    <row r="58978" s="47" customFormat="1" ht="24.95" customHeight="1"/>
    <row r="58979" s="47" customFormat="1" ht="24.95" customHeight="1"/>
    <row r="58980" s="47" customFormat="1" ht="24.95" customHeight="1"/>
    <row r="58981" s="47" customFormat="1" ht="24.95" customHeight="1"/>
    <row r="58982" s="47" customFormat="1" ht="24.95" customHeight="1"/>
    <row r="58983" s="47" customFormat="1" ht="24.95" customHeight="1"/>
    <row r="58984" s="47" customFormat="1" ht="24.95" customHeight="1"/>
    <row r="58985" s="47" customFormat="1" ht="24.95" customHeight="1"/>
    <row r="58986" s="47" customFormat="1" ht="24.95" customHeight="1"/>
    <row r="58987" s="47" customFormat="1" ht="24.95" customHeight="1"/>
    <row r="58988" s="47" customFormat="1" ht="24.95" customHeight="1"/>
    <row r="58989" s="47" customFormat="1" ht="24.95" customHeight="1"/>
    <row r="58990" s="47" customFormat="1" ht="24.95" customHeight="1"/>
    <row r="58991" s="47" customFormat="1" ht="24.95" customHeight="1"/>
    <row r="58992" s="47" customFormat="1" ht="24.95" customHeight="1"/>
    <row r="58993" s="47" customFormat="1" ht="24.95" customHeight="1"/>
    <row r="58994" s="47" customFormat="1" ht="24.95" customHeight="1"/>
    <row r="58995" s="47" customFormat="1" ht="24.95" customHeight="1"/>
    <row r="58996" s="47" customFormat="1" ht="24.95" customHeight="1"/>
    <row r="58997" s="47" customFormat="1" ht="24.95" customHeight="1"/>
    <row r="58998" s="47" customFormat="1" ht="24.95" customHeight="1"/>
    <row r="58999" s="47" customFormat="1" ht="24.95" customHeight="1"/>
    <row r="59000" s="47" customFormat="1" ht="24.95" customHeight="1"/>
    <row r="59001" s="47" customFormat="1" ht="24.95" customHeight="1"/>
    <row r="59002" s="47" customFormat="1" ht="24.95" customHeight="1"/>
    <row r="59003" s="47" customFormat="1" ht="24.95" customHeight="1"/>
    <row r="59004" s="47" customFormat="1" ht="24.95" customHeight="1"/>
    <row r="59005" s="47" customFormat="1" ht="24.95" customHeight="1"/>
    <row r="59006" s="47" customFormat="1" ht="24.95" customHeight="1"/>
    <row r="59007" s="47" customFormat="1" ht="24.95" customHeight="1"/>
    <row r="59008" s="47" customFormat="1" ht="24.95" customHeight="1"/>
    <row r="59009" s="47" customFormat="1" ht="24.95" customHeight="1"/>
    <row r="59010" s="47" customFormat="1" ht="24.95" customHeight="1"/>
    <row r="59011" s="47" customFormat="1" ht="24.95" customHeight="1"/>
    <row r="59012" s="47" customFormat="1" ht="24.95" customHeight="1"/>
    <row r="59013" s="47" customFormat="1" ht="24.95" customHeight="1"/>
    <row r="59014" s="47" customFormat="1" ht="24.95" customHeight="1"/>
    <row r="59015" s="47" customFormat="1" ht="24.95" customHeight="1"/>
    <row r="59016" s="47" customFormat="1" ht="24.95" customHeight="1"/>
    <row r="59017" s="47" customFormat="1" ht="24.95" customHeight="1"/>
    <row r="59018" s="47" customFormat="1" ht="24.95" customHeight="1"/>
    <row r="59019" s="47" customFormat="1" ht="24.95" customHeight="1"/>
    <row r="59020" s="47" customFormat="1" ht="24.95" customHeight="1"/>
    <row r="59021" s="47" customFormat="1" ht="24.95" customHeight="1"/>
    <row r="59022" s="47" customFormat="1" ht="24.95" customHeight="1"/>
    <row r="59023" s="47" customFormat="1" ht="24.95" customHeight="1"/>
    <row r="59024" s="47" customFormat="1" ht="24.95" customHeight="1"/>
    <row r="59025" s="47" customFormat="1" ht="24.95" customHeight="1"/>
    <row r="59026" s="47" customFormat="1" ht="24.95" customHeight="1"/>
    <row r="59027" s="47" customFormat="1" ht="24.95" customHeight="1"/>
    <row r="59028" s="47" customFormat="1" ht="24.95" customHeight="1"/>
    <row r="59029" s="47" customFormat="1" ht="24.95" customHeight="1"/>
    <row r="59030" s="47" customFormat="1" ht="24.95" customHeight="1"/>
    <row r="59031" s="47" customFormat="1" ht="24.95" customHeight="1"/>
    <row r="59032" s="47" customFormat="1" ht="24.95" customHeight="1"/>
    <row r="59033" s="47" customFormat="1" ht="24.95" customHeight="1"/>
    <row r="59034" s="47" customFormat="1" ht="24.95" customHeight="1"/>
    <row r="59035" s="47" customFormat="1" ht="24.95" customHeight="1"/>
    <row r="59036" s="47" customFormat="1" ht="24.95" customHeight="1"/>
    <row r="59037" s="47" customFormat="1" ht="24.95" customHeight="1"/>
    <row r="59038" s="47" customFormat="1" ht="24.95" customHeight="1"/>
    <row r="59039" s="47" customFormat="1" ht="24.95" customHeight="1"/>
    <row r="59040" s="47" customFormat="1" ht="24.95" customHeight="1"/>
    <row r="59041" s="47" customFormat="1" ht="24.95" customHeight="1"/>
    <row r="59042" s="47" customFormat="1" ht="24.95" customHeight="1"/>
    <row r="59043" s="47" customFormat="1" ht="24.95" customHeight="1"/>
    <row r="59044" s="47" customFormat="1" ht="24.95" customHeight="1"/>
    <row r="59045" s="47" customFormat="1" ht="24.95" customHeight="1"/>
    <row r="59046" s="47" customFormat="1" ht="24.95" customHeight="1"/>
    <row r="59047" s="47" customFormat="1" ht="24.95" customHeight="1"/>
    <row r="59048" s="47" customFormat="1" ht="24.95" customHeight="1"/>
    <row r="59049" s="47" customFormat="1" ht="24.95" customHeight="1"/>
    <row r="59050" s="47" customFormat="1" ht="24.95" customHeight="1"/>
    <row r="59051" s="47" customFormat="1" ht="24.95" customHeight="1"/>
    <row r="59052" s="47" customFormat="1" ht="24.95" customHeight="1"/>
    <row r="59053" s="47" customFormat="1" ht="24.95" customHeight="1"/>
    <row r="59054" s="47" customFormat="1" ht="24.95" customHeight="1"/>
    <row r="59055" s="47" customFormat="1" ht="24.95" customHeight="1"/>
    <row r="59056" s="47" customFormat="1" ht="24.95" customHeight="1"/>
    <row r="59057" s="47" customFormat="1" ht="24.95" customHeight="1"/>
    <row r="59058" s="47" customFormat="1" ht="24.95" customHeight="1"/>
    <row r="59059" s="47" customFormat="1" ht="24.95" customHeight="1"/>
    <row r="59060" s="47" customFormat="1" ht="24.95" customHeight="1"/>
    <row r="59061" s="47" customFormat="1" ht="24.95" customHeight="1"/>
    <row r="59062" s="47" customFormat="1" ht="24.95" customHeight="1"/>
    <row r="59063" s="47" customFormat="1" ht="24.95" customHeight="1"/>
    <row r="59064" s="47" customFormat="1" ht="24.95" customHeight="1"/>
    <row r="59065" s="47" customFormat="1" ht="24.95" customHeight="1"/>
    <row r="59066" s="47" customFormat="1" ht="24.95" customHeight="1"/>
    <row r="59067" s="47" customFormat="1" ht="24.95" customHeight="1"/>
    <row r="59068" s="47" customFormat="1" ht="24.95" customHeight="1"/>
    <row r="59069" s="47" customFormat="1" ht="24.95" customHeight="1"/>
    <row r="59070" s="47" customFormat="1" ht="24.95" customHeight="1"/>
    <row r="59071" s="47" customFormat="1" ht="24.95" customHeight="1"/>
    <row r="59072" s="47" customFormat="1" ht="24.95" customHeight="1"/>
    <row r="59073" s="47" customFormat="1" ht="24.95" customHeight="1"/>
    <row r="59074" s="47" customFormat="1" ht="24.95" customHeight="1"/>
    <row r="59075" s="47" customFormat="1" ht="24.95" customHeight="1"/>
    <row r="59076" s="47" customFormat="1" ht="24.95" customHeight="1"/>
    <row r="59077" s="47" customFormat="1" ht="24.95" customHeight="1"/>
    <row r="59078" s="47" customFormat="1" ht="24.95" customHeight="1"/>
    <row r="59079" s="47" customFormat="1" ht="24.95" customHeight="1"/>
    <row r="59080" s="47" customFormat="1" ht="24.95" customHeight="1"/>
    <row r="59081" s="47" customFormat="1" ht="24.95" customHeight="1"/>
    <row r="59082" s="47" customFormat="1" ht="24.95" customHeight="1"/>
    <row r="59083" s="47" customFormat="1" ht="24.95" customHeight="1"/>
    <row r="59084" s="47" customFormat="1" ht="24.95" customHeight="1"/>
    <row r="59085" s="47" customFormat="1" ht="24.95" customHeight="1"/>
    <row r="59086" s="47" customFormat="1" ht="24.95" customHeight="1"/>
    <row r="59087" s="47" customFormat="1" ht="24.95" customHeight="1"/>
    <row r="59088" s="47" customFormat="1" ht="24.95" customHeight="1"/>
    <row r="59089" s="47" customFormat="1" ht="24.95" customHeight="1"/>
    <row r="59090" s="47" customFormat="1" ht="24.95" customHeight="1"/>
    <row r="59091" s="47" customFormat="1" ht="24.95" customHeight="1"/>
    <row r="59092" s="47" customFormat="1" ht="24.95" customHeight="1"/>
    <row r="59093" s="47" customFormat="1" ht="24.95" customHeight="1"/>
    <row r="59094" s="47" customFormat="1" ht="24.95" customHeight="1"/>
    <row r="59095" s="47" customFormat="1" ht="24.95" customHeight="1"/>
    <row r="59096" s="47" customFormat="1" ht="24.95" customHeight="1"/>
    <row r="59097" s="47" customFormat="1" ht="24.95" customHeight="1"/>
    <row r="59098" s="47" customFormat="1" ht="24.95" customHeight="1"/>
    <row r="59099" s="47" customFormat="1" ht="24.95" customHeight="1"/>
    <row r="59100" s="47" customFormat="1" ht="24.95" customHeight="1"/>
    <row r="59101" s="47" customFormat="1" ht="24.95" customHeight="1"/>
    <row r="59102" s="47" customFormat="1" ht="24.95" customHeight="1"/>
    <row r="59103" s="47" customFormat="1" ht="24.95" customHeight="1"/>
    <row r="59104" s="47" customFormat="1" ht="24.95" customHeight="1"/>
    <row r="59105" s="47" customFormat="1" ht="24.95" customHeight="1"/>
    <row r="59106" s="47" customFormat="1" ht="24.95" customHeight="1"/>
    <row r="59107" s="47" customFormat="1" ht="24.95" customHeight="1"/>
    <row r="59108" s="47" customFormat="1" ht="24.95" customHeight="1"/>
    <row r="59109" s="47" customFormat="1" ht="24.95" customHeight="1"/>
    <row r="59110" s="47" customFormat="1" ht="24.95" customHeight="1"/>
    <row r="59111" s="47" customFormat="1" ht="24.95" customHeight="1"/>
    <row r="59112" s="47" customFormat="1" ht="24.95" customHeight="1"/>
    <row r="59113" s="47" customFormat="1" ht="24.95" customHeight="1"/>
    <row r="59114" s="47" customFormat="1" ht="24.95" customHeight="1"/>
    <row r="59115" s="47" customFormat="1" ht="24.95" customHeight="1"/>
    <row r="59116" s="47" customFormat="1" ht="24.95" customHeight="1"/>
    <row r="59117" s="47" customFormat="1" ht="24.95" customHeight="1"/>
    <row r="59118" s="47" customFormat="1" ht="24.95" customHeight="1"/>
    <row r="59119" s="47" customFormat="1" ht="24.95" customHeight="1"/>
    <row r="59120" s="47" customFormat="1" ht="24.95" customHeight="1"/>
    <row r="59121" s="47" customFormat="1" ht="24.95" customHeight="1"/>
    <row r="59122" s="47" customFormat="1" ht="24.95" customHeight="1"/>
    <row r="59123" s="47" customFormat="1" ht="24.95" customHeight="1"/>
    <row r="59124" s="47" customFormat="1" ht="24.95" customHeight="1"/>
    <row r="59125" s="47" customFormat="1" ht="24.95" customHeight="1"/>
    <row r="59126" s="47" customFormat="1" ht="24.95" customHeight="1"/>
    <row r="59127" s="47" customFormat="1" ht="24.95" customHeight="1"/>
    <row r="59128" s="47" customFormat="1" ht="24.95" customHeight="1"/>
    <row r="59129" s="47" customFormat="1" ht="24.95" customHeight="1"/>
    <row r="59130" s="47" customFormat="1" ht="24.95" customHeight="1"/>
    <row r="59131" s="47" customFormat="1" ht="24.95" customHeight="1"/>
    <row r="59132" s="47" customFormat="1" ht="24.95" customHeight="1"/>
    <row r="59133" s="47" customFormat="1" ht="24.95" customHeight="1"/>
    <row r="59134" s="47" customFormat="1" ht="24.95" customHeight="1"/>
    <row r="59135" s="47" customFormat="1" ht="24.95" customHeight="1"/>
    <row r="59136" s="47" customFormat="1" ht="24.95" customHeight="1"/>
    <row r="59137" s="47" customFormat="1" ht="24.95" customHeight="1"/>
    <row r="59138" s="47" customFormat="1" ht="24.95" customHeight="1"/>
    <row r="59139" s="47" customFormat="1" ht="24.95" customHeight="1"/>
    <row r="59140" s="47" customFormat="1" ht="24.95" customHeight="1"/>
    <row r="59141" s="47" customFormat="1" ht="24.95" customHeight="1"/>
    <row r="59142" s="47" customFormat="1" ht="24.95" customHeight="1"/>
    <row r="59143" s="47" customFormat="1" ht="24.95" customHeight="1"/>
    <row r="59144" s="47" customFormat="1" ht="24.95" customHeight="1"/>
    <row r="59145" s="47" customFormat="1" ht="24.95" customHeight="1"/>
    <row r="59146" s="47" customFormat="1" ht="24.95" customHeight="1"/>
    <row r="59147" s="47" customFormat="1" ht="24.95" customHeight="1"/>
    <row r="59148" s="47" customFormat="1" ht="24.95" customHeight="1"/>
    <row r="59149" s="47" customFormat="1" ht="24.95" customHeight="1"/>
    <row r="59150" s="47" customFormat="1" ht="24.95" customHeight="1"/>
    <row r="59151" s="47" customFormat="1" ht="24.95" customHeight="1"/>
    <row r="59152" s="47" customFormat="1" ht="24.95" customHeight="1"/>
    <row r="59153" s="47" customFormat="1" ht="24.95" customHeight="1"/>
    <row r="59154" s="47" customFormat="1" ht="24.95" customHeight="1"/>
    <row r="59155" s="47" customFormat="1" ht="24.95" customHeight="1"/>
    <row r="59156" s="47" customFormat="1" ht="24.95" customHeight="1"/>
    <row r="59157" s="47" customFormat="1" ht="24.95" customHeight="1"/>
    <row r="59158" s="47" customFormat="1" ht="24.95" customHeight="1"/>
    <row r="59159" s="47" customFormat="1" ht="24.95" customHeight="1"/>
    <row r="59160" s="47" customFormat="1" ht="24.95" customHeight="1"/>
    <row r="59161" s="47" customFormat="1" ht="24.95" customHeight="1"/>
    <row r="59162" s="47" customFormat="1" ht="24.95" customHeight="1"/>
    <row r="59163" s="47" customFormat="1" ht="24.95" customHeight="1"/>
    <row r="59164" s="47" customFormat="1" ht="24.95" customHeight="1"/>
    <row r="59165" s="47" customFormat="1" ht="24.95" customHeight="1"/>
    <row r="59166" s="47" customFormat="1" ht="24.95" customHeight="1"/>
    <row r="59167" s="47" customFormat="1" ht="24.95" customHeight="1"/>
    <row r="59168" s="47" customFormat="1" ht="24.95" customHeight="1"/>
    <row r="59169" s="47" customFormat="1" ht="24.95" customHeight="1"/>
    <row r="59170" s="47" customFormat="1" ht="24.95" customHeight="1"/>
    <row r="59171" s="47" customFormat="1" ht="24.95" customHeight="1"/>
    <row r="59172" s="47" customFormat="1" ht="24.95" customHeight="1"/>
    <row r="59173" s="47" customFormat="1" ht="24.95" customHeight="1"/>
    <row r="59174" s="47" customFormat="1" ht="24.95" customHeight="1"/>
    <row r="59175" s="47" customFormat="1" ht="24.95" customHeight="1"/>
    <row r="59176" s="47" customFormat="1" ht="24.95" customHeight="1"/>
    <row r="59177" s="47" customFormat="1" ht="24.95" customHeight="1"/>
    <row r="59178" s="47" customFormat="1" ht="24.95" customHeight="1"/>
    <row r="59179" s="47" customFormat="1" ht="24.95" customHeight="1"/>
    <row r="59180" s="47" customFormat="1" ht="24.95" customHeight="1"/>
    <row r="59181" s="47" customFormat="1" ht="24.95" customHeight="1"/>
    <row r="59182" s="47" customFormat="1" ht="24.95" customHeight="1"/>
    <row r="59183" s="47" customFormat="1" ht="24.95" customHeight="1"/>
    <row r="59184" s="47" customFormat="1" ht="24.95" customHeight="1"/>
    <row r="59185" s="47" customFormat="1" ht="24.95" customHeight="1"/>
    <row r="59186" s="47" customFormat="1" ht="24.95" customHeight="1"/>
    <row r="59187" s="47" customFormat="1" ht="24.95" customHeight="1"/>
    <row r="59188" s="47" customFormat="1" ht="24.95" customHeight="1"/>
    <row r="59189" s="47" customFormat="1" ht="24.95" customHeight="1"/>
    <row r="59190" s="47" customFormat="1" ht="24.95" customHeight="1"/>
    <row r="59191" s="47" customFormat="1" ht="24.95" customHeight="1"/>
    <row r="59192" s="47" customFormat="1" ht="24.95" customHeight="1"/>
    <row r="59193" s="47" customFormat="1" ht="24.95" customHeight="1"/>
    <row r="59194" s="47" customFormat="1" ht="24.95" customHeight="1"/>
    <row r="59195" s="47" customFormat="1" ht="24.95" customHeight="1"/>
    <row r="59196" s="47" customFormat="1" ht="24.95" customHeight="1"/>
    <row r="59197" s="47" customFormat="1" ht="24.95" customHeight="1"/>
    <row r="59198" s="47" customFormat="1" ht="24.95" customHeight="1"/>
    <row r="59199" s="47" customFormat="1" ht="24.95" customHeight="1"/>
    <row r="59200" s="47" customFormat="1" ht="24.95" customHeight="1"/>
    <row r="59201" s="47" customFormat="1" ht="24.95" customHeight="1"/>
    <row r="59202" s="47" customFormat="1" ht="24.95" customHeight="1"/>
    <row r="59203" s="47" customFormat="1" ht="24.95" customHeight="1"/>
    <row r="59204" s="47" customFormat="1" ht="24.95" customHeight="1"/>
    <row r="59205" s="47" customFormat="1" ht="24.95" customHeight="1"/>
    <row r="59206" s="47" customFormat="1" ht="24.95" customHeight="1"/>
    <row r="59207" s="47" customFormat="1" ht="24.95" customHeight="1"/>
    <row r="59208" s="47" customFormat="1" ht="24.95" customHeight="1"/>
    <row r="59209" s="47" customFormat="1" ht="24.95" customHeight="1"/>
    <row r="59210" s="47" customFormat="1" ht="24.95" customHeight="1"/>
    <row r="59211" s="47" customFormat="1" ht="24.95" customHeight="1"/>
    <row r="59212" s="47" customFormat="1" ht="24.95" customHeight="1"/>
    <row r="59213" s="47" customFormat="1" ht="24.95" customHeight="1"/>
    <row r="59214" s="47" customFormat="1" ht="24.95" customHeight="1"/>
    <row r="59215" s="47" customFormat="1" ht="24.95" customHeight="1"/>
    <row r="59216" s="47" customFormat="1" ht="24.95" customHeight="1"/>
    <row r="59217" s="47" customFormat="1" ht="24.95" customHeight="1"/>
    <row r="59218" s="47" customFormat="1" ht="24.95" customHeight="1"/>
    <row r="59219" s="47" customFormat="1" ht="24.95" customHeight="1"/>
    <row r="59220" s="47" customFormat="1" ht="24.95" customHeight="1"/>
    <row r="59221" s="47" customFormat="1" ht="24.95" customHeight="1"/>
    <row r="59222" s="47" customFormat="1" ht="24.95" customHeight="1"/>
    <row r="59223" s="47" customFormat="1" ht="24.95" customHeight="1"/>
    <row r="59224" s="47" customFormat="1" ht="24.95" customHeight="1"/>
    <row r="59225" s="47" customFormat="1" ht="24.95" customHeight="1"/>
    <row r="59226" s="47" customFormat="1" ht="24.95" customHeight="1"/>
    <row r="59227" s="47" customFormat="1" ht="24.95" customHeight="1"/>
    <row r="59228" s="47" customFormat="1" ht="24.95" customHeight="1"/>
    <row r="59229" s="47" customFormat="1" ht="24.95" customHeight="1"/>
    <row r="59230" s="47" customFormat="1" ht="24.95" customHeight="1"/>
    <row r="59231" s="47" customFormat="1" ht="24.95" customHeight="1"/>
    <row r="59232" s="47" customFormat="1" ht="24.95" customHeight="1"/>
    <row r="59233" s="47" customFormat="1" ht="24.95" customHeight="1"/>
    <row r="59234" s="47" customFormat="1" ht="24.95" customHeight="1"/>
    <row r="59235" s="47" customFormat="1" ht="24.95" customHeight="1"/>
    <row r="59236" s="47" customFormat="1" ht="24.95" customHeight="1"/>
    <row r="59237" s="47" customFormat="1" ht="24.95" customHeight="1"/>
    <row r="59238" s="47" customFormat="1" ht="24.95" customHeight="1"/>
    <row r="59239" s="47" customFormat="1" ht="24.95" customHeight="1"/>
    <row r="59240" s="47" customFormat="1" ht="24.95" customHeight="1"/>
    <row r="59241" s="47" customFormat="1" ht="24.95" customHeight="1"/>
    <row r="59242" s="47" customFormat="1" ht="24.95" customHeight="1"/>
    <row r="59243" s="47" customFormat="1" ht="24.95" customHeight="1"/>
    <row r="59244" s="47" customFormat="1" ht="24.95" customHeight="1"/>
    <row r="59245" s="47" customFormat="1" ht="24.95" customHeight="1"/>
    <row r="59246" s="47" customFormat="1" ht="24.95" customHeight="1"/>
    <row r="59247" s="47" customFormat="1" ht="24.95" customHeight="1"/>
    <row r="59248" s="47" customFormat="1" ht="24.95" customHeight="1"/>
    <row r="59249" s="47" customFormat="1" ht="24.95" customHeight="1"/>
    <row r="59250" s="47" customFormat="1" ht="24.95" customHeight="1"/>
    <row r="59251" s="47" customFormat="1" ht="24.95" customHeight="1"/>
    <row r="59252" s="47" customFormat="1" ht="24.95" customHeight="1"/>
    <row r="59253" s="47" customFormat="1" ht="24.95" customHeight="1"/>
    <row r="59254" s="47" customFormat="1" ht="24.95" customHeight="1"/>
    <row r="59255" s="47" customFormat="1" ht="24.95" customHeight="1"/>
    <row r="59256" s="47" customFormat="1" ht="24.95" customHeight="1"/>
    <row r="59257" s="47" customFormat="1" ht="24.95" customHeight="1"/>
    <row r="59258" s="47" customFormat="1" ht="24.95" customHeight="1"/>
    <row r="59259" s="47" customFormat="1" ht="24.95" customHeight="1"/>
    <row r="59260" s="47" customFormat="1" ht="24.95" customHeight="1"/>
    <row r="59261" s="47" customFormat="1" ht="24.95" customHeight="1"/>
    <row r="59262" s="47" customFormat="1" ht="24.95" customHeight="1"/>
    <row r="59263" s="47" customFormat="1" ht="24.95" customHeight="1"/>
    <row r="59264" s="47" customFormat="1" ht="24.95" customHeight="1"/>
    <row r="59265" s="47" customFormat="1" ht="24.95" customHeight="1"/>
    <row r="59266" s="47" customFormat="1" ht="24.95" customHeight="1"/>
    <row r="59267" s="47" customFormat="1" ht="24.95" customHeight="1"/>
    <row r="59268" s="47" customFormat="1" ht="24.95" customHeight="1"/>
    <row r="59269" s="47" customFormat="1" ht="24.95" customHeight="1"/>
    <row r="59270" s="47" customFormat="1" ht="24.95" customHeight="1"/>
    <row r="59271" s="47" customFormat="1" ht="24.95" customHeight="1"/>
    <row r="59272" s="47" customFormat="1" ht="24.95" customHeight="1"/>
    <row r="59273" s="47" customFormat="1" ht="24.95" customHeight="1"/>
    <row r="59274" s="47" customFormat="1" ht="24.95" customHeight="1"/>
    <row r="59275" s="47" customFormat="1" ht="24.95" customHeight="1"/>
    <row r="59276" s="47" customFormat="1" ht="24.95" customHeight="1"/>
    <row r="59277" s="47" customFormat="1" ht="24.95" customHeight="1"/>
    <row r="59278" s="47" customFormat="1" ht="24.95" customHeight="1"/>
    <row r="59279" s="47" customFormat="1" ht="24.95" customHeight="1"/>
    <row r="59280" s="47" customFormat="1" ht="24.95" customHeight="1"/>
    <row r="59281" s="47" customFormat="1" ht="24.95" customHeight="1"/>
    <row r="59282" s="47" customFormat="1" ht="24.95" customHeight="1"/>
    <row r="59283" s="47" customFormat="1" ht="24.95" customHeight="1"/>
    <row r="59284" s="47" customFormat="1" ht="24.95" customHeight="1"/>
    <row r="59285" s="47" customFormat="1" ht="24.95" customHeight="1"/>
    <row r="59286" s="47" customFormat="1" ht="24.95" customHeight="1"/>
    <row r="59287" s="47" customFormat="1" ht="24.95" customHeight="1"/>
    <row r="59288" s="47" customFormat="1" ht="24.95" customHeight="1"/>
    <row r="59289" s="47" customFormat="1" ht="24.95" customHeight="1"/>
    <row r="59290" s="47" customFormat="1" ht="24.95" customHeight="1"/>
    <row r="59291" s="47" customFormat="1" ht="24.95" customHeight="1"/>
    <row r="59292" s="47" customFormat="1" ht="24.95" customHeight="1"/>
    <row r="59293" s="47" customFormat="1" ht="24.95" customHeight="1"/>
    <row r="59294" s="47" customFormat="1" ht="24.95" customHeight="1"/>
    <row r="59295" s="47" customFormat="1" ht="24.95" customHeight="1"/>
    <row r="59296" s="47" customFormat="1" ht="24.95" customHeight="1"/>
    <row r="59297" s="47" customFormat="1" ht="24.95" customHeight="1"/>
    <row r="59298" s="47" customFormat="1" ht="24.95" customHeight="1"/>
    <row r="59299" s="47" customFormat="1" ht="24.95" customHeight="1"/>
    <row r="59300" s="47" customFormat="1" ht="24.95" customHeight="1"/>
    <row r="59301" s="47" customFormat="1" ht="24.95" customHeight="1"/>
    <row r="59302" s="47" customFormat="1" ht="24.95" customHeight="1"/>
    <row r="59303" s="47" customFormat="1" ht="24.95" customHeight="1"/>
    <row r="59304" s="47" customFormat="1" ht="24.95" customHeight="1"/>
    <row r="59305" s="47" customFormat="1" ht="24.95" customHeight="1"/>
    <row r="59306" s="47" customFormat="1" ht="24.95" customHeight="1"/>
    <row r="59307" s="47" customFormat="1" ht="24.95" customHeight="1"/>
    <row r="59308" s="47" customFormat="1" ht="24.95" customHeight="1"/>
    <row r="59309" s="47" customFormat="1" ht="24.95" customHeight="1"/>
    <row r="59310" s="47" customFormat="1" ht="24.95" customHeight="1"/>
    <row r="59311" s="47" customFormat="1" ht="24.95" customHeight="1"/>
    <row r="59312" s="47" customFormat="1" ht="24.95" customHeight="1"/>
    <row r="59313" s="47" customFormat="1" ht="24.95" customHeight="1"/>
    <row r="59314" s="47" customFormat="1" ht="24.95" customHeight="1"/>
    <row r="59315" s="47" customFormat="1" ht="24.95" customHeight="1"/>
    <row r="59316" s="47" customFormat="1" ht="24.95" customHeight="1"/>
    <row r="59317" s="47" customFormat="1" ht="24.95" customHeight="1"/>
    <row r="59318" s="47" customFormat="1" ht="24.95" customHeight="1"/>
    <row r="59319" s="47" customFormat="1" ht="24.95" customHeight="1"/>
    <row r="59320" s="47" customFormat="1" ht="24.95" customHeight="1"/>
    <row r="59321" s="47" customFormat="1" ht="24.95" customHeight="1"/>
    <row r="59322" s="47" customFormat="1" ht="24.95" customHeight="1"/>
    <row r="59323" s="47" customFormat="1" ht="24.95" customHeight="1"/>
    <row r="59324" s="47" customFormat="1" ht="24.95" customHeight="1"/>
    <row r="59325" s="47" customFormat="1" ht="24.95" customHeight="1"/>
    <row r="59326" s="47" customFormat="1" ht="24.95" customHeight="1"/>
    <row r="59327" s="47" customFormat="1" ht="24.95" customHeight="1"/>
    <row r="59328" s="47" customFormat="1" ht="24.95" customHeight="1"/>
    <row r="59329" s="47" customFormat="1" ht="24.95" customHeight="1"/>
    <row r="59330" s="47" customFormat="1" ht="24.95" customHeight="1"/>
    <row r="59331" s="47" customFormat="1" ht="24.95" customHeight="1"/>
    <row r="59332" s="47" customFormat="1" ht="24.95" customHeight="1"/>
    <row r="59333" s="47" customFormat="1" ht="24.95" customHeight="1"/>
    <row r="59334" s="47" customFormat="1" ht="24.95" customHeight="1"/>
    <row r="59335" s="47" customFormat="1" ht="24.95" customHeight="1"/>
    <row r="59336" s="47" customFormat="1" ht="24.95" customHeight="1"/>
    <row r="59337" s="47" customFormat="1" ht="24.95" customHeight="1"/>
    <row r="59338" s="47" customFormat="1" ht="24.95" customHeight="1"/>
    <row r="59339" s="47" customFormat="1" ht="24.95" customHeight="1"/>
    <row r="59340" s="47" customFormat="1" ht="24.95" customHeight="1"/>
    <row r="59344" s="47" customFormat="1" ht="24.95" customHeight="1"/>
    <row r="59345" s="47" customFormat="1" ht="24.95" customHeight="1"/>
    <row r="59346" s="47" customFormat="1" ht="24.95" customHeight="1"/>
    <row r="59347" s="47" customFormat="1" ht="24.95" customHeight="1"/>
    <row r="59351" s="47" customFormat="1" ht="24.95" customHeight="1"/>
    <row r="59352" s="47" customFormat="1" ht="24.95" customHeight="1"/>
    <row r="59353" s="47" customFormat="1" ht="24.95" customHeight="1"/>
    <row r="59354" s="47" customFormat="1" ht="24.95" customHeight="1"/>
    <row r="59355" s="47" customFormat="1" ht="24.95" customHeight="1"/>
    <row r="59356" s="47" customFormat="1" ht="24.95" customHeight="1"/>
    <row r="59357" s="47" customFormat="1" ht="24.95" customHeight="1"/>
    <row r="59358" s="47" customFormat="1" ht="24.95" customHeight="1"/>
    <row r="59359" s="47" customFormat="1" ht="24.95" customHeight="1"/>
    <row r="59360" s="47" customFormat="1" ht="24.95" customHeight="1"/>
    <row r="59361" s="47" customFormat="1" ht="24.95" customHeight="1"/>
    <row r="59362" s="47" customFormat="1" ht="24.95" customHeight="1"/>
    <row r="59363" s="47" customFormat="1" ht="24.95" customHeight="1"/>
    <row r="59364" s="47" customFormat="1" ht="24.95" customHeight="1"/>
    <row r="59365" s="47" customFormat="1" ht="24.95" customHeight="1"/>
    <row r="59366" s="47" customFormat="1" ht="24.95" customHeight="1"/>
    <row r="59367" s="47" customFormat="1" ht="24.95" customHeight="1"/>
    <row r="59368" s="47" customFormat="1" ht="24.95" customHeight="1"/>
    <row r="59369" s="47" customFormat="1" ht="24.95" customHeight="1"/>
    <row r="59370" s="47" customFormat="1" ht="24.95" customHeight="1"/>
    <row r="59371" s="47" customFormat="1" ht="24.95" customHeight="1"/>
    <row r="59372" s="47" customFormat="1" ht="24.95" customHeight="1"/>
    <row r="59373" s="47" customFormat="1" ht="24.95" customHeight="1"/>
    <row r="59374" s="47" customFormat="1" ht="24.95" customHeight="1"/>
    <row r="59375" s="47" customFormat="1" ht="24.95" customHeight="1"/>
    <row r="59376" s="47" customFormat="1" ht="24.95" customHeight="1"/>
    <row r="59377" s="47" customFormat="1" ht="24.95" customHeight="1"/>
    <row r="59378" s="47" customFormat="1" ht="24.95" customHeight="1"/>
    <row r="59379" s="47" customFormat="1" ht="24.95" customHeight="1"/>
    <row r="59380" s="47" customFormat="1" ht="24.95" customHeight="1"/>
    <row r="59381" s="47" customFormat="1" ht="24.95" customHeight="1"/>
    <row r="59382" s="47" customFormat="1" ht="24.95" customHeight="1"/>
    <row r="59383" s="47" customFormat="1" ht="24.95" customHeight="1"/>
    <row r="59384" s="47" customFormat="1" ht="24.95" customHeight="1"/>
    <row r="59385" s="47" customFormat="1" ht="24.95" customHeight="1"/>
    <row r="59386" s="47" customFormat="1" ht="24.95" customHeight="1"/>
    <row r="59387" s="47" customFormat="1" ht="24.95" customHeight="1"/>
    <row r="59388" s="47" customFormat="1" ht="24.95" customHeight="1"/>
    <row r="59389" s="47" customFormat="1" ht="24.95" customHeight="1"/>
    <row r="59390" s="47" customFormat="1" ht="24.95" customHeight="1"/>
    <row r="59391" s="47" customFormat="1" ht="24.95" customHeight="1"/>
    <row r="59392" s="47" customFormat="1" ht="24.95" customHeight="1"/>
    <row r="59393" s="47" customFormat="1" ht="24.95" customHeight="1"/>
    <row r="59394" s="47" customFormat="1" ht="24.95" customHeight="1"/>
    <row r="59395" s="47" customFormat="1" ht="24.95" customHeight="1"/>
    <row r="59396" s="47" customFormat="1" ht="24.95" customHeight="1"/>
    <row r="59397" s="47" customFormat="1" ht="24.95" customHeight="1"/>
    <row r="59398" s="47" customFormat="1" ht="24.95" customHeight="1"/>
    <row r="59399" s="47" customFormat="1" ht="24.95" customHeight="1"/>
    <row r="59400" s="47" customFormat="1" ht="24.95" customHeight="1"/>
    <row r="59401" s="47" customFormat="1" ht="24.95" customHeight="1"/>
    <row r="59402" s="47" customFormat="1" ht="24.95" customHeight="1"/>
    <row r="59403" s="47" customFormat="1" ht="24.95" customHeight="1"/>
    <row r="59404" s="47" customFormat="1" ht="24.95" customHeight="1"/>
    <row r="59405" s="47" customFormat="1" ht="24.95" customHeight="1"/>
    <row r="59406" s="47" customFormat="1" ht="24.95" customHeight="1"/>
    <row r="59407" s="47" customFormat="1" ht="24.95" customHeight="1"/>
    <row r="59408" s="47" customFormat="1" ht="24.95" customHeight="1"/>
    <row r="59409" s="47" customFormat="1" ht="24.95" customHeight="1"/>
    <row r="59410" s="47" customFormat="1" ht="24.95" customHeight="1"/>
    <row r="59411" s="47" customFormat="1" ht="24.95" customHeight="1"/>
    <row r="59412" s="47" customFormat="1" ht="24.95" customHeight="1"/>
    <row r="59413" s="47" customFormat="1" ht="24.95" customHeight="1"/>
    <row r="59414" s="47" customFormat="1" ht="24.95" customHeight="1"/>
    <row r="59415" s="47" customFormat="1" ht="24.95" customHeight="1"/>
    <row r="59416" s="47" customFormat="1" ht="24.95" customHeight="1"/>
    <row r="59417" s="47" customFormat="1" ht="24.95" customHeight="1"/>
    <row r="59418" s="47" customFormat="1" ht="24.95" customHeight="1"/>
    <row r="59419" s="47" customFormat="1" ht="24.95" customHeight="1"/>
    <row r="59420" s="47" customFormat="1" ht="24.95" customHeight="1"/>
    <row r="59421" s="47" customFormat="1" ht="24.95" customHeight="1"/>
    <row r="59422" s="47" customFormat="1" ht="24.95" customHeight="1"/>
    <row r="59423" s="47" customFormat="1" ht="24.95" customHeight="1"/>
    <row r="59424" s="47" customFormat="1" ht="24.95" customHeight="1"/>
    <row r="59425" s="47" customFormat="1" ht="24.95" customHeight="1"/>
    <row r="59426" s="47" customFormat="1" ht="24.95" customHeight="1"/>
    <row r="59427" s="47" customFormat="1" ht="24.95" customHeight="1"/>
    <row r="59428" s="47" customFormat="1" ht="24.95" customHeight="1"/>
    <row r="59429" s="47" customFormat="1" ht="24.95" customHeight="1"/>
    <row r="59430" s="47" customFormat="1" ht="24.95" customHeight="1"/>
    <row r="59431" s="47" customFormat="1" ht="24.95" customHeight="1"/>
    <row r="59432" s="47" customFormat="1" ht="24.95" customHeight="1"/>
    <row r="59433" s="47" customFormat="1" ht="24.95" customHeight="1"/>
    <row r="59434" s="47" customFormat="1" ht="24.95" customHeight="1"/>
    <row r="59435" s="47" customFormat="1" ht="24.95" customHeight="1"/>
    <row r="59436" s="47" customFormat="1" ht="24.95" customHeight="1"/>
    <row r="59437" s="47" customFormat="1" ht="24.95" customHeight="1"/>
    <row r="59438" s="47" customFormat="1" ht="24.95" customHeight="1"/>
    <row r="59439" s="47" customFormat="1" ht="24.95" customHeight="1"/>
    <row r="59440" s="47" customFormat="1" ht="24.95" customHeight="1"/>
    <row r="59441" s="47" customFormat="1" ht="24.95" customHeight="1"/>
    <row r="59442" s="47" customFormat="1" ht="24.95" customHeight="1"/>
    <row r="59443" s="47" customFormat="1" ht="24.95" customHeight="1"/>
    <row r="59444" s="47" customFormat="1" ht="24.95" customHeight="1"/>
    <row r="59445" s="47" customFormat="1" ht="24.95" customHeight="1"/>
    <row r="59446" s="47" customFormat="1" ht="24.95" customHeight="1"/>
    <row r="59447" s="47" customFormat="1" ht="24.95" customHeight="1"/>
    <row r="59448" s="47" customFormat="1" ht="24.95" customHeight="1"/>
    <row r="59449" s="47" customFormat="1" ht="24.95" customHeight="1"/>
    <row r="59450" s="47" customFormat="1" ht="24.95" customHeight="1"/>
    <row r="59451" s="47" customFormat="1" ht="24.95" customHeight="1"/>
    <row r="59452" s="47" customFormat="1" ht="24.95" customHeight="1"/>
    <row r="59453" s="47" customFormat="1" ht="24.95" customHeight="1"/>
    <row r="59454" s="47" customFormat="1" ht="24.95" customHeight="1"/>
    <row r="59455" s="47" customFormat="1" ht="24.95" customHeight="1"/>
    <row r="59456" s="47" customFormat="1" ht="24.95" customHeight="1"/>
    <row r="59457" s="47" customFormat="1" ht="24.95" customHeight="1"/>
    <row r="59458" s="47" customFormat="1" ht="24.95" customHeight="1"/>
    <row r="59459" s="47" customFormat="1" ht="24.95" customHeight="1"/>
    <row r="59460" s="47" customFormat="1" ht="24.95" customHeight="1"/>
    <row r="59461" s="47" customFormat="1" ht="24.95" customHeight="1"/>
    <row r="59462" s="47" customFormat="1" ht="24.95" customHeight="1"/>
    <row r="59463" s="47" customFormat="1" ht="24.95" customHeight="1"/>
    <row r="59464" s="47" customFormat="1" ht="24.95" customHeight="1"/>
    <row r="59465" s="47" customFormat="1" ht="24.95" customHeight="1"/>
    <row r="59466" s="47" customFormat="1" ht="24.95" customHeight="1"/>
    <row r="59467" s="47" customFormat="1" ht="24.95" customHeight="1"/>
    <row r="59468" s="47" customFormat="1" ht="24.95" customHeight="1"/>
    <row r="59469" s="47" customFormat="1" ht="24.95" customHeight="1"/>
    <row r="59470" s="47" customFormat="1" ht="24.95" customHeight="1"/>
    <row r="59471" s="47" customFormat="1" ht="24.95" customHeight="1"/>
    <row r="59472" s="47" customFormat="1" ht="24.95" customHeight="1"/>
    <row r="59473" s="47" customFormat="1" ht="24.95" customHeight="1"/>
    <row r="59474" s="47" customFormat="1" ht="24.95" customHeight="1"/>
    <row r="59475" s="47" customFormat="1" ht="24.95" customHeight="1"/>
    <row r="59476" s="47" customFormat="1" ht="24.95" customHeight="1"/>
    <row r="59477" s="47" customFormat="1" ht="24.95" customHeight="1"/>
    <row r="59478" s="47" customFormat="1" ht="24.95" customHeight="1"/>
    <row r="59479" s="47" customFormat="1" ht="24.95" customHeight="1"/>
    <row r="59480" s="47" customFormat="1" ht="24.95" customHeight="1"/>
    <row r="59481" s="47" customFormat="1" ht="24.95" customHeight="1"/>
    <row r="59482" s="47" customFormat="1" ht="24.95" customHeight="1"/>
    <row r="59483" s="47" customFormat="1" ht="24.95" customHeight="1"/>
    <row r="59484" s="47" customFormat="1" ht="24.95" customHeight="1"/>
    <row r="59485" s="47" customFormat="1" ht="24.95" customHeight="1"/>
    <row r="59486" s="47" customFormat="1" ht="24.95" customHeight="1"/>
    <row r="59487" s="47" customFormat="1" ht="24.95" customHeight="1"/>
    <row r="59488" s="47" customFormat="1" ht="24.95" customHeight="1"/>
    <row r="59489" s="47" customFormat="1" ht="24.95" customHeight="1"/>
    <row r="59490" s="47" customFormat="1" ht="24.95" customHeight="1"/>
    <row r="59491" s="47" customFormat="1" ht="24.95" customHeight="1"/>
    <row r="59492" s="47" customFormat="1" ht="24.95" customHeight="1"/>
    <row r="59493" s="47" customFormat="1" ht="24.95" customHeight="1"/>
    <row r="59494" s="47" customFormat="1" ht="24.95" customHeight="1"/>
    <row r="59495" s="47" customFormat="1" ht="24.95" customHeight="1"/>
    <row r="59496" s="47" customFormat="1" ht="24.95" customHeight="1"/>
    <row r="59497" s="47" customFormat="1" ht="24.95" customHeight="1"/>
    <row r="59498" s="47" customFormat="1" ht="24.95" customHeight="1"/>
    <row r="59499" s="47" customFormat="1" ht="24.95" customHeight="1"/>
    <row r="59500" s="47" customFormat="1" ht="24.95" customHeight="1"/>
    <row r="59501" s="47" customFormat="1" ht="24.95" customHeight="1"/>
    <row r="59502" s="47" customFormat="1" ht="24.95" customHeight="1"/>
    <row r="59503" s="47" customFormat="1" ht="24.95" customHeight="1"/>
    <row r="59504" s="47" customFormat="1" ht="24.95" customHeight="1"/>
    <row r="59505" s="47" customFormat="1" ht="24.95" customHeight="1"/>
    <row r="59506" s="47" customFormat="1" ht="24.95" customHeight="1"/>
    <row r="59507" s="47" customFormat="1" ht="24.95" customHeight="1"/>
    <row r="59508" s="47" customFormat="1" ht="24.95" customHeight="1"/>
    <row r="59509" s="47" customFormat="1" ht="24.95" customHeight="1"/>
    <row r="59510" s="47" customFormat="1" ht="24.95" customHeight="1"/>
    <row r="59511" s="47" customFormat="1" ht="24.95" customHeight="1"/>
    <row r="59512" s="47" customFormat="1" ht="24.95" customHeight="1"/>
    <row r="59513" s="47" customFormat="1" ht="24.95" customHeight="1"/>
    <row r="59514" s="47" customFormat="1" ht="24.95" customHeight="1"/>
    <row r="59515" s="47" customFormat="1" ht="24.95" customHeight="1"/>
    <row r="59516" s="47" customFormat="1" ht="24.95" customHeight="1"/>
    <row r="59517" s="47" customFormat="1" ht="24.95" customHeight="1"/>
    <row r="59518" s="47" customFormat="1" ht="24.95" customHeight="1"/>
    <row r="59519" s="47" customFormat="1" ht="24.95" customHeight="1"/>
    <row r="59520" s="47" customFormat="1" ht="24.95" customHeight="1"/>
    <row r="59521" s="47" customFormat="1" ht="24.95" customHeight="1"/>
    <row r="59522" s="47" customFormat="1" ht="24.95" customHeight="1"/>
    <row r="59523" s="47" customFormat="1" ht="24.95" customHeight="1"/>
    <row r="59524" s="47" customFormat="1" ht="24.95" customHeight="1"/>
    <row r="59525" s="47" customFormat="1" ht="24.95" customHeight="1"/>
    <row r="59526" s="47" customFormat="1" ht="24.95" customHeight="1"/>
    <row r="59527" s="47" customFormat="1" ht="24.95" customHeight="1"/>
    <row r="59528" s="47" customFormat="1" ht="24.95" customHeight="1"/>
    <row r="59529" s="47" customFormat="1" ht="24.95" customHeight="1"/>
    <row r="59530" s="47" customFormat="1" ht="24.95" customHeight="1"/>
    <row r="59531" s="47" customFormat="1" ht="24.95" customHeight="1"/>
    <row r="59532" s="47" customFormat="1" ht="24.95" customHeight="1"/>
    <row r="59533" s="47" customFormat="1" ht="24.95" customHeight="1"/>
    <row r="59534" s="47" customFormat="1" ht="24.95" customHeight="1"/>
    <row r="59535" s="47" customFormat="1" ht="24.95" customHeight="1"/>
    <row r="59536" s="47" customFormat="1" ht="24.95" customHeight="1"/>
    <row r="59537" s="47" customFormat="1" ht="24.95" customHeight="1"/>
    <row r="59538" s="47" customFormat="1" ht="24.95" customHeight="1"/>
    <row r="59539" s="47" customFormat="1" ht="24.95" customHeight="1"/>
    <row r="59540" s="47" customFormat="1" ht="24.95" customHeight="1"/>
    <row r="59541" s="47" customFormat="1" ht="24.95" customHeight="1"/>
    <row r="59542" s="47" customFormat="1" ht="24.95" customHeight="1"/>
    <row r="59543" s="47" customFormat="1" ht="24.95" customHeight="1"/>
    <row r="59544" s="47" customFormat="1" ht="24.95" customHeight="1"/>
    <row r="59545" s="47" customFormat="1" ht="24.95" customHeight="1"/>
    <row r="59546" s="47" customFormat="1" ht="24.95" customHeight="1"/>
    <row r="59547" s="47" customFormat="1" ht="24.95" customHeight="1"/>
    <row r="59548" s="47" customFormat="1" ht="24.95" customHeight="1"/>
    <row r="59549" s="47" customFormat="1" ht="24.95" customHeight="1"/>
    <row r="59550" s="47" customFormat="1" ht="24.95" customHeight="1"/>
    <row r="59551" s="47" customFormat="1" ht="24.95" customHeight="1"/>
    <row r="59552" s="47" customFormat="1" ht="24.95" customHeight="1"/>
    <row r="59553" s="47" customFormat="1" ht="24.95" customHeight="1"/>
    <row r="59554" s="47" customFormat="1" ht="24.95" customHeight="1"/>
    <row r="59555" s="47" customFormat="1" ht="24.95" customHeight="1"/>
    <row r="59556" s="47" customFormat="1" ht="24.95" customHeight="1"/>
    <row r="59557" s="47" customFormat="1" ht="24.95" customHeight="1"/>
    <row r="59558" s="47" customFormat="1" ht="24.95" customHeight="1"/>
    <row r="59559" s="47" customFormat="1" ht="24.95" customHeight="1"/>
    <row r="59560" s="47" customFormat="1" ht="24.95" customHeight="1"/>
    <row r="59561" s="47" customFormat="1" ht="24.95" customHeight="1"/>
    <row r="59562" s="47" customFormat="1" ht="24.95" customHeight="1"/>
    <row r="59563" s="47" customFormat="1" ht="24.95" customHeight="1"/>
    <row r="59564" s="47" customFormat="1" ht="24.95" customHeight="1"/>
    <row r="59565" s="47" customFormat="1" ht="24.95" customHeight="1"/>
    <row r="59566" s="47" customFormat="1" ht="24.95" customHeight="1"/>
    <row r="59567" s="47" customFormat="1" ht="24.95" customHeight="1"/>
    <row r="59568" s="47" customFormat="1" ht="24.95" customHeight="1"/>
    <row r="59569" s="47" customFormat="1" ht="24.95" customHeight="1"/>
    <row r="59570" s="47" customFormat="1" ht="24.95" customHeight="1"/>
    <row r="59571" s="47" customFormat="1" ht="24.95" customHeight="1"/>
    <row r="59572" s="47" customFormat="1" ht="24.95" customHeight="1"/>
    <row r="59573" s="47" customFormat="1" ht="24.95" customHeight="1"/>
    <row r="59574" s="47" customFormat="1" ht="24.95" customHeight="1"/>
    <row r="59575" s="47" customFormat="1" ht="24.95" customHeight="1"/>
    <row r="59576" s="47" customFormat="1" ht="24.95" customHeight="1"/>
    <row r="59577" s="47" customFormat="1" ht="24.95" customHeight="1"/>
    <row r="59578" s="47" customFormat="1" ht="24.95" customHeight="1"/>
    <row r="59579" s="47" customFormat="1" ht="24.95" customHeight="1"/>
    <row r="59580" s="47" customFormat="1" ht="24.95" customHeight="1"/>
    <row r="59581" s="47" customFormat="1" ht="24.95" customHeight="1"/>
    <row r="59582" s="47" customFormat="1" ht="24.95" customHeight="1"/>
    <row r="59583" s="47" customFormat="1" ht="24.95" customHeight="1"/>
    <row r="59584" s="47" customFormat="1" ht="24.95" customHeight="1"/>
    <row r="59585" s="47" customFormat="1" ht="24.95" customHeight="1"/>
    <row r="59586" s="47" customFormat="1" ht="24.95" customHeight="1"/>
    <row r="59587" s="47" customFormat="1" ht="24.95" customHeight="1"/>
    <row r="59588" s="47" customFormat="1" ht="24.95" customHeight="1"/>
    <row r="59589" s="47" customFormat="1" ht="24.95" customHeight="1"/>
    <row r="59590" s="47" customFormat="1" ht="24.95" customHeight="1"/>
    <row r="59591" s="47" customFormat="1" ht="24.95" customHeight="1"/>
    <row r="59592" s="47" customFormat="1" ht="24.95" customHeight="1"/>
    <row r="59593" s="47" customFormat="1" ht="24.95" customHeight="1"/>
    <row r="59594" s="47" customFormat="1" ht="24.95" customHeight="1"/>
    <row r="59595" s="47" customFormat="1" ht="24.95" customHeight="1"/>
    <row r="59596" s="47" customFormat="1" ht="24.95" customHeight="1"/>
    <row r="59597" s="47" customFormat="1" ht="24.95" customHeight="1"/>
    <row r="59598" s="47" customFormat="1" ht="24.95" customHeight="1"/>
    <row r="59599" s="47" customFormat="1" ht="24.95" customHeight="1"/>
    <row r="59600" s="47" customFormat="1" ht="24.95" customHeight="1"/>
    <row r="59601" s="47" customFormat="1" ht="24.95" customHeight="1"/>
    <row r="59602" s="47" customFormat="1" ht="24.95" customHeight="1"/>
    <row r="59603" s="47" customFormat="1" ht="24.95" customHeight="1"/>
    <row r="59604" s="47" customFormat="1" ht="24.95" customHeight="1"/>
    <row r="59605" s="47" customFormat="1" ht="24.95" customHeight="1"/>
    <row r="59606" s="47" customFormat="1" ht="24.95" customHeight="1"/>
    <row r="59607" s="47" customFormat="1" ht="24.95" customHeight="1"/>
    <row r="59608" s="47" customFormat="1" ht="24.95" customHeight="1"/>
    <row r="59609" s="47" customFormat="1" ht="24.95" customHeight="1"/>
    <row r="59610" s="47" customFormat="1" ht="24.95" customHeight="1"/>
    <row r="59611" s="47" customFormat="1" ht="24.95" customHeight="1"/>
    <row r="59612" s="47" customFormat="1" ht="24.95" customHeight="1"/>
    <row r="59613" s="47" customFormat="1" ht="24.95" customHeight="1"/>
    <row r="59614" s="47" customFormat="1" ht="24.95" customHeight="1"/>
    <row r="59615" s="47" customFormat="1" ht="24.95" customHeight="1"/>
    <row r="59616" s="47" customFormat="1" ht="24.95" customHeight="1"/>
    <row r="59617" s="47" customFormat="1" ht="24.95" customHeight="1"/>
    <row r="59618" s="47" customFormat="1" ht="24.95" customHeight="1"/>
    <row r="59619" s="47" customFormat="1" ht="24.95" customHeight="1"/>
    <row r="59620" s="47" customFormat="1" ht="24.95" customHeight="1"/>
    <row r="59621" s="47" customFormat="1" ht="24.95" customHeight="1"/>
    <row r="59622" s="47" customFormat="1" ht="24.95" customHeight="1"/>
    <row r="59623" s="47" customFormat="1" ht="24.95" customHeight="1"/>
    <row r="59624" s="47" customFormat="1" ht="24.95" customHeight="1"/>
    <row r="59625" s="47" customFormat="1" ht="24.95" customHeight="1"/>
    <row r="59626" s="47" customFormat="1" ht="24.95" customHeight="1"/>
    <row r="59627" s="47" customFormat="1" ht="24.95" customHeight="1"/>
    <row r="59628" s="47" customFormat="1" ht="24.95" customHeight="1"/>
    <row r="59629" s="47" customFormat="1" ht="24.95" customHeight="1"/>
    <row r="59630" s="47" customFormat="1" ht="24.95" customHeight="1"/>
    <row r="59631" s="47" customFormat="1" ht="24.95" customHeight="1"/>
    <row r="59632" s="47" customFormat="1" ht="24.95" customHeight="1"/>
    <row r="59633" s="47" customFormat="1" ht="24.95" customHeight="1"/>
    <row r="59634" s="47" customFormat="1" ht="24.95" customHeight="1"/>
    <row r="59635" s="47" customFormat="1" ht="24.95" customHeight="1"/>
    <row r="59636" s="47" customFormat="1" ht="24.95" customHeight="1"/>
    <row r="59637" s="47" customFormat="1" ht="24.95" customHeight="1"/>
    <row r="59638" s="47" customFormat="1" ht="24.95" customHeight="1"/>
    <row r="59639" s="47" customFormat="1" ht="24.95" customHeight="1"/>
    <row r="59640" s="47" customFormat="1" ht="24.95" customHeight="1"/>
    <row r="59641" s="47" customFormat="1" ht="24.95" customHeight="1"/>
    <row r="59642" s="47" customFormat="1" ht="24.95" customHeight="1"/>
    <row r="59643" s="47" customFormat="1" ht="24.95" customHeight="1"/>
    <row r="59644" s="47" customFormat="1" ht="24.95" customHeight="1"/>
    <row r="59645" s="47" customFormat="1" ht="24.95" customHeight="1"/>
    <row r="59646" s="47" customFormat="1" ht="24.95" customHeight="1"/>
    <row r="59647" s="47" customFormat="1" ht="24.95" customHeight="1"/>
    <row r="59648" s="47" customFormat="1" ht="24.95" customHeight="1"/>
    <row r="59649" s="47" customFormat="1" ht="24.95" customHeight="1"/>
    <row r="59650" s="47" customFormat="1" ht="24.95" customHeight="1"/>
    <row r="59651" s="47" customFormat="1" ht="24.95" customHeight="1"/>
    <row r="59652" s="47" customFormat="1" ht="24.95" customHeight="1"/>
    <row r="59653" s="47" customFormat="1" ht="24.95" customHeight="1"/>
    <row r="59654" s="47" customFormat="1" ht="24.95" customHeight="1"/>
    <row r="59655" s="47" customFormat="1" ht="24.95" customHeight="1"/>
    <row r="59656" s="47" customFormat="1" ht="24.95" customHeight="1"/>
    <row r="59657" s="47" customFormat="1" ht="24.95" customHeight="1"/>
    <row r="59658" s="47" customFormat="1" ht="24.95" customHeight="1"/>
    <row r="59659" s="47" customFormat="1" ht="24.95" customHeight="1"/>
    <row r="59660" s="47" customFormat="1" ht="24.95" customHeight="1"/>
    <row r="59661" s="47" customFormat="1" ht="24.95" customHeight="1"/>
    <row r="59662" s="47" customFormat="1" ht="24.95" customHeight="1"/>
    <row r="59663" s="47" customFormat="1" ht="24.95" customHeight="1"/>
    <row r="59664" s="47" customFormat="1" ht="24.95" customHeight="1"/>
    <row r="59665" s="47" customFormat="1" ht="24.95" customHeight="1"/>
    <row r="59666" s="47" customFormat="1" ht="24.95" customHeight="1"/>
    <row r="59667" s="47" customFormat="1" ht="24.95" customHeight="1"/>
    <row r="59668" s="47" customFormat="1" ht="24.95" customHeight="1"/>
    <row r="59669" s="47" customFormat="1" ht="24.95" customHeight="1"/>
    <row r="59670" s="47" customFormat="1" ht="24.95" customHeight="1"/>
    <row r="59671" s="47" customFormat="1" ht="24.95" customHeight="1"/>
    <row r="59672" s="47" customFormat="1" ht="24.95" customHeight="1"/>
    <row r="59673" s="47" customFormat="1" ht="24.95" customHeight="1"/>
    <row r="59674" s="47" customFormat="1" ht="24.95" customHeight="1"/>
    <row r="59675" s="47" customFormat="1" ht="24.95" customHeight="1"/>
    <row r="59676" s="47" customFormat="1" ht="24.95" customHeight="1"/>
    <row r="59677" s="47" customFormat="1" ht="24.95" customHeight="1"/>
    <row r="59678" s="47" customFormat="1" ht="24.95" customHeight="1"/>
    <row r="59679" s="47" customFormat="1" ht="24.95" customHeight="1"/>
    <row r="59680" s="47" customFormat="1" ht="24.95" customHeight="1"/>
    <row r="59681" s="47" customFormat="1" ht="24.95" customHeight="1"/>
    <row r="59682" s="47" customFormat="1" ht="24.95" customHeight="1"/>
    <row r="59683" s="47" customFormat="1" ht="24.95" customHeight="1"/>
    <row r="59684" s="47" customFormat="1" ht="24.95" customHeight="1"/>
    <row r="59685" s="47" customFormat="1" ht="24.95" customHeight="1"/>
    <row r="59686" s="47" customFormat="1" ht="24.95" customHeight="1"/>
    <row r="59687" s="47" customFormat="1" ht="24.95" customHeight="1"/>
    <row r="59688" s="47" customFormat="1" ht="24.95" customHeight="1"/>
    <row r="59689" s="47" customFormat="1" ht="24.95" customHeight="1"/>
    <row r="59690" s="47" customFormat="1" ht="24.95" customHeight="1"/>
    <row r="59691" s="47" customFormat="1" ht="24.95" customHeight="1"/>
    <row r="59692" s="47" customFormat="1" ht="24.95" customHeight="1"/>
    <row r="59693" s="47" customFormat="1" ht="24.95" customHeight="1"/>
    <row r="59694" s="47" customFormat="1" ht="24.95" customHeight="1"/>
    <row r="59695" s="47" customFormat="1" ht="24.95" customHeight="1"/>
    <row r="59696" s="47" customFormat="1" ht="24.95" customHeight="1"/>
    <row r="59697" s="47" customFormat="1" ht="24.95" customHeight="1"/>
    <row r="59698" s="47" customFormat="1" ht="24.95" customHeight="1"/>
    <row r="59699" s="47" customFormat="1" ht="24.95" customHeight="1"/>
    <row r="59700" s="47" customFormat="1" ht="24.95" customHeight="1"/>
    <row r="59701" s="47" customFormat="1" ht="24.95" customHeight="1"/>
    <row r="59702" s="47" customFormat="1" ht="24.95" customHeight="1"/>
    <row r="59703" s="47" customFormat="1" ht="24.95" customHeight="1"/>
    <row r="59704" s="47" customFormat="1" ht="24.95" customHeight="1"/>
    <row r="59705" s="47" customFormat="1" ht="24.95" customHeight="1"/>
    <row r="59706" s="47" customFormat="1" ht="24.95" customHeight="1"/>
    <row r="59707" s="47" customFormat="1" ht="24.95" customHeight="1"/>
    <row r="59708" s="47" customFormat="1" ht="24.95" customHeight="1"/>
    <row r="59709" s="47" customFormat="1" ht="24.95" customHeight="1"/>
    <row r="59710" s="47" customFormat="1" ht="24.95" customHeight="1"/>
    <row r="59711" s="47" customFormat="1" ht="24.95" customHeight="1"/>
    <row r="59712" s="47" customFormat="1" ht="24.95" customHeight="1"/>
    <row r="59713" s="47" customFormat="1" ht="24.95" customHeight="1"/>
    <row r="59714" s="47" customFormat="1" ht="24.95" customHeight="1"/>
    <row r="59715" s="47" customFormat="1" ht="24.95" customHeight="1"/>
    <row r="59716" s="47" customFormat="1" ht="24.95" customHeight="1"/>
    <row r="59717" s="47" customFormat="1" ht="24.95" customHeight="1"/>
    <row r="59718" s="47" customFormat="1" ht="24.95" customHeight="1"/>
    <row r="59719" s="47" customFormat="1" ht="24.95" customHeight="1"/>
    <row r="59720" s="47" customFormat="1" ht="24.95" customHeight="1"/>
    <row r="59721" s="47" customFormat="1" ht="24.95" customHeight="1"/>
    <row r="59722" s="47" customFormat="1" ht="24.95" customHeight="1"/>
    <row r="59723" s="47" customFormat="1" ht="24.95" customHeight="1"/>
    <row r="59724" s="47" customFormat="1" ht="24.95" customHeight="1"/>
    <row r="59725" s="47" customFormat="1" ht="24.95" customHeight="1"/>
    <row r="59726" s="47" customFormat="1" ht="24.95" customHeight="1"/>
    <row r="59727" s="47" customFormat="1" ht="24.95" customHeight="1"/>
    <row r="59728" s="47" customFormat="1" ht="24.95" customHeight="1"/>
    <row r="59729" s="47" customFormat="1" ht="24.95" customHeight="1"/>
    <row r="59733" s="47" customFormat="1" ht="24.95" customHeight="1"/>
    <row r="59734" s="47" customFormat="1" ht="24.95" customHeight="1"/>
    <row r="59735" s="47" customFormat="1" ht="24.95" customHeight="1"/>
    <row r="59736" s="47" customFormat="1" ht="24.95" customHeight="1"/>
    <row r="59740" s="47" customFormat="1" ht="24.95" customHeight="1"/>
    <row r="59741" s="47" customFormat="1" ht="24.95" customHeight="1"/>
    <row r="59742" s="47" customFormat="1" ht="24.95" customHeight="1"/>
    <row r="59743" s="47" customFormat="1" ht="24.95" customHeight="1"/>
    <row r="59744" s="47" customFormat="1" ht="24.95" customHeight="1"/>
    <row r="59745" s="47" customFormat="1" ht="24.95" customHeight="1"/>
    <row r="59746" s="47" customFormat="1" ht="24.95" customHeight="1"/>
    <row r="59747" s="47" customFormat="1" ht="24.95" customHeight="1"/>
    <row r="59748" s="47" customFormat="1" ht="24.95" customHeight="1"/>
    <row r="59749" s="47" customFormat="1" ht="24.95" customHeight="1"/>
    <row r="59750" s="47" customFormat="1" ht="24.95" customHeight="1"/>
    <row r="59751" s="47" customFormat="1" ht="24.95" customHeight="1"/>
    <row r="59752" s="47" customFormat="1" ht="24.95" customHeight="1"/>
    <row r="59753" s="47" customFormat="1" ht="24.95" customHeight="1"/>
    <row r="59754" s="47" customFormat="1" ht="24.95" customHeight="1"/>
    <row r="59755" s="47" customFormat="1" ht="24.95" customHeight="1"/>
    <row r="59756" s="47" customFormat="1" ht="24.95" customHeight="1"/>
    <row r="59757" s="47" customFormat="1" ht="24.95" customHeight="1"/>
    <row r="59758" s="47" customFormat="1" ht="24.95" customHeight="1"/>
    <row r="59759" s="47" customFormat="1" ht="24.95" customHeight="1"/>
    <row r="59760" s="47" customFormat="1" ht="24.95" customHeight="1"/>
    <row r="59761" s="47" customFormat="1" ht="24.95" customHeight="1"/>
    <row r="59762" s="47" customFormat="1" ht="24.95" customHeight="1"/>
    <row r="59763" s="47" customFormat="1" ht="24.95" customHeight="1"/>
    <row r="59764" s="47" customFormat="1" ht="24.95" customHeight="1"/>
    <row r="59765" s="47" customFormat="1" ht="24.95" customHeight="1"/>
    <row r="59766" s="47" customFormat="1" ht="24.95" customHeight="1"/>
    <row r="59767" s="47" customFormat="1" ht="24.95" customHeight="1"/>
    <row r="59768" s="47" customFormat="1" ht="24.95" customHeight="1"/>
    <row r="59769" s="47" customFormat="1" ht="24.95" customHeight="1"/>
    <row r="59770" s="47" customFormat="1" ht="24.95" customHeight="1"/>
    <row r="59771" s="47" customFormat="1" ht="24.95" customHeight="1"/>
    <row r="59772" s="47" customFormat="1" ht="24.95" customHeight="1"/>
    <row r="59773" s="47" customFormat="1" ht="24.95" customHeight="1"/>
    <row r="59774" s="47" customFormat="1" ht="24.95" customHeight="1"/>
    <row r="59775" s="47" customFormat="1" ht="24.95" customHeight="1"/>
    <row r="59776" s="47" customFormat="1" ht="24.95" customHeight="1"/>
    <row r="59777" s="47" customFormat="1" ht="24.95" customHeight="1"/>
    <row r="59778" s="47" customFormat="1" ht="24.95" customHeight="1"/>
    <row r="59779" s="47" customFormat="1" ht="24.95" customHeight="1"/>
    <row r="59780" s="47" customFormat="1" ht="24.95" customHeight="1"/>
    <row r="59781" s="47" customFormat="1" ht="24.95" customHeight="1"/>
    <row r="59782" s="47" customFormat="1" ht="24.95" customHeight="1"/>
    <row r="59783" s="47" customFormat="1" ht="24.95" customHeight="1"/>
    <row r="59784" s="47" customFormat="1" ht="24.95" customHeight="1"/>
    <row r="59785" s="47" customFormat="1" ht="24.95" customHeight="1"/>
    <row r="59786" s="47" customFormat="1" ht="24.95" customHeight="1"/>
    <row r="59787" s="47" customFormat="1" ht="24.95" customHeight="1"/>
    <row r="59788" s="47" customFormat="1" ht="24.95" customHeight="1"/>
    <row r="59789" s="47" customFormat="1" ht="24.95" customHeight="1"/>
    <row r="59790" s="47" customFormat="1" ht="24.95" customHeight="1"/>
    <row r="59791" s="47" customFormat="1" ht="24.95" customHeight="1"/>
    <row r="59792" s="47" customFormat="1" ht="24.95" customHeight="1"/>
    <row r="59793" s="47" customFormat="1" ht="24.95" customHeight="1"/>
    <row r="59794" s="47" customFormat="1" ht="24.95" customHeight="1"/>
    <row r="59795" s="47" customFormat="1" ht="24.95" customHeight="1"/>
    <row r="59796" s="47" customFormat="1" ht="24.95" customHeight="1"/>
    <row r="59797" s="47" customFormat="1" ht="24.95" customHeight="1"/>
    <row r="59798" s="47" customFormat="1" ht="24.95" customHeight="1"/>
    <row r="59799" s="47" customFormat="1" ht="24.95" customHeight="1"/>
    <row r="59800" s="47" customFormat="1" ht="24.95" customHeight="1"/>
    <row r="59801" s="47" customFormat="1" ht="24.95" customHeight="1"/>
    <row r="59802" s="47" customFormat="1" ht="24.95" customHeight="1"/>
    <row r="59803" s="47" customFormat="1" ht="24.95" customHeight="1"/>
    <row r="59804" s="47" customFormat="1" ht="24.95" customHeight="1"/>
    <row r="59805" s="47" customFormat="1" ht="24.95" customHeight="1"/>
    <row r="59806" s="47" customFormat="1" ht="24.95" customHeight="1"/>
    <row r="59807" s="47" customFormat="1" ht="24.95" customHeight="1"/>
    <row r="59811" s="47" customFormat="1" ht="24.95" customHeight="1"/>
    <row r="59812" s="47" customFormat="1" ht="24.95" customHeight="1"/>
    <row r="59813" s="47" customFormat="1" ht="24.95" customHeight="1"/>
    <row r="59814" s="47" customFormat="1" ht="24.95" customHeight="1"/>
    <row r="59818" s="47" customFormat="1" ht="24.95" customHeight="1"/>
    <row r="59819" s="47" customFormat="1" ht="24.95" customHeight="1"/>
    <row r="59820" s="47" customFormat="1" ht="24.95" customHeight="1"/>
    <row r="59821" s="47" customFormat="1" ht="24.95" customHeight="1"/>
    <row r="59822" s="47" customFormat="1" ht="24.95" customHeight="1"/>
    <row r="59823" s="47" customFormat="1" ht="24.95" customHeight="1"/>
    <row r="59824" s="47" customFormat="1" ht="24.95" customHeight="1"/>
    <row r="59825" s="47" customFormat="1" ht="24.95" customHeight="1"/>
    <row r="59826" s="47" customFormat="1" ht="24.95" customHeight="1"/>
    <row r="59827" s="47" customFormat="1" ht="24.95" customHeight="1"/>
    <row r="59828" s="47" customFormat="1" ht="24.95" customHeight="1"/>
    <row r="59829" s="47" customFormat="1" ht="24.95" customHeight="1"/>
    <row r="59830" s="47" customFormat="1" ht="24.95" customHeight="1"/>
    <row r="59831" s="47" customFormat="1" ht="24.95" customHeight="1"/>
    <row r="59832" s="47" customFormat="1" ht="24.95" customHeight="1"/>
    <row r="59833" s="47" customFormat="1" ht="24.95" customHeight="1"/>
    <row r="59834" s="47" customFormat="1" ht="24.95" customHeight="1"/>
    <row r="59835" s="47" customFormat="1" ht="24.95" customHeight="1"/>
    <row r="59836" s="47" customFormat="1" ht="24.95" customHeight="1"/>
    <row r="59837" s="47" customFormat="1" ht="24.95" customHeight="1"/>
    <row r="59838" s="47" customFormat="1" ht="24.95" customHeight="1"/>
    <row r="59839" s="47" customFormat="1" ht="24.95" customHeight="1"/>
    <row r="59840" s="47" customFormat="1" ht="24.95" customHeight="1"/>
    <row r="59841" s="47" customFormat="1" ht="24.95" customHeight="1"/>
    <row r="59842" s="47" customFormat="1" ht="24.95" customHeight="1"/>
    <row r="59843" s="47" customFormat="1" ht="24.95" customHeight="1"/>
    <row r="59844" s="47" customFormat="1" ht="24.95" customHeight="1"/>
    <row r="59845" s="47" customFormat="1" ht="24.95" customHeight="1"/>
    <row r="59846" s="47" customFormat="1" ht="24.95" customHeight="1"/>
    <row r="59847" s="47" customFormat="1" ht="24.95" customHeight="1"/>
    <row r="59848" s="47" customFormat="1" ht="24.95" customHeight="1"/>
    <row r="59849" s="47" customFormat="1" ht="24.95" customHeight="1"/>
    <row r="59850" s="47" customFormat="1" ht="24.95" customHeight="1"/>
    <row r="59851" s="47" customFormat="1" ht="24.95" customHeight="1"/>
    <row r="59852" s="47" customFormat="1" ht="24.95" customHeight="1"/>
    <row r="59853" s="47" customFormat="1" ht="24.95" customHeight="1"/>
    <row r="59854" s="47" customFormat="1" ht="24.95" customHeight="1"/>
    <row r="59855" s="47" customFormat="1" ht="24.95" customHeight="1"/>
    <row r="59856" s="47" customFormat="1" ht="24.95" customHeight="1"/>
    <row r="59857" s="47" customFormat="1" ht="24.95" customHeight="1"/>
    <row r="59858" s="47" customFormat="1" ht="24.95" customHeight="1"/>
    <row r="59859" s="47" customFormat="1" ht="24.95" customHeight="1"/>
    <row r="59860" s="47" customFormat="1" ht="24.95" customHeight="1"/>
    <row r="59861" s="47" customFormat="1" ht="24.95" customHeight="1"/>
    <row r="59862" s="47" customFormat="1" ht="24.95" customHeight="1"/>
    <row r="59863" s="47" customFormat="1" ht="24.95" customHeight="1"/>
    <row r="59864" s="47" customFormat="1" ht="24.95" customHeight="1"/>
    <row r="59865" s="47" customFormat="1" ht="24.95" customHeight="1"/>
    <row r="59866" s="47" customFormat="1" ht="24.95" customHeight="1"/>
    <row r="59867" s="47" customFormat="1" ht="24.95" customHeight="1"/>
    <row r="59868" s="47" customFormat="1" ht="24.95" customHeight="1"/>
    <row r="59869" s="47" customFormat="1" ht="24.95" customHeight="1"/>
    <row r="59870" s="47" customFormat="1" ht="24.95" customHeight="1"/>
    <row r="59871" s="47" customFormat="1" ht="24.95" customHeight="1"/>
    <row r="59872" s="47" customFormat="1" ht="24.95" customHeight="1"/>
    <row r="59873" s="47" customFormat="1" ht="24.95" customHeight="1"/>
    <row r="59874" s="47" customFormat="1" ht="24.95" customHeight="1"/>
    <row r="59875" s="47" customFormat="1" ht="24.95" customHeight="1"/>
    <row r="59876" s="47" customFormat="1" ht="24.95" customHeight="1"/>
    <row r="59877" s="47" customFormat="1" ht="24.95" customHeight="1"/>
    <row r="59878" s="47" customFormat="1" ht="24.95" customHeight="1"/>
    <row r="59879" s="47" customFormat="1" ht="24.95" customHeight="1"/>
    <row r="59880" s="47" customFormat="1" ht="24.95" customHeight="1"/>
    <row r="59881" s="47" customFormat="1" ht="24.95" customHeight="1"/>
    <row r="59882" s="47" customFormat="1" ht="24.95" customHeight="1"/>
    <row r="59883" s="47" customFormat="1" ht="24.95" customHeight="1"/>
    <row r="59884" s="47" customFormat="1" ht="24.95" customHeight="1"/>
    <row r="59885" s="47" customFormat="1" ht="24.95" customHeight="1"/>
    <row r="59886" s="47" customFormat="1" ht="24.95" customHeight="1"/>
    <row r="59887" s="47" customFormat="1" ht="24.95" customHeight="1"/>
    <row r="59888" s="47" customFormat="1" ht="24.95" customHeight="1"/>
    <row r="59889" s="47" customFormat="1" ht="24.95" customHeight="1"/>
    <row r="59890" s="47" customFormat="1" ht="24.95" customHeight="1"/>
    <row r="59891" s="47" customFormat="1" ht="24.95" customHeight="1"/>
    <row r="59892" s="47" customFormat="1" ht="24.95" customHeight="1"/>
    <row r="59893" s="47" customFormat="1" ht="24.95" customHeight="1"/>
    <row r="59894" s="47" customFormat="1" ht="24.95" customHeight="1"/>
    <row r="59895" s="47" customFormat="1" ht="24.95" customHeight="1"/>
    <row r="59896" s="47" customFormat="1" ht="24.95" customHeight="1"/>
    <row r="59897" s="47" customFormat="1" ht="24.95" customHeight="1"/>
    <row r="59898" s="47" customFormat="1" ht="24.95" customHeight="1"/>
    <row r="59899" s="47" customFormat="1" ht="24.95" customHeight="1"/>
    <row r="59900" s="47" customFormat="1" ht="24.95" customHeight="1"/>
    <row r="59901" s="47" customFormat="1" ht="24.95" customHeight="1"/>
    <row r="59902" s="47" customFormat="1" ht="24.95" customHeight="1"/>
    <row r="59903" s="47" customFormat="1" ht="24.95" customHeight="1"/>
    <row r="59904" s="47" customFormat="1" ht="24.95" customHeight="1"/>
    <row r="59905" s="47" customFormat="1" ht="24.95" customHeight="1"/>
    <row r="59906" s="47" customFormat="1" ht="24.95" customHeight="1"/>
    <row r="59907" s="47" customFormat="1" ht="24.95" customHeight="1"/>
    <row r="59908" s="47" customFormat="1" ht="24.95" customHeight="1"/>
    <row r="59909" s="47" customFormat="1" ht="24.95" customHeight="1"/>
    <row r="59910" s="47" customFormat="1" ht="24.95" customHeight="1"/>
    <row r="59911" s="47" customFormat="1" ht="24.95" customHeight="1"/>
    <row r="59912" s="47" customFormat="1" ht="24.95" customHeight="1"/>
    <row r="59913" s="47" customFormat="1" ht="24.95" customHeight="1"/>
    <row r="59914" s="47" customFormat="1" ht="24.95" customHeight="1"/>
    <row r="59915" s="47" customFormat="1" ht="24.95" customHeight="1"/>
    <row r="59916" s="47" customFormat="1" ht="24.95" customHeight="1"/>
    <row r="59917" s="47" customFormat="1" ht="24.95" customHeight="1"/>
    <row r="59918" s="47" customFormat="1" ht="24.95" customHeight="1"/>
    <row r="59919" s="47" customFormat="1" ht="24.95" customHeight="1"/>
    <row r="59920" s="47" customFormat="1" ht="24.95" customHeight="1"/>
    <row r="59921" s="47" customFormat="1" ht="24.95" customHeight="1"/>
    <row r="59922" s="47" customFormat="1" ht="24.95" customHeight="1"/>
    <row r="59923" s="47" customFormat="1" ht="24.95" customHeight="1"/>
    <row r="59924" s="47" customFormat="1" ht="24.95" customHeight="1"/>
    <row r="59925" s="47" customFormat="1" ht="24.95" customHeight="1"/>
    <row r="59926" s="47" customFormat="1" ht="24.95" customHeight="1"/>
    <row r="59927" s="47" customFormat="1" ht="24.95" customHeight="1"/>
    <row r="59928" s="47" customFormat="1" ht="24.95" customHeight="1"/>
    <row r="59929" s="47" customFormat="1" ht="24.95" customHeight="1"/>
    <row r="59930" s="47" customFormat="1" ht="24.95" customHeight="1"/>
    <row r="59931" s="47" customFormat="1" ht="24.95" customHeight="1"/>
    <row r="59932" s="47" customFormat="1" ht="24.95" customHeight="1"/>
    <row r="59933" s="47" customFormat="1" ht="24.95" customHeight="1"/>
    <row r="59934" s="47" customFormat="1" ht="24.95" customHeight="1"/>
    <row r="59935" s="47" customFormat="1" ht="24.95" customHeight="1"/>
    <row r="59936" s="47" customFormat="1" ht="24.95" customHeight="1"/>
    <row r="59937" s="47" customFormat="1" ht="24.95" customHeight="1"/>
    <row r="59938" s="47" customFormat="1" ht="24.95" customHeight="1"/>
    <row r="59939" s="47" customFormat="1" ht="24.95" customHeight="1"/>
    <row r="59940" s="47" customFormat="1" ht="24.95" customHeight="1"/>
    <row r="59941" s="47" customFormat="1" ht="24.95" customHeight="1"/>
    <row r="59942" s="47" customFormat="1" ht="24.95" customHeight="1"/>
    <row r="59943" s="47" customFormat="1" ht="24.95" customHeight="1"/>
    <row r="59944" s="47" customFormat="1" ht="24.95" customHeight="1"/>
    <row r="59945" s="47" customFormat="1" ht="24.95" customHeight="1"/>
    <row r="59946" s="47" customFormat="1" ht="24.95" customHeight="1"/>
    <row r="59947" s="47" customFormat="1" ht="24.95" customHeight="1"/>
    <row r="59948" s="47" customFormat="1" ht="24.95" customHeight="1"/>
    <row r="59949" s="47" customFormat="1" ht="24.95" customHeight="1"/>
    <row r="59950" s="47" customFormat="1" ht="24.95" customHeight="1"/>
    <row r="59951" s="47" customFormat="1" ht="24.95" customHeight="1"/>
    <row r="59952" s="47" customFormat="1" ht="24.95" customHeight="1"/>
    <row r="59953" s="47" customFormat="1" ht="24.95" customHeight="1"/>
    <row r="59954" s="47" customFormat="1" ht="24.95" customHeight="1"/>
    <row r="59958" s="47" customFormat="1" ht="24.95" customHeight="1"/>
    <row r="59959" s="47" customFormat="1" ht="24.95" customHeight="1"/>
    <row r="59960" s="47" customFormat="1" ht="24.95" customHeight="1"/>
    <row r="59961" s="47" customFormat="1" ht="24.95" customHeight="1"/>
    <row r="59965" s="47" customFormat="1" ht="24.95" customHeight="1"/>
    <row r="59966" s="47" customFormat="1" ht="24.95" customHeight="1"/>
    <row r="59967" s="47" customFormat="1" ht="24.95" customHeight="1"/>
    <row r="59968" s="47" customFormat="1" ht="24.95" customHeight="1"/>
    <row r="59969" s="47" customFormat="1" ht="24.95" customHeight="1"/>
    <row r="59970" s="47" customFormat="1" ht="24.95" customHeight="1"/>
    <row r="59971" s="47" customFormat="1" ht="24.95" customHeight="1"/>
    <row r="59972" s="47" customFormat="1" ht="24.95" customHeight="1"/>
    <row r="59973" s="47" customFormat="1" ht="24.95" customHeight="1"/>
    <row r="59974" s="47" customFormat="1" ht="24.95" customHeight="1"/>
    <row r="59975" s="47" customFormat="1" ht="24.95" customHeight="1"/>
    <row r="59976" s="47" customFormat="1" ht="24.95" customHeight="1"/>
    <row r="59977" s="47" customFormat="1" ht="24.95" customHeight="1"/>
    <row r="59978" s="47" customFormat="1" ht="24.95" customHeight="1"/>
    <row r="59979" s="47" customFormat="1" ht="24.95" customHeight="1"/>
    <row r="59980" s="47" customFormat="1" ht="24.95" customHeight="1"/>
    <row r="59981" s="47" customFormat="1" ht="24.95" customHeight="1"/>
    <row r="59982" s="47" customFormat="1" ht="24.95" customHeight="1"/>
    <row r="59983" s="47" customFormat="1" ht="24.95" customHeight="1"/>
    <row r="59984" s="47" customFormat="1" ht="24.95" customHeight="1"/>
    <row r="59985" s="47" customFormat="1" ht="24.95" customHeight="1"/>
    <row r="59986" s="47" customFormat="1" ht="24.95" customHeight="1"/>
    <row r="59987" s="47" customFormat="1" ht="24.95" customHeight="1"/>
    <row r="59988" s="47" customFormat="1" ht="24.95" customHeight="1"/>
    <row r="59989" s="47" customFormat="1" ht="24.95" customHeight="1"/>
    <row r="59990" s="47" customFormat="1" ht="24.95" customHeight="1"/>
    <row r="59991" s="47" customFormat="1" ht="24.95" customHeight="1"/>
    <row r="59992" s="47" customFormat="1" ht="24.95" customHeight="1"/>
    <row r="59993" s="47" customFormat="1" ht="24.95" customHeight="1"/>
    <row r="59994" s="47" customFormat="1" ht="24.95" customHeight="1"/>
    <row r="59995" s="47" customFormat="1" ht="24.95" customHeight="1"/>
    <row r="59996" s="47" customFormat="1" ht="24.95" customHeight="1"/>
    <row r="59997" s="47" customFormat="1" ht="24.95" customHeight="1"/>
    <row r="59998" s="47" customFormat="1" ht="24.95" customHeight="1"/>
    <row r="59999" s="47" customFormat="1" ht="24.95" customHeight="1"/>
    <row r="60000" s="47" customFormat="1" ht="24.95" customHeight="1"/>
    <row r="60001" s="47" customFormat="1" ht="24.95" customHeight="1"/>
    <row r="60002" s="47" customFormat="1" ht="24.95" customHeight="1"/>
    <row r="60003" s="47" customFormat="1" ht="24.95" customHeight="1"/>
    <row r="60004" s="47" customFormat="1" ht="24.95" customHeight="1"/>
    <row r="60005" s="47" customFormat="1" ht="24.95" customHeight="1"/>
    <row r="60006" s="47" customFormat="1" ht="24.95" customHeight="1"/>
    <row r="60007" s="47" customFormat="1" ht="24.95" customHeight="1"/>
    <row r="60008" s="47" customFormat="1" ht="24.95" customHeight="1"/>
    <row r="60009" s="47" customFormat="1" ht="24.95" customHeight="1"/>
    <row r="60010" s="47" customFormat="1" ht="24.95" customHeight="1"/>
    <row r="60011" s="47" customFormat="1" ht="24.95" customHeight="1"/>
    <row r="60012" s="47" customFormat="1" ht="24.95" customHeight="1"/>
    <row r="60013" s="47" customFormat="1" ht="24.95" customHeight="1"/>
    <row r="60014" s="47" customFormat="1" ht="24.95" customHeight="1"/>
    <row r="60015" s="47" customFormat="1" ht="24.95" customHeight="1"/>
    <row r="60016" s="47" customFormat="1" ht="24.95" customHeight="1"/>
    <row r="60017" s="47" customFormat="1" ht="24.95" customHeight="1"/>
    <row r="60018" s="47" customFormat="1" ht="24.95" customHeight="1"/>
    <row r="60019" s="47" customFormat="1" ht="24.95" customHeight="1"/>
    <row r="60020" s="47" customFormat="1" ht="24.95" customHeight="1"/>
    <row r="60021" s="47" customFormat="1" ht="24.95" customHeight="1"/>
    <row r="60022" s="47" customFormat="1" ht="24.95" customHeight="1"/>
    <row r="60023" s="47" customFormat="1" ht="24.95" customHeight="1"/>
    <row r="60024" s="47" customFormat="1" ht="24.95" customHeight="1"/>
    <row r="60025" s="47" customFormat="1" ht="24.95" customHeight="1"/>
    <row r="60026" s="47" customFormat="1" ht="24.95" customHeight="1"/>
    <row r="60027" s="47" customFormat="1" ht="24.95" customHeight="1"/>
    <row r="60028" s="47" customFormat="1" ht="24.95" customHeight="1"/>
    <row r="60029" s="47" customFormat="1" ht="24.95" customHeight="1"/>
    <row r="60030" s="47" customFormat="1" ht="24.95" customHeight="1"/>
    <row r="60031" s="47" customFormat="1" ht="24.95" customHeight="1"/>
    <row r="60032" s="47" customFormat="1" ht="24.95" customHeight="1"/>
    <row r="60033" s="47" customFormat="1" ht="24.95" customHeight="1"/>
    <row r="60034" s="47" customFormat="1" ht="24.95" customHeight="1"/>
    <row r="60035" s="47" customFormat="1" ht="24.95" customHeight="1"/>
    <row r="60036" s="47" customFormat="1" ht="24.95" customHeight="1"/>
    <row r="60037" s="47" customFormat="1" ht="24.95" customHeight="1"/>
    <row r="60038" s="47" customFormat="1" ht="24.95" customHeight="1"/>
    <row r="60039" s="47" customFormat="1" ht="24.95" customHeight="1"/>
    <row r="60040" s="47" customFormat="1" ht="24.95" customHeight="1"/>
    <row r="60041" s="47" customFormat="1" ht="24.95" customHeight="1"/>
    <row r="60042" s="47" customFormat="1" ht="24.95" customHeight="1"/>
    <row r="60043" s="47" customFormat="1" ht="24.95" customHeight="1"/>
    <row r="60044" s="47" customFormat="1" ht="24.95" customHeight="1"/>
    <row r="60045" s="47" customFormat="1" ht="24.95" customHeight="1"/>
    <row r="60046" s="47" customFormat="1" ht="24.95" customHeight="1"/>
    <row r="60047" s="47" customFormat="1" ht="24.95" customHeight="1"/>
    <row r="60048" s="47" customFormat="1" ht="24.95" customHeight="1"/>
    <row r="60049" s="47" customFormat="1" ht="24.95" customHeight="1"/>
    <row r="60050" s="47" customFormat="1" ht="24.95" customHeight="1"/>
    <row r="60051" s="47" customFormat="1" ht="24.95" customHeight="1"/>
    <row r="60052" s="47" customFormat="1" ht="24.95" customHeight="1"/>
    <row r="60053" s="47" customFormat="1" ht="24.95" customHeight="1"/>
    <row r="60054" s="47" customFormat="1" ht="24.95" customHeight="1"/>
    <row r="60055" s="47" customFormat="1" ht="24.95" customHeight="1"/>
    <row r="60056" s="47" customFormat="1" ht="24.95" customHeight="1"/>
    <row r="60057" s="47" customFormat="1" ht="24.95" customHeight="1"/>
    <row r="60058" s="47" customFormat="1" ht="24.95" customHeight="1"/>
    <row r="60059" s="47" customFormat="1" ht="24.95" customHeight="1"/>
    <row r="60060" s="47" customFormat="1" ht="24.95" customHeight="1"/>
    <row r="60061" s="47" customFormat="1" ht="24.95" customHeight="1"/>
    <row r="60062" s="47" customFormat="1" ht="24.95" customHeight="1"/>
    <row r="60063" s="47" customFormat="1" ht="24.95" customHeight="1"/>
    <row r="60064" s="47" customFormat="1" ht="24.95" customHeight="1"/>
    <row r="60065" s="47" customFormat="1" ht="24.95" customHeight="1"/>
    <row r="60066" s="47" customFormat="1" ht="24.95" customHeight="1"/>
    <row r="60067" s="47" customFormat="1" ht="24.95" customHeight="1"/>
    <row r="60068" s="47" customFormat="1" ht="24.95" customHeight="1"/>
    <row r="60069" s="47" customFormat="1" ht="24.95" customHeight="1"/>
    <row r="60070" s="47" customFormat="1" ht="24.95" customHeight="1"/>
    <row r="60071" s="47" customFormat="1" ht="24.95" customHeight="1"/>
    <row r="60072" s="47" customFormat="1" ht="24.95" customHeight="1"/>
    <row r="60073" s="47" customFormat="1" ht="24.95" customHeight="1"/>
    <row r="60074" s="47" customFormat="1" ht="24.95" customHeight="1"/>
    <row r="60075" s="47" customFormat="1" ht="24.95" customHeight="1"/>
    <row r="60076" s="47" customFormat="1" ht="24.95" customHeight="1"/>
    <row r="60077" s="47" customFormat="1" ht="24.95" customHeight="1"/>
    <row r="60078" s="47" customFormat="1" ht="24.95" customHeight="1"/>
    <row r="60079" s="47" customFormat="1" ht="24.95" customHeight="1"/>
    <row r="60080" s="47" customFormat="1" ht="24.95" customHeight="1"/>
    <row r="60081" s="47" customFormat="1" ht="24.95" customHeight="1"/>
    <row r="60082" s="47" customFormat="1" ht="24.95" customHeight="1"/>
    <row r="60083" s="47" customFormat="1" ht="24.95" customHeight="1"/>
    <row r="60084" s="47" customFormat="1" ht="24.95" customHeight="1"/>
    <row r="60085" s="47" customFormat="1" ht="24.95" customHeight="1"/>
    <row r="60086" s="47" customFormat="1" ht="24.95" customHeight="1"/>
    <row r="60087" s="47" customFormat="1" ht="24.95" customHeight="1"/>
    <row r="60088" s="47" customFormat="1" ht="24.95" customHeight="1"/>
    <row r="60089" s="47" customFormat="1" ht="24.95" customHeight="1"/>
    <row r="60090" s="47" customFormat="1" ht="24.95" customHeight="1"/>
    <row r="60091" s="47" customFormat="1" ht="24.95" customHeight="1"/>
    <row r="60092" s="47" customFormat="1" ht="24.95" customHeight="1"/>
    <row r="60093" s="47" customFormat="1" ht="24.95" customHeight="1"/>
    <row r="60094" s="47" customFormat="1" ht="24.95" customHeight="1"/>
    <row r="60095" s="47" customFormat="1" ht="24.95" customHeight="1"/>
    <row r="60096" s="47" customFormat="1" ht="24.95" customHeight="1"/>
    <row r="60097" s="47" customFormat="1" ht="24.95" customHeight="1"/>
    <row r="60098" s="47" customFormat="1" ht="24.95" customHeight="1"/>
    <row r="60099" s="47" customFormat="1" ht="24.95" customHeight="1"/>
    <row r="60100" s="47" customFormat="1" ht="24.95" customHeight="1"/>
    <row r="60101" s="47" customFormat="1" ht="24.95" customHeight="1"/>
    <row r="60102" s="47" customFormat="1" ht="24.95" customHeight="1"/>
    <row r="60103" s="47" customFormat="1" ht="24.95" customHeight="1"/>
    <row r="60104" s="47" customFormat="1" ht="24.95" customHeight="1"/>
    <row r="60105" s="47" customFormat="1" ht="24.95" customHeight="1"/>
    <row r="60106" s="47" customFormat="1" ht="24.95" customHeight="1"/>
    <row r="60107" s="47" customFormat="1" ht="24.95" customHeight="1"/>
    <row r="60108" s="47" customFormat="1" ht="24.95" customHeight="1"/>
    <row r="60109" s="47" customFormat="1" ht="24.95" customHeight="1"/>
    <row r="60110" s="47" customFormat="1" ht="24.95" customHeight="1"/>
    <row r="60111" s="47" customFormat="1" ht="24.95" customHeight="1"/>
    <row r="60112" s="47" customFormat="1" ht="24.95" customHeight="1"/>
    <row r="60113" s="47" customFormat="1" ht="24.95" customHeight="1"/>
    <row r="60114" s="47" customFormat="1" ht="24.95" customHeight="1"/>
    <row r="60115" s="47" customFormat="1" ht="24.95" customHeight="1"/>
    <row r="60116" s="47" customFormat="1" ht="24.95" customHeight="1"/>
    <row r="60117" s="47" customFormat="1" ht="24.95" customHeight="1"/>
    <row r="60118" s="47" customFormat="1" ht="24.95" customHeight="1"/>
    <row r="60119" s="47" customFormat="1" ht="24.95" customHeight="1"/>
    <row r="60120" s="47" customFormat="1" ht="24.95" customHeight="1"/>
    <row r="60121" s="47" customFormat="1" ht="24.95" customHeight="1"/>
    <row r="60122" s="47" customFormat="1" ht="24.95" customHeight="1"/>
    <row r="60123" s="47" customFormat="1" ht="24.95" customHeight="1"/>
    <row r="60124" s="47" customFormat="1" ht="24.95" customHeight="1"/>
    <row r="60125" s="47" customFormat="1" ht="24.95" customHeight="1"/>
    <row r="60126" s="47" customFormat="1" ht="24.95" customHeight="1"/>
    <row r="60127" s="47" customFormat="1" ht="24.95" customHeight="1"/>
    <row r="60128" s="47" customFormat="1" ht="24.95" customHeight="1"/>
    <row r="60129" s="47" customFormat="1" ht="24.95" customHeight="1"/>
    <row r="60130" s="47" customFormat="1" ht="24.95" customHeight="1"/>
    <row r="60131" s="47" customFormat="1" ht="24.95" customHeight="1"/>
    <row r="60132" s="47" customFormat="1" ht="24.95" customHeight="1"/>
    <row r="60133" s="47" customFormat="1" ht="24.95" customHeight="1"/>
    <row r="60134" s="47" customFormat="1" ht="24.95" customHeight="1"/>
    <row r="60135" s="47" customFormat="1" ht="24.95" customHeight="1"/>
    <row r="60136" s="47" customFormat="1" ht="24.95" customHeight="1"/>
    <row r="60137" s="47" customFormat="1" ht="24.95" customHeight="1"/>
    <row r="60138" s="47" customFormat="1" ht="24.95" customHeight="1"/>
    <row r="60139" s="47" customFormat="1" ht="24.95" customHeight="1"/>
    <row r="60140" s="47" customFormat="1" ht="24.95" customHeight="1"/>
    <row r="60141" s="47" customFormat="1" ht="24.95" customHeight="1"/>
    <row r="60142" s="47" customFormat="1" ht="24.95" customHeight="1"/>
    <row r="60143" s="47" customFormat="1" ht="24.95" customHeight="1"/>
    <row r="60144" s="47" customFormat="1" ht="24.95" customHeight="1"/>
    <row r="60145" s="47" customFormat="1" ht="24.95" customHeight="1"/>
    <row r="60146" s="47" customFormat="1" ht="24.95" customHeight="1"/>
    <row r="60147" s="47" customFormat="1" ht="24.95" customHeight="1"/>
    <row r="60148" s="47" customFormat="1" ht="24.95" customHeight="1"/>
    <row r="60149" s="47" customFormat="1" ht="24.95" customHeight="1"/>
    <row r="60150" s="47" customFormat="1" ht="24.95" customHeight="1"/>
    <row r="60151" s="47" customFormat="1" ht="24.95" customHeight="1"/>
    <row r="60152" s="47" customFormat="1" ht="24.95" customHeight="1"/>
    <row r="60153" s="47" customFormat="1" ht="24.95" customHeight="1"/>
    <row r="60154" s="47" customFormat="1" ht="24.95" customHeight="1"/>
    <row r="60155" s="47" customFormat="1" ht="24.95" customHeight="1"/>
    <row r="60156" s="47" customFormat="1" ht="24.95" customHeight="1"/>
    <row r="60157" s="47" customFormat="1" ht="24.95" customHeight="1"/>
    <row r="60158" s="47" customFormat="1" ht="24.95" customHeight="1"/>
    <row r="60159" s="47" customFormat="1" ht="24.95" customHeight="1"/>
    <row r="60160" s="47" customFormat="1" ht="24.95" customHeight="1"/>
    <row r="60161" s="47" customFormat="1" ht="24.95" customHeight="1"/>
    <row r="60162" s="47" customFormat="1" ht="24.95" customHeight="1"/>
    <row r="60163" s="47" customFormat="1" ht="24.95" customHeight="1"/>
    <row r="60164" s="47" customFormat="1" ht="24.95" customHeight="1"/>
    <row r="60165" s="47" customFormat="1" ht="24.95" customHeight="1"/>
    <row r="60166" s="47" customFormat="1" ht="24.95" customHeight="1"/>
    <row r="60167" s="47" customFormat="1" ht="24.95" customHeight="1"/>
    <row r="60168" s="47" customFormat="1" ht="24.95" customHeight="1"/>
    <row r="60169" s="47" customFormat="1" ht="24.95" customHeight="1"/>
    <row r="60170" s="47" customFormat="1" ht="24.95" customHeight="1"/>
    <row r="60171" s="47" customFormat="1" ht="24.95" customHeight="1"/>
    <row r="60172" s="47" customFormat="1" ht="24.95" customHeight="1"/>
    <row r="60173" s="47" customFormat="1" ht="24.95" customHeight="1"/>
    <row r="60174" s="47" customFormat="1" ht="24.95" customHeight="1"/>
    <row r="60175" s="47" customFormat="1" ht="24.95" customHeight="1"/>
    <row r="60176" s="47" customFormat="1" ht="24.95" customHeight="1"/>
    <row r="60177" s="47" customFormat="1" ht="24.95" customHeight="1"/>
    <row r="60178" s="47" customFormat="1" ht="24.95" customHeight="1"/>
    <row r="60179" s="47" customFormat="1" ht="24.95" customHeight="1"/>
    <row r="60180" s="47" customFormat="1" ht="24.95" customHeight="1"/>
    <row r="60181" s="47" customFormat="1" ht="24.95" customHeight="1"/>
    <row r="60182" s="47" customFormat="1" ht="24.95" customHeight="1"/>
    <row r="60183" s="47" customFormat="1" ht="24.95" customHeight="1"/>
    <row r="60184" s="47" customFormat="1" ht="24.95" customHeight="1"/>
    <row r="60185" s="47" customFormat="1" ht="24.95" customHeight="1"/>
    <row r="60186" s="47" customFormat="1" ht="24.95" customHeight="1"/>
    <row r="60187" s="47" customFormat="1" ht="24.95" customHeight="1"/>
    <row r="60188" s="47" customFormat="1" ht="24.95" customHeight="1"/>
    <row r="60189" s="47" customFormat="1" ht="24.95" customHeight="1"/>
    <row r="60190" s="47" customFormat="1" ht="24.95" customHeight="1"/>
    <row r="60191" s="47" customFormat="1" ht="24.95" customHeight="1"/>
    <row r="60192" s="47" customFormat="1" ht="24.95" customHeight="1"/>
    <row r="60193" s="47" customFormat="1" ht="24.95" customHeight="1"/>
    <row r="60194" s="47" customFormat="1" ht="24.95" customHeight="1"/>
    <row r="60195" s="47" customFormat="1" ht="24.95" customHeight="1"/>
    <row r="60196" s="47" customFormat="1" ht="24.95" customHeight="1"/>
    <row r="60197" s="47" customFormat="1" ht="24.95" customHeight="1"/>
    <row r="60198" s="47" customFormat="1" ht="24.95" customHeight="1"/>
    <row r="60199" s="47" customFormat="1" ht="24.95" customHeight="1"/>
    <row r="60200" s="47" customFormat="1" ht="24.95" customHeight="1"/>
    <row r="60201" s="47" customFormat="1" ht="24.95" customHeight="1"/>
    <row r="60202" s="47" customFormat="1" ht="24.95" customHeight="1"/>
    <row r="60203" s="47" customFormat="1" ht="24.95" customHeight="1"/>
    <row r="60204" s="47" customFormat="1" ht="24.95" customHeight="1"/>
    <row r="60205" s="47" customFormat="1" ht="24.95" customHeight="1"/>
    <row r="60206" s="47" customFormat="1" ht="24.95" customHeight="1"/>
    <row r="60207" s="47" customFormat="1" ht="24.95" customHeight="1"/>
    <row r="60208" s="47" customFormat="1" ht="24.95" customHeight="1"/>
    <row r="60209" s="47" customFormat="1" ht="24.95" customHeight="1"/>
    <row r="60210" s="47" customFormat="1" ht="24.95" customHeight="1"/>
    <row r="60211" s="47" customFormat="1" ht="24.95" customHeight="1"/>
    <row r="60212" s="47" customFormat="1" ht="24.95" customHeight="1"/>
    <row r="60213" s="47" customFormat="1" ht="24.95" customHeight="1"/>
    <row r="60214" s="47" customFormat="1" ht="24.95" customHeight="1"/>
    <row r="60215" s="47" customFormat="1" ht="24.95" customHeight="1"/>
    <row r="60216" s="47" customFormat="1" ht="24.95" customHeight="1"/>
    <row r="60217" s="47" customFormat="1" ht="24.95" customHeight="1"/>
    <row r="60218" s="47" customFormat="1" ht="24.95" customHeight="1"/>
    <row r="60219" s="47" customFormat="1" ht="24.95" customHeight="1"/>
    <row r="60220" s="47" customFormat="1" ht="24.95" customHeight="1"/>
    <row r="60221" s="47" customFormat="1" ht="24.95" customHeight="1"/>
    <row r="60222" s="47" customFormat="1" ht="24.95" customHeight="1"/>
    <row r="60223" s="47" customFormat="1" ht="24.95" customHeight="1"/>
    <row r="60224" s="47" customFormat="1" ht="24.95" customHeight="1"/>
    <row r="60225" s="47" customFormat="1" ht="24.95" customHeight="1"/>
    <row r="60226" s="47" customFormat="1" ht="24.95" customHeight="1"/>
    <row r="60227" s="47" customFormat="1" ht="24.95" customHeight="1"/>
    <row r="60228" s="47" customFormat="1" ht="24.95" customHeight="1"/>
    <row r="60229" s="47" customFormat="1" ht="24.95" customHeight="1"/>
    <row r="60230" s="47" customFormat="1" ht="24.95" customHeight="1"/>
    <row r="60231" s="47" customFormat="1" ht="24.95" customHeight="1"/>
    <row r="60232" s="47" customFormat="1" ht="24.95" customHeight="1"/>
    <row r="60233" s="47" customFormat="1" ht="24.95" customHeight="1"/>
    <row r="60234" s="47" customFormat="1" ht="24.95" customHeight="1"/>
    <row r="60235" s="47" customFormat="1" ht="24.95" customHeight="1"/>
    <row r="60236" s="47" customFormat="1" ht="24.95" customHeight="1"/>
    <row r="60237" s="47" customFormat="1" ht="24.95" customHeight="1"/>
    <row r="60238" s="47" customFormat="1" ht="24.95" customHeight="1"/>
    <row r="60239" s="47" customFormat="1" ht="24.95" customHeight="1"/>
    <row r="60240" s="47" customFormat="1" ht="24.95" customHeight="1"/>
    <row r="60241" s="47" customFormat="1" ht="24.95" customHeight="1"/>
    <row r="60242" s="47" customFormat="1" ht="24.95" customHeight="1"/>
    <row r="60243" s="47" customFormat="1" ht="24.95" customHeight="1"/>
    <row r="60244" s="47" customFormat="1" ht="24.95" customHeight="1"/>
    <row r="60245" s="47" customFormat="1" ht="24.95" customHeight="1"/>
    <row r="60246" s="47" customFormat="1" ht="24.95" customHeight="1"/>
    <row r="60247" s="47" customFormat="1" ht="24.95" customHeight="1"/>
    <row r="60248" s="47" customFormat="1" ht="24.95" customHeight="1"/>
    <row r="60249" s="47" customFormat="1" ht="24.95" customHeight="1"/>
    <row r="60250" s="47" customFormat="1" ht="24.95" customHeight="1"/>
    <row r="60251" s="47" customFormat="1" ht="24.95" customHeight="1"/>
    <row r="60252" s="47" customFormat="1" ht="24.95" customHeight="1"/>
    <row r="60253" s="47" customFormat="1" ht="24.95" customHeight="1"/>
    <row r="60254" s="47" customFormat="1" ht="24.95" customHeight="1"/>
    <row r="60255" s="47" customFormat="1" ht="24.95" customHeight="1"/>
    <row r="60256" s="47" customFormat="1" ht="24.95" customHeight="1"/>
    <row r="60257" s="47" customFormat="1" ht="24.95" customHeight="1"/>
    <row r="60258" s="47" customFormat="1" ht="24.95" customHeight="1"/>
    <row r="60259" s="47" customFormat="1" ht="24.95" customHeight="1"/>
    <row r="60260" s="47" customFormat="1" ht="24.95" customHeight="1"/>
    <row r="60261" s="47" customFormat="1" ht="24.95" customHeight="1"/>
    <row r="60262" s="47" customFormat="1" ht="24.95" customHeight="1"/>
    <row r="60263" s="47" customFormat="1" ht="24.95" customHeight="1"/>
    <row r="60264" s="47" customFormat="1" ht="24.95" customHeight="1"/>
    <row r="60265" s="47" customFormat="1" ht="24.95" customHeight="1"/>
    <row r="60266" s="47" customFormat="1" ht="24.95" customHeight="1"/>
    <row r="60267" s="47" customFormat="1" ht="24.95" customHeight="1"/>
    <row r="60268" s="47" customFormat="1" ht="24.95" customHeight="1"/>
    <row r="60269" s="47" customFormat="1" ht="24.95" customHeight="1"/>
    <row r="60270" s="47" customFormat="1" ht="24.95" customHeight="1"/>
    <row r="60271" s="47" customFormat="1" ht="24.95" customHeight="1"/>
    <row r="60272" s="47" customFormat="1" ht="24.95" customHeight="1"/>
    <row r="60273" s="47" customFormat="1" ht="24.95" customHeight="1"/>
    <row r="60274" s="47" customFormat="1" ht="24.95" customHeight="1"/>
    <row r="60275" s="47" customFormat="1" ht="24.95" customHeight="1"/>
    <row r="60276" s="47" customFormat="1" ht="24.95" customHeight="1"/>
    <row r="60277" s="47" customFormat="1" ht="24.95" customHeight="1"/>
    <row r="60278" s="47" customFormat="1" ht="24.95" customHeight="1"/>
    <row r="60279" s="47" customFormat="1" ht="24.95" customHeight="1"/>
    <row r="60280" s="47" customFormat="1" ht="24.95" customHeight="1"/>
    <row r="60281" s="47" customFormat="1" ht="24.95" customHeight="1"/>
    <row r="60282" s="47" customFormat="1" ht="24.95" customHeight="1"/>
    <row r="60283" s="47" customFormat="1" ht="24.95" customHeight="1"/>
    <row r="60284" s="47" customFormat="1" ht="24.95" customHeight="1"/>
    <row r="60285" s="47" customFormat="1" ht="24.95" customHeight="1"/>
    <row r="60286" s="47" customFormat="1" ht="24.95" customHeight="1"/>
    <row r="60287" s="47" customFormat="1" ht="24.95" customHeight="1"/>
    <row r="60288" s="47" customFormat="1" ht="24.95" customHeight="1"/>
    <row r="60289" s="47" customFormat="1" ht="24.95" customHeight="1"/>
    <row r="60290" s="47" customFormat="1" ht="24.95" customHeight="1"/>
    <row r="60291" s="47" customFormat="1" ht="24.95" customHeight="1"/>
    <row r="60292" s="47" customFormat="1" ht="24.95" customHeight="1"/>
    <row r="60293" s="47" customFormat="1" ht="24.95" customHeight="1"/>
    <row r="60294" s="47" customFormat="1" ht="24.95" customHeight="1"/>
    <row r="60295" s="47" customFormat="1" ht="24.95" customHeight="1"/>
    <row r="60296" s="47" customFormat="1" ht="24.95" customHeight="1"/>
    <row r="60297" s="47" customFormat="1" ht="24.95" customHeight="1"/>
    <row r="60298" s="47" customFormat="1" ht="24.95" customHeight="1"/>
    <row r="60299" s="47" customFormat="1" ht="24.95" customHeight="1"/>
    <row r="60300" s="47" customFormat="1" ht="24.95" customHeight="1"/>
    <row r="60301" s="47" customFormat="1" ht="24.95" customHeight="1"/>
    <row r="60302" s="47" customFormat="1" ht="24.95" customHeight="1"/>
    <row r="60303" s="47" customFormat="1" ht="24.95" customHeight="1"/>
    <row r="60304" s="47" customFormat="1" ht="24.95" customHeight="1"/>
    <row r="60305" s="47" customFormat="1" ht="24.95" customHeight="1"/>
    <row r="60306" s="47" customFormat="1" ht="24.95" customHeight="1"/>
    <row r="60307" s="47" customFormat="1" ht="24.95" customHeight="1"/>
    <row r="60308" s="47" customFormat="1" ht="24.95" customHeight="1"/>
    <row r="60309" s="47" customFormat="1" ht="24.95" customHeight="1"/>
    <row r="60310" s="47" customFormat="1" ht="24.95" customHeight="1"/>
    <row r="60311" s="47" customFormat="1" ht="24.95" customHeight="1"/>
    <row r="60312" s="47" customFormat="1" ht="24.95" customHeight="1"/>
    <row r="60313" s="47" customFormat="1" ht="24.95" customHeight="1"/>
    <row r="60314" s="47" customFormat="1" ht="24.95" customHeight="1"/>
    <row r="60315" s="47" customFormat="1" ht="24.95" customHeight="1"/>
    <row r="60316" s="47" customFormat="1" ht="24.95" customHeight="1"/>
    <row r="60317" s="47" customFormat="1" ht="24.95" customHeight="1"/>
    <row r="60318" s="47" customFormat="1" ht="24.95" customHeight="1"/>
    <row r="60319" s="47" customFormat="1" ht="24.95" customHeight="1"/>
    <row r="60320" s="47" customFormat="1" ht="24.95" customHeight="1"/>
    <row r="60321" s="47" customFormat="1" ht="24.95" customHeight="1"/>
    <row r="60322" s="47" customFormat="1" ht="24.95" customHeight="1"/>
    <row r="60323" s="47" customFormat="1" ht="24.95" customHeight="1"/>
    <row r="60324" s="47" customFormat="1" ht="24.95" customHeight="1"/>
    <row r="60325" s="47" customFormat="1" ht="24.95" customHeight="1"/>
    <row r="60326" s="47" customFormat="1" ht="24.95" customHeight="1"/>
    <row r="60327" s="47" customFormat="1" ht="24.95" customHeight="1"/>
    <row r="60328" s="47" customFormat="1" ht="24.95" customHeight="1"/>
    <row r="60329" s="47" customFormat="1" ht="24.95" customHeight="1"/>
    <row r="60330" s="47" customFormat="1" ht="24.95" customHeight="1"/>
    <row r="60331" s="47" customFormat="1" ht="24.95" customHeight="1"/>
    <row r="60332" s="47" customFormat="1" ht="24.95" customHeight="1"/>
    <row r="60333" s="47" customFormat="1" ht="24.95" customHeight="1"/>
    <row r="60334" s="47" customFormat="1" ht="24.95" customHeight="1"/>
    <row r="60335" s="47" customFormat="1" ht="24.95" customHeight="1"/>
    <row r="60336" s="47" customFormat="1" ht="24.95" customHeight="1"/>
    <row r="60337" s="47" customFormat="1" ht="24.95" customHeight="1"/>
    <row r="60338" s="47" customFormat="1" ht="24.95" customHeight="1"/>
    <row r="60339" s="47" customFormat="1" ht="24.95" customHeight="1"/>
    <row r="60340" s="47" customFormat="1" ht="24.95" customHeight="1"/>
    <row r="60341" s="47" customFormat="1" ht="24.95" customHeight="1"/>
    <row r="60342" s="47" customFormat="1" ht="24.95" customHeight="1"/>
    <row r="60343" s="47" customFormat="1" ht="24.95" customHeight="1"/>
    <row r="60344" s="47" customFormat="1" ht="24.95" customHeight="1"/>
    <row r="60345" s="47" customFormat="1" ht="24.95" customHeight="1"/>
    <row r="60346" s="47" customFormat="1" ht="24.95" customHeight="1"/>
    <row r="60347" s="47" customFormat="1" ht="24.95" customHeight="1"/>
    <row r="60348" s="47" customFormat="1" ht="24.95" customHeight="1"/>
    <row r="60349" s="47" customFormat="1" ht="24.95" customHeight="1"/>
    <row r="60350" s="47" customFormat="1" ht="24.95" customHeight="1"/>
    <row r="60351" s="47" customFormat="1" ht="24.95" customHeight="1"/>
    <row r="60352" s="47" customFormat="1" ht="24.95" customHeight="1"/>
    <row r="60353" s="47" customFormat="1" ht="24.95" customHeight="1"/>
    <row r="60354" s="47" customFormat="1" ht="24.95" customHeight="1"/>
    <row r="60355" s="47" customFormat="1" ht="24.95" customHeight="1"/>
    <row r="60356" s="47" customFormat="1" ht="24.95" customHeight="1"/>
    <row r="60357" s="47" customFormat="1" ht="24.95" customHeight="1"/>
    <row r="60358" s="47" customFormat="1" ht="24.95" customHeight="1"/>
    <row r="60359" s="47" customFormat="1" ht="24.95" customHeight="1"/>
    <row r="60360" s="47" customFormat="1" ht="24.95" customHeight="1"/>
    <row r="60361" s="47" customFormat="1" ht="24.95" customHeight="1"/>
    <row r="60362" s="47" customFormat="1" ht="24.95" customHeight="1"/>
    <row r="60363" s="47" customFormat="1" ht="24.95" customHeight="1"/>
    <row r="60364" s="47" customFormat="1" ht="24.95" customHeight="1"/>
    <row r="60365" s="47" customFormat="1" ht="24.95" customHeight="1"/>
    <row r="60366" s="47" customFormat="1" ht="24.95" customHeight="1"/>
    <row r="60367" s="47" customFormat="1" ht="24.95" customHeight="1"/>
    <row r="60368" s="47" customFormat="1" ht="24.95" customHeight="1"/>
    <row r="60369" s="47" customFormat="1" ht="24.95" customHeight="1"/>
    <row r="60370" s="47" customFormat="1" ht="24.95" customHeight="1"/>
    <row r="60371" s="47" customFormat="1" ht="24.95" customHeight="1"/>
    <row r="60372" s="47" customFormat="1" ht="24.95" customHeight="1"/>
    <row r="60373" s="47" customFormat="1" ht="24.95" customHeight="1"/>
    <row r="60374" s="47" customFormat="1" ht="24.95" customHeight="1"/>
    <row r="60375" s="47" customFormat="1" ht="24.95" customHeight="1"/>
    <row r="60376" s="47" customFormat="1" ht="24.95" customHeight="1"/>
    <row r="60377" s="47" customFormat="1" ht="24.95" customHeight="1"/>
    <row r="60378" s="47" customFormat="1" ht="24.95" customHeight="1"/>
    <row r="60379" s="47" customFormat="1" ht="24.95" customHeight="1"/>
    <row r="60380" s="47" customFormat="1" ht="24.95" customHeight="1"/>
    <row r="60381" s="47" customFormat="1" ht="24.95" customHeight="1"/>
    <row r="60382" s="47" customFormat="1" ht="24.95" customHeight="1"/>
    <row r="60386" s="47" customFormat="1" ht="24.95" customHeight="1"/>
    <row r="60387" s="47" customFormat="1" ht="24.95" customHeight="1"/>
    <row r="60388" s="47" customFormat="1" ht="24.95" customHeight="1"/>
    <row r="60389" s="47" customFormat="1" ht="24.95" customHeight="1"/>
    <row r="60393" s="47" customFormat="1" ht="24.95" customHeight="1"/>
    <row r="60394" s="47" customFormat="1" ht="24.95" customHeight="1"/>
    <row r="60395" s="47" customFormat="1" ht="24.95" customHeight="1"/>
    <row r="60396" s="47" customFormat="1" ht="24.95" customHeight="1"/>
    <row r="60397" s="47" customFormat="1" ht="24.95" customHeight="1"/>
    <row r="60398" s="47" customFormat="1" ht="24.95" customHeight="1"/>
    <row r="60399" s="47" customFormat="1" ht="24.95" customHeight="1"/>
    <row r="60400" s="47" customFormat="1" ht="24.95" customHeight="1"/>
    <row r="60401" s="47" customFormat="1" ht="24.95" customHeight="1"/>
    <row r="60402" s="47" customFormat="1" ht="24.95" customHeight="1"/>
    <row r="60403" s="47" customFormat="1" ht="24.95" customHeight="1"/>
    <row r="60404" s="47" customFormat="1" ht="24.95" customHeight="1"/>
    <row r="60405" s="47" customFormat="1" ht="24.95" customHeight="1"/>
    <row r="60406" s="47" customFormat="1" ht="24.95" customHeight="1"/>
    <row r="60407" s="47" customFormat="1" ht="24.95" customHeight="1"/>
    <row r="60408" s="47" customFormat="1" ht="24.95" customHeight="1"/>
    <row r="60409" s="47" customFormat="1" ht="24.95" customHeight="1"/>
    <row r="60410" s="47" customFormat="1" ht="24.95" customHeight="1"/>
    <row r="60411" s="47" customFormat="1" ht="24.95" customHeight="1"/>
    <row r="60412" s="47" customFormat="1" ht="24.95" customHeight="1"/>
    <row r="60413" s="47" customFormat="1" ht="24.95" customHeight="1"/>
    <row r="60414" s="47" customFormat="1" ht="24.95" customHeight="1"/>
    <row r="60415" s="47" customFormat="1" ht="24.95" customHeight="1"/>
    <row r="60416" s="47" customFormat="1" ht="24.95" customHeight="1"/>
    <row r="60417" s="47" customFormat="1" ht="24.95" customHeight="1"/>
    <row r="60418" s="47" customFormat="1" ht="24.95" customHeight="1"/>
    <row r="60419" s="47" customFormat="1" ht="24.95" customHeight="1"/>
    <row r="60420" s="47" customFormat="1" ht="24.95" customHeight="1"/>
    <row r="60421" s="47" customFormat="1" ht="24.95" customHeight="1"/>
    <row r="60422" s="47" customFormat="1" ht="24.95" customHeight="1"/>
    <row r="60423" s="47" customFormat="1" ht="24.95" customHeight="1"/>
    <row r="60424" s="47" customFormat="1" ht="24.95" customHeight="1"/>
    <row r="60425" s="47" customFormat="1" ht="24.95" customHeight="1"/>
    <row r="60426" s="47" customFormat="1" ht="24.95" customHeight="1"/>
    <row r="60427" s="47" customFormat="1" ht="24.95" customHeight="1"/>
    <row r="60428" s="47" customFormat="1" ht="24.95" customHeight="1"/>
    <row r="60429" s="47" customFormat="1" ht="24.95" customHeight="1"/>
    <row r="60430" s="47" customFormat="1" ht="24.95" customHeight="1"/>
    <row r="60431" s="47" customFormat="1" ht="24.95" customHeight="1"/>
    <row r="60432" s="47" customFormat="1" ht="24.95" customHeight="1"/>
    <row r="60433" s="47" customFormat="1" ht="24.95" customHeight="1"/>
    <row r="60434" s="47" customFormat="1" ht="24.95" customHeight="1"/>
    <row r="60435" s="47" customFormat="1" ht="24.95" customHeight="1"/>
    <row r="60436" s="47" customFormat="1" ht="24.95" customHeight="1"/>
    <row r="60437" s="47" customFormat="1" ht="24.95" customHeight="1"/>
    <row r="60438" s="47" customFormat="1" ht="24.95" customHeight="1"/>
    <row r="60439" s="47" customFormat="1" ht="24.95" customHeight="1"/>
    <row r="60440" s="47" customFormat="1" ht="24.95" customHeight="1"/>
    <row r="60441" s="47" customFormat="1" ht="24.95" customHeight="1"/>
    <row r="60442" s="47" customFormat="1" ht="24.95" customHeight="1"/>
    <row r="60443" s="47" customFormat="1" ht="24.95" customHeight="1"/>
    <row r="60444" s="47" customFormat="1" ht="24.95" customHeight="1"/>
    <row r="60445" s="47" customFormat="1" ht="24.95" customHeight="1"/>
    <row r="60446" s="47" customFormat="1" ht="24.95" customHeight="1"/>
    <row r="60447" s="47" customFormat="1" ht="24.95" customHeight="1"/>
    <row r="60448" s="47" customFormat="1" ht="24.95" customHeight="1"/>
    <row r="60449" s="47" customFormat="1" ht="24.95" customHeight="1"/>
    <row r="60450" s="47" customFormat="1" ht="24.95" customHeight="1"/>
    <row r="60451" s="47" customFormat="1" ht="24.95" customHeight="1"/>
    <row r="60452" s="47" customFormat="1" ht="24.95" customHeight="1"/>
    <row r="60453" s="47" customFormat="1" ht="24.95" customHeight="1"/>
    <row r="60454" s="47" customFormat="1" ht="24.95" customHeight="1"/>
    <row r="60455" s="47" customFormat="1" ht="24.95" customHeight="1"/>
    <row r="60456" s="47" customFormat="1" ht="24.95" customHeight="1"/>
    <row r="60457" s="47" customFormat="1" ht="24.95" customHeight="1"/>
    <row r="60458" s="47" customFormat="1" ht="24.95" customHeight="1"/>
    <row r="60459" s="47" customFormat="1" ht="24.95" customHeight="1"/>
    <row r="60460" s="47" customFormat="1" ht="24.95" customHeight="1"/>
    <row r="60461" s="47" customFormat="1" ht="24.95" customHeight="1"/>
    <row r="60462" s="47" customFormat="1" ht="24.95" customHeight="1"/>
    <row r="60463" s="47" customFormat="1" ht="24.95" customHeight="1"/>
    <row r="60464" s="47" customFormat="1" ht="24.95" customHeight="1"/>
    <row r="60465" s="47" customFormat="1" ht="24.95" customHeight="1"/>
    <row r="60466" s="47" customFormat="1" ht="24.95" customHeight="1"/>
    <row r="60467" s="47" customFormat="1" ht="24.95" customHeight="1"/>
    <row r="60468" s="47" customFormat="1" ht="24.95" customHeight="1"/>
    <row r="60469" s="47" customFormat="1" ht="24.95" customHeight="1"/>
    <row r="60470" s="47" customFormat="1" ht="24.95" customHeight="1"/>
    <row r="60471" s="47" customFormat="1" ht="24.95" customHeight="1"/>
    <row r="60472" s="47" customFormat="1" ht="24.95" customHeight="1"/>
    <row r="60473" s="47" customFormat="1" ht="24.95" customHeight="1"/>
    <row r="60474" s="47" customFormat="1" ht="24.95" customHeight="1"/>
    <row r="60475" s="47" customFormat="1" ht="24.95" customHeight="1"/>
    <row r="60476" s="47" customFormat="1" ht="24.95" customHeight="1"/>
    <row r="60477" s="47" customFormat="1" ht="24.95" customHeight="1"/>
    <row r="60478" s="47" customFormat="1" ht="24.95" customHeight="1"/>
    <row r="60479" s="47" customFormat="1" ht="24.95" customHeight="1"/>
    <row r="60480" s="47" customFormat="1" ht="24.95" customHeight="1"/>
    <row r="60481" s="47" customFormat="1" ht="24.95" customHeight="1"/>
    <row r="60482" s="47" customFormat="1" ht="24.95" customHeight="1"/>
    <row r="60483" s="47" customFormat="1" ht="24.95" customHeight="1"/>
    <row r="60484" s="47" customFormat="1" ht="24.95" customHeight="1"/>
    <row r="60485" s="47" customFormat="1" ht="24.95" customHeight="1"/>
    <row r="60486" s="47" customFormat="1" ht="24.95" customHeight="1"/>
    <row r="60487" s="47" customFormat="1" ht="24.95" customHeight="1"/>
    <row r="60488" s="47" customFormat="1" ht="24.95" customHeight="1"/>
    <row r="60489" s="47" customFormat="1" ht="24.95" customHeight="1"/>
    <row r="60490" s="47" customFormat="1" ht="24.95" customHeight="1"/>
    <row r="60491" s="47" customFormat="1" ht="24.95" customHeight="1"/>
    <row r="60492" s="47" customFormat="1" ht="24.95" customHeight="1"/>
    <row r="60493" s="47" customFormat="1" ht="24.95" customHeight="1"/>
    <row r="60494" s="47" customFormat="1" ht="24.95" customHeight="1"/>
    <row r="60495" s="47" customFormat="1" ht="24.95" customHeight="1"/>
    <row r="60496" s="47" customFormat="1" ht="24.95" customHeight="1"/>
    <row r="60497" s="47" customFormat="1" ht="24.95" customHeight="1"/>
    <row r="60498" s="47" customFormat="1" ht="24.95" customHeight="1"/>
    <row r="60499" s="47" customFormat="1" ht="24.95" customHeight="1"/>
    <row r="60500" s="47" customFormat="1" ht="24.95" customHeight="1"/>
    <row r="60501" s="47" customFormat="1" ht="24.95" customHeight="1"/>
    <row r="60502" s="47" customFormat="1" ht="24.95" customHeight="1"/>
    <row r="60503" s="47" customFormat="1" ht="24.95" customHeight="1"/>
    <row r="60504" s="47" customFormat="1" ht="24.95" customHeight="1"/>
    <row r="60505" s="47" customFormat="1" ht="24.95" customHeight="1"/>
    <row r="60506" s="47" customFormat="1" ht="24.95" customHeight="1"/>
    <row r="60507" s="47" customFormat="1" ht="24.95" customHeight="1"/>
    <row r="60508" s="47" customFormat="1" ht="24.95" customHeight="1"/>
    <row r="60509" s="47" customFormat="1" ht="24.95" customHeight="1"/>
    <row r="60510" s="47" customFormat="1" ht="24.95" customHeight="1"/>
    <row r="60511" s="47" customFormat="1" ht="24.95" customHeight="1"/>
    <row r="60512" s="47" customFormat="1" ht="24.95" customHeight="1"/>
    <row r="60513" s="47" customFormat="1" ht="24.95" customHeight="1"/>
    <row r="60514" s="47" customFormat="1" ht="24.95" customHeight="1"/>
    <row r="60515" s="47" customFormat="1" ht="24.95" customHeight="1"/>
    <row r="60516" s="47" customFormat="1" ht="24.95" customHeight="1"/>
    <row r="60517" s="47" customFormat="1" ht="24.95" customHeight="1"/>
    <row r="60518" s="47" customFormat="1" ht="24.95" customHeight="1"/>
    <row r="60519" s="47" customFormat="1" ht="24.95" customHeight="1"/>
    <row r="60520" s="47" customFormat="1" ht="24.95" customHeight="1"/>
    <row r="60521" s="47" customFormat="1" ht="24.95" customHeight="1"/>
    <row r="60522" s="47" customFormat="1" ht="24.95" customHeight="1"/>
    <row r="60523" s="47" customFormat="1" ht="24.95" customHeight="1"/>
    <row r="60524" s="47" customFormat="1" ht="24.95" customHeight="1"/>
    <row r="60525" s="47" customFormat="1" ht="24.95" customHeight="1"/>
    <row r="60526" s="47" customFormat="1" ht="24.95" customHeight="1"/>
    <row r="60527" s="47" customFormat="1" ht="24.95" customHeight="1"/>
    <row r="60528" s="47" customFormat="1" ht="24.95" customHeight="1"/>
    <row r="60529" s="47" customFormat="1" ht="24.95" customHeight="1"/>
    <row r="60530" s="47" customFormat="1" ht="24.95" customHeight="1"/>
    <row r="60531" s="47" customFormat="1" ht="24.95" customHeight="1"/>
    <row r="60532" s="47" customFormat="1" ht="24.95" customHeight="1"/>
    <row r="60533" s="47" customFormat="1" ht="24.95" customHeight="1"/>
    <row r="60534" s="47" customFormat="1" ht="24.95" customHeight="1"/>
    <row r="60535" s="47" customFormat="1" ht="24.95" customHeight="1"/>
    <row r="60536" s="47" customFormat="1" ht="24.95" customHeight="1"/>
    <row r="60537" s="47" customFormat="1" ht="24.95" customHeight="1"/>
    <row r="60538" s="47" customFormat="1" ht="24.95" customHeight="1"/>
    <row r="60539" s="47" customFormat="1" ht="24.95" customHeight="1"/>
    <row r="60540" s="47" customFormat="1" ht="24.95" customHeight="1"/>
    <row r="60541" s="47" customFormat="1" ht="24.95" customHeight="1"/>
    <row r="60542" s="47" customFormat="1" ht="24.95" customHeight="1"/>
    <row r="60543" s="47" customFormat="1" ht="24.95" customHeight="1"/>
    <row r="60544" s="47" customFormat="1" ht="24.95" customHeight="1"/>
    <row r="60545" s="47" customFormat="1" ht="24.95" customHeight="1"/>
    <row r="60546" s="47" customFormat="1" ht="24.95" customHeight="1"/>
    <row r="60547" s="47" customFormat="1" ht="24.95" customHeight="1"/>
    <row r="60548" s="47" customFormat="1" ht="24.95" customHeight="1"/>
    <row r="60549" s="47" customFormat="1" ht="24.95" customHeight="1"/>
    <row r="60550" s="47" customFormat="1" ht="24.95" customHeight="1"/>
    <row r="60551" s="47" customFormat="1" ht="24.95" customHeight="1"/>
    <row r="60552" s="47" customFormat="1" ht="24.95" customHeight="1"/>
    <row r="60553" s="47" customFormat="1" ht="24.95" customHeight="1"/>
    <row r="60554" s="47" customFormat="1" ht="24.95" customHeight="1"/>
    <row r="60555" s="47" customFormat="1" ht="24.95" customHeight="1"/>
    <row r="60556" s="47" customFormat="1" ht="24.95" customHeight="1"/>
    <row r="60557" s="47" customFormat="1" ht="24.95" customHeight="1"/>
    <row r="60558" s="47" customFormat="1" ht="24.95" customHeight="1"/>
    <row r="60559" s="47" customFormat="1" ht="24.95" customHeight="1"/>
    <row r="60560" s="47" customFormat="1" ht="24.95" customHeight="1"/>
    <row r="60561" s="47" customFormat="1" ht="24.95" customHeight="1"/>
    <row r="60562" s="47" customFormat="1" ht="24.95" customHeight="1"/>
    <row r="60563" s="47" customFormat="1" ht="24.95" customHeight="1"/>
    <row r="60564" s="47" customFormat="1" ht="24.95" customHeight="1"/>
    <row r="60565" s="47" customFormat="1" ht="24.95" customHeight="1"/>
    <row r="60566" s="47" customFormat="1" ht="24.95" customHeight="1"/>
    <row r="60567" s="47" customFormat="1" ht="24.95" customHeight="1"/>
    <row r="60568" s="47" customFormat="1" ht="24.95" customHeight="1"/>
    <row r="60569" s="47" customFormat="1" ht="24.95" customHeight="1"/>
    <row r="60570" s="47" customFormat="1" ht="24.95" customHeight="1"/>
    <row r="60571" s="47" customFormat="1" ht="24.95" customHeight="1"/>
    <row r="60572" s="47" customFormat="1" ht="24.95" customHeight="1"/>
    <row r="60573" s="47" customFormat="1" ht="24.95" customHeight="1"/>
    <row r="60574" s="47" customFormat="1" ht="24.95" customHeight="1"/>
    <row r="60575" s="47" customFormat="1" ht="24.95" customHeight="1"/>
    <row r="60576" s="47" customFormat="1" ht="24.95" customHeight="1"/>
    <row r="60577" s="47" customFormat="1" ht="24.95" customHeight="1"/>
    <row r="60578" s="47" customFormat="1" ht="24.95" customHeight="1"/>
    <row r="60579" s="47" customFormat="1" ht="24.95" customHeight="1"/>
    <row r="60580" s="47" customFormat="1" ht="24.95" customHeight="1"/>
    <row r="60581" s="47" customFormat="1" ht="24.95" customHeight="1"/>
    <row r="60582" s="47" customFormat="1" ht="24.95" customHeight="1"/>
    <row r="60583" s="47" customFormat="1" ht="24.95" customHeight="1"/>
    <row r="60584" s="47" customFormat="1" ht="24.95" customHeight="1"/>
    <row r="60585" s="47" customFormat="1" ht="24.95" customHeight="1"/>
    <row r="60586" s="47" customFormat="1" ht="24.95" customHeight="1"/>
    <row r="60587" s="47" customFormat="1" ht="24.95" customHeight="1"/>
    <row r="60588" s="47" customFormat="1" ht="24.95" customHeight="1"/>
    <row r="60589" s="47" customFormat="1" ht="24.95" customHeight="1"/>
    <row r="60590" s="47" customFormat="1" ht="24.95" customHeight="1"/>
    <row r="60591" s="47" customFormat="1" ht="24.95" customHeight="1"/>
    <row r="60592" s="47" customFormat="1" ht="24.95" customHeight="1"/>
    <row r="60593" s="47" customFormat="1" ht="24.95" customHeight="1"/>
    <row r="60594" s="47" customFormat="1" ht="24.95" customHeight="1"/>
    <row r="60595" s="47" customFormat="1" ht="24.95" customHeight="1"/>
    <row r="60596" s="47" customFormat="1" ht="24.95" customHeight="1"/>
    <row r="60597" s="47" customFormat="1" ht="24.95" customHeight="1"/>
    <row r="60598" s="47" customFormat="1" ht="24.95" customHeight="1"/>
    <row r="60599" s="47" customFormat="1" ht="24.95" customHeight="1"/>
    <row r="60600" s="47" customFormat="1" ht="24.95" customHeight="1"/>
    <row r="60601" s="47" customFormat="1" ht="24.95" customHeight="1"/>
    <row r="60602" s="47" customFormat="1" ht="24.95" customHeight="1"/>
    <row r="60603" s="47" customFormat="1" ht="24.95" customHeight="1"/>
    <row r="60604" s="47" customFormat="1" ht="24.95" customHeight="1"/>
    <row r="60605" s="47" customFormat="1" ht="24.95" customHeight="1"/>
    <row r="60606" s="47" customFormat="1" ht="24.95" customHeight="1"/>
    <row r="60607" s="47" customFormat="1" ht="24.95" customHeight="1"/>
    <row r="60608" s="47" customFormat="1" ht="24.95" customHeight="1"/>
    <row r="60609" s="47" customFormat="1" ht="24.95" customHeight="1"/>
    <row r="60610" s="47" customFormat="1" ht="24.95" customHeight="1"/>
    <row r="60611" s="47" customFormat="1" ht="24.95" customHeight="1"/>
    <row r="60612" s="47" customFormat="1" ht="24.95" customHeight="1"/>
    <row r="60613" s="47" customFormat="1" ht="24.95" customHeight="1"/>
    <row r="60614" s="47" customFormat="1" ht="24.95" customHeight="1"/>
    <row r="60615" s="47" customFormat="1" ht="24.95" customHeight="1"/>
    <row r="60616" s="47" customFormat="1" ht="24.95" customHeight="1"/>
    <row r="60617" s="47" customFormat="1" ht="24.95" customHeight="1"/>
    <row r="60618" s="47" customFormat="1" ht="24.95" customHeight="1"/>
    <row r="60619" s="47" customFormat="1" ht="24.95" customHeight="1"/>
    <row r="60620" s="47" customFormat="1" ht="24.95" customHeight="1"/>
    <row r="60621" s="47" customFormat="1" ht="24.95" customHeight="1"/>
    <row r="60622" s="47" customFormat="1" ht="24.95" customHeight="1"/>
    <row r="60623" s="47" customFormat="1" ht="24.95" customHeight="1"/>
    <row r="60624" s="47" customFormat="1" ht="24.95" customHeight="1"/>
    <row r="60625" s="47" customFormat="1" ht="24.95" customHeight="1"/>
    <row r="60626" s="47" customFormat="1" ht="24.95" customHeight="1"/>
    <row r="60627" s="47" customFormat="1" ht="24.95" customHeight="1"/>
    <row r="60628" s="47" customFormat="1" ht="24.95" customHeight="1"/>
    <row r="60629" s="47" customFormat="1" ht="24.95" customHeight="1"/>
    <row r="60630" s="47" customFormat="1" ht="24.95" customHeight="1"/>
    <row r="60631" s="47" customFormat="1" ht="24.95" customHeight="1"/>
    <row r="60632" s="47" customFormat="1" ht="24.95" customHeight="1"/>
    <row r="60633" s="47" customFormat="1" ht="24.95" customHeight="1"/>
    <row r="60634" s="47" customFormat="1" ht="24.95" customHeight="1"/>
    <row r="60635" s="47" customFormat="1" ht="24.95" customHeight="1"/>
    <row r="60636" s="47" customFormat="1" ht="24.95" customHeight="1"/>
    <row r="60637" s="47" customFormat="1" ht="24.95" customHeight="1"/>
    <row r="60638" s="47" customFormat="1" ht="24.95" customHeight="1"/>
    <row r="60639" s="47" customFormat="1" ht="24.95" customHeight="1"/>
    <row r="60640" s="47" customFormat="1" ht="24.95" customHeight="1"/>
    <row r="60641" s="47" customFormat="1" ht="24.95" customHeight="1"/>
    <row r="60642" s="47" customFormat="1" ht="24.95" customHeight="1"/>
    <row r="60643" s="47" customFormat="1" ht="24.95" customHeight="1"/>
    <row r="60644" s="47" customFormat="1" ht="24.95" customHeight="1"/>
    <row r="60645" s="47" customFormat="1" ht="24.95" customHeight="1"/>
    <row r="60646" s="47" customFormat="1" ht="24.95" customHeight="1"/>
    <row r="60647" s="47" customFormat="1" ht="24.95" customHeight="1"/>
    <row r="60648" s="47" customFormat="1" ht="24.95" customHeight="1"/>
    <row r="60649" s="47" customFormat="1" ht="24.95" customHeight="1"/>
    <row r="60650" s="47" customFormat="1" ht="24.95" customHeight="1"/>
    <row r="60651" s="47" customFormat="1" ht="24.95" customHeight="1"/>
    <row r="60652" s="47" customFormat="1" ht="24.95" customHeight="1"/>
    <row r="60653" s="47" customFormat="1" ht="24.95" customHeight="1"/>
    <row r="60654" s="47" customFormat="1" ht="24.95" customHeight="1"/>
    <row r="60655" s="47" customFormat="1" ht="24.95" customHeight="1"/>
    <row r="60656" s="47" customFormat="1" ht="24.95" customHeight="1"/>
    <row r="60657" s="47" customFormat="1" ht="24.95" customHeight="1"/>
    <row r="60658" s="47" customFormat="1" ht="24.95" customHeight="1"/>
    <row r="60659" s="47" customFormat="1" ht="24.95" customHeight="1"/>
    <row r="60660" s="47" customFormat="1" ht="24.95" customHeight="1"/>
    <row r="60661" s="47" customFormat="1" ht="24.95" customHeight="1"/>
    <row r="60662" s="47" customFormat="1" ht="24.95" customHeight="1"/>
    <row r="60663" s="47" customFormat="1" ht="24.95" customHeight="1"/>
    <row r="60664" s="47" customFormat="1" ht="24.95" customHeight="1"/>
    <row r="60665" s="47" customFormat="1" ht="24.95" customHeight="1"/>
    <row r="60666" s="47" customFormat="1" ht="24.95" customHeight="1"/>
    <row r="60667" s="47" customFormat="1" ht="24.95" customHeight="1"/>
    <row r="60668" s="47" customFormat="1" ht="24.95" customHeight="1"/>
    <row r="60669" s="47" customFormat="1" ht="24.95" customHeight="1"/>
    <row r="60670" s="47" customFormat="1" ht="24.95" customHeight="1"/>
    <row r="60671" s="47" customFormat="1" ht="24.95" customHeight="1"/>
    <row r="60672" s="47" customFormat="1" ht="24.95" customHeight="1"/>
    <row r="60673" s="47" customFormat="1" ht="24.95" customHeight="1"/>
    <row r="60674" s="47" customFormat="1" ht="24.95" customHeight="1"/>
    <row r="60675" s="47" customFormat="1" ht="24.95" customHeight="1"/>
    <row r="60676" s="47" customFormat="1" ht="24.95" customHeight="1"/>
    <row r="60677" s="47" customFormat="1" ht="24.95" customHeight="1"/>
    <row r="60678" s="47" customFormat="1" ht="24.95" customHeight="1"/>
    <row r="60679" s="47" customFormat="1" ht="24.95" customHeight="1"/>
    <row r="60680" s="47" customFormat="1" ht="24.95" customHeight="1"/>
    <row r="60681" s="47" customFormat="1" ht="24.95" customHeight="1"/>
    <row r="60682" s="47" customFormat="1" ht="24.95" customHeight="1"/>
    <row r="60683" s="47" customFormat="1" ht="24.95" customHeight="1"/>
    <row r="60684" s="47" customFormat="1" ht="24.95" customHeight="1"/>
    <row r="60685" s="47" customFormat="1" ht="24.95" customHeight="1"/>
    <row r="60686" s="47" customFormat="1" ht="24.95" customHeight="1"/>
    <row r="60687" s="47" customFormat="1" ht="24.95" customHeight="1"/>
    <row r="60688" s="47" customFormat="1" ht="24.95" customHeight="1"/>
    <row r="60689" s="47" customFormat="1" ht="24.95" customHeight="1"/>
    <row r="60690" s="47" customFormat="1" ht="24.95" customHeight="1"/>
    <row r="60691" s="47" customFormat="1" ht="24.95" customHeight="1"/>
    <row r="60692" s="47" customFormat="1" ht="24.95" customHeight="1"/>
    <row r="60693" s="47" customFormat="1" ht="24.95" customHeight="1"/>
    <row r="60694" s="47" customFormat="1" ht="24.95" customHeight="1"/>
    <row r="60695" s="47" customFormat="1" ht="24.95" customHeight="1"/>
    <row r="60696" s="47" customFormat="1" ht="24.95" customHeight="1"/>
    <row r="60697" s="47" customFormat="1" ht="24.95" customHeight="1"/>
    <row r="60698" s="47" customFormat="1" ht="24.95" customHeight="1"/>
    <row r="60699" s="47" customFormat="1" ht="24.95" customHeight="1"/>
    <row r="60700" s="47" customFormat="1" ht="24.95" customHeight="1"/>
    <row r="60701" s="47" customFormat="1" ht="24.95" customHeight="1"/>
    <row r="60702" s="47" customFormat="1" ht="24.95" customHeight="1"/>
    <row r="60703" s="47" customFormat="1" ht="24.95" customHeight="1"/>
    <row r="60704" s="47" customFormat="1" ht="24.95" customHeight="1"/>
    <row r="60705" s="47" customFormat="1" ht="24.95" customHeight="1"/>
    <row r="60706" s="47" customFormat="1" ht="24.95" customHeight="1"/>
    <row r="60707" s="47" customFormat="1" ht="24.95" customHeight="1"/>
    <row r="60708" s="47" customFormat="1" ht="24.95" customHeight="1"/>
    <row r="60709" s="47" customFormat="1" ht="24.95" customHeight="1"/>
    <row r="60710" s="47" customFormat="1" ht="24.95" customHeight="1"/>
    <row r="60711" s="47" customFormat="1" ht="24.95" customHeight="1"/>
    <row r="60712" s="47" customFormat="1" ht="24.95" customHeight="1"/>
    <row r="60713" s="47" customFormat="1" ht="24.95" customHeight="1"/>
    <row r="60714" s="47" customFormat="1" ht="24.95" customHeight="1"/>
    <row r="60715" s="47" customFormat="1" ht="24.95" customHeight="1"/>
    <row r="60716" s="47" customFormat="1" ht="24.95" customHeight="1"/>
    <row r="60717" s="47" customFormat="1" ht="24.95" customHeight="1"/>
    <row r="60718" s="47" customFormat="1" ht="24.95" customHeight="1"/>
    <row r="60719" s="47" customFormat="1" ht="24.95" customHeight="1"/>
    <row r="60720" s="47" customFormat="1" ht="24.95" customHeight="1"/>
    <row r="60721" s="47" customFormat="1" ht="24.95" customHeight="1"/>
    <row r="60722" s="47" customFormat="1" ht="24.95" customHeight="1"/>
    <row r="60723" s="47" customFormat="1" ht="24.95" customHeight="1"/>
    <row r="60724" s="47" customFormat="1" ht="24.95" customHeight="1"/>
    <row r="60725" s="47" customFormat="1" ht="24.95" customHeight="1"/>
    <row r="60726" s="47" customFormat="1" ht="24.95" customHeight="1"/>
    <row r="60727" s="47" customFormat="1" ht="24.95" customHeight="1"/>
    <row r="60728" s="47" customFormat="1" ht="24.95" customHeight="1"/>
    <row r="60729" s="47" customFormat="1" ht="24.95" customHeight="1"/>
    <row r="60730" s="47" customFormat="1" ht="24.95" customHeight="1"/>
    <row r="60731" s="47" customFormat="1" ht="24.95" customHeight="1"/>
    <row r="60732" s="47" customFormat="1" ht="24.95" customHeight="1"/>
    <row r="60733" s="47" customFormat="1" ht="24.95" customHeight="1"/>
    <row r="60734" s="47" customFormat="1" ht="24.95" customHeight="1"/>
    <row r="60735" s="47" customFormat="1" ht="24.95" customHeight="1"/>
    <row r="60736" s="47" customFormat="1" ht="24.95" customHeight="1"/>
    <row r="60737" s="47" customFormat="1" ht="24.95" customHeight="1"/>
    <row r="60738" s="47" customFormat="1" ht="24.95" customHeight="1"/>
    <row r="60739" s="47" customFormat="1" ht="24.95" customHeight="1"/>
    <row r="60740" s="47" customFormat="1" ht="24.95" customHeight="1"/>
    <row r="60741" s="47" customFormat="1" ht="24.95" customHeight="1"/>
    <row r="60742" s="47" customFormat="1" ht="24.95" customHeight="1"/>
    <row r="60743" s="47" customFormat="1" ht="24.95" customHeight="1"/>
    <row r="60744" s="47" customFormat="1" ht="24.95" customHeight="1"/>
    <row r="60745" s="47" customFormat="1" ht="24.95" customHeight="1"/>
    <row r="60746" s="47" customFormat="1" ht="24.95" customHeight="1"/>
    <row r="60747" s="47" customFormat="1" ht="24.95" customHeight="1"/>
    <row r="60748" s="47" customFormat="1" ht="24.95" customHeight="1"/>
    <row r="60749" s="47" customFormat="1" ht="24.95" customHeight="1"/>
    <row r="60750" s="47" customFormat="1" ht="24.95" customHeight="1"/>
    <row r="60751" s="47" customFormat="1" ht="24.95" customHeight="1"/>
    <row r="60752" s="47" customFormat="1" ht="24.95" customHeight="1"/>
    <row r="60753" s="47" customFormat="1" ht="24.95" customHeight="1"/>
    <row r="60754" s="47" customFormat="1" ht="24.95" customHeight="1"/>
    <row r="60755" s="47" customFormat="1" ht="24.95" customHeight="1"/>
    <row r="60756" s="47" customFormat="1" ht="24.95" customHeight="1"/>
    <row r="60757" s="47" customFormat="1" ht="24.95" customHeight="1"/>
    <row r="60758" s="47" customFormat="1" ht="24.95" customHeight="1"/>
    <row r="60759" s="47" customFormat="1" ht="24.95" customHeight="1"/>
    <row r="60760" s="47" customFormat="1" ht="24.95" customHeight="1"/>
    <row r="60761" s="47" customFormat="1" ht="24.95" customHeight="1"/>
    <row r="60762" s="47" customFormat="1" ht="24.95" customHeight="1"/>
    <row r="60763" s="47" customFormat="1" ht="24.95" customHeight="1"/>
    <row r="60764" s="47" customFormat="1" ht="24.95" customHeight="1"/>
    <row r="60765" s="47" customFormat="1" ht="24.95" customHeight="1"/>
    <row r="60766" s="47" customFormat="1" ht="24.95" customHeight="1"/>
    <row r="60767" s="47" customFormat="1" ht="24.95" customHeight="1"/>
    <row r="60768" s="47" customFormat="1" ht="24.95" customHeight="1"/>
    <row r="60769" s="47" customFormat="1" ht="24.95" customHeight="1"/>
    <row r="60770" s="47" customFormat="1" ht="24.95" customHeight="1"/>
    <row r="60771" s="47" customFormat="1" ht="24.95" customHeight="1"/>
    <row r="60772" s="47" customFormat="1" ht="24.95" customHeight="1"/>
    <row r="60773" s="47" customFormat="1" ht="24.95" customHeight="1"/>
    <row r="60774" s="47" customFormat="1" ht="24.95" customHeight="1"/>
    <row r="60775" s="47" customFormat="1" ht="24.95" customHeight="1"/>
    <row r="60776" s="47" customFormat="1" ht="24.95" customHeight="1"/>
    <row r="60777" s="47" customFormat="1" ht="24.95" customHeight="1"/>
    <row r="60778" s="47" customFormat="1" ht="24.95" customHeight="1"/>
    <row r="60779" s="47" customFormat="1" ht="24.95" customHeight="1"/>
    <row r="60780" s="47" customFormat="1" ht="24.95" customHeight="1"/>
    <row r="60781" s="47" customFormat="1" ht="24.95" customHeight="1"/>
    <row r="60782" s="47" customFormat="1" ht="24.95" customHeight="1"/>
    <row r="60783" s="47" customFormat="1" ht="24.95" customHeight="1"/>
    <row r="60784" s="47" customFormat="1" ht="24.95" customHeight="1"/>
    <row r="60785" s="47" customFormat="1" ht="24.95" customHeight="1"/>
    <row r="60786" s="47" customFormat="1" ht="24.95" customHeight="1"/>
    <row r="60787" s="47" customFormat="1" ht="24.95" customHeight="1"/>
    <row r="60788" s="47" customFormat="1" ht="24.95" customHeight="1"/>
    <row r="60789" s="47" customFormat="1" ht="24.95" customHeight="1"/>
    <row r="60790" s="47" customFormat="1" ht="24.95" customHeight="1"/>
    <row r="60791" s="47" customFormat="1" ht="24.95" customHeight="1"/>
    <row r="60792" s="47" customFormat="1" ht="24.95" customHeight="1"/>
    <row r="60793" s="47" customFormat="1" ht="24.95" customHeight="1"/>
    <row r="60794" s="47" customFormat="1" ht="24.95" customHeight="1"/>
    <row r="60795" s="47" customFormat="1" ht="24.95" customHeight="1"/>
    <row r="60796" s="47" customFormat="1" ht="24.95" customHeight="1"/>
    <row r="60797" s="47" customFormat="1" ht="24.95" customHeight="1"/>
    <row r="60798" s="47" customFormat="1" ht="24.95" customHeight="1"/>
    <row r="60799" s="47" customFormat="1" ht="24.95" customHeight="1"/>
    <row r="60800" s="47" customFormat="1" ht="24.95" customHeight="1"/>
    <row r="60801" s="47" customFormat="1" ht="24.95" customHeight="1"/>
    <row r="60802" s="47" customFormat="1" ht="24.95" customHeight="1"/>
    <row r="60803" s="47" customFormat="1" ht="24.95" customHeight="1"/>
    <row r="60804" s="47" customFormat="1" ht="24.95" customHeight="1"/>
    <row r="60805" s="47" customFormat="1" ht="24.95" customHeight="1"/>
    <row r="60806" s="47" customFormat="1" ht="24.95" customHeight="1"/>
    <row r="60807" s="47" customFormat="1" ht="24.95" customHeight="1"/>
    <row r="60808" s="47" customFormat="1" ht="24.95" customHeight="1"/>
    <row r="60809" s="47" customFormat="1" ht="24.95" customHeight="1"/>
    <row r="60810" s="47" customFormat="1" ht="24.95" customHeight="1"/>
    <row r="60811" s="47" customFormat="1" ht="24.95" customHeight="1"/>
    <row r="60812" s="47" customFormat="1" ht="24.95" customHeight="1"/>
    <row r="60813" s="47" customFormat="1" ht="24.95" customHeight="1"/>
    <row r="60814" s="47" customFormat="1" ht="24.95" customHeight="1"/>
    <row r="60815" s="47" customFormat="1" ht="24.95" customHeight="1"/>
    <row r="60816" s="47" customFormat="1" ht="24.95" customHeight="1"/>
    <row r="60817" s="47" customFormat="1" ht="24.95" customHeight="1"/>
    <row r="60818" s="47" customFormat="1" ht="24.95" customHeight="1"/>
    <row r="60819" s="47" customFormat="1" ht="24.95" customHeight="1"/>
    <row r="60820" s="47" customFormat="1" ht="24.95" customHeight="1"/>
    <row r="60821" s="47" customFormat="1" ht="24.95" customHeight="1"/>
    <row r="60822" s="47" customFormat="1" ht="24.95" customHeight="1"/>
    <row r="60823" s="47" customFormat="1" ht="24.95" customHeight="1"/>
    <row r="60824" s="47" customFormat="1" ht="24.95" customHeight="1"/>
    <row r="60825" s="47" customFormat="1" ht="24.95" customHeight="1"/>
    <row r="60826" s="47" customFormat="1" ht="24.95" customHeight="1"/>
    <row r="60827" s="47" customFormat="1" ht="24.95" customHeight="1"/>
    <row r="60828" s="47" customFormat="1" ht="24.95" customHeight="1"/>
    <row r="60829" s="47" customFormat="1" ht="24.95" customHeight="1"/>
    <row r="60830" s="47" customFormat="1" ht="24.95" customHeight="1"/>
    <row r="60831" s="47" customFormat="1" ht="24.95" customHeight="1"/>
    <row r="60832" s="47" customFormat="1" ht="24.95" customHeight="1"/>
    <row r="60833" s="47" customFormat="1" ht="24.95" customHeight="1"/>
    <row r="60834" s="47" customFormat="1" ht="24.95" customHeight="1"/>
    <row r="60835" s="47" customFormat="1" ht="24.95" customHeight="1"/>
    <row r="60836" s="47" customFormat="1" ht="24.95" customHeight="1"/>
    <row r="60837" s="47" customFormat="1" ht="24.95" customHeight="1"/>
    <row r="60838" s="47" customFormat="1" ht="24.95" customHeight="1"/>
    <row r="60839" s="47" customFormat="1" ht="24.95" customHeight="1"/>
    <row r="60840" s="47" customFormat="1" ht="24.95" customHeight="1"/>
    <row r="60841" s="47" customFormat="1" ht="24.95" customHeight="1"/>
    <row r="60842" s="47" customFormat="1" ht="24.95" customHeight="1"/>
    <row r="60843" s="47" customFormat="1" ht="24.95" customHeight="1"/>
    <row r="60844" s="47" customFormat="1" ht="24.95" customHeight="1"/>
    <row r="60845" s="47" customFormat="1" ht="24.95" customHeight="1"/>
    <row r="60846" s="47" customFormat="1" ht="24.95" customHeight="1"/>
    <row r="60847" s="47" customFormat="1" ht="24.95" customHeight="1"/>
    <row r="60848" s="47" customFormat="1" ht="24.95" customHeight="1"/>
    <row r="60849" s="47" customFormat="1" ht="24.95" customHeight="1"/>
    <row r="60850" s="47" customFormat="1" ht="24.95" customHeight="1"/>
    <row r="60851" s="47" customFormat="1" ht="24.95" customHeight="1"/>
    <row r="60852" s="47" customFormat="1" ht="24.95" customHeight="1"/>
    <row r="60853" s="47" customFormat="1" ht="24.95" customHeight="1"/>
    <row r="60854" s="47" customFormat="1" ht="24.95" customHeight="1"/>
    <row r="60855" s="47" customFormat="1" ht="24.95" customHeight="1"/>
    <row r="60856" s="47" customFormat="1" ht="24.95" customHeight="1"/>
    <row r="60857" s="47" customFormat="1" ht="24.95" customHeight="1"/>
    <row r="60858" s="47" customFormat="1" ht="24.95" customHeight="1"/>
    <row r="60859" s="47" customFormat="1" ht="24.95" customHeight="1"/>
    <row r="60860" s="47" customFormat="1" ht="24.95" customHeight="1"/>
    <row r="60861" s="47" customFormat="1" ht="24.95" customHeight="1"/>
    <row r="60862" s="47" customFormat="1" ht="24.95" customHeight="1"/>
    <row r="60863" s="47" customFormat="1" ht="24.95" customHeight="1"/>
    <row r="60864" s="47" customFormat="1" ht="24.95" customHeight="1"/>
    <row r="60865" s="47" customFormat="1" ht="24.95" customHeight="1"/>
    <row r="60866" s="47" customFormat="1" ht="24.95" customHeight="1"/>
    <row r="60867" s="47" customFormat="1" ht="24.95" customHeight="1"/>
    <row r="60868" s="47" customFormat="1" ht="24.95" customHeight="1"/>
    <row r="60869" s="47" customFormat="1" ht="24.95" customHeight="1"/>
    <row r="60870" s="47" customFormat="1" ht="24.95" customHeight="1"/>
    <row r="60871" s="47" customFormat="1" ht="24.95" customHeight="1"/>
    <row r="60872" s="47" customFormat="1" ht="24.95" customHeight="1"/>
    <row r="60873" s="47" customFormat="1" ht="24.95" customHeight="1"/>
    <row r="60874" s="47" customFormat="1" ht="24.95" customHeight="1"/>
    <row r="60875" s="47" customFormat="1" ht="24.95" customHeight="1"/>
    <row r="60876" s="47" customFormat="1" ht="24.95" customHeight="1"/>
    <row r="60877" s="47" customFormat="1" ht="24.95" customHeight="1"/>
    <row r="60878" s="47" customFormat="1" ht="24.95" customHeight="1"/>
    <row r="60879" s="47" customFormat="1" ht="24.95" customHeight="1"/>
    <row r="60880" s="47" customFormat="1" ht="24.95" customHeight="1"/>
    <row r="60881" s="47" customFormat="1" ht="24.95" customHeight="1"/>
    <row r="60882" s="47" customFormat="1" ht="24.95" customHeight="1"/>
    <row r="60883" s="47" customFormat="1" ht="24.95" customHeight="1"/>
    <row r="60884" s="47" customFormat="1" ht="24.95" customHeight="1"/>
    <row r="60885" s="47" customFormat="1" ht="24.95" customHeight="1"/>
    <row r="60886" s="47" customFormat="1" ht="24.95" customHeight="1"/>
    <row r="60887" s="47" customFormat="1" ht="24.95" customHeight="1"/>
    <row r="60888" s="47" customFormat="1" ht="24.95" customHeight="1"/>
    <row r="60889" s="47" customFormat="1" ht="24.95" customHeight="1"/>
    <row r="60890" s="47" customFormat="1" ht="24.95" customHeight="1"/>
    <row r="60891" s="47" customFormat="1" ht="24.95" customHeight="1"/>
    <row r="60892" s="47" customFormat="1" ht="24.95" customHeight="1"/>
    <row r="60893" s="47" customFormat="1" ht="24.95" customHeight="1"/>
    <row r="60894" s="47" customFormat="1" ht="24.95" customHeight="1"/>
    <row r="60895" s="47" customFormat="1" ht="24.95" customHeight="1"/>
    <row r="60896" s="47" customFormat="1" ht="24.95" customHeight="1"/>
    <row r="60897" s="47" customFormat="1" ht="24.95" customHeight="1"/>
    <row r="60898" s="47" customFormat="1" ht="24.95" customHeight="1"/>
    <row r="60899" s="47" customFormat="1" ht="24.95" customHeight="1"/>
    <row r="60900" s="47" customFormat="1" ht="24.95" customHeight="1"/>
    <row r="60901" s="47" customFormat="1" ht="24.95" customHeight="1"/>
    <row r="60902" s="47" customFormat="1" ht="24.95" customHeight="1"/>
    <row r="60903" s="47" customFormat="1" ht="24.95" customHeight="1"/>
    <row r="60904" s="47" customFormat="1" ht="24.95" customHeight="1"/>
    <row r="60905" s="47" customFormat="1" ht="24.95" customHeight="1"/>
    <row r="60906" s="47" customFormat="1" ht="24.95" customHeight="1"/>
    <row r="60907" s="47" customFormat="1" ht="24.95" customHeight="1"/>
    <row r="60908" s="47" customFormat="1" ht="24.95" customHeight="1"/>
    <row r="60909" s="47" customFormat="1" ht="24.95" customHeight="1"/>
    <row r="60910" s="47" customFormat="1" ht="24.95" customHeight="1"/>
    <row r="60911" s="47" customFormat="1" ht="24.95" customHeight="1"/>
    <row r="60912" s="47" customFormat="1" ht="24.95" customHeight="1"/>
    <row r="60913" s="47" customFormat="1" ht="24.95" customHeight="1"/>
    <row r="60914" s="47" customFormat="1" ht="24.95" customHeight="1"/>
    <row r="60915" s="47" customFormat="1" ht="24.95" customHeight="1"/>
    <row r="60916" s="47" customFormat="1" ht="24.95" customHeight="1"/>
    <row r="60917" s="47" customFormat="1" ht="24.95" customHeight="1"/>
    <row r="60918" s="47" customFormat="1" ht="24.95" customHeight="1"/>
    <row r="60919" s="47" customFormat="1" ht="24.95" customHeight="1"/>
    <row r="60920" s="47" customFormat="1" ht="24.95" customHeight="1"/>
    <row r="60921" s="47" customFormat="1" ht="24.95" customHeight="1"/>
    <row r="60922" s="47" customFormat="1" ht="24.95" customHeight="1"/>
    <row r="60923" s="47" customFormat="1" ht="24.95" customHeight="1"/>
    <row r="60924" s="47" customFormat="1" ht="24.95" customHeight="1"/>
    <row r="60925" s="47" customFormat="1" ht="24.95" customHeight="1"/>
    <row r="60926" s="47" customFormat="1" ht="24.95" customHeight="1"/>
    <row r="60927" s="47" customFormat="1" ht="24.95" customHeight="1"/>
    <row r="60928" s="47" customFormat="1" ht="24.95" customHeight="1"/>
    <row r="60929" s="47" customFormat="1" ht="24.95" customHeight="1"/>
    <row r="60930" s="47" customFormat="1" ht="24.95" customHeight="1"/>
    <row r="60931" s="47" customFormat="1" ht="24.95" customHeight="1"/>
    <row r="60932" s="47" customFormat="1" ht="24.95" customHeight="1"/>
    <row r="60933" s="47" customFormat="1" ht="24.95" customHeight="1"/>
    <row r="60934" s="47" customFormat="1" ht="24.95" customHeight="1"/>
    <row r="60935" s="47" customFormat="1" ht="24.95" customHeight="1"/>
    <row r="60936" s="47" customFormat="1" ht="24.95" customHeight="1"/>
    <row r="60937" s="47" customFormat="1" ht="24.95" customHeight="1"/>
    <row r="60938" s="47" customFormat="1" ht="24.95" customHeight="1"/>
    <row r="60939" s="47" customFormat="1" ht="24.95" customHeight="1"/>
    <row r="60940" s="47" customFormat="1" ht="24.95" customHeight="1"/>
    <row r="60941" s="47" customFormat="1" ht="24.95" customHeight="1"/>
    <row r="60942" s="47" customFormat="1" ht="24.95" customHeight="1"/>
    <row r="60943" s="47" customFormat="1" ht="24.95" customHeight="1"/>
    <row r="60944" s="47" customFormat="1" ht="24.95" customHeight="1"/>
    <row r="60945" s="47" customFormat="1" ht="24.95" customHeight="1"/>
    <row r="60946" s="47" customFormat="1" ht="24.95" customHeight="1"/>
    <row r="60947" s="47" customFormat="1" ht="24.95" customHeight="1"/>
    <row r="60948" s="47" customFormat="1" ht="24.95" customHeight="1"/>
    <row r="60949" s="47" customFormat="1" ht="24.95" customHeight="1"/>
    <row r="60950" s="47" customFormat="1" ht="24.95" customHeight="1"/>
    <row r="60951" s="47" customFormat="1" ht="24.95" customHeight="1"/>
    <row r="60952" s="47" customFormat="1" ht="24.95" customHeight="1"/>
    <row r="60953" s="47" customFormat="1" ht="24.95" customHeight="1"/>
    <row r="60954" s="47" customFormat="1" ht="24.95" customHeight="1"/>
    <row r="60955" s="47" customFormat="1" ht="24.95" customHeight="1"/>
    <row r="60956" s="47" customFormat="1" ht="24.95" customHeight="1"/>
    <row r="60957" s="47" customFormat="1" ht="24.95" customHeight="1"/>
    <row r="60958" s="47" customFormat="1" ht="24.95" customHeight="1"/>
    <row r="60959" s="47" customFormat="1" ht="24.95" customHeight="1"/>
    <row r="60960" s="47" customFormat="1" ht="24.95" customHeight="1"/>
    <row r="60961" s="47" customFormat="1" ht="24.95" customHeight="1"/>
    <row r="60962" s="47" customFormat="1" ht="24.95" customHeight="1"/>
    <row r="60963" s="47" customFormat="1" ht="24.95" customHeight="1"/>
    <row r="60964" s="47" customFormat="1" ht="24.95" customHeight="1"/>
    <row r="60965" s="47" customFormat="1" ht="24.95" customHeight="1"/>
    <row r="60966" s="47" customFormat="1" ht="24.95" customHeight="1"/>
    <row r="60967" s="47" customFormat="1" ht="24.95" customHeight="1"/>
    <row r="60968" s="47" customFormat="1" ht="24.95" customHeight="1"/>
    <row r="60969" s="47" customFormat="1" ht="24.95" customHeight="1"/>
    <row r="60970" s="47" customFormat="1" ht="24.95" customHeight="1"/>
    <row r="60971" s="47" customFormat="1" ht="24.95" customHeight="1"/>
    <row r="60972" s="47" customFormat="1" ht="24.95" customHeight="1"/>
    <row r="60973" s="47" customFormat="1" ht="24.95" customHeight="1"/>
    <row r="60974" s="47" customFormat="1" ht="24.95" customHeight="1"/>
    <row r="60975" s="47" customFormat="1" ht="24.95" customHeight="1"/>
    <row r="60976" s="47" customFormat="1" ht="24.95" customHeight="1"/>
    <row r="60977" s="47" customFormat="1" ht="24.95" customHeight="1"/>
    <row r="60978" s="47" customFormat="1" ht="24.95" customHeight="1"/>
    <row r="60979" s="47" customFormat="1" ht="24.95" customHeight="1"/>
    <row r="60980" s="47" customFormat="1" ht="24.95" customHeight="1"/>
    <row r="60981" s="47" customFormat="1" ht="24.95" customHeight="1"/>
    <row r="60982" s="47" customFormat="1" ht="24.95" customHeight="1"/>
    <row r="60983" s="47" customFormat="1" ht="24.95" customHeight="1"/>
    <row r="60984" s="47" customFormat="1" ht="24.95" customHeight="1"/>
    <row r="60985" s="47" customFormat="1" ht="24.95" customHeight="1"/>
    <row r="60986" s="47" customFormat="1" ht="24.95" customHeight="1"/>
    <row r="60987" s="47" customFormat="1" ht="24.95" customHeight="1"/>
    <row r="60988" s="47" customFormat="1" ht="24.95" customHeight="1"/>
    <row r="60989" s="47" customFormat="1" ht="24.95" customHeight="1"/>
    <row r="60990" s="47" customFormat="1" ht="24.95" customHeight="1"/>
    <row r="60991" s="47" customFormat="1" ht="24.95" customHeight="1"/>
    <row r="60992" s="47" customFormat="1" ht="24.95" customHeight="1"/>
    <row r="60993" s="47" customFormat="1" ht="24.95" customHeight="1"/>
    <row r="60994" s="47" customFormat="1" ht="24.95" customHeight="1"/>
    <row r="60995" s="47" customFormat="1" ht="24.95" customHeight="1"/>
    <row r="60996" s="47" customFormat="1" ht="24.95" customHeight="1"/>
    <row r="60997" s="47" customFormat="1" ht="24.95" customHeight="1"/>
    <row r="60998" s="47" customFormat="1" ht="24.95" customHeight="1"/>
    <row r="60999" s="47" customFormat="1" ht="24.95" customHeight="1"/>
    <row r="61000" s="47" customFormat="1" ht="24.95" customHeight="1"/>
    <row r="61001" s="47" customFormat="1" ht="24.95" customHeight="1"/>
    <row r="61002" s="47" customFormat="1" ht="24.95" customHeight="1"/>
    <row r="61003" s="47" customFormat="1" ht="24.95" customHeight="1"/>
    <row r="61004" s="47" customFormat="1" ht="24.95" customHeight="1"/>
    <row r="61005" s="47" customFormat="1" ht="24.95" customHeight="1"/>
    <row r="61006" s="47" customFormat="1" ht="24.95" customHeight="1"/>
    <row r="61007" s="47" customFormat="1" ht="24.95" customHeight="1"/>
    <row r="61008" s="47" customFormat="1" ht="24.95" customHeight="1"/>
    <row r="61009" s="47" customFormat="1" ht="24.95" customHeight="1"/>
    <row r="61010" s="47" customFormat="1" ht="24.95" customHeight="1"/>
    <row r="61011" s="47" customFormat="1" ht="24.95" customHeight="1"/>
    <row r="61012" s="47" customFormat="1" ht="24.95" customHeight="1"/>
    <row r="61013" s="47" customFormat="1" ht="24.95" customHeight="1"/>
    <row r="61014" s="47" customFormat="1" ht="24.95" customHeight="1"/>
    <row r="61015" s="47" customFormat="1" ht="24.95" customHeight="1"/>
    <row r="61016" s="47" customFormat="1" ht="24.95" customHeight="1"/>
    <row r="61017" s="47" customFormat="1" ht="24.95" customHeight="1"/>
    <row r="61018" s="47" customFormat="1" ht="24.95" customHeight="1"/>
    <row r="61019" s="47" customFormat="1" ht="24.95" customHeight="1"/>
    <row r="61020" s="47" customFormat="1" ht="24.95" customHeight="1"/>
    <row r="61021" s="47" customFormat="1" ht="24.95" customHeight="1"/>
    <row r="61022" s="47" customFormat="1" ht="24.95" customHeight="1"/>
    <row r="61023" s="47" customFormat="1" ht="24.95" customHeight="1"/>
    <row r="61024" s="47" customFormat="1" ht="24.95" customHeight="1"/>
    <row r="61025" s="47" customFormat="1" ht="24.95" customHeight="1"/>
    <row r="61026" s="47" customFormat="1" ht="24.95" customHeight="1"/>
    <row r="61027" s="47" customFormat="1" ht="24.95" customHeight="1"/>
    <row r="61028" s="47" customFormat="1" ht="24.95" customHeight="1"/>
    <row r="61029" s="47" customFormat="1" ht="24.95" customHeight="1"/>
    <row r="61030" s="47" customFormat="1" ht="24.95" customHeight="1"/>
    <row r="61031" s="47" customFormat="1" ht="24.95" customHeight="1"/>
    <row r="61032" s="47" customFormat="1" ht="24.95" customHeight="1"/>
    <row r="61033" s="47" customFormat="1" ht="24.95" customHeight="1"/>
    <row r="61034" s="47" customFormat="1" ht="24.95" customHeight="1"/>
    <row r="61035" s="47" customFormat="1" ht="24.95" customHeight="1"/>
    <row r="61036" s="47" customFormat="1" ht="24.95" customHeight="1"/>
    <row r="61037" s="47" customFormat="1" ht="24.95" customHeight="1"/>
    <row r="61038" s="47" customFormat="1" ht="24.95" customHeight="1"/>
    <row r="61039" s="47" customFormat="1" ht="24.95" customHeight="1"/>
    <row r="61040" s="47" customFormat="1" ht="24.95" customHeight="1"/>
    <row r="61041" s="47" customFormat="1" ht="24.95" customHeight="1"/>
    <row r="61042" s="47" customFormat="1" ht="24.95" customHeight="1"/>
    <row r="61043" s="47" customFormat="1" ht="24.95" customHeight="1"/>
    <row r="61044" s="47" customFormat="1" ht="24.95" customHeight="1"/>
    <row r="61045" s="47" customFormat="1" ht="24.95" customHeight="1"/>
    <row r="61046" s="47" customFormat="1" ht="24.95" customHeight="1"/>
    <row r="61047" s="47" customFormat="1" ht="24.95" customHeight="1"/>
    <row r="61048" s="47" customFormat="1" ht="24.95" customHeight="1"/>
    <row r="61049" s="47" customFormat="1" ht="24.95" customHeight="1"/>
    <row r="61050" s="47" customFormat="1" ht="24.95" customHeight="1"/>
    <row r="61051" s="47" customFormat="1" ht="24.95" customHeight="1"/>
    <row r="61052" s="47" customFormat="1" ht="24.95" customHeight="1"/>
    <row r="61053" s="47" customFormat="1" ht="24.95" customHeight="1"/>
    <row r="61054" s="47" customFormat="1" ht="24.95" customHeight="1"/>
    <row r="61055" s="47" customFormat="1" ht="24.95" customHeight="1"/>
    <row r="61056" s="47" customFormat="1" ht="24.95" customHeight="1"/>
    <row r="61057" s="47" customFormat="1" ht="24.95" customHeight="1"/>
    <row r="61058" s="47" customFormat="1" ht="24.95" customHeight="1"/>
    <row r="61059" s="47" customFormat="1" ht="24.95" customHeight="1"/>
    <row r="61060" s="47" customFormat="1" ht="24.95" customHeight="1"/>
    <row r="61061" s="47" customFormat="1" ht="24.95" customHeight="1"/>
    <row r="61062" s="47" customFormat="1" ht="24.95" customHeight="1"/>
    <row r="61063" s="47" customFormat="1" ht="24.95" customHeight="1"/>
    <row r="61064" s="47" customFormat="1" ht="24.95" customHeight="1"/>
    <row r="61065" s="47" customFormat="1" ht="24.95" customHeight="1"/>
    <row r="61066" s="47" customFormat="1" ht="24.95" customHeight="1"/>
    <row r="61067" s="47" customFormat="1" ht="24.95" customHeight="1"/>
    <row r="61068" s="47" customFormat="1" ht="24.95" customHeight="1"/>
    <row r="61069" s="47" customFormat="1" ht="24.95" customHeight="1"/>
    <row r="61070" s="47" customFormat="1" ht="24.95" customHeight="1"/>
    <row r="61071" s="47" customFormat="1" ht="24.95" customHeight="1"/>
    <row r="61072" s="47" customFormat="1" ht="24.95" customHeight="1"/>
    <row r="61073" s="47" customFormat="1" ht="24.95" customHeight="1"/>
    <row r="61074" s="47" customFormat="1" ht="24.95" customHeight="1"/>
    <row r="61075" s="47" customFormat="1" ht="24.95" customHeight="1"/>
    <row r="61076" s="47" customFormat="1" ht="24.95" customHeight="1"/>
    <row r="61077" s="47" customFormat="1" ht="24.95" customHeight="1"/>
    <row r="61078" s="47" customFormat="1" ht="24.95" customHeight="1"/>
    <row r="61079" s="47" customFormat="1" ht="24.95" customHeight="1"/>
    <row r="61080" s="47" customFormat="1" ht="24.95" customHeight="1"/>
    <row r="61081" s="47" customFormat="1" ht="24.95" customHeight="1"/>
    <row r="61082" s="47" customFormat="1" ht="24.95" customHeight="1"/>
    <row r="61083" s="47" customFormat="1" ht="24.95" customHeight="1"/>
    <row r="61084" s="47" customFormat="1" ht="24.95" customHeight="1"/>
    <row r="61085" s="47" customFormat="1" ht="24.95" customHeight="1"/>
    <row r="61086" s="47" customFormat="1" ht="24.95" customHeight="1"/>
    <row r="61087" s="47" customFormat="1" ht="24.95" customHeight="1"/>
    <row r="61088" s="47" customFormat="1" ht="24.95" customHeight="1"/>
    <row r="61089" s="47" customFormat="1" ht="24.95" customHeight="1"/>
    <row r="61090" s="47" customFormat="1" ht="24.95" customHeight="1"/>
    <row r="61091" s="47" customFormat="1" ht="24.95" customHeight="1"/>
    <row r="61092" s="47" customFormat="1" ht="24.95" customHeight="1"/>
    <row r="61093" s="47" customFormat="1" ht="24.95" customHeight="1"/>
    <row r="61094" s="47" customFormat="1" ht="24.95" customHeight="1"/>
    <row r="61095" s="47" customFormat="1" ht="24.95" customHeight="1"/>
    <row r="61096" s="47" customFormat="1" ht="24.95" customHeight="1"/>
    <row r="61097" s="47" customFormat="1" ht="24.95" customHeight="1"/>
    <row r="61098" s="47" customFormat="1" ht="24.95" customHeight="1"/>
    <row r="61099" s="47" customFormat="1" ht="24.95" customHeight="1"/>
    <row r="61100" s="47" customFormat="1" ht="24.95" customHeight="1"/>
    <row r="61101" s="47" customFormat="1" ht="24.95" customHeight="1"/>
    <row r="61102" s="47" customFormat="1" ht="24.95" customHeight="1"/>
    <row r="61103" s="47" customFormat="1" ht="24.95" customHeight="1"/>
    <row r="61104" s="47" customFormat="1" ht="24.95" customHeight="1"/>
    <row r="61105" s="47" customFormat="1" ht="24.95" customHeight="1"/>
    <row r="61106" s="47" customFormat="1" ht="24.95" customHeight="1"/>
    <row r="61107" s="47" customFormat="1" ht="24.95" customHeight="1"/>
    <row r="61108" s="47" customFormat="1" ht="24.95" customHeight="1"/>
    <row r="61109" s="47" customFormat="1" ht="24.95" customHeight="1"/>
    <row r="61110" s="47" customFormat="1" ht="24.95" customHeight="1"/>
    <row r="61111" s="47" customFormat="1" ht="24.95" customHeight="1"/>
    <row r="61112" s="47" customFormat="1" ht="24.95" customHeight="1"/>
    <row r="61113" s="47" customFormat="1" ht="24.95" customHeight="1"/>
    <row r="61114" s="47" customFormat="1" ht="24.95" customHeight="1"/>
    <row r="61115" s="47" customFormat="1" ht="24.95" customHeight="1"/>
    <row r="61116" s="47" customFormat="1" ht="24.95" customHeight="1"/>
    <row r="61117" s="47" customFormat="1" ht="24.95" customHeight="1"/>
    <row r="61118" s="47" customFormat="1" ht="24.95" customHeight="1"/>
    <row r="61122" s="47" customFormat="1" ht="24.95" customHeight="1"/>
    <row r="61123" s="47" customFormat="1" ht="24.95" customHeight="1"/>
    <row r="61124" s="47" customFormat="1" ht="24.95" customHeight="1"/>
    <row r="61125" s="47" customFormat="1" ht="24.95" customHeight="1"/>
    <row r="61129" s="47" customFormat="1" ht="24.95" customHeight="1"/>
    <row r="61130" s="47" customFormat="1" ht="24.95" customHeight="1"/>
    <row r="61131" s="47" customFormat="1" ht="24.95" customHeight="1"/>
    <row r="61132" s="47" customFormat="1" ht="24.95" customHeight="1"/>
    <row r="61133" s="47" customFormat="1" ht="24.95" customHeight="1"/>
    <row r="61134" s="47" customFormat="1" ht="24.95" customHeight="1"/>
    <row r="61135" s="47" customFormat="1" ht="24.95" customHeight="1"/>
    <row r="61136" s="47" customFormat="1" ht="24.95" customHeight="1"/>
    <row r="61137" s="47" customFormat="1" ht="24.95" customHeight="1"/>
    <row r="61138" s="47" customFormat="1" ht="24.95" customHeight="1"/>
    <row r="61139" s="47" customFormat="1" ht="24.95" customHeight="1"/>
    <row r="61140" s="47" customFormat="1" ht="24.95" customHeight="1"/>
    <row r="61141" s="47" customFormat="1" ht="24.95" customHeight="1"/>
    <row r="61142" s="47" customFormat="1" ht="24.95" customHeight="1"/>
    <row r="61143" s="47" customFormat="1" ht="24.95" customHeight="1"/>
    <row r="61144" s="47" customFormat="1" ht="24.95" customHeight="1"/>
    <row r="61145" s="47" customFormat="1" ht="24.95" customHeight="1"/>
    <row r="61146" s="47" customFormat="1" ht="24.95" customHeight="1"/>
    <row r="61147" s="47" customFormat="1" ht="24.95" customHeight="1"/>
    <row r="61148" s="47" customFormat="1" ht="24.95" customHeight="1"/>
    <row r="61149" s="47" customFormat="1" ht="24.95" customHeight="1"/>
    <row r="61150" s="47" customFormat="1" ht="24.95" customHeight="1"/>
    <row r="61151" s="47" customFormat="1" ht="24.95" customHeight="1"/>
    <row r="61152" s="47" customFormat="1" ht="24.95" customHeight="1"/>
    <row r="61153" s="47" customFormat="1" ht="24.95" customHeight="1"/>
    <row r="61154" s="47" customFormat="1" ht="24.95" customHeight="1"/>
    <row r="61155" s="47" customFormat="1" ht="24.95" customHeight="1"/>
    <row r="61156" s="47" customFormat="1" ht="24.95" customHeight="1"/>
    <row r="61157" s="47" customFormat="1" ht="24.95" customHeight="1"/>
    <row r="61158" s="47" customFormat="1" ht="24.95" customHeight="1"/>
    <row r="61159" s="47" customFormat="1" ht="24.95" customHeight="1"/>
    <row r="61160" s="47" customFormat="1" ht="24.95" customHeight="1"/>
    <row r="61161" s="47" customFormat="1" ht="24.95" customHeight="1"/>
    <row r="61162" s="47" customFormat="1" ht="24.95" customHeight="1"/>
    <row r="61163" s="47" customFormat="1" ht="24.95" customHeight="1"/>
    <row r="61164" s="47" customFormat="1" ht="24.95" customHeight="1"/>
    <row r="61165" s="47" customFormat="1" ht="24.95" customHeight="1"/>
    <row r="61166" s="47" customFormat="1" ht="24.95" customHeight="1"/>
    <row r="61167" s="47" customFormat="1" ht="24.95" customHeight="1"/>
    <row r="61168" s="47" customFormat="1" ht="24.95" customHeight="1"/>
    <row r="61169" s="47" customFormat="1" ht="24.95" customHeight="1"/>
    <row r="61170" s="47" customFormat="1" ht="24.95" customHeight="1"/>
    <row r="61171" s="47" customFormat="1" ht="24.95" customHeight="1"/>
    <row r="61172" s="47" customFormat="1" ht="24.95" customHeight="1"/>
    <row r="61173" s="47" customFormat="1" ht="24.95" customHeight="1"/>
    <row r="61174" s="47" customFormat="1" ht="24.95" customHeight="1"/>
    <row r="61175" s="47" customFormat="1" ht="24.95" customHeight="1"/>
    <row r="61176" s="47" customFormat="1" ht="24.95" customHeight="1"/>
    <row r="61177" s="47" customFormat="1" ht="24.95" customHeight="1"/>
    <row r="61178" s="47" customFormat="1" ht="24.95" customHeight="1"/>
    <row r="61179" s="47" customFormat="1" ht="24.95" customHeight="1"/>
    <row r="61180" s="47" customFormat="1" ht="24.95" customHeight="1"/>
    <row r="61181" s="47" customFormat="1" ht="24.95" customHeight="1"/>
    <row r="61182" s="47" customFormat="1" ht="24.95" customHeight="1"/>
    <row r="61183" s="47" customFormat="1" ht="24.95" customHeight="1"/>
    <row r="61184" s="47" customFormat="1" ht="24.95" customHeight="1"/>
    <row r="61185" s="47" customFormat="1" ht="24.95" customHeight="1"/>
    <row r="61186" s="47" customFormat="1" ht="24.95" customHeight="1"/>
    <row r="61187" s="47" customFormat="1" ht="24.95" customHeight="1"/>
    <row r="61188" s="47" customFormat="1" ht="24.95" customHeight="1"/>
    <row r="61189" s="47" customFormat="1" ht="24.95" customHeight="1"/>
    <row r="61190" s="47" customFormat="1" ht="24.95" customHeight="1"/>
    <row r="61191" s="47" customFormat="1" ht="24.95" customHeight="1"/>
    <row r="61192" s="47" customFormat="1" ht="24.95" customHeight="1"/>
    <row r="61193" s="47" customFormat="1" ht="24.95" customHeight="1"/>
    <row r="61194" s="47" customFormat="1" ht="24.95" customHeight="1"/>
    <row r="61195" s="47" customFormat="1" ht="24.95" customHeight="1"/>
    <row r="61196" s="47" customFormat="1" ht="24.95" customHeight="1"/>
    <row r="61197" s="47" customFormat="1" ht="24.95" customHeight="1"/>
    <row r="61198" s="47" customFormat="1" ht="24.95" customHeight="1"/>
    <row r="61199" s="47" customFormat="1" ht="24.95" customHeight="1"/>
    <row r="61200" s="47" customFormat="1" ht="24.95" customHeight="1"/>
    <row r="61201" s="47" customFormat="1" ht="24.95" customHeight="1"/>
    <row r="61202" s="47" customFormat="1" ht="24.95" customHeight="1"/>
    <row r="61203" s="47" customFormat="1" ht="24.95" customHeight="1"/>
    <row r="61204" s="47" customFormat="1" ht="24.95" customHeight="1"/>
    <row r="61205" s="47" customFormat="1" ht="24.95" customHeight="1"/>
    <row r="61206" s="47" customFormat="1" ht="24.95" customHeight="1"/>
    <row r="61207" s="47" customFormat="1" ht="24.95" customHeight="1"/>
    <row r="61208" s="47" customFormat="1" ht="24.95" customHeight="1"/>
    <row r="61209" s="47" customFormat="1" ht="24.95" customHeight="1"/>
    <row r="61210" s="47" customFormat="1" ht="24.95" customHeight="1"/>
    <row r="61211" s="47" customFormat="1" ht="24.95" customHeight="1"/>
    <row r="61212" s="47" customFormat="1" ht="24.95" customHeight="1"/>
    <row r="61213" s="47" customFormat="1" ht="24.95" customHeight="1"/>
    <row r="61214" s="47" customFormat="1" ht="24.95" customHeight="1"/>
    <row r="61215" s="47" customFormat="1" ht="24.95" customHeight="1"/>
    <row r="61216" s="47" customFormat="1" ht="24.95" customHeight="1"/>
    <row r="61217" s="47" customFormat="1" ht="24.95" customHeight="1"/>
    <row r="61218" s="47" customFormat="1" ht="24.95" customHeight="1"/>
    <row r="61219" s="47" customFormat="1" ht="24.95" customHeight="1"/>
    <row r="61220" s="47" customFormat="1" ht="24.95" customHeight="1"/>
    <row r="61221" s="47" customFormat="1" ht="24.95" customHeight="1"/>
    <row r="61222" s="47" customFormat="1" ht="24.95" customHeight="1"/>
    <row r="61223" s="47" customFormat="1" ht="24.95" customHeight="1"/>
    <row r="61224" s="47" customFormat="1" ht="24.95" customHeight="1"/>
    <row r="61225" s="47" customFormat="1" ht="24.95" customHeight="1"/>
    <row r="61226" s="47" customFormat="1" ht="24.95" customHeight="1"/>
    <row r="61227" s="47" customFormat="1" ht="24.95" customHeight="1"/>
    <row r="61228" s="47" customFormat="1" ht="24.95" customHeight="1"/>
    <row r="61229" s="47" customFormat="1" ht="24.95" customHeight="1"/>
    <row r="61230" s="47" customFormat="1" ht="24.95" customHeight="1"/>
    <row r="61231" s="47" customFormat="1" ht="24.95" customHeight="1"/>
    <row r="61232" s="47" customFormat="1" ht="24.95" customHeight="1"/>
    <row r="61233" s="47" customFormat="1" ht="24.95" customHeight="1"/>
    <row r="61234" s="47" customFormat="1" ht="24.95" customHeight="1"/>
    <row r="61235" s="47" customFormat="1" ht="24.95" customHeight="1"/>
    <row r="61236" s="47" customFormat="1" ht="24.95" customHeight="1"/>
    <row r="61237" s="47" customFormat="1" ht="24.95" customHeight="1"/>
    <row r="61238" s="47" customFormat="1" ht="24.95" customHeight="1"/>
    <row r="61239" s="47" customFormat="1" ht="24.95" customHeight="1"/>
    <row r="61240" s="47" customFormat="1" ht="24.95" customHeight="1"/>
    <row r="61241" s="47" customFormat="1" ht="24.95" customHeight="1"/>
    <row r="61242" s="47" customFormat="1" ht="24.95" customHeight="1"/>
    <row r="61243" s="47" customFormat="1" ht="24.95" customHeight="1"/>
    <row r="61244" s="47" customFormat="1" ht="24.95" customHeight="1"/>
    <row r="61245" s="47" customFormat="1" ht="24.95" customHeight="1"/>
    <row r="61246" s="47" customFormat="1" ht="24.95" customHeight="1"/>
    <row r="61247" s="47" customFormat="1" ht="24.95" customHeight="1"/>
    <row r="61248" s="47" customFormat="1" ht="24.95" customHeight="1"/>
    <row r="61249" s="47" customFormat="1" ht="24.95" customHeight="1"/>
    <row r="61250" s="47" customFormat="1" ht="24.95" customHeight="1"/>
    <row r="61251" s="47" customFormat="1" ht="24.95" customHeight="1"/>
    <row r="61252" s="47" customFormat="1" ht="24.95" customHeight="1"/>
    <row r="61253" s="47" customFormat="1" ht="24.95" customHeight="1"/>
    <row r="61254" s="47" customFormat="1" ht="24.95" customHeight="1"/>
    <row r="61255" s="47" customFormat="1" ht="24.95" customHeight="1"/>
    <row r="61256" s="47" customFormat="1" ht="24.95" customHeight="1"/>
    <row r="61257" s="47" customFormat="1" ht="24.95" customHeight="1"/>
    <row r="61258" s="47" customFormat="1" ht="24.95" customHeight="1"/>
    <row r="61259" s="47" customFormat="1" ht="24.95" customHeight="1"/>
    <row r="61260" s="47" customFormat="1" ht="24.95" customHeight="1"/>
    <row r="61261" s="47" customFormat="1" ht="24.95" customHeight="1"/>
    <row r="61262" s="47" customFormat="1" ht="24.95" customHeight="1"/>
    <row r="61263" s="47" customFormat="1" ht="24.95" customHeight="1"/>
    <row r="61264" s="47" customFormat="1" ht="24.95" customHeight="1"/>
    <row r="61265" s="47" customFormat="1" ht="24.95" customHeight="1"/>
    <row r="61266" s="47" customFormat="1" ht="24.95" customHeight="1"/>
    <row r="61267" s="47" customFormat="1" ht="24.95" customHeight="1"/>
    <row r="61268" s="47" customFormat="1" ht="24.95" customHeight="1"/>
    <row r="61269" s="47" customFormat="1" ht="24.95" customHeight="1"/>
    <row r="61270" s="47" customFormat="1" ht="24.95" customHeight="1"/>
    <row r="61271" s="47" customFormat="1" ht="24.95" customHeight="1"/>
    <row r="61272" s="47" customFormat="1" ht="24.95" customHeight="1"/>
    <row r="61273" s="47" customFormat="1" ht="24.95" customHeight="1"/>
    <row r="61274" s="47" customFormat="1" ht="24.95" customHeight="1"/>
    <row r="61275" s="47" customFormat="1" ht="24.95" customHeight="1"/>
    <row r="61276" s="47" customFormat="1" ht="24.95" customHeight="1"/>
    <row r="61277" s="47" customFormat="1" ht="24.95" customHeight="1"/>
    <row r="61278" s="47" customFormat="1" ht="24.95" customHeight="1"/>
    <row r="61279" s="47" customFormat="1" ht="24.95" customHeight="1"/>
    <row r="61280" s="47" customFormat="1" ht="24.95" customHeight="1"/>
    <row r="61281" s="47" customFormat="1" ht="24.95" customHeight="1"/>
    <row r="61282" s="47" customFormat="1" ht="24.95" customHeight="1"/>
    <row r="61283" s="47" customFormat="1" ht="24.95" customHeight="1"/>
    <row r="61284" s="47" customFormat="1" ht="24.95" customHeight="1"/>
    <row r="61285" s="47" customFormat="1" ht="24.95" customHeight="1"/>
    <row r="61286" s="47" customFormat="1" ht="24.95" customHeight="1"/>
    <row r="61287" s="47" customFormat="1" ht="24.95" customHeight="1"/>
    <row r="61288" s="47" customFormat="1" ht="24.95" customHeight="1"/>
    <row r="61289" s="47" customFormat="1" ht="24.95" customHeight="1"/>
    <row r="61290" s="47" customFormat="1" ht="24.95" customHeight="1"/>
    <row r="61291" s="47" customFormat="1" ht="24.95" customHeight="1"/>
    <row r="61292" s="47" customFormat="1" ht="24.95" customHeight="1"/>
    <row r="61293" s="47" customFormat="1" ht="24.95" customHeight="1"/>
    <row r="61294" s="47" customFormat="1" ht="24.95" customHeight="1"/>
    <row r="61295" s="47" customFormat="1" ht="24.95" customHeight="1"/>
    <row r="61296" s="47" customFormat="1" ht="24.95" customHeight="1"/>
    <row r="61297" s="47" customFormat="1" ht="24.95" customHeight="1"/>
    <row r="61298" s="47" customFormat="1" ht="24.95" customHeight="1"/>
    <row r="61299" s="47" customFormat="1" ht="24.95" customHeight="1"/>
    <row r="61300" s="47" customFormat="1" ht="24.95" customHeight="1"/>
    <row r="61301" s="47" customFormat="1" ht="24.95" customHeight="1"/>
    <row r="61302" s="47" customFormat="1" ht="24.95" customHeight="1"/>
    <row r="61303" s="47" customFormat="1" ht="24.95" customHeight="1"/>
    <row r="61304" s="47" customFormat="1" ht="24.95" customHeight="1"/>
    <row r="61305" s="47" customFormat="1" ht="24.95" customHeight="1"/>
    <row r="61306" s="47" customFormat="1" ht="24.95" customHeight="1"/>
    <row r="61307" s="47" customFormat="1" ht="24.95" customHeight="1"/>
    <row r="61308" s="47" customFormat="1" ht="24.95" customHeight="1"/>
    <row r="61309" s="47" customFormat="1" ht="24.95" customHeight="1"/>
    <row r="61310" s="47" customFormat="1" ht="24.95" customHeight="1"/>
    <row r="61311" s="47" customFormat="1" ht="24.95" customHeight="1"/>
    <row r="61312" s="47" customFormat="1" ht="24.95" customHeight="1"/>
    <row r="61313" s="47" customFormat="1" ht="24.95" customHeight="1"/>
    <row r="61314" s="47" customFormat="1" ht="24.95" customHeight="1"/>
    <row r="61315" s="47" customFormat="1" ht="24.95" customHeight="1"/>
    <row r="61316" s="47" customFormat="1" ht="24.95" customHeight="1"/>
    <row r="61317" s="47" customFormat="1" ht="24.95" customHeight="1"/>
    <row r="61318" s="47" customFormat="1" ht="24.95" customHeight="1"/>
    <row r="61319" s="47" customFormat="1" ht="24.95" customHeight="1"/>
    <row r="61320" s="47" customFormat="1" ht="24.95" customHeight="1"/>
    <row r="61321" s="47" customFormat="1" ht="24.95" customHeight="1"/>
    <row r="61322" s="47" customFormat="1" ht="24.95" customHeight="1"/>
    <row r="61323" s="47" customFormat="1" ht="24.95" customHeight="1"/>
    <row r="61324" s="47" customFormat="1" ht="24.95" customHeight="1"/>
    <row r="61325" s="47" customFormat="1" ht="24.95" customHeight="1"/>
    <row r="61326" s="47" customFormat="1" ht="24.95" customHeight="1"/>
    <row r="61327" s="47" customFormat="1" ht="24.95" customHeight="1"/>
    <row r="61328" s="47" customFormat="1" ht="24.95" customHeight="1"/>
    <row r="61329" s="47" customFormat="1" ht="24.95" customHeight="1"/>
    <row r="61330" s="47" customFormat="1" ht="24.95" customHeight="1"/>
    <row r="61331" s="47" customFormat="1" ht="24.95" customHeight="1"/>
    <row r="61332" s="47" customFormat="1" ht="24.95" customHeight="1"/>
    <row r="61333" s="47" customFormat="1" ht="24.95" customHeight="1"/>
    <row r="61334" s="47" customFormat="1" ht="24.95" customHeight="1"/>
    <row r="61335" s="47" customFormat="1" ht="24.95" customHeight="1"/>
    <row r="61336" s="47" customFormat="1" ht="24.95" customHeight="1"/>
    <row r="61337" s="47" customFormat="1" ht="24.95" customHeight="1"/>
    <row r="61338" s="47" customFormat="1" ht="24.95" customHeight="1"/>
    <row r="61339" s="47" customFormat="1" ht="24.95" customHeight="1"/>
    <row r="61340" s="47" customFormat="1" ht="24.95" customHeight="1"/>
    <row r="61341" s="47" customFormat="1" ht="24.95" customHeight="1"/>
    <row r="61342" s="47" customFormat="1" ht="24.95" customHeight="1"/>
    <row r="61343" s="47" customFormat="1" ht="24.95" customHeight="1"/>
    <row r="61344" s="47" customFormat="1" ht="24.95" customHeight="1"/>
    <row r="61345" s="47" customFormat="1" ht="24.95" customHeight="1"/>
    <row r="61346" s="47" customFormat="1" ht="24.95" customHeight="1"/>
    <row r="61347" s="47" customFormat="1" ht="24.95" customHeight="1"/>
    <row r="61348" s="47" customFormat="1" ht="24.95" customHeight="1"/>
    <row r="61349" s="47" customFormat="1" ht="24.95" customHeight="1"/>
    <row r="61350" s="47" customFormat="1" ht="24.95" customHeight="1"/>
    <row r="61351" s="47" customFormat="1" ht="24.95" customHeight="1"/>
    <row r="61352" s="47" customFormat="1" ht="24.95" customHeight="1"/>
    <row r="61353" s="47" customFormat="1" ht="24.95" customHeight="1"/>
    <row r="61354" s="47" customFormat="1" ht="24.95" customHeight="1"/>
    <row r="61355" s="47" customFormat="1" ht="24.95" customHeight="1"/>
    <row r="61356" s="47" customFormat="1" ht="24.95" customHeight="1"/>
    <row r="61357" s="47" customFormat="1" ht="24.95" customHeight="1"/>
    <row r="61358" s="47" customFormat="1" ht="24.95" customHeight="1"/>
    <row r="61359" s="47" customFormat="1" ht="24.95" customHeight="1"/>
    <row r="61360" s="47" customFormat="1" ht="24.95" customHeight="1"/>
    <row r="61361" s="47" customFormat="1" ht="24.95" customHeight="1"/>
    <row r="61362" s="47" customFormat="1" ht="24.95" customHeight="1"/>
    <row r="61363" s="47" customFormat="1" ht="24.95" customHeight="1"/>
    <row r="61364" s="47" customFormat="1" ht="24.95" customHeight="1"/>
    <row r="61365" s="47" customFormat="1" ht="24.95" customHeight="1"/>
    <row r="61366" s="47" customFormat="1" ht="24.95" customHeight="1"/>
    <row r="61367" s="47" customFormat="1" ht="24.95" customHeight="1"/>
    <row r="61368" s="47" customFormat="1" ht="24.95" customHeight="1"/>
    <row r="61369" s="47" customFormat="1" ht="24.95" customHeight="1"/>
    <row r="61370" s="47" customFormat="1" ht="24.95" customHeight="1"/>
    <row r="61371" s="47" customFormat="1" ht="24.95" customHeight="1"/>
    <row r="61372" s="47" customFormat="1" ht="24.95" customHeight="1"/>
    <row r="61373" s="47" customFormat="1" ht="24.95" customHeight="1"/>
    <row r="61374" s="47" customFormat="1" ht="24.95" customHeight="1"/>
    <row r="61375" s="47" customFormat="1" ht="24.95" customHeight="1"/>
    <row r="61376" s="47" customFormat="1" ht="24.95" customHeight="1"/>
    <row r="61377" s="47" customFormat="1" ht="24.95" customHeight="1"/>
    <row r="61378" s="47" customFormat="1" ht="24.95" customHeight="1"/>
    <row r="61379" s="47" customFormat="1" ht="24.95" customHeight="1"/>
    <row r="61380" s="47" customFormat="1" ht="24.95" customHeight="1"/>
    <row r="61381" s="47" customFormat="1" ht="24.95" customHeight="1"/>
    <row r="61382" s="47" customFormat="1" ht="24.95" customHeight="1"/>
    <row r="61383" s="47" customFormat="1" ht="24.95" customHeight="1"/>
    <row r="61384" s="47" customFormat="1" ht="24.95" customHeight="1"/>
    <row r="61385" s="47" customFormat="1" ht="24.95" customHeight="1"/>
    <row r="61386" s="47" customFormat="1" ht="24.95" customHeight="1"/>
    <row r="61387" s="47" customFormat="1" ht="24.95" customHeight="1"/>
    <row r="61388" s="47" customFormat="1" ht="24.95" customHeight="1"/>
    <row r="61389" s="47" customFormat="1" ht="24.95" customHeight="1"/>
    <row r="61390" s="47" customFormat="1" ht="24.95" customHeight="1"/>
    <row r="61391" s="47" customFormat="1" ht="24.95" customHeight="1"/>
    <row r="61392" s="47" customFormat="1" ht="24.95" customHeight="1"/>
    <row r="61393" s="47" customFormat="1" ht="24.95" customHeight="1"/>
    <row r="61394" s="47" customFormat="1" ht="24.95" customHeight="1"/>
    <row r="61395" s="47" customFormat="1" ht="24.95" customHeight="1"/>
    <row r="61396" s="47" customFormat="1" ht="24.95" customHeight="1"/>
    <row r="61397" s="47" customFormat="1" ht="24.95" customHeight="1"/>
    <row r="61398" s="47" customFormat="1" ht="24.95" customHeight="1"/>
    <row r="61399" s="47" customFormat="1" ht="24.95" customHeight="1"/>
    <row r="61400" s="47" customFormat="1" ht="24.95" customHeight="1"/>
    <row r="61401" s="47" customFormat="1" ht="24.95" customHeight="1"/>
    <row r="61402" s="47" customFormat="1" ht="24.95" customHeight="1"/>
    <row r="61403" s="47" customFormat="1" ht="24.95" customHeight="1"/>
    <row r="61404" s="47" customFormat="1" ht="24.95" customHeight="1"/>
    <row r="61405" s="47" customFormat="1" ht="24.95" customHeight="1"/>
    <row r="61406" s="47" customFormat="1" ht="24.95" customHeight="1"/>
    <row r="61407" s="47" customFormat="1" ht="24.95" customHeight="1"/>
    <row r="61408" s="47" customFormat="1" ht="24.95" customHeight="1"/>
    <row r="61409" s="47" customFormat="1" ht="24.95" customHeight="1"/>
    <row r="61410" s="47" customFormat="1" ht="24.95" customHeight="1"/>
    <row r="61411" s="47" customFormat="1" ht="24.95" customHeight="1"/>
    <row r="61412" s="47" customFormat="1" ht="24.95" customHeight="1"/>
    <row r="61413" s="47" customFormat="1" ht="24.95" customHeight="1"/>
    <row r="61414" s="47" customFormat="1" ht="24.95" customHeight="1"/>
    <row r="61415" s="47" customFormat="1" ht="24.95" customHeight="1"/>
    <row r="61416" s="47" customFormat="1" ht="24.95" customHeight="1"/>
    <row r="61417" s="47" customFormat="1" ht="24.95" customHeight="1"/>
    <row r="61418" s="47" customFormat="1" ht="24.95" customHeight="1"/>
    <row r="61419" s="47" customFormat="1" ht="24.95" customHeight="1"/>
    <row r="61420" s="47" customFormat="1" ht="24.95" customHeight="1"/>
    <row r="61421" s="47" customFormat="1" ht="24.95" customHeight="1"/>
    <row r="61422" s="47" customFormat="1" ht="24.95" customHeight="1"/>
    <row r="61423" s="47" customFormat="1" ht="24.95" customHeight="1"/>
    <row r="61424" s="47" customFormat="1" ht="24.95" customHeight="1"/>
    <row r="61425" s="47" customFormat="1" ht="24.95" customHeight="1"/>
    <row r="61426" s="47" customFormat="1" ht="24.95" customHeight="1"/>
    <row r="61427" s="47" customFormat="1" ht="24.95" customHeight="1"/>
    <row r="61428" s="47" customFormat="1" ht="24.95" customHeight="1"/>
    <row r="61429" s="47" customFormat="1" ht="24.95" customHeight="1"/>
    <row r="61430" s="47" customFormat="1" ht="24.95" customHeight="1"/>
    <row r="61431" s="47" customFormat="1" ht="24.95" customHeight="1"/>
    <row r="61432" s="47" customFormat="1" ht="24.95" customHeight="1"/>
    <row r="61433" s="47" customFormat="1" ht="24.95" customHeight="1"/>
    <row r="61434" s="47" customFormat="1" ht="24.95" customHeight="1"/>
    <row r="61435" s="47" customFormat="1" ht="24.95" customHeight="1"/>
    <row r="61436" s="47" customFormat="1" ht="24.95" customHeight="1"/>
    <row r="61437" s="47" customFormat="1" ht="24.95" customHeight="1"/>
    <row r="61438" s="47" customFormat="1" ht="24.95" customHeight="1"/>
    <row r="61439" s="47" customFormat="1" ht="24.95" customHeight="1"/>
    <row r="61440" s="47" customFormat="1" ht="24.95" customHeight="1"/>
    <row r="61441" s="47" customFormat="1" ht="24.95" customHeight="1"/>
    <row r="61442" s="47" customFormat="1" ht="24.95" customHeight="1"/>
    <row r="61443" s="47" customFormat="1" ht="24.95" customHeight="1"/>
    <row r="61444" s="47" customFormat="1" ht="24.95" customHeight="1"/>
    <row r="61445" s="47" customFormat="1" ht="24.95" customHeight="1"/>
    <row r="61446" s="47" customFormat="1" ht="24.95" customHeight="1"/>
    <row r="61447" s="47" customFormat="1" ht="24.95" customHeight="1"/>
    <row r="61448" s="47" customFormat="1" ht="24.95" customHeight="1"/>
    <row r="61449" s="47" customFormat="1" ht="24.95" customHeight="1"/>
    <row r="61450" s="47" customFormat="1" ht="24.95" customHeight="1"/>
    <row r="61451" s="47" customFormat="1" ht="24.95" customHeight="1"/>
    <row r="61452" s="47" customFormat="1" ht="24.95" customHeight="1"/>
    <row r="61453" s="47" customFormat="1" ht="24.95" customHeight="1"/>
    <row r="61454" s="47" customFormat="1" ht="24.95" customHeight="1"/>
    <row r="61455" s="47" customFormat="1" ht="24.95" customHeight="1"/>
    <row r="61456" s="47" customFormat="1" ht="24.95" customHeight="1"/>
    <row r="61457" s="47" customFormat="1" ht="24.95" customHeight="1"/>
    <row r="61458" s="47" customFormat="1" ht="24.95" customHeight="1"/>
    <row r="61459" s="47" customFormat="1" ht="24.95" customHeight="1"/>
    <row r="61460" s="47" customFormat="1" ht="24.95" customHeight="1"/>
    <row r="61461" s="47" customFormat="1" ht="24.95" customHeight="1"/>
    <row r="61462" s="47" customFormat="1" ht="24.95" customHeight="1"/>
    <row r="61463" s="47" customFormat="1" ht="24.95" customHeight="1"/>
    <row r="61464" s="47" customFormat="1" ht="24.95" customHeight="1"/>
    <row r="61465" s="47" customFormat="1" ht="24.95" customHeight="1"/>
    <row r="61466" s="47" customFormat="1" ht="24.95" customHeight="1"/>
    <row r="61467" s="47" customFormat="1" ht="24.95" customHeight="1"/>
    <row r="61468" s="47" customFormat="1" ht="24.95" customHeight="1"/>
    <row r="61469" s="47" customFormat="1" ht="24.95" customHeight="1"/>
    <row r="61470" s="47" customFormat="1" ht="24.95" customHeight="1"/>
    <row r="61471" s="47" customFormat="1" ht="24.95" customHeight="1"/>
    <row r="61472" s="47" customFormat="1" ht="24.95" customHeight="1"/>
    <row r="61473" s="47" customFormat="1" ht="24.95" customHeight="1"/>
    <row r="61474" s="47" customFormat="1" ht="24.95" customHeight="1"/>
    <row r="61475" s="47" customFormat="1" ht="24.95" customHeight="1"/>
    <row r="61476" s="47" customFormat="1" ht="24.95" customHeight="1"/>
    <row r="61477" s="47" customFormat="1" ht="24.95" customHeight="1"/>
    <row r="61478" s="47" customFormat="1" ht="24.95" customHeight="1"/>
    <row r="61479" s="47" customFormat="1" ht="24.95" customHeight="1"/>
    <row r="61480" s="47" customFormat="1" ht="24.95" customHeight="1"/>
    <row r="61481" s="47" customFormat="1" ht="24.95" customHeight="1"/>
    <row r="61482" s="47" customFormat="1" ht="24.95" customHeight="1"/>
    <row r="61483" s="47" customFormat="1" ht="24.95" customHeight="1"/>
    <row r="61484" s="47" customFormat="1" ht="24.95" customHeight="1"/>
    <row r="61485" s="47" customFormat="1" ht="24.95" customHeight="1"/>
    <row r="61486" s="47" customFormat="1" ht="24.95" customHeight="1"/>
    <row r="61487" s="47" customFormat="1" ht="24.95" customHeight="1"/>
    <row r="61488" s="47" customFormat="1" ht="24.95" customHeight="1"/>
    <row r="61489" s="47" customFormat="1" ht="24.95" customHeight="1"/>
    <row r="61490" s="47" customFormat="1" ht="24.95" customHeight="1"/>
    <row r="61491" s="47" customFormat="1" ht="24.95" customHeight="1"/>
    <row r="61492" s="47" customFormat="1" ht="24.95" customHeight="1"/>
    <row r="61493" s="47" customFormat="1" ht="24.95" customHeight="1"/>
    <row r="61494" s="47" customFormat="1" ht="24.95" customHeight="1"/>
    <row r="61495" s="47" customFormat="1" ht="24.95" customHeight="1"/>
    <row r="61496" s="47" customFormat="1" ht="24.95" customHeight="1"/>
    <row r="61497" s="47" customFormat="1" ht="24.95" customHeight="1"/>
    <row r="61498" s="47" customFormat="1" ht="24.95" customHeight="1"/>
    <row r="61499" s="47" customFormat="1" ht="24.95" customHeight="1"/>
    <row r="61500" s="47" customFormat="1" ht="24.95" customHeight="1"/>
    <row r="61501" s="47" customFormat="1" ht="24.95" customHeight="1"/>
    <row r="61502" s="47" customFormat="1" ht="24.95" customHeight="1"/>
    <row r="61503" s="47" customFormat="1" ht="24.95" customHeight="1"/>
    <row r="61504" s="47" customFormat="1" ht="24.95" customHeight="1"/>
    <row r="61505" s="47" customFormat="1" ht="24.95" customHeight="1"/>
    <row r="61506" s="47" customFormat="1" ht="24.95" customHeight="1"/>
    <row r="61507" s="47" customFormat="1" ht="24.95" customHeight="1"/>
    <row r="61511" s="47" customFormat="1" ht="24.95" customHeight="1"/>
    <row r="61512" s="47" customFormat="1" ht="24.95" customHeight="1"/>
    <row r="61513" s="47" customFormat="1" ht="24.95" customHeight="1"/>
    <row r="61514" s="47" customFormat="1" ht="24.95" customHeight="1"/>
    <row r="61518" s="47" customFormat="1" ht="24.95" customHeight="1"/>
    <row r="61519" s="47" customFormat="1" ht="24.95" customHeight="1"/>
    <row r="61520" s="47" customFormat="1" ht="24.95" customHeight="1"/>
    <row r="61521" s="47" customFormat="1" ht="24.95" customHeight="1"/>
    <row r="61522" s="47" customFormat="1" ht="24.95" customHeight="1"/>
    <row r="61523" s="47" customFormat="1" ht="24.95" customHeight="1"/>
    <row r="61524" s="47" customFormat="1" ht="24.95" customHeight="1"/>
    <row r="61525" s="47" customFormat="1" ht="24.95" customHeight="1"/>
    <row r="61526" s="47" customFormat="1" ht="24.95" customHeight="1"/>
    <row r="61527" s="47" customFormat="1" ht="24.95" customHeight="1"/>
    <row r="61528" s="47" customFormat="1" ht="24.95" customHeight="1"/>
    <row r="61529" s="47" customFormat="1" ht="24.95" customHeight="1"/>
    <row r="61530" s="47" customFormat="1" ht="24.95" customHeight="1"/>
    <row r="61531" s="47" customFormat="1" ht="24.95" customHeight="1"/>
    <row r="61532" s="47" customFormat="1" ht="24.95" customHeight="1"/>
    <row r="61533" s="47" customFormat="1" ht="24.95" customHeight="1"/>
    <row r="61534" s="47" customFormat="1" ht="24.95" customHeight="1"/>
    <row r="61535" s="47" customFormat="1" ht="24.95" customHeight="1"/>
    <row r="61536" s="47" customFormat="1" ht="24.95" customHeight="1"/>
    <row r="61537" s="47" customFormat="1" ht="24.95" customHeight="1"/>
    <row r="61538" s="47" customFormat="1" ht="24.95" customHeight="1"/>
    <row r="61539" s="47" customFormat="1" ht="24.95" customHeight="1"/>
    <row r="61540" s="47" customFormat="1" ht="24.95" customHeight="1"/>
    <row r="61541" s="47" customFormat="1" ht="24.95" customHeight="1"/>
    <row r="61542" s="47" customFormat="1" ht="24.95" customHeight="1"/>
    <row r="61543" s="47" customFormat="1" ht="24.95" customHeight="1"/>
    <row r="61544" s="47" customFormat="1" ht="24.95" customHeight="1"/>
    <row r="61545" s="47" customFormat="1" ht="24.95" customHeight="1"/>
    <row r="61546" s="47" customFormat="1" ht="24.95" customHeight="1"/>
    <row r="61547" s="47" customFormat="1" ht="24.95" customHeight="1"/>
    <row r="61548" s="47" customFormat="1" ht="24.95" customHeight="1"/>
    <row r="61549" s="47" customFormat="1" ht="24.95" customHeight="1"/>
    <row r="61550" s="47" customFormat="1" ht="24.95" customHeight="1"/>
    <row r="61551" s="47" customFormat="1" ht="24.95" customHeight="1"/>
    <row r="61552" s="47" customFormat="1" ht="24.95" customHeight="1"/>
    <row r="61553" s="47" customFormat="1" ht="24.95" customHeight="1"/>
    <row r="61554" s="47" customFormat="1" ht="24.95" customHeight="1"/>
    <row r="61555" s="47" customFormat="1" ht="24.95" customHeight="1"/>
    <row r="61556" s="47" customFormat="1" ht="24.95" customHeight="1"/>
    <row r="61557" s="47" customFormat="1" ht="24.95" customHeight="1"/>
    <row r="61558" s="47" customFormat="1" ht="24.95" customHeight="1"/>
    <row r="61559" s="47" customFormat="1" ht="24.95" customHeight="1"/>
    <row r="61560" s="47" customFormat="1" ht="24.95" customHeight="1"/>
    <row r="61561" s="47" customFormat="1" ht="24.95" customHeight="1"/>
    <row r="61562" s="47" customFormat="1" ht="24.95" customHeight="1"/>
    <row r="61563" s="47" customFormat="1" ht="24.95" customHeight="1"/>
    <row r="61564" s="47" customFormat="1" ht="24.95" customHeight="1"/>
    <row r="61565" s="47" customFormat="1" ht="24.95" customHeight="1"/>
    <row r="61566" s="47" customFormat="1" ht="24.95" customHeight="1"/>
    <row r="61567" s="47" customFormat="1" ht="24.95" customHeight="1"/>
    <row r="61568" s="47" customFormat="1" ht="24.95" customHeight="1"/>
    <row r="61569" s="47" customFormat="1" ht="24.95" customHeight="1"/>
    <row r="61570" s="47" customFormat="1" ht="24.95" customHeight="1"/>
    <row r="61571" s="47" customFormat="1" ht="24.95" customHeight="1"/>
    <row r="61572" s="47" customFormat="1" ht="24.95" customHeight="1"/>
    <row r="61573" s="47" customFormat="1" ht="24.95" customHeight="1"/>
    <row r="61574" s="47" customFormat="1" ht="24.95" customHeight="1"/>
    <row r="61575" s="47" customFormat="1" ht="24.95" customHeight="1"/>
    <row r="61576" s="47" customFormat="1" ht="24.95" customHeight="1"/>
    <row r="61577" s="47" customFormat="1" ht="24.95" customHeight="1"/>
    <row r="61578" s="47" customFormat="1" ht="24.95" customHeight="1"/>
    <row r="61579" s="47" customFormat="1" ht="24.95" customHeight="1"/>
    <row r="61580" s="47" customFormat="1" ht="24.95" customHeight="1"/>
    <row r="61581" s="47" customFormat="1" ht="24.95" customHeight="1"/>
    <row r="61582" s="47" customFormat="1" ht="24.95" customHeight="1"/>
    <row r="61583" s="47" customFormat="1" ht="24.95" customHeight="1"/>
    <row r="61584" s="47" customFormat="1" ht="24.95" customHeight="1"/>
    <row r="61585" s="47" customFormat="1" ht="24.95" customHeight="1"/>
    <row r="61589" s="47" customFormat="1" ht="24.95" customHeight="1"/>
    <row r="61590" s="47" customFormat="1" ht="24.95" customHeight="1"/>
    <row r="61591" s="47" customFormat="1" ht="24.95" customHeight="1"/>
    <row r="61592" s="47" customFormat="1" ht="24.95" customHeight="1"/>
    <row r="61596" s="47" customFormat="1" ht="24.95" customHeight="1"/>
    <row r="61597" s="47" customFormat="1" ht="24.95" customHeight="1"/>
    <row r="61598" s="47" customFormat="1" ht="24.95" customHeight="1"/>
    <row r="61599" s="47" customFormat="1" ht="24.95" customHeight="1"/>
    <row r="61600" s="47" customFormat="1" ht="24.95" customHeight="1"/>
    <row r="61601" s="47" customFormat="1" ht="24.95" customHeight="1"/>
    <row r="61602" s="47" customFormat="1" ht="24.95" customHeight="1"/>
    <row r="61603" s="47" customFormat="1" ht="24.95" customHeight="1"/>
    <row r="61604" s="47" customFormat="1" ht="24.95" customHeight="1"/>
    <row r="61605" s="47" customFormat="1" ht="24.95" customHeight="1"/>
    <row r="61606" s="47" customFormat="1" ht="24.95" customHeight="1"/>
    <row r="61607" s="47" customFormat="1" ht="24.95" customHeight="1"/>
    <row r="61608" s="47" customFormat="1" ht="24.95" customHeight="1"/>
    <row r="61609" s="47" customFormat="1" ht="24.95" customHeight="1"/>
    <row r="61610" s="47" customFormat="1" ht="24.95" customHeight="1"/>
    <row r="61611" s="47" customFormat="1" ht="24.95" customHeight="1"/>
    <row r="61612" s="47" customFormat="1" ht="24.95" customHeight="1"/>
    <row r="61613" s="47" customFormat="1" ht="24.95" customHeight="1"/>
    <row r="61614" s="47" customFormat="1" ht="24.95" customHeight="1"/>
    <row r="61615" s="47" customFormat="1" ht="24.95" customHeight="1"/>
    <row r="61616" s="47" customFormat="1" ht="24.95" customHeight="1"/>
    <row r="61617" s="47" customFormat="1" ht="24.95" customHeight="1"/>
    <row r="61618" s="47" customFormat="1" ht="24.95" customHeight="1"/>
    <row r="61619" s="47" customFormat="1" ht="24.95" customHeight="1"/>
    <row r="61620" s="47" customFormat="1" ht="24.95" customHeight="1"/>
    <row r="61621" s="47" customFormat="1" ht="24.95" customHeight="1"/>
    <row r="61622" s="47" customFormat="1" ht="24.95" customHeight="1"/>
    <row r="61623" s="47" customFormat="1" ht="24.95" customHeight="1"/>
    <row r="61624" s="47" customFormat="1" ht="24.95" customHeight="1"/>
    <row r="61625" s="47" customFormat="1" ht="24.95" customHeight="1"/>
    <row r="61626" s="47" customFormat="1" ht="24.95" customHeight="1"/>
    <row r="61627" s="47" customFormat="1" ht="24.95" customHeight="1"/>
    <row r="61628" s="47" customFormat="1" ht="24.95" customHeight="1"/>
    <row r="61629" s="47" customFormat="1" ht="24.95" customHeight="1"/>
    <row r="61630" s="47" customFormat="1" ht="24.95" customHeight="1"/>
    <row r="61631" s="47" customFormat="1" ht="24.95" customHeight="1"/>
    <row r="61632" s="47" customFormat="1" ht="24.95" customHeight="1"/>
    <row r="61633" s="47" customFormat="1" ht="24.95" customHeight="1"/>
    <row r="61634" s="47" customFormat="1" ht="24.95" customHeight="1"/>
    <row r="61635" s="47" customFormat="1" ht="24.95" customHeight="1"/>
    <row r="61636" s="47" customFormat="1" ht="24.95" customHeight="1"/>
    <row r="61637" s="47" customFormat="1" ht="24.95" customHeight="1"/>
    <row r="61638" s="47" customFormat="1" ht="24.95" customHeight="1"/>
    <row r="61639" s="47" customFormat="1" ht="24.95" customHeight="1"/>
    <row r="61640" s="47" customFormat="1" ht="24.95" customHeight="1"/>
    <row r="61641" s="47" customFormat="1" ht="24.95" customHeight="1"/>
    <row r="61642" s="47" customFormat="1" ht="24.95" customHeight="1"/>
    <row r="61643" s="47" customFormat="1" ht="24.95" customHeight="1"/>
    <row r="61644" s="47" customFormat="1" ht="24.95" customHeight="1"/>
    <row r="61645" s="47" customFormat="1" ht="24.95" customHeight="1"/>
    <row r="61646" s="47" customFormat="1" ht="24.95" customHeight="1"/>
    <row r="61647" s="47" customFormat="1" ht="24.95" customHeight="1"/>
    <row r="61648" s="47" customFormat="1" ht="24.95" customHeight="1"/>
    <row r="61649" s="47" customFormat="1" ht="24.95" customHeight="1"/>
    <row r="61650" s="47" customFormat="1" ht="24.95" customHeight="1"/>
    <row r="61651" s="47" customFormat="1" ht="24.95" customHeight="1"/>
    <row r="61652" s="47" customFormat="1" ht="24.95" customHeight="1"/>
    <row r="61653" s="47" customFormat="1" ht="24.95" customHeight="1"/>
    <row r="61654" s="47" customFormat="1" ht="24.95" customHeight="1"/>
    <row r="61655" s="47" customFormat="1" ht="24.95" customHeight="1"/>
    <row r="61656" s="47" customFormat="1" ht="24.95" customHeight="1"/>
    <row r="61657" s="47" customFormat="1" ht="24.95" customHeight="1"/>
    <row r="61658" s="47" customFormat="1" ht="24.95" customHeight="1"/>
    <row r="61659" s="47" customFormat="1" ht="24.95" customHeight="1"/>
    <row r="61660" s="47" customFormat="1" ht="24.95" customHeight="1"/>
    <row r="61661" s="47" customFormat="1" ht="24.95" customHeight="1"/>
    <row r="61662" s="47" customFormat="1" ht="24.95" customHeight="1"/>
    <row r="61663" s="47" customFormat="1" ht="24.95" customHeight="1"/>
    <row r="61664" s="47" customFormat="1" ht="24.95" customHeight="1"/>
    <row r="61665" s="47" customFormat="1" ht="24.95" customHeight="1"/>
    <row r="61666" s="47" customFormat="1" ht="24.95" customHeight="1"/>
    <row r="61667" s="47" customFormat="1" ht="24.95" customHeight="1"/>
    <row r="61668" s="47" customFormat="1" ht="24.95" customHeight="1"/>
    <row r="61669" s="47" customFormat="1" ht="24.95" customHeight="1"/>
    <row r="61670" s="47" customFormat="1" ht="24.95" customHeight="1"/>
    <row r="61671" s="47" customFormat="1" ht="24.95" customHeight="1"/>
    <row r="61672" s="47" customFormat="1" ht="24.95" customHeight="1"/>
    <row r="61673" s="47" customFormat="1" ht="24.95" customHeight="1"/>
    <row r="61674" s="47" customFormat="1" ht="24.95" customHeight="1"/>
    <row r="61675" s="47" customFormat="1" ht="24.95" customHeight="1"/>
    <row r="61676" s="47" customFormat="1" ht="24.95" customHeight="1"/>
    <row r="61677" s="47" customFormat="1" ht="24.95" customHeight="1"/>
    <row r="61678" s="47" customFormat="1" ht="24.95" customHeight="1"/>
    <row r="61679" s="47" customFormat="1" ht="24.95" customHeight="1"/>
    <row r="61680" s="47" customFormat="1" ht="24.95" customHeight="1"/>
    <row r="61681" s="47" customFormat="1" ht="24.95" customHeight="1"/>
    <row r="61682" s="47" customFormat="1" ht="24.95" customHeight="1"/>
    <row r="61683" s="47" customFormat="1" ht="24.95" customHeight="1"/>
    <row r="61684" s="47" customFormat="1" ht="24.95" customHeight="1"/>
    <row r="61685" s="47" customFormat="1" ht="24.95" customHeight="1"/>
    <row r="61686" s="47" customFormat="1" ht="24.95" customHeight="1"/>
    <row r="61687" s="47" customFormat="1" ht="24.95" customHeight="1"/>
    <row r="61688" s="47" customFormat="1" ht="24.95" customHeight="1"/>
    <row r="61689" s="47" customFormat="1" ht="24.95" customHeight="1"/>
    <row r="61690" s="47" customFormat="1" ht="24.95" customHeight="1"/>
    <row r="61691" s="47" customFormat="1" ht="24.95" customHeight="1"/>
    <row r="61692" s="47" customFormat="1" ht="24.95" customHeight="1"/>
    <row r="61693" s="47" customFormat="1" ht="24.95" customHeight="1"/>
    <row r="61694" s="47" customFormat="1" ht="24.95" customHeight="1"/>
    <row r="61695" s="47" customFormat="1" ht="24.95" customHeight="1"/>
    <row r="61696" s="47" customFormat="1" ht="24.95" customHeight="1"/>
    <row r="61697" s="47" customFormat="1" ht="24.95" customHeight="1"/>
    <row r="61698" s="47" customFormat="1" ht="24.95" customHeight="1"/>
    <row r="61699" s="47" customFormat="1" ht="24.95" customHeight="1"/>
    <row r="61700" s="47" customFormat="1" ht="24.95" customHeight="1"/>
    <row r="61701" s="47" customFormat="1" ht="24.95" customHeight="1"/>
    <row r="61702" s="47" customFormat="1" ht="24.95" customHeight="1"/>
    <row r="61703" s="47" customFormat="1" ht="24.95" customHeight="1"/>
    <row r="61704" s="47" customFormat="1" ht="24.95" customHeight="1"/>
    <row r="61705" s="47" customFormat="1" ht="24.95" customHeight="1"/>
    <row r="61706" s="47" customFormat="1" ht="24.95" customHeight="1"/>
    <row r="61707" s="47" customFormat="1" ht="24.95" customHeight="1"/>
    <row r="61708" s="47" customFormat="1" ht="24.95" customHeight="1"/>
    <row r="61709" s="47" customFormat="1" ht="24.95" customHeight="1"/>
    <row r="61710" s="47" customFormat="1" ht="24.95" customHeight="1"/>
    <row r="61711" s="47" customFormat="1" ht="24.95" customHeight="1"/>
    <row r="61712" s="47" customFormat="1" ht="24.95" customHeight="1"/>
    <row r="61713" s="47" customFormat="1" ht="24.95" customHeight="1"/>
    <row r="61714" s="47" customFormat="1" ht="24.95" customHeight="1"/>
    <row r="61715" s="47" customFormat="1" ht="24.95" customHeight="1"/>
    <row r="61716" s="47" customFormat="1" ht="24.95" customHeight="1"/>
    <row r="61717" s="47" customFormat="1" ht="24.95" customHeight="1"/>
    <row r="61718" s="47" customFormat="1" ht="24.95" customHeight="1"/>
    <row r="61719" s="47" customFormat="1" ht="24.95" customHeight="1"/>
    <row r="61720" s="47" customFormat="1" ht="24.95" customHeight="1"/>
    <row r="61721" s="47" customFormat="1" ht="24.95" customHeight="1"/>
    <row r="61722" s="47" customFormat="1" ht="24.95" customHeight="1"/>
    <row r="61723" s="47" customFormat="1" ht="24.95" customHeight="1"/>
    <row r="61724" s="47" customFormat="1" ht="24.95" customHeight="1"/>
    <row r="61725" s="47" customFormat="1" ht="24.95" customHeight="1"/>
    <row r="61726" s="47" customFormat="1" ht="24.95" customHeight="1"/>
    <row r="61727" s="47" customFormat="1" ht="24.95" customHeight="1"/>
    <row r="61728" s="47" customFormat="1" ht="24.95" customHeight="1"/>
    <row r="61729" s="47" customFormat="1" ht="24.95" customHeight="1"/>
    <row r="61730" s="47" customFormat="1" ht="24.95" customHeight="1"/>
    <row r="61731" s="47" customFormat="1" ht="24.95" customHeight="1"/>
    <row r="61732" s="47" customFormat="1" ht="24.95" customHeight="1"/>
    <row r="61736" s="47" customFormat="1" ht="24.95" customHeight="1"/>
    <row r="61737" s="47" customFormat="1" ht="24.95" customHeight="1"/>
    <row r="61738" s="47" customFormat="1" ht="24.95" customHeight="1"/>
    <row r="61739" s="47" customFormat="1" ht="24.95" customHeight="1"/>
    <row r="61743" s="47" customFormat="1" ht="24.95" customHeight="1"/>
    <row r="61744" s="47" customFormat="1" ht="24.95" customHeight="1"/>
    <row r="61745" s="47" customFormat="1" ht="24.95" customHeight="1"/>
    <row r="61746" s="47" customFormat="1" ht="24.95" customHeight="1"/>
    <row r="61747" s="47" customFormat="1" ht="24.95" customHeight="1"/>
    <row r="61748" s="47" customFormat="1" ht="24.95" customHeight="1"/>
    <row r="61749" s="47" customFormat="1" ht="24.95" customHeight="1"/>
    <row r="61750" s="47" customFormat="1" ht="24.95" customHeight="1"/>
    <row r="61751" s="47" customFormat="1" ht="24.95" customHeight="1"/>
    <row r="61752" s="47" customFormat="1" ht="24.95" customHeight="1"/>
    <row r="61753" s="47" customFormat="1" ht="24.95" customHeight="1"/>
    <row r="61754" s="47" customFormat="1" ht="24.95" customHeight="1"/>
    <row r="61755" s="47" customFormat="1" ht="24.95" customHeight="1"/>
    <row r="61756" s="47" customFormat="1" ht="24.95" customHeight="1"/>
    <row r="61757" s="47" customFormat="1" ht="24.95" customHeight="1"/>
    <row r="61758" s="47" customFormat="1" ht="24.95" customHeight="1"/>
    <row r="61759" s="47" customFormat="1" ht="24.95" customHeight="1"/>
    <row r="61760" s="47" customFormat="1" ht="24.95" customHeight="1"/>
    <row r="61761" s="47" customFormat="1" ht="24.95" customHeight="1"/>
    <row r="61762" s="47" customFormat="1" ht="24.95" customHeight="1"/>
    <row r="61763" s="47" customFormat="1" ht="24.95" customHeight="1"/>
    <row r="61764" s="47" customFormat="1" ht="24.95" customHeight="1"/>
    <row r="61765" s="47" customFormat="1" ht="24.95" customHeight="1"/>
    <row r="61766" s="47" customFormat="1" ht="24.95" customHeight="1"/>
    <row r="61767" s="47" customFormat="1" ht="24.95" customHeight="1"/>
    <row r="61768" s="47" customFormat="1" ht="24.95" customHeight="1"/>
    <row r="61769" s="47" customFormat="1" ht="24.95" customHeight="1"/>
    <row r="61770" s="47" customFormat="1" ht="24.95" customHeight="1"/>
    <row r="61771" s="47" customFormat="1" ht="24.95" customHeight="1"/>
    <row r="61772" s="47" customFormat="1" ht="24.95" customHeight="1"/>
    <row r="61773" s="47" customFormat="1" ht="24.95" customHeight="1"/>
    <row r="61774" s="47" customFormat="1" ht="24.95" customHeight="1"/>
    <row r="61775" s="47" customFormat="1" ht="24.95" customHeight="1"/>
    <row r="61776" s="47" customFormat="1" ht="24.95" customHeight="1"/>
    <row r="61777" s="47" customFormat="1" ht="24.95" customHeight="1"/>
    <row r="61778" s="47" customFormat="1" ht="24.95" customHeight="1"/>
    <row r="61779" s="47" customFormat="1" ht="24.95" customHeight="1"/>
    <row r="61780" s="47" customFormat="1" ht="24.95" customHeight="1"/>
    <row r="61781" s="47" customFormat="1" ht="24.95" customHeight="1"/>
    <row r="61782" s="47" customFormat="1" ht="24.95" customHeight="1"/>
    <row r="61783" s="47" customFormat="1" ht="24.95" customHeight="1"/>
    <row r="61784" s="47" customFormat="1" ht="24.95" customHeight="1"/>
    <row r="61785" s="47" customFormat="1" ht="24.95" customHeight="1"/>
    <row r="61786" s="47" customFormat="1" ht="24.95" customHeight="1"/>
    <row r="61787" s="47" customFormat="1" ht="24.95" customHeight="1"/>
    <row r="61788" s="47" customFormat="1" ht="24.95" customHeight="1"/>
    <row r="61789" s="47" customFormat="1" ht="24.95" customHeight="1"/>
    <row r="61790" s="47" customFormat="1" ht="24.95" customHeight="1"/>
    <row r="61791" s="47" customFormat="1" ht="24.95" customHeight="1"/>
    <row r="61792" s="47" customFormat="1" ht="24.95" customHeight="1"/>
    <row r="61793" s="47" customFormat="1" ht="24.95" customHeight="1"/>
    <row r="61794" s="47" customFormat="1" ht="24.95" customHeight="1"/>
    <row r="61795" s="47" customFormat="1" ht="24.95" customHeight="1"/>
    <row r="61796" s="47" customFormat="1" ht="24.95" customHeight="1"/>
    <row r="61797" s="47" customFormat="1" ht="24.95" customHeight="1"/>
    <row r="61798" s="47" customFormat="1" ht="24.95" customHeight="1"/>
    <row r="61799" s="47" customFormat="1" ht="24.95" customHeight="1"/>
    <row r="61800" s="47" customFormat="1" ht="24.95" customHeight="1"/>
    <row r="61801" s="47" customFormat="1" ht="24.95" customHeight="1"/>
    <row r="61802" s="47" customFormat="1" ht="24.95" customHeight="1"/>
    <row r="61803" s="47" customFormat="1" ht="24.95" customHeight="1"/>
    <row r="61804" s="47" customFormat="1" ht="24.95" customHeight="1"/>
    <row r="61805" s="47" customFormat="1" ht="24.95" customHeight="1"/>
    <row r="61806" s="47" customFormat="1" ht="24.95" customHeight="1"/>
    <row r="61807" s="47" customFormat="1" ht="24.95" customHeight="1"/>
    <row r="61808" s="47" customFormat="1" ht="24.95" customHeight="1"/>
    <row r="61809" s="47" customFormat="1" ht="24.95" customHeight="1"/>
    <row r="61810" s="47" customFormat="1" ht="24.95" customHeight="1"/>
    <row r="61811" s="47" customFormat="1" ht="24.95" customHeight="1"/>
    <row r="61812" s="47" customFormat="1" ht="24.95" customHeight="1"/>
    <row r="61813" s="47" customFormat="1" ht="24.95" customHeight="1"/>
    <row r="61814" s="47" customFormat="1" ht="24.95" customHeight="1"/>
    <row r="61815" s="47" customFormat="1" ht="24.95" customHeight="1"/>
    <row r="61816" s="47" customFormat="1" ht="24.95" customHeight="1"/>
    <row r="61817" s="47" customFormat="1" ht="24.95" customHeight="1"/>
    <row r="61818" s="47" customFormat="1" ht="24.95" customHeight="1"/>
    <row r="61819" s="47" customFormat="1" ht="24.95" customHeight="1"/>
    <row r="61820" s="47" customFormat="1" ht="24.95" customHeight="1"/>
    <row r="61821" s="47" customFormat="1" ht="24.95" customHeight="1"/>
    <row r="61822" s="47" customFormat="1" ht="24.95" customHeight="1"/>
    <row r="61823" s="47" customFormat="1" ht="24.95" customHeight="1"/>
    <row r="61824" s="47" customFormat="1" ht="24.95" customHeight="1"/>
    <row r="61825" s="47" customFormat="1" ht="24.95" customHeight="1"/>
    <row r="61826" s="47" customFormat="1" ht="24.95" customHeight="1"/>
    <row r="61827" s="47" customFormat="1" ht="24.95" customHeight="1"/>
    <row r="61828" s="47" customFormat="1" ht="24.95" customHeight="1"/>
    <row r="61829" s="47" customFormat="1" ht="24.95" customHeight="1"/>
    <row r="61830" s="47" customFormat="1" ht="24.95" customHeight="1"/>
    <row r="61831" s="47" customFormat="1" ht="24.95" customHeight="1"/>
    <row r="61832" s="47" customFormat="1" ht="24.95" customHeight="1"/>
    <row r="61833" s="47" customFormat="1" ht="24.95" customHeight="1"/>
    <row r="61834" s="47" customFormat="1" ht="24.95" customHeight="1"/>
    <row r="61835" s="47" customFormat="1" ht="24.95" customHeight="1"/>
    <row r="61836" s="47" customFormat="1" ht="24.95" customHeight="1"/>
    <row r="61837" s="47" customFormat="1" ht="24.95" customHeight="1"/>
    <row r="61838" s="47" customFormat="1" ht="24.95" customHeight="1"/>
    <row r="61839" s="47" customFormat="1" ht="24.95" customHeight="1"/>
    <row r="61840" s="47" customFormat="1" ht="24.95" customHeight="1"/>
    <row r="61841" s="47" customFormat="1" ht="24.95" customHeight="1"/>
    <row r="61842" s="47" customFormat="1" ht="24.95" customHeight="1"/>
    <row r="61843" s="47" customFormat="1" ht="24.95" customHeight="1"/>
    <row r="61844" s="47" customFormat="1" ht="24.95" customHeight="1"/>
    <row r="61845" s="47" customFormat="1" ht="24.95" customHeight="1"/>
    <row r="61846" s="47" customFormat="1" ht="24.95" customHeight="1"/>
    <row r="61847" s="47" customFormat="1" ht="24.95" customHeight="1"/>
    <row r="61848" s="47" customFormat="1" ht="24.95" customHeight="1"/>
    <row r="61849" s="47" customFormat="1" ht="24.95" customHeight="1"/>
    <row r="61850" s="47" customFormat="1" ht="24.95" customHeight="1"/>
    <row r="61851" s="47" customFormat="1" ht="24.95" customHeight="1"/>
    <row r="61852" s="47" customFormat="1" ht="24.95" customHeight="1"/>
    <row r="61853" s="47" customFormat="1" ht="24.95" customHeight="1"/>
    <row r="61854" s="47" customFormat="1" ht="24.95" customHeight="1"/>
    <row r="61855" s="47" customFormat="1" ht="24.95" customHeight="1"/>
    <row r="61856" s="47" customFormat="1" ht="24.95" customHeight="1"/>
    <row r="61857" s="47" customFormat="1" ht="24.95" customHeight="1"/>
    <row r="61858" s="47" customFormat="1" ht="24.95" customHeight="1"/>
    <row r="61859" s="47" customFormat="1" ht="24.95" customHeight="1"/>
    <row r="61860" s="47" customFormat="1" ht="24.95" customHeight="1"/>
    <row r="61861" s="47" customFormat="1" ht="24.95" customHeight="1"/>
    <row r="61862" s="47" customFormat="1" ht="24.95" customHeight="1"/>
    <row r="61863" s="47" customFormat="1" ht="24.95" customHeight="1"/>
    <row r="61864" s="47" customFormat="1" ht="24.95" customHeight="1"/>
    <row r="61865" s="47" customFormat="1" ht="24.95" customHeight="1"/>
    <row r="61866" s="47" customFormat="1" ht="24.95" customHeight="1"/>
    <row r="61867" s="47" customFormat="1" ht="24.95" customHeight="1"/>
    <row r="61868" s="47" customFormat="1" ht="24.95" customHeight="1"/>
    <row r="61869" s="47" customFormat="1" ht="24.95" customHeight="1"/>
    <row r="61870" s="47" customFormat="1" ht="24.95" customHeight="1"/>
    <row r="61871" s="47" customFormat="1" ht="24.95" customHeight="1"/>
    <row r="61872" s="47" customFormat="1" ht="24.95" customHeight="1"/>
    <row r="61873" s="47" customFormat="1" ht="24.95" customHeight="1"/>
    <row r="61874" s="47" customFormat="1" ht="24.95" customHeight="1"/>
    <row r="61875" s="47" customFormat="1" ht="24.95" customHeight="1"/>
    <row r="61876" s="47" customFormat="1" ht="24.95" customHeight="1"/>
    <row r="61877" s="47" customFormat="1" ht="24.95" customHeight="1"/>
    <row r="61878" s="47" customFormat="1" ht="24.95" customHeight="1"/>
    <row r="61879" s="47" customFormat="1" ht="24.95" customHeight="1"/>
    <row r="61880" s="47" customFormat="1" ht="24.95" customHeight="1"/>
    <row r="61881" s="47" customFormat="1" ht="24.95" customHeight="1"/>
    <row r="61882" s="47" customFormat="1" ht="24.95" customHeight="1"/>
    <row r="61883" s="47" customFormat="1" ht="24.95" customHeight="1"/>
    <row r="61884" s="47" customFormat="1" ht="24.95" customHeight="1"/>
    <row r="61885" s="47" customFormat="1" ht="24.95" customHeight="1"/>
    <row r="61886" s="47" customFormat="1" ht="24.95" customHeight="1"/>
    <row r="61887" s="47" customFormat="1" ht="24.95" customHeight="1"/>
    <row r="61888" s="47" customFormat="1" ht="24.95" customHeight="1"/>
    <row r="61889" s="47" customFormat="1" ht="24.95" customHeight="1"/>
    <row r="61890" s="47" customFormat="1" ht="24.95" customHeight="1"/>
    <row r="61891" s="47" customFormat="1" ht="24.95" customHeight="1"/>
    <row r="61892" s="47" customFormat="1" ht="24.95" customHeight="1"/>
    <row r="61893" s="47" customFormat="1" ht="24.95" customHeight="1"/>
    <row r="61894" s="47" customFormat="1" ht="24.95" customHeight="1"/>
    <row r="61895" s="47" customFormat="1" ht="24.95" customHeight="1"/>
    <row r="61896" s="47" customFormat="1" ht="24.95" customHeight="1"/>
    <row r="61897" s="47" customFormat="1" ht="24.95" customHeight="1"/>
    <row r="61898" s="47" customFormat="1" ht="24.95" customHeight="1"/>
    <row r="61899" s="47" customFormat="1" ht="24.95" customHeight="1"/>
    <row r="61900" s="47" customFormat="1" ht="24.95" customHeight="1"/>
    <row r="61901" s="47" customFormat="1" ht="24.95" customHeight="1"/>
    <row r="61902" s="47" customFormat="1" ht="24.95" customHeight="1"/>
    <row r="61903" s="47" customFormat="1" ht="24.95" customHeight="1"/>
    <row r="61904" s="47" customFormat="1" ht="24.95" customHeight="1"/>
    <row r="61905" s="47" customFormat="1" ht="24.95" customHeight="1"/>
    <row r="61906" s="47" customFormat="1" ht="24.95" customHeight="1"/>
    <row r="61907" s="47" customFormat="1" ht="24.95" customHeight="1"/>
    <row r="61908" s="47" customFormat="1" ht="24.95" customHeight="1"/>
    <row r="61909" s="47" customFormat="1" ht="24.95" customHeight="1"/>
    <row r="61910" s="47" customFormat="1" ht="24.95" customHeight="1"/>
    <row r="61911" s="47" customFormat="1" ht="24.95" customHeight="1"/>
    <row r="61912" s="47" customFormat="1" ht="24.95" customHeight="1"/>
    <row r="61913" s="47" customFormat="1" ht="24.95" customHeight="1"/>
    <row r="61914" s="47" customFormat="1" ht="24.95" customHeight="1"/>
    <row r="61915" s="47" customFormat="1" ht="24.95" customHeight="1"/>
    <row r="61916" s="47" customFormat="1" ht="24.95" customHeight="1"/>
    <row r="61917" s="47" customFormat="1" ht="24.95" customHeight="1"/>
    <row r="61918" s="47" customFormat="1" ht="24.95" customHeight="1"/>
    <row r="61919" s="47" customFormat="1" ht="24.95" customHeight="1"/>
    <row r="61920" s="47" customFormat="1" ht="24.95" customHeight="1"/>
    <row r="61921" s="47" customFormat="1" ht="24.95" customHeight="1"/>
    <row r="61922" s="47" customFormat="1" ht="24.95" customHeight="1"/>
    <row r="61923" s="47" customFormat="1" ht="24.95" customHeight="1"/>
    <row r="61924" s="47" customFormat="1" ht="24.95" customHeight="1"/>
    <row r="61925" s="47" customFormat="1" ht="24.95" customHeight="1"/>
    <row r="61926" s="47" customFormat="1" ht="24.95" customHeight="1"/>
    <row r="61927" s="47" customFormat="1" ht="24.95" customHeight="1"/>
    <row r="61928" s="47" customFormat="1" ht="24.95" customHeight="1"/>
    <row r="61929" s="47" customFormat="1" ht="24.95" customHeight="1"/>
    <row r="61930" s="47" customFormat="1" ht="24.95" customHeight="1"/>
    <row r="61931" s="47" customFormat="1" ht="24.95" customHeight="1"/>
    <row r="61932" s="47" customFormat="1" ht="24.95" customHeight="1"/>
    <row r="61933" s="47" customFormat="1" ht="24.95" customHeight="1"/>
    <row r="61934" s="47" customFormat="1" ht="24.95" customHeight="1"/>
    <row r="61935" s="47" customFormat="1" ht="24.95" customHeight="1"/>
    <row r="61936" s="47" customFormat="1" ht="24.95" customHeight="1"/>
    <row r="61937" s="47" customFormat="1" ht="24.95" customHeight="1"/>
    <row r="61938" s="47" customFormat="1" ht="24.95" customHeight="1"/>
    <row r="61939" s="47" customFormat="1" ht="24.95" customHeight="1"/>
    <row r="61940" s="47" customFormat="1" ht="24.95" customHeight="1"/>
    <row r="61941" s="47" customFormat="1" ht="24.95" customHeight="1"/>
    <row r="61942" s="47" customFormat="1" ht="24.95" customHeight="1"/>
    <row r="61943" s="47" customFormat="1" ht="24.95" customHeight="1"/>
    <row r="61944" s="47" customFormat="1" ht="24.95" customHeight="1"/>
    <row r="61945" s="47" customFormat="1" ht="24.95" customHeight="1"/>
    <row r="61946" s="47" customFormat="1" ht="24.95" customHeight="1"/>
    <row r="61947" s="47" customFormat="1" ht="24.95" customHeight="1"/>
    <row r="61948" s="47" customFormat="1" ht="24.95" customHeight="1"/>
    <row r="61949" s="47" customFormat="1" ht="24.95" customHeight="1"/>
    <row r="61950" s="47" customFormat="1" ht="24.95" customHeight="1"/>
    <row r="61951" s="47" customFormat="1" ht="24.95" customHeight="1"/>
    <row r="61952" s="47" customFormat="1" ht="24.95" customHeight="1"/>
    <row r="61953" s="47" customFormat="1" ht="24.95" customHeight="1"/>
    <row r="61954" s="47" customFormat="1" ht="24.95" customHeight="1"/>
    <row r="61955" s="47" customFormat="1" ht="24.95" customHeight="1"/>
    <row r="61956" s="47" customFormat="1" ht="24.95" customHeight="1"/>
    <row r="61957" s="47" customFormat="1" ht="24.95" customHeight="1"/>
    <row r="61958" s="47" customFormat="1" ht="24.95" customHeight="1"/>
    <row r="61959" s="47" customFormat="1" ht="24.95" customHeight="1"/>
    <row r="61960" s="47" customFormat="1" ht="24.95" customHeight="1"/>
    <row r="61961" s="47" customFormat="1" ht="24.95" customHeight="1"/>
    <row r="61962" s="47" customFormat="1" ht="24.95" customHeight="1"/>
    <row r="61963" s="47" customFormat="1" ht="24.95" customHeight="1"/>
    <row r="61964" s="47" customFormat="1" ht="24.95" customHeight="1"/>
    <row r="61965" s="47" customFormat="1" ht="24.95" customHeight="1"/>
    <row r="61966" s="47" customFormat="1" ht="24.95" customHeight="1"/>
    <row r="61967" s="47" customFormat="1" ht="24.95" customHeight="1"/>
    <row r="61968" s="47" customFormat="1" ht="24.95" customHeight="1"/>
    <row r="61969" s="47" customFormat="1" ht="24.95" customHeight="1"/>
    <row r="61970" s="47" customFormat="1" ht="24.95" customHeight="1"/>
    <row r="61971" s="47" customFormat="1" ht="24.95" customHeight="1"/>
    <row r="61972" s="47" customFormat="1" ht="24.95" customHeight="1"/>
    <row r="61973" s="47" customFormat="1" ht="24.95" customHeight="1"/>
    <row r="61974" s="47" customFormat="1" ht="24.95" customHeight="1"/>
    <row r="61975" s="47" customFormat="1" ht="24.95" customHeight="1"/>
    <row r="61976" s="47" customFormat="1" ht="24.95" customHeight="1"/>
    <row r="61977" s="47" customFormat="1" ht="24.95" customHeight="1"/>
    <row r="61978" s="47" customFormat="1" ht="24.95" customHeight="1"/>
    <row r="61979" s="47" customFormat="1" ht="24.95" customHeight="1"/>
    <row r="61980" s="47" customFormat="1" ht="24.95" customHeight="1"/>
    <row r="61981" s="47" customFormat="1" ht="24.95" customHeight="1"/>
    <row r="61982" s="47" customFormat="1" ht="24.95" customHeight="1"/>
    <row r="61983" s="47" customFormat="1" ht="24.95" customHeight="1"/>
    <row r="61984" s="47" customFormat="1" ht="24.95" customHeight="1"/>
    <row r="61985" s="47" customFormat="1" ht="24.95" customHeight="1"/>
    <row r="61986" s="47" customFormat="1" ht="24.95" customHeight="1"/>
    <row r="61987" s="47" customFormat="1" ht="24.95" customHeight="1"/>
    <row r="61988" s="47" customFormat="1" ht="24.95" customHeight="1"/>
    <row r="61989" s="47" customFormat="1" ht="24.95" customHeight="1"/>
    <row r="61990" s="47" customFormat="1" ht="24.95" customHeight="1"/>
    <row r="61991" s="47" customFormat="1" ht="24.95" customHeight="1"/>
    <row r="61992" s="47" customFormat="1" ht="24.95" customHeight="1"/>
    <row r="61993" s="47" customFormat="1" ht="24.95" customHeight="1"/>
    <row r="61994" s="47" customFormat="1" ht="24.95" customHeight="1"/>
    <row r="61995" s="47" customFormat="1" ht="24.95" customHeight="1"/>
    <row r="61996" s="47" customFormat="1" ht="24.95" customHeight="1"/>
    <row r="61997" s="47" customFormat="1" ht="24.95" customHeight="1"/>
    <row r="61998" s="47" customFormat="1" ht="24.95" customHeight="1"/>
    <row r="61999" s="47" customFormat="1" ht="24.95" customHeight="1"/>
    <row r="62000" s="47" customFormat="1" ht="24.95" customHeight="1"/>
    <row r="62001" s="47" customFormat="1" ht="24.95" customHeight="1"/>
    <row r="62002" s="47" customFormat="1" ht="24.95" customHeight="1"/>
    <row r="62003" s="47" customFormat="1" ht="24.95" customHeight="1"/>
    <row r="62004" s="47" customFormat="1" ht="24.95" customHeight="1"/>
    <row r="62005" s="47" customFormat="1" ht="24.95" customHeight="1"/>
    <row r="62006" s="47" customFormat="1" ht="24.95" customHeight="1"/>
    <row r="62007" s="47" customFormat="1" ht="24.95" customHeight="1"/>
    <row r="62008" s="47" customFormat="1" ht="24.95" customHeight="1"/>
    <row r="62009" s="47" customFormat="1" ht="24.95" customHeight="1"/>
    <row r="62010" s="47" customFormat="1" ht="24.95" customHeight="1"/>
    <row r="62011" s="47" customFormat="1" ht="24.95" customHeight="1"/>
    <row r="62012" s="47" customFormat="1" ht="24.95" customHeight="1"/>
    <row r="62013" s="47" customFormat="1" ht="24.95" customHeight="1"/>
    <row r="62014" s="47" customFormat="1" ht="24.95" customHeight="1"/>
    <row r="62015" s="47" customFormat="1" ht="24.95" customHeight="1"/>
    <row r="62016" s="47" customFormat="1" ht="24.95" customHeight="1"/>
    <row r="62017" s="47" customFormat="1" ht="24.95" customHeight="1"/>
    <row r="62018" s="47" customFormat="1" ht="24.95" customHeight="1"/>
    <row r="62019" s="47" customFormat="1" ht="24.95" customHeight="1"/>
    <row r="62020" s="47" customFormat="1" ht="24.95" customHeight="1"/>
    <row r="62021" s="47" customFormat="1" ht="24.95" customHeight="1"/>
    <row r="62022" s="47" customFormat="1" ht="24.95" customHeight="1"/>
    <row r="62023" s="47" customFormat="1" ht="24.95" customHeight="1"/>
    <row r="62024" s="47" customFormat="1" ht="24.95" customHeight="1"/>
    <row r="62025" s="47" customFormat="1" ht="24.95" customHeight="1"/>
    <row r="62026" s="47" customFormat="1" ht="24.95" customHeight="1"/>
    <row r="62027" s="47" customFormat="1" ht="24.95" customHeight="1"/>
    <row r="62028" s="47" customFormat="1" ht="24.95" customHeight="1"/>
    <row r="62029" s="47" customFormat="1" ht="24.95" customHeight="1"/>
    <row r="62030" s="47" customFormat="1" ht="24.95" customHeight="1"/>
    <row r="62031" s="47" customFormat="1" ht="24.95" customHeight="1"/>
    <row r="62032" s="47" customFormat="1" ht="24.95" customHeight="1"/>
    <row r="62033" s="47" customFormat="1" ht="24.95" customHeight="1"/>
    <row r="62034" s="47" customFormat="1" ht="24.95" customHeight="1"/>
    <row r="62035" s="47" customFormat="1" ht="24.95" customHeight="1"/>
    <row r="62036" s="47" customFormat="1" ht="24.95" customHeight="1"/>
    <row r="62037" s="47" customFormat="1" ht="24.95" customHeight="1"/>
    <row r="62038" s="47" customFormat="1" ht="24.95" customHeight="1"/>
    <row r="62039" s="47" customFormat="1" ht="24.95" customHeight="1"/>
    <row r="62040" s="47" customFormat="1" ht="24.95" customHeight="1"/>
    <row r="62041" s="47" customFormat="1" ht="24.95" customHeight="1"/>
    <row r="62042" s="47" customFormat="1" ht="24.95" customHeight="1"/>
    <row r="62043" s="47" customFormat="1" ht="24.95" customHeight="1"/>
    <row r="62044" s="47" customFormat="1" ht="24.95" customHeight="1"/>
    <row r="62045" s="47" customFormat="1" ht="24.95" customHeight="1"/>
    <row r="62046" s="47" customFormat="1" ht="24.95" customHeight="1"/>
    <row r="62047" s="47" customFormat="1" ht="24.95" customHeight="1"/>
    <row r="62048" s="47" customFormat="1" ht="24.95" customHeight="1"/>
    <row r="62049" s="47" customFormat="1" ht="24.95" customHeight="1"/>
    <row r="62050" s="47" customFormat="1" ht="24.95" customHeight="1"/>
    <row r="62051" s="47" customFormat="1" ht="24.95" customHeight="1"/>
    <row r="62052" s="47" customFormat="1" ht="24.95" customHeight="1"/>
    <row r="62053" s="47" customFormat="1" ht="24.95" customHeight="1"/>
    <row r="62054" s="47" customFormat="1" ht="24.95" customHeight="1"/>
    <row r="62055" s="47" customFormat="1" ht="24.95" customHeight="1"/>
    <row r="62056" s="47" customFormat="1" ht="24.95" customHeight="1"/>
    <row r="62057" s="47" customFormat="1" ht="24.95" customHeight="1"/>
    <row r="62058" s="47" customFormat="1" ht="24.95" customHeight="1"/>
    <row r="62059" s="47" customFormat="1" ht="24.95" customHeight="1"/>
    <row r="62060" s="47" customFormat="1" ht="24.95" customHeight="1"/>
    <row r="62061" s="47" customFormat="1" ht="24.95" customHeight="1"/>
    <row r="62062" s="47" customFormat="1" ht="24.95" customHeight="1"/>
    <row r="62063" s="47" customFormat="1" ht="24.95" customHeight="1"/>
    <row r="62064" s="47" customFormat="1" ht="24.95" customHeight="1"/>
    <row r="62065" s="47" customFormat="1" ht="24.95" customHeight="1"/>
    <row r="62066" s="47" customFormat="1" ht="24.95" customHeight="1"/>
    <row r="62067" s="47" customFormat="1" ht="24.95" customHeight="1"/>
    <row r="62068" s="47" customFormat="1" ht="24.95" customHeight="1"/>
    <row r="62069" s="47" customFormat="1" ht="24.95" customHeight="1"/>
    <row r="62070" s="47" customFormat="1" ht="24.95" customHeight="1"/>
    <row r="62071" s="47" customFormat="1" ht="24.95" customHeight="1"/>
    <row r="62072" s="47" customFormat="1" ht="24.95" customHeight="1"/>
    <row r="62073" s="47" customFormat="1" ht="24.95" customHeight="1"/>
    <row r="62074" s="47" customFormat="1" ht="24.95" customHeight="1"/>
    <row r="62075" s="47" customFormat="1" ht="24.95" customHeight="1"/>
    <row r="62076" s="47" customFormat="1" ht="24.95" customHeight="1"/>
    <row r="62077" s="47" customFormat="1" ht="24.95" customHeight="1"/>
    <row r="62078" s="47" customFormat="1" ht="24.95" customHeight="1"/>
    <row r="62079" s="47" customFormat="1" ht="24.95" customHeight="1"/>
    <row r="62080" s="47" customFormat="1" ht="24.95" customHeight="1"/>
    <row r="62081" s="47" customFormat="1" ht="24.95" customHeight="1"/>
    <row r="62082" s="47" customFormat="1" ht="24.95" customHeight="1"/>
    <row r="62083" s="47" customFormat="1" ht="24.95" customHeight="1"/>
    <row r="62084" s="47" customFormat="1" ht="24.95" customHeight="1"/>
    <row r="62085" s="47" customFormat="1" ht="24.95" customHeight="1"/>
    <row r="62086" s="47" customFormat="1" ht="24.95" customHeight="1"/>
    <row r="62087" s="47" customFormat="1" ht="24.95" customHeight="1"/>
    <row r="62088" s="47" customFormat="1" ht="24.95" customHeight="1"/>
    <row r="62089" s="47" customFormat="1" ht="24.95" customHeight="1"/>
    <row r="62090" s="47" customFormat="1" ht="24.95" customHeight="1"/>
    <row r="62091" s="47" customFormat="1" ht="24.95" customHeight="1"/>
    <row r="62092" s="47" customFormat="1" ht="24.95" customHeight="1"/>
    <row r="62093" s="47" customFormat="1" ht="24.95" customHeight="1"/>
    <row r="62094" s="47" customFormat="1" ht="24.95" customHeight="1"/>
    <row r="62095" s="47" customFormat="1" ht="24.95" customHeight="1"/>
    <row r="62096" s="47" customFormat="1" ht="24.95" customHeight="1"/>
    <row r="62097" s="47" customFormat="1" ht="24.95" customHeight="1"/>
    <row r="62098" s="47" customFormat="1" ht="24.95" customHeight="1"/>
    <row r="62099" s="47" customFormat="1" ht="24.95" customHeight="1"/>
    <row r="62100" s="47" customFormat="1" ht="24.95" customHeight="1"/>
    <row r="62101" s="47" customFormat="1" ht="24.95" customHeight="1"/>
    <row r="62102" s="47" customFormat="1" ht="24.95" customHeight="1"/>
    <row r="62103" s="47" customFormat="1" ht="24.95" customHeight="1"/>
    <row r="62104" s="47" customFormat="1" ht="24.95" customHeight="1"/>
    <row r="62105" s="47" customFormat="1" ht="24.95" customHeight="1"/>
    <row r="62106" s="47" customFormat="1" ht="24.95" customHeight="1"/>
    <row r="62107" s="47" customFormat="1" ht="24.95" customHeight="1"/>
    <row r="62108" s="47" customFormat="1" ht="24.95" customHeight="1"/>
    <row r="62109" s="47" customFormat="1" ht="24.95" customHeight="1"/>
    <row r="62110" s="47" customFormat="1" ht="24.95" customHeight="1"/>
    <row r="62111" s="47" customFormat="1" ht="24.95" customHeight="1"/>
    <row r="62112" s="47" customFormat="1" ht="24.95" customHeight="1"/>
    <row r="62113" s="47" customFormat="1" ht="24.95" customHeight="1"/>
    <row r="62114" s="47" customFormat="1" ht="24.95" customHeight="1"/>
    <row r="62115" s="47" customFormat="1" ht="24.95" customHeight="1"/>
    <row r="62116" s="47" customFormat="1" ht="24.95" customHeight="1"/>
    <row r="62117" s="47" customFormat="1" ht="24.95" customHeight="1"/>
    <row r="62118" s="47" customFormat="1" ht="24.95" customHeight="1"/>
    <row r="62119" s="47" customFormat="1" ht="24.95" customHeight="1"/>
    <row r="62120" s="47" customFormat="1" ht="24.95" customHeight="1"/>
    <row r="62121" s="47" customFormat="1" ht="24.95" customHeight="1"/>
    <row r="62122" s="47" customFormat="1" ht="24.95" customHeight="1"/>
    <row r="62123" s="47" customFormat="1" ht="24.95" customHeight="1"/>
    <row r="62124" s="47" customFormat="1" ht="24.95" customHeight="1"/>
    <row r="62125" s="47" customFormat="1" ht="24.95" customHeight="1"/>
    <row r="62126" s="47" customFormat="1" ht="24.95" customHeight="1"/>
    <row r="62127" s="47" customFormat="1" ht="24.95" customHeight="1"/>
    <row r="62128" s="47" customFormat="1" ht="24.95" customHeight="1"/>
    <row r="62129" s="47" customFormat="1" ht="24.95" customHeight="1"/>
    <row r="62130" s="47" customFormat="1" ht="24.95" customHeight="1"/>
    <row r="62131" s="47" customFormat="1" ht="24.95" customHeight="1"/>
    <row r="62132" s="47" customFormat="1" ht="24.95" customHeight="1"/>
    <row r="62133" s="47" customFormat="1" ht="24.95" customHeight="1"/>
    <row r="62134" s="47" customFormat="1" ht="24.95" customHeight="1"/>
    <row r="62135" s="47" customFormat="1" ht="24.95" customHeight="1"/>
    <row r="62136" s="47" customFormat="1" ht="24.95" customHeight="1"/>
    <row r="62137" s="47" customFormat="1" ht="24.95" customHeight="1"/>
    <row r="62138" s="47" customFormat="1" ht="24.95" customHeight="1"/>
    <row r="62139" s="47" customFormat="1" ht="24.95" customHeight="1"/>
    <row r="62140" s="47" customFormat="1" ht="24.95" customHeight="1"/>
    <row r="62141" s="47" customFormat="1" ht="24.95" customHeight="1"/>
    <row r="62142" s="47" customFormat="1" ht="24.95" customHeight="1"/>
    <row r="62143" s="47" customFormat="1" ht="24.95" customHeight="1"/>
    <row r="62144" s="47" customFormat="1" ht="24.95" customHeight="1"/>
    <row r="62145" s="47" customFormat="1" ht="24.95" customHeight="1"/>
    <row r="62146" s="47" customFormat="1" ht="24.95" customHeight="1"/>
    <row r="62147" s="47" customFormat="1" ht="24.95" customHeight="1"/>
    <row r="62148" s="47" customFormat="1" ht="24.95" customHeight="1"/>
    <row r="62149" s="47" customFormat="1" ht="24.95" customHeight="1"/>
    <row r="62150" s="47" customFormat="1" ht="24.95" customHeight="1"/>
    <row r="62151" s="47" customFormat="1" ht="24.95" customHeight="1"/>
    <row r="62152" s="47" customFormat="1" ht="24.95" customHeight="1"/>
    <row r="62153" s="47" customFormat="1" ht="24.95" customHeight="1"/>
    <row r="62154" s="47" customFormat="1" ht="24.95" customHeight="1"/>
    <row r="62155" s="47" customFormat="1" ht="24.95" customHeight="1"/>
    <row r="62156" s="47" customFormat="1" ht="24.95" customHeight="1"/>
    <row r="62157" s="47" customFormat="1" ht="24.95" customHeight="1"/>
    <row r="62158" s="47" customFormat="1" ht="24.95" customHeight="1"/>
    <row r="62159" s="47" customFormat="1" ht="24.95" customHeight="1"/>
    <row r="62160" s="47" customFormat="1" ht="24.95" customHeight="1"/>
    <row r="62164" s="47" customFormat="1" ht="24.95" customHeight="1"/>
    <row r="62165" s="47" customFormat="1" ht="24.95" customHeight="1"/>
    <row r="62166" s="47" customFormat="1" ht="24.95" customHeight="1"/>
    <row r="62167" s="47" customFormat="1" ht="24.95" customHeight="1"/>
    <row r="62171" s="47" customFormat="1" ht="24.95" customHeight="1"/>
    <row r="62172" s="47" customFormat="1" ht="24.95" customHeight="1"/>
    <row r="62173" s="47" customFormat="1" ht="24.95" customHeight="1"/>
    <row r="62174" s="47" customFormat="1" ht="24.95" customHeight="1"/>
    <row r="62175" s="47" customFormat="1" ht="24.95" customHeight="1"/>
    <row r="62176" s="47" customFormat="1" ht="24.95" customHeight="1"/>
    <row r="62177" s="47" customFormat="1" ht="24.95" customHeight="1"/>
    <row r="62178" s="47" customFormat="1" ht="24.95" customHeight="1"/>
    <row r="62179" s="47" customFormat="1" ht="24.95" customHeight="1"/>
    <row r="62180" s="47" customFormat="1" ht="24.95" customHeight="1"/>
    <row r="62181" s="47" customFormat="1" ht="24.95" customHeight="1"/>
    <row r="62182" s="47" customFormat="1" ht="24.95" customHeight="1"/>
    <row r="62183" s="47" customFormat="1" ht="24.95" customHeight="1"/>
    <row r="62184" s="47" customFormat="1" ht="24.95" customHeight="1"/>
    <row r="62185" s="47" customFormat="1" ht="24.95" customHeight="1"/>
    <row r="62186" s="47" customFormat="1" ht="24.95" customHeight="1"/>
    <row r="62187" s="47" customFormat="1" ht="24.95" customHeight="1"/>
    <row r="62188" s="47" customFormat="1" ht="24.95" customHeight="1"/>
    <row r="62189" s="47" customFormat="1" ht="24.95" customHeight="1"/>
    <row r="62190" s="47" customFormat="1" ht="24.95" customHeight="1"/>
    <row r="62191" s="47" customFormat="1" ht="24.95" customHeight="1"/>
    <row r="62192" s="47" customFormat="1" ht="24.95" customHeight="1"/>
    <row r="62193" s="47" customFormat="1" ht="24.95" customHeight="1"/>
    <row r="62194" s="47" customFormat="1" ht="24.95" customHeight="1"/>
    <row r="62195" s="47" customFormat="1" ht="24.95" customHeight="1"/>
    <row r="62196" s="47" customFormat="1" ht="24.95" customHeight="1"/>
    <row r="62197" s="47" customFormat="1" ht="24.95" customHeight="1"/>
    <row r="62198" s="47" customFormat="1" ht="24.95" customHeight="1"/>
    <row r="62199" s="47" customFormat="1" ht="24.95" customHeight="1"/>
    <row r="62200" s="47" customFormat="1" ht="24.95" customHeight="1"/>
    <row r="62201" s="47" customFormat="1" ht="24.95" customHeight="1"/>
    <row r="62202" s="47" customFormat="1" ht="24.95" customHeight="1"/>
    <row r="62203" s="47" customFormat="1" ht="24.95" customHeight="1"/>
    <row r="62204" s="47" customFormat="1" ht="24.95" customHeight="1"/>
    <row r="62205" s="47" customFormat="1" ht="24.95" customHeight="1"/>
    <row r="62206" s="47" customFormat="1" ht="24.95" customHeight="1"/>
    <row r="62207" s="47" customFormat="1" ht="24.95" customHeight="1"/>
    <row r="62208" s="47" customFormat="1" ht="24.95" customHeight="1"/>
    <row r="62209" s="47" customFormat="1" ht="24.95" customHeight="1"/>
    <row r="62210" s="47" customFormat="1" ht="24.95" customHeight="1"/>
    <row r="62211" s="47" customFormat="1" ht="24.95" customHeight="1"/>
    <row r="62212" s="47" customFormat="1" ht="24.95" customHeight="1"/>
    <row r="62213" s="47" customFormat="1" ht="24.95" customHeight="1"/>
    <row r="62214" s="47" customFormat="1" ht="24.95" customHeight="1"/>
    <row r="62215" s="47" customFormat="1" ht="24.95" customHeight="1"/>
    <row r="62216" s="47" customFormat="1" ht="24.95" customHeight="1"/>
    <row r="62217" s="47" customFormat="1" ht="24.95" customHeight="1"/>
    <row r="62218" s="47" customFormat="1" ht="24.95" customHeight="1"/>
    <row r="62219" s="47" customFormat="1" ht="24.95" customHeight="1"/>
    <row r="62220" s="47" customFormat="1" ht="24.95" customHeight="1"/>
    <row r="62221" s="47" customFormat="1" ht="24.95" customHeight="1"/>
    <row r="62222" s="47" customFormat="1" ht="24.95" customHeight="1"/>
    <row r="62223" s="47" customFormat="1" ht="24.95" customHeight="1"/>
    <row r="62224" s="47" customFormat="1" ht="24.95" customHeight="1"/>
    <row r="62225" s="47" customFormat="1" ht="24.95" customHeight="1"/>
    <row r="62226" s="47" customFormat="1" ht="24.95" customHeight="1"/>
    <row r="62227" s="47" customFormat="1" ht="24.95" customHeight="1"/>
    <row r="62228" s="47" customFormat="1" ht="24.95" customHeight="1"/>
    <row r="62229" s="47" customFormat="1" ht="24.95" customHeight="1"/>
    <row r="62230" s="47" customFormat="1" ht="24.95" customHeight="1"/>
    <row r="62231" s="47" customFormat="1" ht="24.95" customHeight="1"/>
    <row r="62232" s="47" customFormat="1" ht="24.95" customHeight="1"/>
    <row r="62233" s="47" customFormat="1" ht="24.95" customHeight="1"/>
    <row r="62234" s="47" customFormat="1" ht="24.95" customHeight="1"/>
    <row r="62235" s="47" customFormat="1" ht="24.95" customHeight="1"/>
    <row r="62236" s="47" customFormat="1" ht="24.95" customHeight="1"/>
    <row r="62237" s="47" customFormat="1" ht="24.95" customHeight="1"/>
    <row r="62238" s="47" customFormat="1" ht="24.95" customHeight="1"/>
    <row r="62239" s="47" customFormat="1" ht="24.95" customHeight="1"/>
    <row r="62240" s="47" customFormat="1" ht="24.95" customHeight="1"/>
    <row r="62241" s="47" customFormat="1" ht="24.95" customHeight="1"/>
    <row r="62242" s="47" customFormat="1" ht="24.95" customHeight="1"/>
    <row r="62243" s="47" customFormat="1" ht="24.95" customHeight="1"/>
    <row r="62244" s="47" customFormat="1" ht="24.95" customHeight="1"/>
    <row r="62245" s="47" customFormat="1" ht="24.95" customHeight="1"/>
    <row r="62246" s="47" customFormat="1" ht="24.95" customHeight="1"/>
    <row r="62247" s="47" customFormat="1" ht="24.95" customHeight="1"/>
    <row r="62248" s="47" customFormat="1" ht="24.95" customHeight="1"/>
    <row r="62249" s="47" customFormat="1" ht="24.95" customHeight="1"/>
    <row r="62250" s="47" customFormat="1" ht="24.95" customHeight="1"/>
    <row r="62251" s="47" customFormat="1" ht="24.95" customHeight="1"/>
    <row r="62252" s="47" customFormat="1" ht="24.95" customHeight="1"/>
    <row r="62253" s="47" customFormat="1" ht="24.95" customHeight="1"/>
    <row r="62254" s="47" customFormat="1" ht="24.95" customHeight="1"/>
    <row r="62255" s="47" customFormat="1" ht="24.95" customHeight="1"/>
    <row r="62256" s="47" customFormat="1" ht="24.95" customHeight="1"/>
    <row r="62257" s="47" customFormat="1" ht="24.95" customHeight="1"/>
    <row r="62258" s="47" customFormat="1" ht="24.95" customHeight="1"/>
    <row r="62259" s="47" customFormat="1" ht="24.95" customHeight="1"/>
    <row r="62260" s="47" customFormat="1" ht="24.95" customHeight="1"/>
    <row r="62261" s="47" customFormat="1" ht="24.95" customHeight="1"/>
    <row r="62262" s="47" customFormat="1" ht="24.95" customHeight="1"/>
    <row r="62263" s="47" customFormat="1" ht="24.95" customHeight="1"/>
    <row r="62264" s="47" customFormat="1" ht="24.95" customHeight="1"/>
    <row r="62265" s="47" customFormat="1" ht="24.95" customHeight="1"/>
    <row r="62266" s="47" customFormat="1" ht="24.95" customHeight="1"/>
    <row r="62267" s="47" customFormat="1" ht="24.95" customHeight="1"/>
    <row r="62268" s="47" customFormat="1" ht="24.95" customHeight="1"/>
    <row r="62269" s="47" customFormat="1" ht="24.95" customHeight="1"/>
    <row r="62270" s="47" customFormat="1" ht="24.95" customHeight="1"/>
    <row r="62271" s="47" customFormat="1" ht="24.95" customHeight="1"/>
    <row r="62272" s="47" customFormat="1" ht="24.95" customHeight="1"/>
    <row r="62273" s="47" customFormat="1" ht="24.95" customHeight="1"/>
    <row r="62274" s="47" customFormat="1" ht="24.95" customHeight="1"/>
    <row r="62275" s="47" customFormat="1" ht="24.95" customHeight="1"/>
    <row r="62276" s="47" customFormat="1" ht="24.95" customHeight="1"/>
    <row r="62277" s="47" customFormat="1" ht="24.95" customHeight="1"/>
    <row r="62278" s="47" customFormat="1" ht="24.95" customHeight="1"/>
    <row r="62279" s="47" customFormat="1" ht="24.95" customHeight="1"/>
    <row r="62280" s="47" customFormat="1" ht="24.95" customHeight="1"/>
    <row r="62281" s="47" customFormat="1" ht="24.95" customHeight="1"/>
    <row r="62282" s="47" customFormat="1" ht="24.95" customHeight="1"/>
    <row r="62283" s="47" customFormat="1" ht="24.95" customHeight="1"/>
    <row r="62284" s="47" customFormat="1" ht="24.95" customHeight="1"/>
    <row r="62285" s="47" customFormat="1" ht="24.95" customHeight="1"/>
    <row r="62286" s="47" customFormat="1" ht="24.95" customHeight="1"/>
    <row r="62287" s="47" customFormat="1" ht="24.95" customHeight="1"/>
    <row r="62288" s="47" customFormat="1" ht="24.95" customHeight="1"/>
    <row r="62289" s="47" customFormat="1" ht="24.95" customHeight="1"/>
    <row r="62290" s="47" customFormat="1" ht="24.95" customHeight="1"/>
    <row r="62291" s="47" customFormat="1" ht="24.95" customHeight="1"/>
    <row r="62292" s="47" customFormat="1" ht="24.95" customHeight="1"/>
    <row r="62293" s="47" customFormat="1" ht="24.95" customHeight="1"/>
    <row r="62294" s="47" customFormat="1" ht="24.95" customHeight="1"/>
    <row r="62295" s="47" customFormat="1" ht="24.95" customHeight="1"/>
    <row r="62296" s="47" customFormat="1" ht="24.95" customHeight="1"/>
    <row r="62297" s="47" customFormat="1" ht="24.95" customHeight="1"/>
    <row r="62298" s="47" customFormat="1" ht="24.95" customHeight="1"/>
    <row r="62299" s="47" customFormat="1" ht="24.95" customHeight="1"/>
    <row r="62300" s="47" customFormat="1" ht="24.95" customHeight="1"/>
    <row r="62301" s="47" customFormat="1" ht="24.95" customHeight="1"/>
    <row r="62302" s="47" customFormat="1" ht="24.95" customHeight="1"/>
    <row r="62303" s="47" customFormat="1" ht="24.95" customHeight="1"/>
    <row r="62304" s="47" customFormat="1" ht="24.95" customHeight="1"/>
    <row r="62305" s="47" customFormat="1" ht="24.95" customHeight="1"/>
    <row r="62306" s="47" customFormat="1" ht="24.95" customHeight="1"/>
    <row r="62307" s="47" customFormat="1" ht="24.95" customHeight="1"/>
    <row r="62308" s="47" customFormat="1" ht="24.95" customHeight="1"/>
    <row r="62309" s="47" customFormat="1" ht="24.95" customHeight="1"/>
    <row r="62310" s="47" customFormat="1" ht="24.95" customHeight="1"/>
    <row r="62311" s="47" customFormat="1" ht="24.95" customHeight="1"/>
    <row r="62312" s="47" customFormat="1" ht="24.95" customHeight="1"/>
    <row r="62313" s="47" customFormat="1" ht="24.95" customHeight="1"/>
    <row r="62314" s="47" customFormat="1" ht="24.95" customHeight="1"/>
    <row r="62315" s="47" customFormat="1" ht="24.95" customHeight="1"/>
    <row r="62316" s="47" customFormat="1" ht="24.95" customHeight="1"/>
    <row r="62317" s="47" customFormat="1" ht="24.95" customHeight="1"/>
    <row r="62318" s="47" customFormat="1" ht="24.95" customHeight="1"/>
    <row r="62319" s="47" customFormat="1" ht="24.95" customHeight="1"/>
    <row r="62320" s="47" customFormat="1" ht="24.95" customHeight="1"/>
    <row r="62321" s="47" customFormat="1" ht="24.95" customHeight="1"/>
    <row r="62322" s="47" customFormat="1" ht="24.95" customHeight="1"/>
    <row r="62323" s="47" customFormat="1" ht="24.95" customHeight="1"/>
    <row r="62324" s="47" customFormat="1" ht="24.95" customHeight="1"/>
    <row r="62325" s="47" customFormat="1" ht="24.95" customHeight="1"/>
    <row r="62326" s="47" customFormat="1" ht="24.95" customHeight="1"/>
    <row r="62327" s="47" customFormat="1" ht="24.95" customHeight="1"/>
    <row r="62328" s="47" customFormat="1" ht="24.95" customHeight="1"/>
    <row r="62329" s="47" customFormat="1" ht="24.95" customHeight="1"/>
    <row r="62330" s="47" customFormat="1" ht="24.95" customHeight="1"/>
    <row r="62331" s="47" customFormat="1" ht="24.95" customHeight="1"/>
    <row r="62332" s="47" customFormat="1" ht="24.95" customHeight="1"/>
    <row r="62333" s="47" customFormat="1" ht="24.95" customHeight="1"/>
    <row r="62334" s="47" customFormat="1" ht="24.95" customHeight="1"/>
    <row r="62335" s="47" customFormat="1" ht="24.95" customHeight="1"/>
    <row r="62336" s="47" customFormat="1" ht="24.95" customHeight="1"/>
    <row r="62337" s="47" customFormat="1" ht="24.95" customHeight="1"/>
    <row r="62338" s="47" customFormat="1" ht="24.95" customHeight="1"/>
    <row r="62339" s="47" customFormat="1" ht="24.95" customHeight="1"/>
    <row r="62340" s="47" customFormat="1" ht="24.95" customHeight="1"/>
    <row r="62341" s="47" customFormat="1" ht="24.95" customHeight="1"/>
    <row r="62342" s="47" customFormat="1" ht="24.95" customHeight="1"/>
    <row r="62343" s="47" customFormat="1" ht="24.95" customHeight="1"/>
    <row r="62344" s="47" customFormat="1" ht="24.95" customHeight="1"/>
    <row r="62345" s="47" customFormat="1" ht="24.95" customHeight="1"/>
    <row r="62346" s="47" customFormat="1" ht="24.95" customHeight="1"/>
    <row r="62347" s="47" customFormat="1" ht="24.95" customHeight="1"/>
    <row r="62348" s="47" customFormat="1" ht="24.95" customHeight="1"/>
    <row r="62349" s="47" customFormat="1" ht="24.95" customHeight="1"/>
    <row r="62350" s="47" customFormat="1" ht="24.95" customHeight="1"/>
    <row r="62351" s="47" customFormat="1" ht="24.95" customHeight="1"/>
    <row r="62352" s="47" customFormat="1" ht="24.95" customHeight="1"/>
    <row r="62353" s="47" customFormat="1" ht="24.95" customHeight="1"/>
    <row r="62354" s="47" customFormat="1" ht="24.95" customHeight="1"/>
    <row r="62355" s="47" customFormat="1" ht="24.95" customHeight="1"/>
    <row r="62356" s="47" customFormat="1" ht="24.95" customHeight="1"/>
    <row r="62357" s="47" customFormat="1" ht="24.95" customHeight="1"/>
    <row r="62358" s="47" customFormat="1" ht="24.95" customHeight="1"/>
    <row r="62359" s="47" customFormat="1" ht="24.95" customHeight="1"/>
    <row r="62360" s="47" customFormat="1" ht="24.95" customHeight="1"/>
    <row r="62361" s="47" customFormat="1" ht="24.95" customHeight="1"/>
    <row r="62362" s="47" customFormat="1" ht="24.95" customHeight="1"/>
    <row r="62363" s="47" customFormat="1" ht="24.95" customHeight="1"/>
    <row r="62364" s="47" customFormat="1" ht="24.95" customHeight="1"/>
    <row r="62365" s="47" customFormat="1" ht="24.95" customHeight="1"/>
    <row r="62366" s="47" customFormat="1" ht="24.95" customHeight="1"/>
    <row r="62367" s="47" customFormat="1" ht="24.95" customHeight="1"/>
    <row r="62368" s="47" customFormat="1" ht="24.95" customHeight="1"/>
    <row r="62369" s="47" customFormat="1" ht="24.95" customHeight="1"/>
    <row r="62370" s="47" customFormat="1" ht="24.95" customHeight="1"/>
    <row r="62371" s="47" customFormat="1" ht="24.95" customHeight="1"/>
    <row r="62372" s="47" customFormat="1" ht="24.95" customHeight="1"/>
    <row r="62373" s="47" customFormat="1" ht="24.95" customHeight="1"/>
    <row r="62374" s="47" customFormat="1" ht="24.95" customHeight="1"/>
    <row r="62375" s="47" customFormat="1" ht="24.95" customHeight="1"/>
    <row r="62376" s="47" customFormat="1" ht="24.95" customHeight="1"/>
    <row r="62377" s="47" customFormat="1" ht="24.95" customHeight="1"/>
    <row r="62378" s="47" customFormat="1" ht="24.95" customHeight="1"/>
    <row r="62379" s="47" customFormat="1" ht="24.95" customHeight="1"/>
    <row r="62380" s="47" customFormat="1" ht="24.95" customHeight="1"/>
    <row r="62381" s="47" customFormat="1" ht="24.95" customHeight="1"/>
    <row r="62382" s="47" customFormat="1" ht="24.95" customHeight="1"/>
    <row r="62383" s="47" customFormat="1" ht="24.95" customHeight="1"/>
    <row r="62384" s="47" customFormat="1" ht="24.95" customHeight="1"/>
    <row r="62385" s="47" customFormat="1" ht="24.95" customHeight="1"/>
    <row r="62386" s="47" customFormat="1" ht="24.95" customHeight="1"/>
    <row r="62387" s="47" customFormat="1" ht="24.95" customHeight="1"/>
    <row r="62388" s="47" customFormat="1" ht="24.95" customHeight="1"/>
    <row r="62389" s="47" customFormat="1" ht="24.95" customHeight="1"/>
    <row r="62390" s="47" customFormat="1" ht="24.95" customHeight="1"/>
    <row r="62391" s="47" customFormat="1" ht="24.95" customHeight="1"/>
    <row r="62392" s="47" customFormat="1" ht="24.95" customHeight="1"/>
    <row r="62393" s="47" customFormat="1" ht="24.95" customHeight="1"/>
    <row r="62394" s="47" customFormat="1" ht="24.95" customHeight="1"/>
    <row r="62395" s="47" customFormat="1" ht="24.95" customHeight="1"/>
    <row r="62396" s="47" customFormat="1" ht="24.95" customHeight="1"/>
    <row r="62397" s="47" customFormat="1" ht="24.95" customHeight="1"/>
    <row r="62398" s="47" customFormat="1" ht="24.95" customHeight="1"/>
    <row r="62399" s="47" customFormat="1" ht="24.95" customHeight="1"/>
    <row r="62400" s="47" customFormat="1" ht="24.95" customHeight="1"/>
    <row r="62401" s="47" customFormat="1" ht="24.95" customHeight="1"/>
    <row r="62402" s="47" customFormat="1" ht="24.95" customHeight="1"/>
    <row r="62403" s="47" customFormat="1" ht="24.95" customHeight="1"/>
    <row r="62404" s="47" customFormat="1" ht="24.95" customHeight="1"/>
    <row r="62405" s="47" customFormat="1" ht="24.95" customHeight="1"/>
    <row r="62406" s="47" customFormat="1" ht="24.95" customHeight="1"/>
    <row r="62407" s="47" customFormat="1" ht="24.95" customHeight="1"/>
    <row r="62408" s="47" customFormat="1" ht="24.95" customHeight="1"/>
    <row r="62409" s="47" customFormat="1" ht="24.95" customHeight="1"/>
    <row r="62410" s="47" customFormat="1" ht="24.95" customHeight="1"/>
    <row r="62411" s="47" customFormat="1" ht="24.95" customHeight="1"/>
    <row r="62412" s="47" customFormat="1" ht="24.95" customHeight="1"/>
    <row r="62413" s="47" customFormat="1" ht="24.95" customHeight="1"/>
    <row r="62414" s="47" customFormat="1" ht="24.95" customHeight="1"/>
    <row r="62415" s="47" customFormat="1" ht="24.95" customHeight="1"/>
    <row r="62416" s="47" customFormat="1" ht="24.95" customHeight="1"/>
    <row r="62417" s="47" customFormat="1" ht="24.95" customHeight="1"/>
    <row r="62418" s="47" customFormat="1" ht="24.95" customHeight="1"/>
    <row r="62419" s="47" customFormat="1" ht="24.95" customHeight="1"/>
    <row r="62420" s="47" customFormat="1" ht="24.95" customHeight="1"/>
    <row r="62421" s="47" customFormat="1" ht="24.95" customHeight="1"/>
    <row r="62422" s="47" customFormat="1" ht="24.95" customHeight="1"/>
    <row r="62423" s="47" customFormat="1" ht="24.95" customHeight="1"/>
    <row r="62424" s="47" customFormat="1" ht="24.95" customHeight="1"/>
    <row r="62425" s="47" customFormat="1" ht="24.95" customHeight="1"/>
    <row r="62426" s="47" customFormat="1" ht="24.95" customHeight="1"/>
    <row r="62427" s="47" customFormat="1" ht="24.95" customHeight="1"/>
    <row r="62428" s="47" customFormat="1" ht="24.95" customHeight="1"/>
    <row r="62429" s="47" customFormat="1" ht="24.95" customHeight="1"/>
    <row r="62430" s="47" customFormat="1" ht="24.95" customHeight="1"/>
    <row r="62431" s="47" customFormat="1" ht="24.95" customHeight="1"/>
    <row r="62432" s="47" customFormat="1" ht="24.95" customHeight="1"/>
    <row r="62433" s="47" customFormat="1" ht="24.95" customHeight="1"/>
    <row r="62434" s="47" customFormat="1" ht="24.95" customHeight="1"/>
    <row r="62435" s="47" customFormat="1" ht="24.95" customHeight="1"/>
    <row r="62436" s="47" customFormat="1" ht="24.95" customHeight="1"/>
    <row r="62437" s="47" customFormat="1" ht="24.95" customHeight="1"/>
    <row r="62438" s="47" customFormat="1" ht="24.95" customHeight="1"/>
    <row r="62439" s="47" customFormat="1" ht="24.95" customHeight="1"/>
    <row r="62440" s="47" customFormat="1" ht="24.95" customHeight="1"/>
    <row r="62441" s="47" customFormat="1" ht="24.95" customHeight="1"/>
    <row r="62442" s="47" customFormat="1" ht="24.95" customHeight="1"/>
    <row r="62443" s="47" customFormat="1" ht="24.95" customHeight="1"/>
    <row r="62444" s="47" customFormat="1" ht="24.95" customHeight="1"/>
    <row r="62445" s="47" customFormat="1" ht="24.95" customHeight="1"/>
    <row r="62446" s="47" customFormat="1" ht="24.95" customHeight="1"/>
    <row r="62447" s="47" customFormat="1" ht="24.95" customHeight="1"/>
    <row r="62448" s="47" customFormat="1" ht="24.95" customHeight="1"/>
    <row r="62449" s="47" customFormat="1" ht="24.95" customHeight="1"/>
    <row r="62450" s="47" customFormat="1" ht="24.95" customHeight="1"/>
    <row r="62451" s="47" customFormat="1" ht="24.95" customHeight="1"/>
    <row r="62452" s="47" customFormat="1" ht="24.95" customHeight="1"/>
    <row r="62453" s="47" customFormat="1" ht="24.95" customHeight="1"/>
    <row r="62454" s="47" customFormat="1" ht="24.95" customHeight="1"/>
    <row r="62455" s="47" customFormat="1" ht="24.95" customHeight="1"/>
    <row r="62456" s="47" customFormat="1" ht="24.95" customHeight="1"/>
    <row r="62457" s="47" customFormat="1" ht="24.95" customHeight="1"/>
    <row r="62458" s="47" customFormat="1" ht="24.95" customHeight="1"/>
    <row r="62459" s="47" customFormat="1" ht="24.95" customHeight="1"/>
    <row r="62460" s="47" customFormat="1" ht="24.95" customHeight="1"/>
    <row r="62461" s="47" customFormat="1" ht="24.95" customHeight="1"/>
    <row r="62462" s="47" customFormat="1" ht="24.95" customHeight="1"/>
    <row r="62463" s="47" customFormat="1" ht="24.95" customHeight="1"/>
    <row r="62464" s="47" customFormat="1" ht="24.95" customHeight="1"/>
    <row r="62465" s="47" customFormat="1" ht="24.95" customHeight="1"/>
    <row r="62466" s="47" customFormat="1" ht="24.95" customHeight="1"/>
    <row r="62467" s="47" customFormat="1" ht="24.95" customHeight="1"/>
    <row r="62468" s="47" customFormat="1" ht="24.95" customHeight="1"/>
    <row r="62469" s="47" customFormat="1" ht="24.95" customHeight="1"/>
    <row r="62470" s="47" customFormat="1" ht="24.95" customHeight="1"/>
    <row r="62471" s="47" customFormat="1" ht="24.95" customHeight="1"/>
    <row r="62472" s="47" customFormat="1" ht="24.95" customHeight="1"/>
    <row r="62473" s="47" customFormat="1" ht="24.95" customHeight="1"/>
    <row r="62474" s="47" customFormat="1" ht="24.95" customHeight="1"/>
    <row r="62475" s="47" customFormat="1" ht="24.95" customHeight="1"/>
    <row r="62476" s="47" customFormat="1" ht="24.95" customHeight="1"/>
    <row r="62477" s="47" customFormat="1" ht="24.95" customHeight="1"/>
    <row r="62478" s="47" customFormat="1" ht="24.95" customHeight="1"/>
    <row r="62479" s="47" customFormat="1" ht="24.95" customHeight="1"/>
    <row r="62480" s="47" customFormat="1" ht="24.95" customHeight="1"/>
    <row r="62481" s="47" customFormat="1" ht="24.95" customHeight="1"/>
    <row r="62482" s="47" customFormat="1" ht="24.95" customHeight="1"/>
    <row r="62483" s="47" customFormat="1" ht="24.95" customHeight="1"/>
    <row r="62484" s="47" customFormat="1" ht="24.95" customHeight="1"/>
    <row r="62485" s="47" customFormat="1" ht="24.95" customHeight="1"/>
    <row r="62486" s="47" customFormat="1" ht="24.95" customHeight="1"/>
    <row r="62487" s="47" customFormat="1" ht="24.95" customHeight="1"/>
    <row r="62488" s="47" customFormat="1" ht="24.95" customHeight="1"/>
    <row r="62489" s="47" customFormat="1" ht="24.95" customHeight="1"/>
    <row r="62490" s="47" customFormat="1" ht="24.95" customHeight="1"/>
    <row r="62491" s="47" customFormat="1" ht="24.95" customHeight="1"/>
    <row r="62492" s="47" customFormat="1" ht="24.95" customHeight="1"/>
    <row r="62493" s="47" customFormat="1" ht="24.95" customHeight="1"/>
    <row r="62494" s="47" customFormat="1" ht="24.95" customHeight="1"/>
    <row r="62495" s="47" customFormat="1" ht="24.95" customHeight="1"/>
    <row r="62496" s="47" customFormat="1" ht="24.95" customHeight="1"/>
    <row r="62497" s="47" customFormat="1" ht="24.95" customHeight="1"/>
    <row r="62498" s="47" customFormat="1" ht="24.95" customHeight="1"/>
    <row r="62499" s="47" customFormat="1" ht="24.95" customHeight="1"/>
    <row r="62500" s="47" customFormat="1" ht="24.95" customHeight="1"/>
    <row r="62501" s="47" customFormat="1" ht="24.95" customHeight="1"/>
    <row r="62502" s="47" customFormat="1" ht="24.95" customHeight="1"/>
    <row r="62503" s="47" customFormat="1" ht="24.95" customHeight="1"/>
    <row r="62504" s="47" customFormat="1" ht="24.95" customHeight="1"/>
    <row r="62505" s="47" customFormat="1" ht="24.95" customHeight="1"/>
    <row r="62506" s="47" customFormat="1" ht="24.95" customHeight="1"/>
    <row r="62507" s="47" customFormat="1" ht="24.95" customHeight="1"/>
    <row r="62508" s="47" customFormat="1" ht="24.95" customHeight="1"/>
    <row r="62509" s="47" customFormat="1" ht="24.95" customHeight="1"/>
    <row r="62510" s="47" customFormat="1" ht="24.95" customHeight="1"/>
    <row r="62511" s="47" customFormat="1" ht="24.95" customHeight="1"/>
    <row r="62512" s="47" customFormat="1" ht="24.95" customHeight="1"/>
    <row r="62513" s="47" customFormat="1" ht="24.95" customHeight="1"/>
    <row r="62514" s="47" customFormat="1" ht="24.95" customHeight="1"/>
    <row r="62515" s="47" customFormat="1" ht="24.95" customHeight="1"/>
    <row r="62516" s="47" customFormat="1" ht="24.95" customHeight="1"/>
    <row r="62517" s="47" customFormat="1" ht="24.95" customHeight="1"/>
    <row r="62518" s="47" customFormat="1" ht="24.95" customHeight="1"/>
    <row r="62519" s="47" customFormat="1" ht="24.95" customHeight="1"/>
    <row r="62520" s="47" customFormat="1" ht="24.95" customHeight="1"/>
    <row r="62521" s="47" customFormat="1" ht="24.95" customHeight="1"/>
    <row r="62522" s="47" customFormat="1" ht="24.95" customHeight="1"/>
    <row r="62523" s="47" customFormat="1" ht="24.95" customHeight="1"/>
    <row r="62524" s="47" customFormat="1" ht="24.95" customHeight="1"/>
    <row r="62525" s="47" customFormat="1" ht="24.95" customHeight="1"/>
    <row r="62526" s="47" customFormat="1" ht="24.95" customHeight="1"/>
    <row r="62527" s="47" customFormat="1" ht="24.95" customHeight="1"/>
    <row r="62528" s="47" customFormat="1" ht="24.95" customHeight="1"/>
    <row r="62529" s="47" customFormat="1" ht="24.95" customHeight="1"/>
    <row r="62530" s="47" customFormat="1" ht="24.95" customHeight="1"/>
    <row r="62531" s="47" customFormat="1" ht="24.95" customHeight="1"/>
    <row r="62532" s="47" customFormat="1" ht="24.95" customHeight="1"/>
    <row r="62533" s="47" customFormat="1" ht="24.95" customHeight="1"/>
    <row r="62534" s="47" customFormat="1" ht="24.95" customHeight="1"/>
    <row r="62535" s="47" customFormat="1" ht="24.95" customHeight="1"/>
    <row r="62536" s="47" customFormat="1" ht="24.95" customHeight="1"/>
    <row r="62537" s="47" customFormat="1" ht="24.95" customHeight="1"/>
    <row r="62538" s="47" customFormat="1" ht="24.95" customHeight="1"/>
    <row r="62539" s="47" customFormat="1" ht="24.95" customHeight="1"/>
    <row r="62540" s="47" customFormat="1" ht="24.95" customHeight="1"/>
    <row r="62541" s="47" customFormat="1" ht="24.95" customHeight="1"/>
    <row r="62542" s="47" customFormat="1" ht="24.95" customHeight="1"/>
    <row r="62543" s="47" customFormat="1" ht="24.95" customHeight="1"/>
    <row r="62544" s="47" customFormat="1" ht="24.95" customHeight="1"/>
    <row r="62545" s="47" customFormat="1" ht="24.95" customHeight="1"/>
    <row r="62546" s="47" customFormat="1" ht="24.95" customHeight="1"/>
    <row r="62547" s="47" customFormat="1" ht="24.95" customHeight="1"/>
    <row r="62548" s="47" customFormat="1" ht="24.95" customHeight="1"/>
    <row r="62549" s="47" customFormat="1" ht="24.95" customHeight="1"/>
    <row r="62550" s="47" customFormat="1" ht="24.95" customHeight="1"/>
    <row r="62551" s="47" customFormat="1" ht="24.95" customHeight="1"/>
    <row r="62555" s="47" customFormat="1" ht="24.95" customHeight="1"/>
    <row r="62556" s="47" customFormat="1" ht="24.95" customHeight="1"/>
    <row r="62557" s="47" customFormat="1" ht="24.95" customHeight="1"/>
    <row r="62558" s="47" customFormat="1" ht="24.95" customHeight="1"/>
    <row r="62562" s="47" customFormat="1" ht="24.95" customHeight="1"/>
    <row r="62563" s="47" customFormat="1" ht="24.95" customHeight="1"/>
    <row r="62564" s="47" customFormat="1" ht="24.95" customHeight="1"/>
    <row r="62565" s="47" customFormat="1" ht="24.95" customHeight="1"/>
    <row r="62566" s="47" customFormat="1" ht="24.95" customHeight="1"/>
    <row r="62567" s="47" customFormat="1" ht="24.95" customHeight="1"/>
    <row r="62568" s="47" customFormat="1" ht="24.95" customHeight="1"/>
    <row r="62569" s="47" customFormat="1" ht="24.95" customHeight="1"/>
    <row r="62570" s="47" customFormat="1" ht="24.95" customHeight="1"/>
    <row r="62571" s="47" customFormat="1" ht="24.95" customHeight="1"/>
    <row r="62572" s="47" customFormat="1" ht="24.95" customHeight="1"/>
    <row r="62573" s="47" customFormat="1" ht="24.95" customHeight="1"/>
    <row r="62574" s="47" customFormat="1" ht="24.95" customHeight="1"/>
    <row r="62575" s="47" customFormat="1" ht="24.95" customHeight="1"/>
    <row r="62576" s="47" customFormat="1" ht="24.95" customHeight="1"/>
    <row r="62577" s="47" customFormat="1" ht="24.95" customHeight="1"/>
    <row r="62578" s="47" customFormat="1" ht="24.95" customHeight="1"/>
    <row r="62579" s="47" customFormat="1" ht="24.95" customHeight="1"/>
    <row r="62580" s="47" customFormat="1" ht="24.95" customHeight="1"/>
    <row r="62581" s="47" customFormat="1" ht="24.95" customHeight="1"/>
    <row r="62582" s="47" customFormat="1" ht="24.95" customHeight="1"/>
    <row r="62583" s="47" customFormat="1" ht="24.95" customHeight="1"/>
    <row r="62584" s="47" customFormat="1" ht="24.95" customHeight="1"/>
    <row r="62585" s="47" customFormat="1" ht="24.95" customHeight="1"/>
    <row r="62586" s="47" customFormat="1" ht="24.95" customHeight="1"/>
    <row r="62587" s="47" customFormat="1" ht="24.95" customHeight="1"/>
    <row r="62588" s="47" customFormat="1" ht="24.95" customHeight="1"/>
    <row r="62589" s="47" customFormat="1" ht="24.95" customHeight="1"/>
    <row r="62590" s="47" customFormat="1" ht="24.95" customHeight="1"/>
    <row r="62591" s="47" customFormat="1" ht="24.95" customHeight="1"/>
    <row r="62592" s="47" customFormat="1" ht="24.95" customHeight="1"/>
    <row r="62593" s="47" customFormat="1" ht="24.95" customHeight="1"/>
    <row r="62594" s="47" customFormat="1" ht="24.95" customHeight="1"/>
    <row r="62595" s="47" customFormat="1" ht="24.95" customHeight="1"/>
    <row r="62596" s="47" customFormat="1" ht="24.95" customHeight="1"/>
    <row r="62597" s="47" customFormat="1" ht="24.95" customHeight="1"/>
    <row r="62598" s="47" customFormat="1" ht="24.95" customHeight="1"/>
    <row r="62599" s="47" customFormat="1" ht="24.95" customHeight="1"/>
    <row r="62600" s="47" customFormat="1" ht="24.95" customHeight="1"/>
    <row r="62601" s="47" customFormat="1" ht="24.95" customHeight="1"/>
    <row r="62602" s="47" customFormat="1" ht="24.95" customHeight="1"/>
    <row r="62603" s="47" customFormat="1" ht="24.95" customHeight="1"/>
    <row r="62604" s="47" customFormat="1" ht="24.95" customHeight="1"/>
    <row r="62605" s="47" customFormat="1" ht="24.95" customHeight="1"/>
    <row r="62606" s="47" customFormat="1" ht="24.95" customHeight="1"/>
    <row r="62607" s="47" customFormat="1" ht="24.95" customHeight="1"/>
    <row r="62608" s="47" customFormat="1" ht="24.95" customHeight="1"/>
    <row r="62609" s="47" customFormat="1" ht="24.95" customHeight="1"/>
    <row r="62610" s="47" customFormat="1" ht="24.95" customHeight="1"/>
    <row r="62611" s="47" customFormat="1" ht="24.95" customHeight="1"/>
    <row r="62612" s="47" customFormat="1" ht="24.95" customHeight="1"/>
    <row r="62613" s="47" customFormat="1" ht="24.95" customHeight="1"/>
    <row r="62614" s="47" customFormat="1" ht="24.95" customHeight="1"/>
    <row r="62615" s="47" customFormat="1" ht="24.95" customHeight="1"/>
    <row r="62616" s="47" customFormat="1" ht="24.95" customHeight="1"/>
    <row r="62617" s="47" customFormat="1" ht="24.95" customHeight="1"/>
    <row r="62618" s="47" customFormat="1" ht="24.95" customHeight="1"/>
    <row r="62619" s="47" customFormat="1" ht="24.95" customHeight="1"/>
    <row r="62620" s="47" customFormat="1" ht="24.95" customHeight="1"/>
    <row r="62621" s="47" customFormat="1" ht="24.95" customHeight="1"/>
    <row r="62622" s="47" customFormat="1" ht="24.95" customHeight="1"/>
    <row r="62623" s="47" customFormat="1" ht="24.95" customHeight="1"/>
    <row r="62624" s="47" customFormat="1" ht="24.95" customHeight="1"/>
    <row r="62625" s="47" customFormat="1" ht="24.95" customHeight="1"/>
    <row r="62626" s="47" customFormat="1" ht="24.95" customHeight="1"/>
    <row r="62627" s="47" customFormat="1" ht="24.95" customHeight="1"/>
    <row r="62628" s="47" customFormat="1" ht="24.95" customHeight="1"/>
    <row r="62629" s="47" customFormat="1" ht="24.95" customHeight="1"/>
    <row r="62633" s="47" customFormat="1" ht="24.95" customHeight="1"/>
    <row r="62634" s="47" customFormat="1" ht="24.95" customHeight="1"/>
    <row r="62635" s="47" customFormat="1" ht="24.95" customHeight="1"/>
    <row r="62636" s="47" customFormat="1" ht="24.95" customHeight="1"/>
    <row r="62640" s="47" customFormat="1" ht="24.95" customHeight="1"/>
    <row r="62641" s="47" customFormat="1" ht="24.95" customHeight="1"/>
    <row r="62642" s="47" customFormat="1" ht="24.95" customHeight="1"/>
    <row r="62643" s="47" customFormat="1" ht="24.95" customHeight="1"/>
    <row r="62644" s="47" customFormat="1" ht="24.95" customHeight="1"/>
    <row r="62645" s="47" customFormat="1" ht="24.95" customHeight="1"/>
    <row r="62646" s="47" customFormat="1" ht="24.95" customHeight="1"/>
    <row r="62647" s="47" customFormat="1" ht="24.95" customHeight="1"/>
    <row r="62648" s="47" customFormat="1" ht="24.95" customHeight="1"/>
    <row r="62649" s="47" customFormat="1" ht="24.95" customHeight="1"/>
    <row r="62650" s="47" customFormat="1" ht="24.95" customHeight="1"/>
    <row r="62651" s="47" customFormat="1" ht="24.95" customHeight="1"/>
    <row r="62652" s="47" customFormat="1" ht="24.95" customHeight="1"/>
    <row r="62653" s="47" customFormat="1" ht="24.95" customHeight="1"/>
    <row r="62654" s="47" customFormat="1" ht="24.95" customHeight="1"/>
    <row r="62655" s="47" customFormat="1" ht="24.95" customHeight="1"/>
    <row r="62656" s="47" customFormat="1" ht="24.95" customHeight="1"/>
    <row r="62657" s="47" customFormat="1" ht="24.95" customHeight="1"/>
    <row r="62658" s="47" customFormat="1" ht="24.95" customHeight="1"/>
    <row r="62659" s="47" customFormat="1" ht="24.95" customHeight="1"/>
    <row r="62660" s="47" customFormat="1" ht="24.95" customHeight="1"/>
    <row r="62661" s="47" customFormat="1" ht="24.95" customHeight="1"/>
    <row r="62662" s="47" customFormat="1" ht="24.95" customHeight="1"/>
    <row r="62663" s="47" customFormat="1" ht="24.95" customHeight="1"/>
    <row r="62664" s="47" customFormat="1" ht="24.95" customHeight="1"/>
    <row r="62665" s="47" customFormat="1" ht="24.95" customHeight="1"/>
    <row r="62666" s="47" customFormat="1" ht="24.95" customHeight="1"/>
    <row r="62667" s="47" customFormat="1" ht="24.95" customHeight="1"/>
    <row r="62668" s="47" customFormat="1" ht="24.95" customHeight="1"/>
    <row r="62669" s="47" customFormat="1" ht="24.95" customHeight="1"/>
    <row r="62670" s="47" customFormat="1" ht="24.95" customHeight="1"/>
    <row r="62671" s="47" customFormat="1" ht="24.95" customHeight="1"/>
    <row r="62672" s="47" customFormat="1" ht="24.95" customHeight="1"/>
    <row r="62673" s="47" customFormat="1" ht="24.95" customHeight="1"/>
    <row r="62674" s="47" customFormat="1" ht="24.95" customHeight="1"/>
    <row r="62675" s="47" customFormat="1" ht="24.95" customHeight="1"/>
    <row r="62676" s="47" customFormat="1" ht="24.95" customHeight="1"/>
    <row r="62677" s="47" customFormat="1" ht="24.95" customHeight="1"/>
    <row r="62678" s="47" customFormat="1" ht="24.95" customHeight="1"/>
    <row r="62679" s="47" customFormat="1" ht="24.95" customHeight="1"/>
    <row r="62680" s="47" customFormat="1" ht="24.95" customHeight="1"/>
    <row r="62681" s="47" customFormat="1" ht="24.95" customHeight="1"/>
    <row r="62682" s="47" customFormat="1" ht="24.95" customHeight="1"/>
    <row r="62683" s="47" customFormat="1" ht="24.95" customHeight="1"/>
    <row r="62684" s="47" customFormat="1" ht="24.95" customHeight="1"/>
    <row r="62685" s="47" customFormat="1" ht="24.95" customHeight="1"/>
    <row r="62686" s="47" customFormat="1" ht="24.95" customHeight="1"/>
    <row r="62687" s="47" customFormat="1" ht="24.95" customHeight="1"/>
    <row r="62688" s="47" customFormat="1" ht="24.95" customHeight="1"/>
    <row r="62689" s="47" customFormat="1" ht="24.95" customHeight="1"/>
    <row r="62690" s="47" customFormat="1" ht="24.95" customHeight="1"/>
    <row r="62691" s="47" customFormat="1" ht="24.95" customHeight="1"/>
    <row r="62692" s="47" customFormat="1" ht="24.95" customHeight="1"/>
    <row r="62693" s="47" customFormat="1" ht="24.95" customHeight="1"/>
    <row r="62694" s="47" customFormat="1" ht="24.95" customHeight="1"/>
    <row r="62695" s="47" customFormat="1" ht="24.95" customHeight="1"/>
    <row r="62696" s="47" customFormat="1" ht="24.95" customHeight="1"/>
    <row r="62697" s="47" customFormat="1" ht="24.95" customHeight="1"/>
    <row r="62698" s="47" customFormat="1" ht="24.95" customHeight="1"/>
    <row r="62699" s="47" customFormat="1" ht="24.95" customHeight="1"/>
    <row r="62700" s="47" customFormat="1" ht="24.95" customHeight="1"/>
    <row r="62701" s="47" customFormat="1" ht="24.95" customHeight="1"/>
    <row r="62702" s="47" customFormat="1" ht="24.95" customHeight="1"/>
    <row r="62703" s="47" customFormat="1" ht="24.95" customHeight="1"/>
    <row r="62704" s="47" customFormat="1" ht="24.95" customHeight="1"/>
    <row r="62705" s="47" customFormat="1" ht="24.95" customHeight="1"/>
    <row r="62706" s="47" customFormat="1" ht="24.95" customHeight="1"/>
    <row r="62707" s="47" customFormat="1" ht="24.95" customHeight="1"/>
    <row r="62708" s="47" customFormat="1" ht="24.95" customHeight="1"/>
    <row r="62709" s="47" customFormat="1" ht="24.95" customHeight="1"/>
    <row r="62710" s="47" customFormat="1" ht="24.95" customHeight="1"/>
    <row r="62711" s="47" customFormat="1" ht="24.95" customHeight="1"/>
    <row r="62712" s="47" customFormat="1" ht="24.95" customHeight="1"/>
    <row r="62713" s="47" customFormat="1" ht="24.95" customHeight="1"/>
    <row r="62714" s="47" customFormat="1" ht="24.95" customHeight="1"/>
    <row r="62715" s="47" customFormat="1" ht="24.95" customHeight="1"/>
    <row r="62716" s="47" customFormat="1" ht="24.95" customHeight="1"/>
    <row r="62717" s="47" customFormat="1" ht="24.95" customHeight="1"/>
    <row r="62718" s="47" customFormat="1" ht="24.95" customHeight="1"/>
    <row r="62719" s="47" customFormat="1" ht="24.95" customHeight="1"/>
    <row r="62720" s="47" customFormat="1" ht="24.95" customHeight="1"/>
    <row r="62721" s="47" customFormat="1" ht="24.95" customHeight="1"/>
    <row r="62722" s="47" customFormat="1" ht="24.95" customHeight="1"/>
    <row r="62723" s="47" customFormat="1" ht="24.95" customHeight="1"/>
    <row r="62724" s="47" customFormat="1" ht="24.95" customHeight="1"/>
    <row r="62725" s="47" customFormat="1" ht="24.95" customHeight="1"/>
    <row r="62726" s="47" customFormat="1" ht="24.95" customHeight="1"/>
    <row r="62727" s="47" customFormat="1" ht="24.95" customHeight="1"/>
    <row r="62728" s="47" customFormat="1" ht="24.95" customHeight="1"/>
    <row r="62729" s="47" customFormat="1" ht="24.95" customHeight="1"/>
    <row r="62730" s="47" customFormat="1" ht="24.95" customHeight="1"/>
    <row r="62731" s="47" customFormat="1" ht="24.95" customHeight="1"/>
    <row r="62732" s="47" customFormat="1" ht="24.95" customHeight="1"/>
    <row r="62733" s="47" customFormat="1" ht="24.95" customHeight="1"/>
    <row r="62734" s="47" customFormat="1" ht="24.95" customHeight="1"/>
    <row r="62735" s="47" customFormat="1" ht="24.95" customHeight="1"/>
    <row r="62736" s="47" customFormat="1" ht="24.95" customHeight="1"/>
    <row r="62737" s="47" customFormat="1" ht="24.95" customHeight="1"/>
    <row r="62738" s="47" customFormat="1" ht="24.95" customHeight="1"/>
    <row r="62739" s="47" customFormat="1" ht="24.95" customHeight="1"/>
    <row r="62740" s="47" customFormat="1" ht="24.95" customHeight="1"/>
    <row r="62741" s="47" customFormat="1" ht="24.95" customHeight="1"/>
    <row r="62742" s="47" customFormat="1" ht="24.95" customHeight="1"/>
    <row r="62743" s="47" customFormat="1" ht="24.95" customHeight="1"/>
    <row r="62744" s="47" customFormat="1" ht="24.95" customHeight="1"/>
    <row r="62745" s="47" customFormat="1" ht="24.95" customHeight="1"/>
    <row r="62746" s="47" customFormat="1" ht="24.95" customHeight="1"/>
    <row r="62747" s="47" customFormat="1" ht="24.95" customHeight="1"/>
    <row r="62748" s="47" customFormat="1" ht="24.95" customHeight="1"/>
    <row r="62749" s="47" customFormat="1" ht="24.95" customHeight="1"/>
    <row r="62750" s="47" customFormat="1" ht="24.95" customHeight="1"/>
    <row r="62751" s="47" customFormat="1" ht="24.95" customHeight="1"/>
    <row r="62752" s="47" customFormat="1" ht="24.95" customHeight="1"/>
    <row r="62753" s="47" customFormat="1" ht="24.95" customHeight="1"/>
    <row r="62754" s="47" customFormat="1" ht="24.95" customHeight="1"/>
    <row r="62755" s="47" customFormat="1" ht="24.95" customHeight="1"/>
    <row r="62756" s="47" customFormat="1" ht="24.95" customHeight="1"/>
    <row r="62757" s="47" customFormat="1" ht="24.95" customHeight="1"/>
    <row r="62758" s="47" customFormat="1" ht="24.95" customHeight="1"/>
    <row r="62759" s="47" customFormat="1" ht="24.95" customHeight="1"/>
    <row r="62760" s="47" customFormat="1" ht="24.95" customHeight="1"/>
    <row r="62761" s="47" customFormat="1" ht="24.95" customHeight="1"/>
    <row r="62762" s="47" customFormat="1" ht="24.95" customHeight="1"/>
    <row r="62763" s="47" customFormat="1" ht="24.95" customHeight="1"/>
    <row r="62764" s="47" customFormat="1" ht="24.95" customHeight="1"/>
    <row r="62765" s="47" customFormat="1" ht="24.95" customHeight="1"/>
    <row r="62766" s="47" customFormat="1" ht="24.95" customHeight="1"/>
    <row r="62767" s="47" customFormat="1" ht="24.95" customHeight="1"/>
    <row r="62768" s="47" customFormat="1" ht="24.95" customHeight="1"/>
    <row r="62769" s="47" customFormat="1" ht="24.95" customHeight="1"/>
    <row r="62770" s="47" customFormat="1" ht="24.95" customHeight="1"/>
    <row r="62771" s="47" customFormat="1" ht="24.95" customHeight="1"/>
    <row r="62772" s="47" customFormat="1" ht="24.95" customHeight="1"/>
    <row r="62773" s="47" customFormat="1" ht="24.95" customHeight="1"/>
    <row r="62774" s="47" customFormat="1" ht="24.95" customHeight="1"/>
    <row r="62775" s="47" customFormat="1" ht="24.95" customHeight="1"/>
    <row r="62776" s="47" customFormat="1" ht="24.95" customHeight="1"/>
    <row r="62780" s="47" customFormat="1" ht="24.95" customHeight="1"/>
    <row r="62781" s="47" customFormat="1" ht="24.95" customHeight="1"/>
    <row r="62782" s="47" customFormat="1" ht="24.95" customHeight="1"/>
    <row r="62783" s="47" customFormat="1" ht="24.95" customHeight="1"/>
    <row r="62787" s="47" customFormat="1" ht="24.95" customHeight="1"/>
    <row r="62788" s="47" customFormat="1" ht="24.95" customHeight="1"/>
    <row r="62789" s="47" customFormat="1" ht="24.95" customHeight="1"/>
    <row r="62790" s="47" customFormat="1" ht="24.95" customHeight="1"/>
    <row r="62791" s="47" customFormat="1" ht="24.95" customHeight="1"/>
    <row r="62792" s="47" customFormat="1" ht="24.95" customHeight="1"/>
    <row r="62793" s="47" customFormat="1" ht="24.95" customHeight="1"/>
    <row r="62794" s="47" customFormat="1" ht="24.95" customHeight="1"/>
    <row r="62795" s="47" customFormat="1" ht="24.95" customHeight="1"/>
    <row r="62796" s="47" customFormat="1" ht="24.95" customHeight="1"/>
    <row r="62797" s="47" customFormat="1" ht="24.95" customHeight="1"/>
    <row r="62798" s="47" customFormat="1" ht="24.95" customHeight="1"/>
    <row r="62799" s="47" customFormat="1" ht="24.95" customHeight="1"/>
    <row r="62800" s="47" customFormat="1" ht="24.95" customHeight="1"/>
    <row r="62801" s="47" customFormat="1" ht="24.95" customHeight="1"/>
    <row r="62802" s="47" customFormat="1" ht="24.95" customHeight="1"/>
    <row r="62803" s="47" customFormat="1" ht="24.95" customHeight="1"/>
    <row r="62804" s="47" customFormat="1" ht="24.95" customHeight="1"/>
    <row r="62805" s="47" customFormat="1" ht="24.95" customHeight="1"/>
    <row r="62806" s="47" customFormat="1" ht="24.95" customHeight="1"/>
    <row r="62807" s="47" customFormat="1" ht="24.95" customHeight="1"/>
    <row r="62808" s="47" customFormat="1" ht="24.95" customHeight="1"/>
    <row r="62809" s="47" customFormat="1" ht="24.95" customHeight="1"/>
    <row r="62810" s="47" customFormat="1" ht="24.95" customHeight="1"/>
    <row r="62811" s="47" customFormat="1" ht="24.95" customHeight="1"/>
    <row r="62812" s="47" customFormat="1" ht="24.95" customHeight="1"/>
    <row r="62813" s="47" customFormat="1" ht="24.95" customHeight="1"/>
    <row r="62814" s="47" customFormat="1" ht="24.95" customHeight="1"/>
    <row r="62815" s="47" customFormat="1" ht="24.95" customHeight="1"/>
    <row r="62816" s="47" customFormat="1" ht="24.95" customHeight="1"/>
    <row r="62817" s="47" customFormat="1" ht="24.95" customHeight="1"/>
    <row r="62818" s="47" customFormat="1" ht="24.95" customHeight="1"/>
    <row r="62819" s="47" customFormat="1" ht="24.95" customHeight="1"/>
    <row r="62820" s="47" customFormat="1" ht="24.95" customHeight="1"/>
    <row r="62821" s="47" customFormat="1" ht="24.95" customHeight="1"/>
    <row r="62822" s="47" customFormat="1" ht="24.95" customHeight="1"/>
    <row r="62823" s="47" customFormat="1" ht="24.95" customHeight="1"/>
    <row r="62824" s="47" customFormat="1" ht="24.95" customHeight="1"/>
    <row r="62825" s="47" customFormat="1" ht="24.95" customHeight="1"/>
    <row r="62826" s="47" customFormat="1" ht="24.95" customHeight="1"/>
    <row r="62827" s="47" customFormat="1" ht="24.95" customHeight="1"/>
    <row r="62828" s="47" customFormat="1" ht="24.95" customHeight="1"/>
    <row r="62829" s="47" customFormat="1" ht="24.95" customHeight="1"/>
    <row r="62830" s="47" customFormat="1" ht="24.95" customHeight="1"/>
    <row r="62831" s="47" customFormat="1" ht="24.95" customHeight="1"/>
    <row r="62832" s="47" customFormat="1" ht="24.95" customHeight="1"/>
    <row r="62833" s="47" customFormat="1" ht="24.95" customHeight="1"/>
    <row r="62834" s="47" customFormat="1" ht="24.95" customHeight="1"/>
    <row r="62835" s="47" customFormat="1" ht="24.95" customHeight="1"/>
    <row r="62836" s="47" customFormat="1" ht="24.95" customHeight="1"/>
    <row r="62837" s="47" customFormat="1" ht="24.95" customHeight="1"/>
    <row r="62838" s="47" customFormat="1" ht="24.95" customHeight="1"/>
    <row r="62839" s="47" customFormat="1" ht="24.95" customHeight="1"/>
    <row r="62840" s="47" customFormat="1" ht="24.95" customHeight="1"/>
    <row r="62841" s="47" customFormat="1" ht="24.95" customHeight="1"/>
    <row r="62842" s="47" customFormat="1" ht="24.95" customHeight="1"/>
    <row r="62843" s="47" customFormat="1" ht="24.95" customHeight="1"/>
    <row r="62844" s="47" customFormat="1" ht="24.95" customHeight="1"/>
    <row r="62845" s="47" customFormat="1" ht="24.95" customHeight="1"/>
    <row r="62846" s="47" customFormat="1" ht="24.95" customHeight="1"/>
    <row r="62847" s="47" customFormat="1" ht="24.95" customHeight="1"/>
    <row r="62848" s="47" customFormat="1" ht="24.95" customHeight="1"/>
    <row r="62849" s="47" customFormat="1" ht="24.95" customHeight="1"/>
    <row r="62850" s="47" customFormat="1" ht="24.95" customHeight="1"/>
    <row r="62851" s="47" customFormat="1" ht="24.95" customHeight="1"/>
    <row r="62852" s="47" customFormat="1" ht="24.95" customHeight="1"/>
    <row r="62853" s="47" customFormat="1" ht="24.95" customHeight="1"/>
    <row r="62854" s="47" customFormat="1" ht="24.95" customHeight="1"/>
    <row r="62855" s="47" customFormat="1" ht="24.95" customHeight="1"/>
    <row r="62856" s="47" customFormat="1" ht="24.95" customHeight="1"/>
    <row r="62857" s="47" customFormat="1" ht="24.95" customHeight="1"/>
    <row r="62858" s="47" customFormat="1" ht="24.95" customHeight="1"/>
    <row r="62859" s="47" customFormat="1" ht="24.95" customHeight="1"/>
    <row r="62860" s="47" customFormat="1" ht="24.95" customHeight="1"/>
    <row r="62861" s="47" customFormat="1" ht="24.95" customHeight="1"/>
    <row r="62862" s="47" customFormat="1" ht="24.95" customHeight="1"/>
    <row r="62863" s="47" customFormat="1" ht="24.95" customHeight="1"/>
    <row r="62864" s="47" customFormat="1" ht="24.95" customHeight="1"/>
    <row r="62865" s="47" customFormat="1" ht="24.95" customHeight="1"/>
    <row r="62866" s="47" customFormat="1" ht="24.95" customHeight="1"/>
    <row r="62867" s="47" customFormat="1" ht="24.95" customHeight="1"/>
    <row r="62868" s="47" customFormat="1" ht="24.95" customHeight="1"/>
    <row r="62869" s="47" customFormat="1" ht="24.95" customHeight="1"/>
    <row r="62870" s="47" customFormat="1" ht="24.95" customHeight="1"/>
    <row r="62871" s="47" customFormat="1" ht="24.95" customHeight="1"/>
    <row r="62872" s="47" customFormat="1" ht="24.95" customHeight="1"/>
    <row r="62873" s="47" customFormat="1" ht="24.95" customHeight="1"/>
    <row r="62874" s="47" customFormat="1" ht="24.95" customHeight="1"/>
    <row r="62875" s="47" customFormat="1" ht="24.95" customHeight="1"/>
    <row r="62876" s="47" customFormat="1" ht="24.95" customHeight="1"/>
    <row r="62877" s="47" customFormat="1" ht="24.95" customHeight="1"/>
    <row r="62878" s="47" customFormat="1" ht="24.95" customHeight="1"/>
    <row r="62879" s="47" customFormat="1" ht="24.95" customHeight="1"/>
    <row r="62880" s="47" customFormat="1" ht="24.95" customHeight="1"/>
    <row r="62881" s="47" customFormat="1" ht="24.95" customHeight="1"/>
    <row r="62882" s="47" customFormat="1" ht="24.95" customHeight="1"/>
    <row r="62883" s="47" customFormat="1" ht="24.95" customHeight="1"/>
    <row r="62884" s="47" customFormat="1" ht="24.95" customHeight="1"/>
    <row r="62885" s="47" customFormat="1" ht="24.95" customHeight="1"/>
    <row r="62886" s="47" customFormat="1" ht="24.95" customHeight="1"/>
    <row r="62887" s="47" customFormat="1" ht="24.95" customHeight="1"/>
    <row r="62888" s="47" customFormat="1" ht="24.95" customHeight="1"/>
    <row r="62889" s="47" customFormat="1" ht="24.95" customHeight="1"/>
    <row r="62890" s="47" customFormat="1" ht="24.95" customHeight="1"/>
    <row r="62891" s="47" customFormat="1" ht="24.95" customHeight="1"/>
    <row r="62892" s="47" customFormat="1" ht="24.95" customHeight="1"/>
    <row r="62893" s="47" customFormat="1" ht="24.95" customHeight="1"/>
    <row r="62894" s="47" customFormat="1" ht="24.95" customHeight="1"/>
    <row r="62895" s="47" customFormat="1" ht="24.95" customHeight="1"/>
    <row r="62896" s="47" customFormat="1" ht="24.95" customHeight="1"/>
    <row r="62897" s="47" customFormat="1" ht="24.95" customHeight="1"/>
    <row r="62898" s="47" customFormat="1" ht="24.95" customHeight="1"/>
    <row r="62899" s="47" customFormat="1" ht="24.95" customHeight="1"/>
    <row r="62900" s="47" customFormat="1" ht="24.95" customHeight="1"/>
    <row r="62901" s="47" customFormat="1" ht="24.95" customHeight="1"/>
    <row r="62902" s="47" customFormat="1" ht="24.95" customHeight="1"/>
    <row r="62903" s="47" customFormat="1" ht="24.95" customHeight="1"/>
    <row r="62904" s="47" customFormat="1" ht="24.95" customHeight="1"/>
    <row r="62905" s="47" customFormat="1" ht="24.95" customHeight="1"/>
    <row r="62906" s="47" customFormat="1" ht="24.95" customHeight="1"/>
    <row r="62907" s="47" customFormat="1" ht="24.95" customHeight="1"/>
    <row r="62908" s="47" customFormat="1" ht="24.95" customHeight="1"/>
    <row r="62909" s="47" customFormat="1" ht="24.95" customHeight="1"/>
    <row r="62910" s="47" customFormat="1" ht="24.95" customHeight="1"/>
    <row r="62911" s="47" customFormat="1" ht="24.95" customHeight="1"/>
    <row r="62912" s="47" customFormat="1" ht="24.95" customHeight="1"/>
    <row r="62913" s="47" customFormat="1" ht="24.95" customHeight="1"/>
    <row r="62914" s="47" customFormat="1" ht="24.95" customHeight="1"/>
    <row r="62915" s="47" customFormat="1" ht="24.95" customHeight="1"/>
    <row r="62916" s="47" customFormat="1" ht="24.95" customHeight="1"/>
    <row r="62917" s="47" customFormat="1" ht="24.95" customHeight="1"/>
    <row r="62918" s="47" customFormat="1" ht="24.95" customHeight="1"/>
    <row r="62919" s="47" customFormat="1" ht="24.95" customHeight="1"/>
    <row r="62920" s="47" customFormat="1" ht="24.95" customHeight="1"/>
    <row r="62921" s="47" customFormat="1" ht="24.95" customHeight="1"/>
    <row r="62922" s="47" customFormat="1" ht="24.95" customHeight="1"/>
    <row r="62923" s="47" customFormat="1" ht="24.95" customHeight="1"/>
    <row r="62924" s="47" customFormat="1" ht="24.95" customHeight="1"/>
    <row r="62925" s="47" customFormat="1" ht="24.95" customHeight="1"/>
    <row r="62926" s="47" customFormat="1" ht="24.95" customHeight="1"/>
    <row r="62927" s="47" customFormat="1" ht="24.95" customHeight="1"/>
    <row r="62928" s="47" customFormat="1" ht="24.95" customHeight="1"/>
    <row r="62929" s="47" customFormat="1" ht="24.95" customHeight="1"/>
    <row r="62930" s="47" customFormat="1" ht="24.95" customHeight="1"/>
    <row r="62931" s="47" customFormat="1" ht="24.95" customHeight="1"/>
    <row r="62932" s="47" customFormat="1" ht="24.95" customHeight="1"/>
    <row r="62933" s="47" customFormat="1" ht="24.95" customHeight="1"/>
    <row r="62934" s="47" customFormat="1" ht="24.95" customHeight="1"/>
    <row r="62935" s="47" customFormat="1" ht="24.95" customHeight="1"/>
    <row r="62936" s="47" customFormat="1" ht="24.95" customHeight="1"/>
    <row r="62937" s="47" customFormat="1" ht="24.95" customHeight="1"/>
    <row r="62938" s="47" customFormat="1" ht="24.95" customHeight="1"/>
    <row r="62939" s="47" customFormat="1" ht="24.95" customHeight="1"/>
    <row r="62940" s="47" customFormat="1" ht="24.95" customHeight="1"/>
    <row r="62941" s="47" customFormat="1" ht="24.95" customHeight="1"/>
    <row r="62942" s="47" customFormat="1" ht="24.95" customHeight="1"/>
    <row r="62943" s="47" customFormat="1" ht="24.95" customHeight="1"/>
    <row r="62944" s="47" customFormat="1" ht="24.95" customHeight="1"/>
    <row r="62945" s="47" customFormat="1" ht="24.95" customHeight="1"/>
    <row r="62946" s="47" customFormat="1" ht="24.95" customHeight="1"/>
    <row r="62947" s="47" customFormat="1" ht="24.95" customHeight="1"/>
    <row r="62948" s="47" customFormat="1" ht="24.95" customHeight="1"/>
    <row r="62949" s="47" customFormat="1" ht="24.95" customHeight="1"/>
    <row r="62950" s="47" customFormat="1" ht="24.95" customHeight="1"/>
    <row r="62951" s="47" customFormat="1" ht="24.95" customHeight="1"/>
    <row r="62952" s="47" customFormat="1" ht="24.95" customHeight="1"/>
    <row r="62953" s="47" customFormat="1" ht="24.95" customHeight="1"/>
    <row r="62954" s="47" customFormat="1" ht="24.95" customHeight="1"/>
    <row r="62955" s="47" customFormat="1" ht="24.95" customHeight="1"/>
    <row r="62956" s="47" customFormat="1" ht="24.95" customHeight="1"/>
    <row r="62957" s="47" customFormat="1" ht="24.95" customHeight="1"/>
    <row r="62958" s="47" customFormat="1" ht="24.95" customHeight="1"/>
    <row r="62959" s="47" customFormat="1" ht="24.95" customHeight="1"/>
    <row r="62960" s="47" customFormat="1" ht="24.95" customHeight="1"/>
    <row r="62961" s="47" customFormat="1" ht="24.95" customHeight="1"/>
    <row r="62962" s="47" customFormat="1" ht="24.95" customHeight="1"/>
    <row r="62963" s="47" customFormat="1" ht="24.95" customHeight="1"/>
    <row r="62964" s="47" customFormat="1" ht="24.95" customHeight="1"/>
    <row r="62965" s="47" customFormat="1" ht="24.95" customHeight="1"/>
    <row r="62966" s="47" customFormat="1" ht="24.95" customHeight="1"/>
    <row r="62967" s="47" customFormat="1" ht="24.95" customHeight="1"/>
    <row r="62968" s="47" customFormat="1" ht="24.95" customHeight="1"/>
    <row r="62969" s="47" customFormat="1" ht="24.95" customHeight="1"/>
    <row r="62970" s="47" customFormat="1" ht="24.95" customHeight="1"/>
    <row r="62971" s="47" customFormat="1" ht="24.95" customHeight="1"/>
    <row r="62972" s="47" customFormat="1" ht="24.95" customHeight="1"/>
    <row r="62973" s="47" customFormat="1" ht="24.95" customHeight="1"/>
    <row r="62974" s="47" customFormat="1" ht="24.95" customHeight="1"/>
    <row r="62975" s="47" customFormat="1" ht="24.95" customHeight="1"/>
    <row r="62976" s="47" customFormat="1" ht="24.95" customHeight="1"/>
    <row r="62977" s="47" customFormat="1" ht="24.95" customHeight="1"/>
    <row r="62978" s="47" customFormat="1" ht="24.95" customHeight="1"/>
    <row r="62979" s="47" customFormat="1" ht="24.95" customHeight="1"/>
    <row r="62980" s="47" customFormat="1" ht="24.95" customHeight="1"/>
    <row r="62981" s="47" customFormat="1" ht="24.95" customHeight="1"/>
    <row r="62982" s="47" customFormat="1" ht="24.95" customHeight="1"/>
    <row r="62983" s="47" customFormat="1" ht="24.95" customHeight="1"/>
    <row r="62984" s="47" customFormat="1" ht="24.95" customHeight="1"/>
    <row r="62985" s="47" customFormat="1" ht="24.95" customHeight="1"/>
    <row r="62986" s="47" customFormat="1" ht="24.95" customHeight="1"/>
    <row r="62987" s="47" customFormat="1" ht="24.95" customHeight="1"/>
    <row r="62988" s="47" customFormat="1" ht="24.95" customHeight="1"/>
    <row r="62989" s="47" customFormat="1" ht="24.95" customHeight="1"/>
    <row r="62990" s="47" customFormat="1" ht="24.95" customHeight="1"/>
    <row r="62991" s="47" customFormat="1" ht="24.95" customHeight="1"/>
    <row r="62992" s="47" customFormat="1" ht="24.95" customHeight="1"/>
    <row r="62993" s="47" customFormat="1" ht="24.95" customHeight="1"/>
    <row r="62994" s="47" customFormat="1" ht="24.95" customHeight="1"/>
    <row r="62995" s="47" customFormat="1" ht="24.95" customHeight="1"/>
    <row r="62996" s="47" customFormat="1" ht="24.95" customHeight="1"/>
    <row r="62997" s="47" customFormat="1" ht="24.95" customHeight="1"/>
    <row r="62998" s="47" customFormat="1" ht="24.95" customHeight="1"/>
    <row r="62999" s="47" customFormat="1" ht="24.95" customHeight="1"/>
    <row r="63000" s="47" customFormat="1" ht="24.95" customHeight="1"/>
    <row r="63001" s="47" customFormat="1" ht="24.95" customHeight="1"/>
    <row r="63002" s="47" customFormat="1" ht="24.95" customHeight="1"/>
    <row r="63003" s="47" customFormat="1" ht="24.95" customHeight="1"/>
    <row r="63004" s="47" customFormat="1" ht="24.95" customHeight="1"/>
    <row r="63005" s="47" customFormat="1" ht="24.95" customHeight="1"/>
    <row r="63006" s="47" customFormat="1" ht="24.95" customHeight="1"/>
    <row r="63007" s="47" customFormat="1" ht="24.95" customHeight="1"/>
    <row r="63008" s="47" customFormat="1" ht="24.95" customHeight="1"/>
    <row r="63009" s="47" customFormat="1" ht="24.95" customHeight="1"/>
    <row r="63010" s="47" customFormat="1" ht="24.95" customHeight="1"/>
    <row r="63011" s="47" customFormat="1" ht="24.95" customHeight="1"/>
    <row r="63012" s="47" customFormat="1" ht="24.95" customHeight="1"/>
    <row r="63013" s="47" customFormat="1" ht="24.95" customHeight="1"/>
    <row r="63014" s="47" customFormat="1" ht="24.95" customHeight="1"/>
    <row r="63015" s="47" customFormat="1" ht="24.95" customHeight="1"/>
    <row r="63016" s="47" customFormat="1" ht="24.95" customHeight="1"/>
    <row r="63017" s="47" customFormat="1" ht="24.95" customHeight="1"/>
    <row r="63018" s="47" customFormat="1" ht="24.95" customHeight="1"/>
    <row r="63019" s="47" customFormat="1" ht="24.95" customHeight="1"/>
    <row r="63020" s="47" customFormat="1" ht="24.95" customHeight="1"/>
    <row r="63021" s="47" customFormat="1" ht="24.95" customHeight="1"/>
    <row r="63022" s="47" customFormat="1" ht="24.95" customHeight="1"/>
    <row r="63023" s="47" customFormat="1" ht="24.95" customHeight="1"/>
    <row r="63024" s="47" customFormat="1" ht="24.95" customHeight="1"/>
    <row r="63025" s="47" customFormat="1" ht="24.95" customHeight="1"/>
    <row r="63026" s="47" customFormat="1" ht="24.95" customHeight="1"/>
    <row r="63027" s="47" customFormat="1" ht="24.95" customHeight="1"/>
    <row r="63028" s="47" customFormat="1" ht="24.95" customHeight="1"/>
    <row r="63029" s="47" customFormat="1" ht="24.95" customHeight="1"/>
    <row r="63030" s="47" customFormat="1" ht="24.95" customHeight="1"/>
    <row r="63031" s="47" customFormat="1" ht="24.95" customHeight="1"/>
    <row r="63032" s="47" customFormat="1" ht="24.95" customHeight="1"/>
    <row r="63033" s="47" customFormat="1" ht="24.95" customHeight="1"/>
    <row r="63034" s="47" customFormat="1" ht="24.95" customHeight="1"/>
    <row r="63035" s="47" customFormat="1" ht="24.95" customHeight="1"/>
    <row r="63036" s="47" customFormat="1" ht="24.95" customHeight="1"/>
    <row r="63037" s="47" customFormat="1" ht="24.95" customHeight="1"/>
    <row r="63038" s="47" customFormat="1" ht="24.95" customHeight="1"/>
    <row r="63039" s="47" customFormat="1" ht="24.95" customHeight="1"/>
    <row r="63040" s="47" customFormat="1" ht="24.95" customHeight="1"/>
    <row r="63041" s="47" customFormat="1" ht="24.95" customHeight="1"/>
    <row r="63042" s="47" customFormat="1" ht="24.95" customHeight="1"/>
    <row r="63043" s="47" customFormat="1" ht="24.95" customHeight="1"/>
    <row r="63044" s="47" customFormat="1" ht="24.95" customHeight="1"/>
    <row r="63045" s="47" customFormat="1" ht="24.95" customHeight="1"/>
    <row r="63046" s="47" customFormat="1" ht="24.95" customHeight="1"/>
    <row r="63047" s="47" customFormat="1" ht="24.95" customHeight="1"/>
    <row r="63048" s="47" customFormat="1" ht="24.95" customHeight="1"/>
    <row r="63049" s="47" customFormat="1" ht="24.95" customHeight="1"/>
    <row r="63050" s="47" customFormat="1" ht="24.95" customHeight="1"/>
    <row r="63051" s="47" customFormat="1" ht="24.95" customHeight="1"/>
    <row r="63052" s="47" customFormat="1" ht="24.95" customHeight="1"/>
    <row r="63053" s="47" customFormat="1" ht="24.95" customHeight="1"/>
    <row r="63054" s="47" customFormat="1" ht="24.95" customHeight="1"/>
    <row r="63055" s="47" customFormat="1" ht="24.95" customHeight="1"/>
    <row r="63056" s="47" customFormat="1" ht="24.95" customHeight="1"/>
    <row r="63057" s="47" customFormat="1" ht="24.95" customHeight="1"/>
    <row r="63058" s="47" customFormat="1" ht="24.95" customHeight="1"/>
    <row r="63059" s="47" customFormat="1" ht="24.95" customHeight="1"/>
    <row r="63060" s="47" customFormat="1" ht="24.95" customHeight="1"/>
    <row r="63061" s="47" customFormat="1" ht="24.95" customHeight="1"/>
    <row r="63062" s="47" customFormat="1" ht="24.95" customHeight="1"/>
    <row r="63063" s="47" customFormat="1" ht="24.95" customHeight="1"/>
    <row r="63064" s="47" customFormat="1" ht="24.95" customHeight="1"/>
    <row r="63065" s="47" customFormat="1" ht="24.95" customHeight="1"/>
    <row r="63066" s="47" customFormat="1" ht="24.95" customHeight="1"/>
    <row r="63067" s="47" customFormat="1" ht="24.95" customHeight="1"/>
    <row r="63068" s="47" customFormat="1" ht="24.95" customHeight="1"/>
    <row r="63069" s="47" customFormat="1" ht="24.95" customHeight="1"/>
    <row r="63070" s="47" customFormat="1" ht="24.95" customHeight="1"/>
    <row r="63071" s="47" customFormat="1" ht="24.95" customHeight="1"/>
    <row r="63072" s="47" customFormat="1" ht="24.95" customHeight="1"/>
    <row r="63073" s="47" customFormat="1" ht="24.95" customHeight="1"/>
    <row r="63074" s="47" customFormat="1" ht="24.95" customHeight="1"/>
    <row r="63075" s="47" customFormat="1" ht="24.95" customHeight="1"/>
    <row r="63076" s="47" customFormat="1" ht="24.95" customHeight="1"/>
    <row r="63077" s="47" customFormat="1" ht="24.95" customHeight="1"/>
    <row r="63078" s="47" customFormat="1" ht="24.95" customHeight="1"/>
    <row r="63079" s="47" customFormat="1" ht="24.95" customHeight="1"/>
    <row r="63080" s="47" customFormat="1" ht="24.95" customHeight="1"/>
    <row r="63081" s="47" customFormat="1" ht="24.95" customHeight="1"/>
    <row r="63082" s="47" customFormat="1" ht="24.95" customHeight="1"/>
    <row r="63083" s="47" customFormat="1" ht="24.95" customHeight="1"/>
    <row r="63084" s="47" customFormat="1" ht="24.95" customHeight="1"/>
    <row r="63085" s="47" customFormat="1" ht="24.95" customHeight="1"/>
    <row r="63086" s="47" customFormat="1" ht="24.95" customHeight="1"/>
    <row r="63087" s="47" customFormat="1" ht="24.95" customHeight="1"/>
    <row r="63088" s="47" customFormat="1" ht="24.95" customHeight="1"/>
    <row r="63089" s="47" customFormat="1" ht="24.95" customHeight="1"/>
    <row r="63090" s="47" customFormat="1" ht="24.95" customHeight="1"/>
    <row r="63091" s="47" customFormat="1" ht="24.95" customHeight="1"/>
    <row r="63092" s="47" customFormat="1" ht="24.95" customHeight="1"/>
    <row r="63093" s="47" customFormat="1" ht="24.95" customHeight="1"/>
    <row r="63094" s="47" customFormat="1" ht="24.95" customHeight="1"/>
    <row r="63095" s="47" customFormat="1" ht="24.95" customHeight="1"/>
    <row r="63096" s="47" customFormat="1" ht="24.95" customHeight="1"/>
    <row r="63097" s="47" customFormat="1" ht="24.95" customHeight="1"/>
    <row r="63098" s="47" customFormat="1" ht="24.95" customHeight="1"/>
    <row r="63099" s="47" customFormat="1" ht="24.95" customHeight="1"/>
    <row r="63100" s="47" customFormat="1" ht="24.95" customHeight="1"/>
    <row r="63101" s="47" customFormat="1" ht="24.95" customHeight="1"/>
    <row r="63102" s="47" customFormat="1" ht="24.95" customHeight="1"/>
    <row r="63103" s="47" customFormat="1" ht="24.95" customHeight="1"/>
    <row r="63104" s="47" customFormat="1" ht="24.95" customHeight="1"/>
    <row r="63105" s="47" customFormat="1" ht="24.95" customHeight="1"/>
    <row r="63106" s="47" customFormat="1" ht="24.95" customHeight="1"/>
    <row r="63107" s="47" customFormat="1" ht="24.95" customHeight="1"/>
    <row r="63108" s="47" customFormat="1" ht="24.95" customHeight="1"/>
    <row r="63109" s="47" customFormat="1" ht="24.95" customHeight="1"/>
    <row r="63110" s="47" customFormat="1" ht="24.95" customHeight="1"/>
    <row r="63111" s="47" customFormat="1" ht="24.95" customHeight="1"/>
    <row r="63112" s="47" customFormat="1" ht="24.95" customHeight="1"/>
    <row r="63113" s="47" customFormat="1" ht="24.95" customHeight="1"/>
    <row r="63114" s="47" customFormat="1" ht="24.95" customHeight="1"/>
    <row r="63115" s="47" customFormat="1" ht="24.95" customHeight="1"/>
    <row r="63116" s="47" customFormat="1" ht="24.95" customHeight="1"/>
    <row r="63117" s="47" customFormat="1" ht="24.95" customHeight="1"/>
    <row r="63118" s="47" customFormat="1" ht="24.95" customHeight="1"/>
    <row r="63119" s="47" customFormat="1" ht="24.95" customHeight="1"/>
    <row r="63120" s="47" customFormat="1" ht="24.95" customHeight="1"/>
    <row r="63121" s="47" customFormat="1" ht="24.95" customHeight="1"/>
    <row r="63122" s="47" customFormat="1" ht="24.95" customHeight="1"/>
    <row r="63123" s="47" customFormat="1" ht="24.95" customHeight="1"/>
    <row r="63124" s="47" customFormat="1" ht="24.95" customHeight="1"/>
    <row r="63125" s="47" customFormat="1" ht="24.95" customHeight="1"/>
    <row r="63126" s="47" customFormat="1" ht="24.95" customHeight="1"/>
    <row r="63127" s="47" customFormat="1" ht="24.95" customHeight="1"/>
    <row r="63128" s="47" customFormat="1" ht="24.95" customHeight="1"/>
    <row r="63129" s="47" customFormat="1" ht="24.95" customHeight="1"/>
    <row r="63130" s="47" customFormat="1" ht="24.95" customHeight="1"/>
    <row r="63131" s="47" customFormat="1" ht="24.95" customHeight="1"/>
    <row r="63132" s="47" customFormat="1" ht="24.95" customHeight="1"/>
    <row r="63133" s="47" customFormat="1" ht="24.95" customHeight="1"/>
    <row r="63134" s="47" customFormat="1" ht="24.95" customHeight="1"/>
    <row r="63135" s="47" customFormat="1" ht="24.95" customHeight="1"/>
    <row r="63136" s="47" customFormat="1" ht="24.95" customHeight="1"/>
    <row r="63137" s="47" customFormat="1" ht="24.95" customHeight="1"/>
    <row r="63138" s="47" customFormat="1" ht="24.95" customHeight="1"/>
    <row r="63139" s="47" customFormat="1" ht="24.95" customHeight="1"/>
    <row r="63140" s="47" customFormat="1" ht="24.95" customHeight="1"/>
    <row r="63141" s="47" customFormat="1" ht="24.95" customHeight="1"/>
    <row r="63142" s="47" customFormat="1" ht="24.95" customHeight="1"/>
    <row r="63143" s="47" customFormat="1" ht="24.95" customHeight="1"/>
    <row r="63144" s="47" customFormat="1" ht="24.95" customHeight="1"/>
    <row r="63145" s="47" customFormat="1" ht="24.95" customHeight="1"/>
    <row r="63146" s="47" customFormat="1" ht="24.95" customHeight="1"/>
    <row r="63147" s="47" customFormat="1" ht="24.95" customHeight="1"/>
    <row r="63148" s="47" customFormat="1" ht="24.95" customHeight="1"/>
    <row r="63149" s="47" customFormat="1" ht="24.95" customHeight="1"/>
    <row r="63150" s="47" customFormat="1" ht="24.95" customHeight="1"/>
    <row r="63151" s="47" customFormat="1" ht="24.95" customHeight="1"/>
    <row r="63152" s="47" customFormat="1" ht="24.95" customHeight="1"/>
    <row r="63153" s="47" customFormat="1" ht="24.95" customHeight="1"/>
    <row r="63154" s="47" customFormat="1" ht="24.95" customHeight="1"/>
    <row r="63155" s="47" customFormat="1" ht="24.95" customHeight="1"/>
    <row r="63156" s="47" customFormat="1" ht="24.95" customHeight="1"/>
    <row r="63157" s="47" customFormat="1" ht="24.95" customHeight="1"/>
    <row r="63158" s="47" customFormat="1" ht="24.95" customHeight="1"/>
    <row r="63159" s="47" customFormat="1" ht="24.95" customHeight="1"/>
    <row r="63160" s="47" customFormat="1" ht="24.95" customHeight="1"/>
    <row r="63161" s="47" customFormat="1" ht="24.95" customHeight="1"/>
    <row r="63162" s="47" customFormat="1" ht="24.95" customHeight="1"/>
    <row r="63163" s="47" customFormat="1" ht="24.95" customHeight="1"/>
    <row r="63164" s="47" customFormat="1" ht="24.95" customHeight="1"/>
    <row r="63165" s="47" customFormat="1" ht="24.95" customHeight="1"/>
    <row r="63166" s="47" customFormat="1" ht="24.95" customHeight="1"/>
    <row r="63167" s="47" customFormat="1" ht="24.95" customHeight="1"/>
    <row r="63168" s="47" customFormat="1" ht="24.95" customHeight="1"/>
    <row r="63169" s="47" customFormat="1" ht="24.95" customHeight="1"/>
    <row r="63170" s="47" customFormat="1" ht="24.95" customHeight="1"/>
    <row r="63171" s="47" customFormat="1" ht="24.95" customHeight="1"/>
    <row r="63172" s="47" customFormat="1" ht="24.95" customHeight="1"/>
    <row r="63173" s="47" customFormat="1" ht="24.95" customHeight="1"/>
    <row r="63174" s="47" customFormat="1" ht="24.95" customHeight="1"/>
    <row r="63175" s="47" customFormat="1" ht="24.95" customHeight="1"/>
    <row r="63176" s="47" customFormat="1" ht="24.95" customHeight="1"/>
    <row r="63177" s="47" customFormat="1" ht="24.95" customHeight="1"/>
    <row r="63178" s="47" customFormat="1" ht="24.95" customHeight="1"/>
    <row r="63179" s="47" customFormat="1" ht="24.95" customHeight="1"/>
    <row r="63180" s="47" customFormat="1" ht="24.95" customHeight="1"/>
    <row r="63181" s="47" customFormat="1" ht="24.95" customHeight="1"/>
    <row r="63182" s="47" customFormat="1" ht="24.95" customHeight="1"/>
    <row r="63183" s="47" customFormat="1" ht="24.95" customHeight="1"/>
    <row r="63184" s="47" customFormat="1" ht="24.95" customHeight="1"/>
    <row r="63185" s="47" customFormat="1" ht="24.95" customHeight="1"/>
    <row r="63186" s="47" customFormat="1" ht="24.95" customHeight="1"/>
    <row r="63187" s="47" customFormat="1" ht="24.95" customHeight="1"/>
    <row r="63188" s="47" customFormat="1" ht="24.95" customHeight="1"/>
    <row r="63189" s="47" customFormat="1" ht="24.95" customHeight="1"/>
    <row r="63190" s="47" customFormat="1" ht="24.95" customHeight="1"/>
    <row r="63191" s="47" customFormat="1" ht="24.95" customHeight="1"/>
    <row r="63192" s="47" customFormat="1" ht="24.95" customHeight="1"/>
    <row r="63193" s="47" customFormat="1" ht="24.95" customHeight="1"/>
    <row r="63194" s="47" customFormat="1" ht="24.95" customHeight="1"/>
    <row r="63195" s="47" customFormat="1" ht="24.95" customHeight="1"/>
    <row r="63196" s="47" customFormat="1" ht="24.95" customHeight="1"/>
    <row r="63197" s="47" customFormat="1" ht="24.95" customHeight="1"/>
    <row r="63198" s="47" customFormat="1" ht="24.95" customHeight="1"/>
    <row r="63199" s="47" customFormat="1" ht="24.95" customHeight="1"/>
    <row r="63200" s="47" customFormat="1" ht="24.95" customHeight="1"/>
    <row r="63201" s="47" customFormat="1" ht="24.95" customHeight="1"/>
    <row r="63202" s="47" customFormat="1" ht="24.95" customHeight="1"/>
    <row r="63203" s="47" customFormat="1" ht="24.95" customHeight="1"/>
    <row r="63204" s="47" customFormat="1" ht="24.95" customHeight="1"/>
    <row r="63208" s="47" customFormat="1" ht="24.95" customHeight="1"/>
    <row r="63209" s="47" customFormat="1" ht="24.95" customHeight="1"/>
    <row r="63210" s="47" customFormat="1" ht="24.95" customHeight="1"/>
    <row r="63211" s="47" customFormat="1" ht="24.95" customHeight="1"/>
    <row r="63215" s="47" customFormat="1" ht="24.95" customHeight="1"/>
    <row r="63216" s="47" customFormat="1" ht="24.95" customHeight="1"/>
    <row r="63217" s="47" customFormat="1" ht="24.95" customHeight="1"/>
    <row r="63218" s="47" customFormat="1" ht="24.95" customHeight="1"/>
    <row r="63219" s="47" customFormat="1" ht="24.95" customHeight="1"/>
    <row r="63220" s="47" customFormat="1" ht="24.95" customHeight="1"/>
    <row r="63221" s="47" customFormat="1" ht="24.95" customHeight="1"/>
    <row r="63222" s="47" customFormat="1" ht="24.95" customHeight="1"/>
    <row r="63223" s="47" customFormat="1" ht="24.95" customHeight="1"/>
    <row r="63224" s="47" customFormat="1" ht="24.95" customHeight="1"/>
    <row r="63225" s="47" customFormat="1" ht="24.95" customHeight="1"/>
    <row r="63226" s="47" customFormat="1" ht="24.95" customHeight="1"/>
    <row r="63227" s="47" customFormat="1" ht="24.95" customHeight="1"/>
    <row r="63228" s="47" customFormat="1" ht="24.95" customHeight="1"/>
    <row r="63229" s="47" customFormat="1" ht="24.95" customHeight="1"/>
    <row r="63230" s="47" customFormat="1" ht="24.95" customHeight="1"/>
    <row r="63231" s="47" customFormat="1" ht="24.95" customHeight="1"/>
    <row r="63232" s="47" customFormat="1" ht="24.95" customHeight="1"/>
    <row r="63233" s="47" customFormat="1" ht="24.95" customHeight="1"/>
    <row r="63234" s="47" customFormat="1" ht="24.95" customHeight="1"/>
    <row r="63235" s="47" customFormat="1" ht="24.95" customHeight="1"/>
    <row r="63236" s="47" customFormat="1" ht="24.95" customHeight="1"/>
    <row r="63237" s="47" customFormat="1" ht="24.95" customHeight="1"/>
    <row r="63238" s="47" customFormat="1" ht="24.95" customHeight="1"/>
    <row r="63239" s="47" customFormat="1" ht="24.95" customHeight="1"/>
    <row r="63240" s="47" customFormat="1" ht="24.95" customHeight="1"/>
    <row r="63241" s="47" customFormat="1" ht="24.95" customHeight="1"/>
    <row r="63242" s="47" customFormat="1" ht="24.95" customHeight="1"/>
    <row r="63243" s="47" customFormat="1" ht="24.95" customHeight="1"/>
    <row r="63244" s="47" customFormat="1" ht="24.95" customHeight="1"/>
    <row r="63245" s="47" customFormat="1" ht="24.95" customHeight="1"/>
    <row r="63246" s="47" customFormat="1" ht="24.95" customHeight="1"/>
    <row r="63247" s="47" customFormat="1" ht="24.95" customHeight="1"/>
    <row r="63248" s="47" customFormat="1" ht="24.95" customHeight="1"/>
    <row r="63249" s="47" customFormat="1" ht="24.95" customHeight="1"/>
    <row r="63250" s="47" customFormat="1" ht="24.95" customHeight="1"/>
    <row r="63251" s="47" customFormat="1" ht="24.95" customHeight="1"/>
    <row r="63252" s="47" customFormat="1" ht="24.95" customHeight="1"/>
    <row r="63253" s="47" customFormat="1" ht="24.95" customHeight="1"/>
    <row r="63254" s="47" customFormat="1" ht="24.95" customHeight="1"/>
    <row r="63255" s="47" customFormat="1" ht="24.95" customHeight="1"/>
    <row r="63256" s="47" customFormat="1" ht="24.95" customHeight="1"/>
    <row r="63257" s="47" customFormat="1" ht="24.95" customHeight="1"/>
    <row r="63258" s="47" customFormat="1" ht="24.95" customHeight="1"/>
    <row r="63259" s="47" customFormat="1" ht="24.95" customHeight="1"/>
    <row r="63260" s="47" customFormat="1" ht="24.95" customHeight="1"/>
    <row r="63261" s="47" customFormat="1" ht="24.95" customHeight="1"/>
    <row r="63262" s="47" customFormat="1" ht="24.95" customHeight="1"/>
    <row r="63263" s="47" customFormat="1" ht="24.95" customHeight="1"/>
    <row r="63264" s="47" customFormat="1" ht="24.95" customHeight="1"/>
    <row r="63265" s="47" customFormat="1" ht="24.95" customHeight="1"/>
    <row r="63266" s="47" customFormat="1" ht="24.95" customHeight="1"/>
    <row r="63267" s="47" customFormat="1" ht="24.95" customHeight="1"/>
    <row r="63268" s="47" customFormat="1" ht="24.95" customHeight="1"/>
    <row r="63269" s="47" customFormat="1" ht="24.95" customHeight="1"/>
    <row r="63270" s="47" customFormat="1" ht="24.95" customHeight="1"/>
    <row r="63271" s="47" customFormat="1" ht="24.95" customHeight="1"/>
    <row r="63272" s="47" customFormat="1" ht="24.95" customHeight="1"/>
    <row r="63273" s="47" customFormat="1" ht="24.95" customHeight="1"/>
    <row r="63274" s="47" customFormat="1" ht="24.95" customHeight="1"/>
    <row r="63275" s="47" customFormat="1" ht="24.95" customHeight="1"/>
    <row r="63276" s="47" customFormat="1" ht="24.95" customHeight="1"/>
    <row r="63277" s="47" customFormat="1" ht="24.95" customHeight="1"/>
    <row r="63278" s="47" customFormat="1" ht="24.95" customHeight="1"/>
    <row r="63279" s="47" customFormat="1" ht="24.95" customHeight="1"/>
    <row r="63280" s="47" customFormat="1" ht="24.95" customHeight="1"/>
    <row r="63281" s="47" customFormat="1" ht="24.95" customHeight="1"/>
    <row r="63282" s="47" customFormat="1" ht="24.95" customHeight="1"/>
    <row r="63283" s="47" customFormat="1" ht="24.95" customHeight="1"/>
    <row r="63284" s="47" customFormat="1" ht="24.95" customHeight="1"/>
    <row r="63285" s="47" customFormat="1" ht="24.95" customHeight="1"/>
    <row r="63286" s="47" customFormat="1" ht="24.95" customHeight="1"/>
    <row r="63287" s="47" customFormat="1" ht="24.95" customHeight="1"/>
    <row r="63288" s="47" customFormat="1" ht="24.95" customHeight="1"/>
    <row r="63289" s="47" customFormat="1" ht="24.95" customHeight="1"/>
    <row r="63290" s="47" customFormat="1" ht="24.95" customHeight="1"/>
    <row r="63291" s="47" customFormat="1" ht="24.95" customHeight="1"/>
    <row r="63292" s="47" customFormat="1" ht="24.95" customHeight="1"/>
    <row r="63293" s="47" customFormat="1" ht="24.95" customHeight="1"/>
    <row r="63294" s="47" customFormat="1" ht="24.95" customHeight="1"/>
    <row r="63295" s="47" customFormat="1" ht="24.95" customHeight="1"/>
    <row r="63296" s="47" customFormat="1" ht="24.95" customHeight="1"/>
    <row r="63297" s="47" customFormat="1" ht="24.95" customHeight="1"/>
    <row r="63298" s="47" customFormat="1" ht="24.95" customHeight="1"/>
    <row r="63299" s="47" customFormat="1" ht="24.95" customHeight="1"/>
    <row r="63300" s="47" customFormat="1" ht="24.95" customHeight="1"/>
    <row r="63301" s="47" customFormat="1" ht="24.95" customHeight="1"/>
    <row r="63302" s="47" customFormat="1" ht="24.95" customHeight="1"/>
    <row r="63303" s="47" customFormat="1" ht="24.95" customHeight="1"/>
    <row r="63304" s="47" customFormat="1" ht="24.95" customHeight="1"/>
    <row r="63305" s="47" customFormat="1" ht="24.95" customHeight="1"/>
    <row r="63306" s="47" customFormat="1" ht="24.95" customHeight="1"/>
    <row r="63307" s="47" customFormat="1" ht="24.95" customHeight="1"/>
    <row r="63308" s="47" customFormat="1" ht="24.95" customHeight="1"/>
    <row r="63309" s="47" customFormat="1" ht="24.95" customHeight="1"/>
    <row r="63310" s="47" customFormat="1" ht="24.95" customHeight="1"/>
    <row r="63311" s="47" customFormat="1" ht="24.95" customHeight="1"/>
    <row r="63312" s="47" customFormat="1" ht="24.95" customHeight="1"/>
    <row r="63313" s="47" customFormat="1" ht="24.95" customHeight="1"/>
    <row r="63314" s="47" customFormat="1" ht="24.95" customHeight="1"/>
    <row r="63315" s="47" customFormat="1" ht="24.95" customHeight="1"/>
    <row r="63316" s="47" customFormat="1" ht="24.95" customHeight="1"/>
    <row r="63317" s="47" customFormat="1" ht="24.95" customHeight="1"/>
    <row r="63318" s="47" customFormat="1" ht="24.95" customHeight="1"/>
    <row r="63319" s="47" customFormat="1" ht="24.95" customHeight="1"/>
    <row r="63320" s="47" customFormat="1" ht="24.95" customHeight="1"/>
    <row r="63321" s="47" customFormat="1" ht="24.95" customHeight="1"/>
    <row r="63322" s="47" customFormat="1" ht="24.95" customHeight="1"/>
    <row r="63323" s="47" customFormat="1" ht="24.95" customHeight="1"/>
    <row r="63324" s="47" customFormat="1" ht="24.95" customHeight="1"/>
    <row r="63325" s="47" customFormat="1" ht="24.95" customHeight="1"/>
    <row r="63326" s="47" customFormat="1" ht="24.95" customHeight="1"/>
    <row r="63327" s="47" customFormat="1" ht="24.95" customHeight="1"/>
    <row r="63328" s="47" customFormat="1" ht="24.95" customHeight="1"/>
    <row r="63329" s="47" customFormat="1" ht="24.95" customHeight="1"/>
    <row r="63330" s="47" customFormat="1" ht="24.95" customHeight="1"/>
    <row r="63331" s="47" customFormat="1" ht="24.95" customHeight="1"/>
    <row r="63332" s="47" customFormat="1" ht="24.95" customHeight="1"/>
    <row r="63333" s="47" customFormat="1" ht="24.95" customHeight="1"/>
    <row r="63334" s="47" customFormat="1" ht="24.95" customHeight="1"/>
    <row r="63335" s="47" customFormat="1" ht="24.95" customHeight="1"/>
    <row r="63336" s="47" customFormat="1" ht="24.95" customHeight="1"/>
    <row r="63337" s="47" customFormat="1" ht="24.95" customHeight="1"/>
    <row r="63338" s="47" customFormat="1" ht="24.95" customHeight="1"/>
    <row r="63339" s="47" customFormat="1" ht="24.95" customHeight="1"/>
    <row r="63340" s="47" customFormat="1" ht="24.95" customHeight="1"/>
    <row r="63341" s="47" customFormat="1" ht="24.95" customHeight="1"/>
    <row r="63342" s="47" customFormat="1" ht="24.95" customHeight="1"/>
    <row r="63343" s="47" customFormat="1" ht="24.95" customHeight="1"/>
    <row r="63344" s="47" customFormat="1" ht="24.95" customHeight="1"/>
    <row r="63345" s="47" customFormat="1" ht="24.95" customHeight="1"/>
    <row r="63346" s="47" customFormat="1" ht="24.95" customHeight="1"/>
    <row r="63347" s="47" customFormat="1" ht="24.95" customHeight="1"/>
    <row r="63348" s="47" customFormat="1" ht="24.95" customHeight="1"/>
    <row r="63349" s="47" customFormat="1" ht="24.95" customHeight="1"/>
    <row r="63350" s="47" customFormat="1" ht="24.95" customHeight="1"/>
    <row r="63351" s="47" customFormat="1" ht="24.95" customHeight="1"/>
    <row r="63352" s="47" customFormat="1" ht="24.95" customHeight="1"/>
    <row r="63353" s="47" customFormat="1" ht="24.95" customHeight="1"/>
    <row r="63354" s="47" customFormat="1" ht="24.95" customHeight="1"/>
    <row r="63355" s="47" customFormat="1" ht="24.95" customHeight="1"/>
    <row r="63356" s="47" customFormat="1" ht="24.95" customHeight="1"/>
    <row r="63357" s="47" customFormat="1" ht="24.95" customHeight="1"/>
    <row r="63358" s="47" customFormat="1" ht="24.95" customHeight="1"/>
    <row r="63359" s="47" customFormat="1" ht="24.95" customHeight="1"/>
    <row r="63360" s="47" customFormat="1" ht="24.95" customHeight="1"/>
    <row r="63361" s="47" customFormat="1" ht="24.95" customHeight="1"/>
    <row r="63362" s="47" customFormat="1" ht="24.95" customHeight="1"/>
    <row r="63363" s="47" customFormat="1" ht="24.95" customHeight="1"/>
    <row r="63364" s="47" customFormat="1" ht="24.95" customHeight="1"/>
    <row r="63365" s="47" customFormat="1" ht="24.95" customHeight="1"/>
    <row r="63366" s="47" customFormat="1" ht="24.95" customHeight="1"/>
    <row r="63367" s="47" customFormat="1" ht="24.95" customHeight="1"/>
    <row r="63368" s="47" customFormat="1" ht="24.95" customHeight="1"/>
    <row r="63369" s="47" customFormat="1" ht="24.95" customHeight="1"/>
    <row r="63370" s="47" customFormat="1" ht="24.95" customHeight="1"/>
    <row r="63371" s="47" customFormat="1" ht="24.95" customHeight="1"/>
    <row r="63372" s="47" customFormat="1" ht="24.95" customHeight="1"/>
    <row r="63373" s="47" customFormat="1" ht="24.95" customHeight="1"/>
    <row r="63374" s="47" customFormat="1" ht="24.95" customHeight="1"/>
    <row r="63375" s="47" customFormat="1" ht="24.95" customHeight="1"/>
    <row r="63376" s="47" customFormat="1" ht="24.95" customHeight="1"/>
    <row r="63377" s="47" customFormat="1" ht="24.95" customHeight="1"/>
    <row r="63378" s="47" customFormat="1" ht="24.95" customHeight="1"/>
    <row r="63379" s="47" customFormat="1" ht="24.95" customHeight="1"/>
    <row r="63380" s="47" customFormat="1" ht="24.95" customHeight="1"/>
    <row r="63381" s="47" customFormat="1" ht="24.95" customHeight="1"/>
    <row r="63382" s="47" customFormat="1" ht="24.95" customHeight="1"/>
    <row r="63383" s="47" customFormat="1" ht="24.95" customHeight="1"/>
    <row r="63384" s="47" customFormat="1" ht="24.95" customHeight="1"/>
    <row r="63385" s="47" customFormat="1" ht="24.95" customHeight="1"/>
    <row r="63386" s="47" customFormat="1" ht="24.95" customHeight="1"/>
    <row r="63387" s="47" customFormat="1" ht="24.95" customHeight="1"/>
    <row r="63388" s="47" customFormat="1" ht="24.95" customHeight="1"/>
    <row r="63389" s="47" customFormat="1" ht="24.95" customHeight="1"/>
    <row r="63390" s="47" customFormat="1" ht="24.95" customHeight="1"/>
    <row r="63391" s="47" customFormat="1" ht="24.95" customHeight="1"/>
    <row r="63392" s="47" customFormat="1" ht="24.95" customHeight="1"/>
    <row r="63393" s="47" customFormat="1" ht="24.95" customHeight="1"/>
    <row r="63394" s="47" customFormat="1" ht="24.95" customHeight="1"/>
    <row r="63395" s="47" customFormat="1" ht="24.95" customHeight="1"/>
    <row r="63396" s="47" customFormat="1" ht="24.95" customHeight="1"/>
    <row r="63397" s="47" customFormat="1" ht="24.95" customHeight="1"/>
    <row r="63398" s="47" customFormat="1" ht="24.95" customHeight="1"/>
    <row r="63399" s="47" customFormat="1" ht="24.95" customHeight="1"/>
    <row r="63400" s="47" customFormat="1" ht="24.95" customHeight="1"/>
    <row r="63401" s="47" customFormat="1" ht="24.95" customHeight="1"/>
    <row r="63402" s="47" customFormat="1" ht="24.95" customHeight="1"/>
    <row r="63403" s="47" customFormat="1" ht="24.95" customHeight="1"/>
    <row r="63404" s="47" customFormat="1" ht="24.95" customHeight="1"/>
    <row r="63405" s="47" customFormat="1" ht="24.95" customHeight="1"/>
    <row r="63406" s="47" customFormat="1" ht="24.95" customHeight="1"/>
    <row r="63407" s="47" customFormat="1" ht="24.95" customHeight="1"/>
    <row r="63408" s="47" customFormat="1" ht="24.95" customHeight="1"/>
    <row r="63409" s="47" customFormat="1" ht="24.95" customHeight="1"/>
    <row r="63410" s="47" customFormat="1" ht="24.95" customHeight="1"/>
    <row r="63411" s="47" customFormat="1" ht="24.95" customHeight="1"/>
    <row r="63412" s="47" customFormat="1" ht="24.95" customHeight="1"/>
    <row r="63413" s="47" customFormat="1" ht="24.95" customHeight="1"/>
    <row r="63414" s="47" customFormat="1" ht="24.95" customHeight="1"/>
    <row r="63415" s="47" customFormat="1" ht="24.95" customHeight="1"/>
    <row r="63416" s="47" customFormat="1" ht="24.95" customHeight="1"/>
    <row r="63417" s="47" customFormat="1" ht="24.95" customHeight="1"/>
    <row r="63418" s="47" customFormat="1" ht="24.95" customHeight="1"/>
    <row r="63419" s="47" customFormat="1" ht="24.95" customHeight="1"/>
    <row r="63420" s="47" customFormat="1" ht="24.95" customHeight="1"/>
    <row r="63421" s="47" customFormat="1" ht="24.95" customHeight="1"/>
    <row r="63422" s="47" customFormat="1" ht="24.95" customHeight="1"/>
    <row r="63423" s="47" customFormat="1" ht="24.95" customHeight="1"/>
    <row r="63424" s="47" customFormat="1" ht="24.95" customHeight="1"/>
    <row r="63425" s="47" customFormat="1" ht="24.95" customHeight="1"/>
    <row r="63426" s="47" customFormat="1" ht="24.95" customHeight="1"/>
    <row r="63427" s="47" customFormat="1" ht="24.95" customHeight="1"/>
    <row r="63428" s="47" customFormat="1" ht="24.95" customHeight="1"/>
    <row r="63429" s="47" customFormat="1" ht="24.95" customHeight="1"/>
    <row r="63430" s="47" customFormat="1" ht="24.95" customHeight="1"/>
    <row r="63431" s="47" customFormat="1" ht="24.95" customHeight="1"/>
    <row r="63432" s="47" customFormat="1" ht="24.95" customHeight="1"/>
    <row r="63433" s="47" customFormat="1" ht="24.95" customHeight="1"/>
    <row r="63434" s="47" customFormat="1" ht="24.95" customHeight="1"/>
    <row r="63435" s="47" customFormat="1" ht="24.95" customHeight="1"/>
    <row r="63436" s="47" customFormat="1" ht="24.95" customHeight="1"/>
    <row r="63437" s="47" customFormat="1" ht="24.95" customHeight="1"/>
    <row r="63438" s="47" customFormat="1" ht="24.95" customHeight="1"/>
    <row r="63439" s="47" customFormat="1" ht="24.95" customHeight="1"/>
    <row r="63440" s="47" customFormat="1" ht="24.95" customHeight="1"/>
    <row r="63441" s="47" customFormat="1" ht="24.95" customHeight="1"/>
    <row r="63442" s="47" customFormat="1" ht="24.95" customHeight="1"/>
    <row r="63443" s="47" customFormat="1" ht="24.95" customHeight="1"/>
    <row r="63444" s="47" customFormat="1" ht="24.95" customHeight="1"/>
    <row r="63445" s="47" customFormat="1" ht="24.95" customHeight="1"/>
    <row r="63446" s="47" customFormat="1" ht="24.95" customHeight="1"/>
    <row r="63447" s="47" customFormat="1" ht="24.95" customHeight="1"/>
    <row r="63448" s="47" customFormat="1" ht="24.95" customHeight="1"/>
    <row r="63449" s="47" customFormat="1" ht="24.95" customHeight="1"/>
    <row r="63450" s="47" customFormat="1" ht="24.95" customHeight="1"/>
    <row r="63451" s="47" customFormat="1" ht="24.95" customHeight="1"/>
    <row r="63452" s="47" customFormat="1" ht="24.95" customHeight="1"/>
    <row r="63453" s="47" customFormat="1" ht="24.95" customHeight="1"/>
    <row r="63454" s="47" customFormat="1" ht="24.95" customHeight="1"/>
    <row r="63455" s="47" customFormat="1" ht="24.95" customHeight="1"/>
    <row r="63456" s="47" customFormat="1" ht="24.95" customHeight="1"/>
    <row r="63457" s="47" customFormat="1" ht="24.95" customHeight="1"/>
    <row r="63458" s="47" customFormat="1" ht="24.95" customHeight="1"/>
    <row r="63459" s="47" customFormat="1" ht="24.95" customHeight="1"/>
    <row r="63460" s="47" customFormat="1" ht="24.95" customHeight="1"/>
    <row r="63461" s="47" customFormat="1" ht="24.95" customHeight="1"/>
    <row r="63462" s="47" customFormat="1" ht="24.95" customHeight="1"/>
    <row r="63463" s="47" customFormat="1" ht="24.95" customHeight="1"/>
    <row r="63464" s="47" customFormat="1" ht="24.95" customHeight="1"/>
    <row r="63465" s="47" customFormat="1" ht="24.95" customHeight="1"/>
    <row r="63466" s="47" customFormat="1" ht="24.95" customHeight="1"/>
    <row r="63467" s="47" customFormat="1" ht="24.95" customHeight="1"/>
    <row r="63468" s="47" customFormat="1" ht="24.95" customHeight="1"/>
    <row r="63469" s="47" customFormat="1" ht="24.95" customHeight="1"/>
    <row r="63470" s="47" customFormat="1" ht="24.95" customHeight="1"/>
    <row r="63471" s="47" customFormat="1" ht="24.95" customHeight="1"/>
    <row r="63472" s="47" customFormat="1" ht="24.95" customHeight="1"/>
    <row r="63473" s="47" customFormat="1" ht="24.95" customHeight="1"/>
    <row r="63474" s="47" customFormat="1" ht="24.95" customHeight="1"/>
    <row r="63475" s="47" customFormat="1" ht="24.95" customHeight="1"/>
    <row r="63476" s="47" customFormat="1" ht="24.95" customHeight="1"/>
    <row r="63477" s="47" customFormat="1" ht="24.95" customHeight="1"/>
    <row r="63478" s="47" customFormat="1" ht="24.95" customHeight="1"/>
    <row r="63479" s="47" customFormat="1" ht="24.95" customHeight="1"/>
    <row r="63480" s="47" customFormat="1" ht="24.95" customHeight="1"/>
    <row r="63481" s="47" customFormat="1" ht="24.95" customHeight="1"/>
    <row r="63482" s="47" customFormat="1" ht="24.95" customHeight="1"/>
    <row r="63483" s="47" customFormat="1" ht="24.95" customHeight="1"/>
    <row r="63484" s="47" customFormat="1" ht="24.95" customHeight="1"/>
    <row r="63485" s="47" customFormat="1" ht="24.95" customHeight="1"/>
    <row r="63486" s="47" customFormat="1" ht="24.95" customHeight="1"/>
    <row r="63487" s="47" customFormat="1" ht="24.95" customHeight="1"/>
    <row r="63488" s="47" customFormat="1" ht="24.95" customHeight="1"/>
    <row r="63489" s="47" customFormat="1" ht="24.95" customHeight="1"/>
    <row r="63490" s="47" customFormat="1" ht="24.95" customHeight="1"/>
    <row r="63491" s="47" customFormat="1" ht="24.95" customHeight="1"/>
    <row r="63492" s="47" customFormat="1" ht="24.95" customHeight="1"/>
    <row r="63493" s="47" customFormat="1" ht="24.95" customHeight="1"/>
    <row r="63494" s="47" customFormat="1" ht="24.95" customHeight="1"/>
    <row r="63495" s="47" customFormat="1" ht="24.95" customHeight="1"/>
    <row r="63496" s="47" customFormat="1" ht="24.95" customHeight="1"/>
    <row r="63497" s="47" customFormat="1" ht="24.95" customHeight="1"/>
    <row r="63498" s="47" customFormat="1" ht="24.95" customHeight="1"/>
    <row r="63499" s="47" customFormat="1" ht="24.95" customHeight="1"/>
    <row r="63500" s="47" customFormat="1" ht="24.95" customHeight="1"/>
    <row r="63501" s="47" customFormat="1" ht="24.95" customHeight="1"/>
    <row r="63502" s="47" customFormat="1" ht="24.95" customHeight="1"/>
    <row r="63503" s="47" customFormat="1" ht="24.95" customHeight="1"/>
    <row r="63504" s="47" customFormat="1" ht="24.95" customHeight="1"/>
    <row r="63505" s="47" customFormat="1" ht="24.95" customHeight="1"/>
    <row r="63506" s="47" customFormat="1" ht="24.95" customHeight="1"/>
    <row r="63507" s="47" customFormat="1" ht="24.95" customHeight="1"/>
    <row r="63508" s="47" customFormat="1" ht="24.95" customHeight="1"/>
    <row r="63509" s="47" customFormat="1" ht="24.95" customHeight="1"/>
    <row r="63510" s="47" customFormat="1" ht="24.95" customHeight="1"/>
    <row r="63511" s="47" customFormat="1" ht="24.95" customHeight="1"/>
    <row r="63512" s="47" customFormat="1" ht="24.95" customHeight="1"/>
    <row r="63513" s="47" customFormat="1" ht="24.95" customHeight="1"/>
    <row r="63514" s="47" customFormat="1" ht="24.95" customHeight="1"/>
    <row r="63515" s="47" customFormat="1" ht="24.95" customHeight="1"/>
    <row r="63516" s="47" customFormat="1" ht="24.95" customHeight="1"/>
    <row r="63517" s="47" customFormat="1" ht="24.95" customHeight="1"/>
    <row r="63518" s="47" customFormat="1" ht="24.95" customHeight="1"/>
    <row r="63519" s="47" customFormat="1" ht="24.95" customHeight="1"/>
    <row r="63520" s="47" customFormat="1" ht="24.95" customHeight="1"/>
    <row r="63521" s="47" customFormat="1" ht="24.95" customHeight="1"/>
    <row r="63522" s="47" customFormat="1" ht="24.95" customHeight="1"/>
    <row r="63523" s="47" customFormat="1" ht="24.95" customHeight="1"/>
    <row r="63524" s="47" customFormat="1" ht="24.95" customHeight="1"/>
    <row r="63525" s="47" customFormat="1" ht="24.95" customHeight="1"/>
    <row r="63526" s="47" customFormat="1" ht="24.95" customHeight="1"/>
    <row r="63527" s="47" customFormat="1" ht="24.95" customHeight="1"/>
    <row r="63528" s="47" customFormat="1" ht="24.95" customHeight="1"/>
    <row r="63529" s="47" customFormat="1" ht="24.95" customHeight="1"/>
    <row r="63530" s="47" customFormat="1" ht="24.95" customHeight="1"/>
    <row r="63531" s="47" customFormat="1" ht="24.95" customHeight="1"/>
    <row r="63532" s="47" customFormat="1" ht="24.95" customHeight="1"/>
    <row r="63533" s="47" customFormat="1" ht="24.95" customHeight="1"/>
    <row r="63534" s="47" customFormat="1" ht="24.95" customHeight="1"/>
    <row r="63535" s="47" customFormat="1" ht="24.95" customHeight="1"/>
    <row r="63536" s="47" customFormat="1" ht="24.95" customHeight="1"/>
    <row r="63537" s="47" customFormat="1" ht="24.95" customHeight="1"/>
    <row r="63538" s="47" customFormat="1" ht="24.95" customHeight="1"/>
    <row r="63539" s="47" customFormat="1" ht="24.95" customHeight="1"/>
    <row r="63540" s="47" customFormat="1" ht="24.95" customHeight="1"/>
    <row r="63541" s="47" customFormat="1" ht="24.95" customHeight="1"/>
    <row r="63542" s="47" customFormat="1" ht="24.95" customHeight="1"/>
    <row r="63543" s="47" customFormat="1" ht="24.95" customHeight="1"/>
    <row r="63544" s="47" customFormat="1" ht="24.95" customHeight="1"/>
    <row r="63545" s="47" customFormat="1" ht="24.95" customHeight="1"/>
    <row r="63546" s="47" customFormat="1" ht="24.95" customHeight="1"/>
    <row r="63547" s="47" customFormat="1" ht="24.95" customHeight="1"/>
    <row r="63548" s="47" customFormat="1" ht="24.95" customHeight="1"/>
    <row r="63549" s="47" customFormat="1" ht="24.95" customHeight="1"/>
    <row r="63550" s="47" customFormat="1" ht="24.95" customHeight="1"/>
    <row r="63551" s="47" customFormat="1" ht="24.95" customHeight="1"/>
    <row r="63552" s="47" customFormat="1" ht="24.95" customHeight="1"/>
    <row r="63553" s="47" customFormat="1" ht="24.95" customHeight="1"/>
    <row r="63554" s="47" customFormat="1" ht="24.95" customHeight="1"/>
    <row r="63555" s="47" customFormat="1" ht="24.95" customHeight="1"/>
    <row r="63556" s="47" customFormat="1" ht="24.95" customHeight="1"/>
    <row r="63557" s="47" customFormat="1" ht="24.95" customHeight="1"/>
    <row r="63558" s="47" customFormat="1" ht="24.95" customHeight="1"/>
    <row r="63559" s="47" customFormat="1" ht="24.95" customHeight="1"/>
    <row r="63560" s="47" customFormat="1" ht="24.95" customHeight="1"/>
    <row r="63561" s="47" customFormat="1" ht="24.95" customHeight="1"/>
    <row r="63562" s="47" customFormat="1" ht="24.95" customHeight="1"/>
    <row r="63563" s="47" customFormat="1" ht="24.95" customHeight="1"/>
    <row r="63564" s="47" customFormat="1" ht="24.95" customHeight="1"/>
    <row r="63565" s="47" customFormat="1" ht="24.95" customHeight="1"/>
    <row r="63566" s="47" customFormat="1" ht="24.95" customHeight="1"/>
    <row r="63567" s="47" customFormat="1" ht="24.95" customHeight="1"/>
    <row r="63568" s="47" customFormat="1" ht="24.95" customHeight="1"/>
    <row r="63569" s="47" customFormat="1" ht="24.95" customHeight="1"/>
    <row r="63570" s="47" customFormat="1" ht="24.95" customHeight="1"/>
    <row r="63571" s="47" customFormat="1" ht="24.95" customHeight="1"/>
    <row r="63572" s="47" customFormat="1" ht="24.95" customHeight="1"/>
    <row r="63573" s="47" customFormat="1" ht="24.95" customHeight="1"/>
    <row r="63574" s="47" customFormat="1" ht="24.95" customHeight="1"/>
    <row r="63575" s="47" customFormat="1" ht="24.95" customHeight="1"/>
    <row r="63576" s="47" customFormat="1" ht="24.95" customHeight="1"/>
    <row r="63577" s="47" customFormat="1" ht="24.95" customHeight="1"/>
    <row r="63578" s="47" customFormat="1" ht="24.95" customHeight="1"/>
    <row r="63579" s="47" customFormat="1" ht="24.95" customHeight="1"/>
    <row r="63580" s="47" customFormat="1" ht="24.95" customHeight="1"/>
    <row r="63581" s="47" customFormat="1" ht="24.95" customHeight="1"/>
    <row r="63582" s="47" customFormat="1" ht="24.95" customHeight="1"/>
    <row r="63583" s="47" customFormat="1" ht="24.95" customHeight="1"/>
    <row r="63584" s="47" customFormat="1" ht="24.95" customHeight="1"/>
    <row r="63585" s="47" customFormat="1" ht="24.95" customHeight="1"/>
    <row r="63586" s="47" customFormat="1" ht="24.95" customHeight="1"/>
    <row r="63587" s="47" customFormat="1" ht="24.95" customHeight="1"/>
    <row r="63588" s="47" customFormat="1" ht="24.95" customHeight="1"/>
    <row r="63589" s="47" customFormat="1" ht="24.95" customHeight="1"/>
    <row r="63590" s="47" customFormat="1" ht="24.95" customHeight="1"/>
    <row r="63591" s="47" customFormat="1" ht="24.95" customHeight="1"/>
    <row r="63592" s="47" customFormat="1" ht="24.95" customHeight="1"/>
    <row r="63593" s="47" customFormat="1" ht="24.95" customHeight="1"/>
    <row r="63594" s="47" customFormat="1" ht="24.95" customHeight="1"/>
    <row r="63595" s="47" customFormat="1" ht="24.95" customHeight="1"/>
    <row r="63596" s="47" customFormat="1" ht="24.95" customHeight="1"/>
    <row r="63597" s="47" customFormat="1" ht="24.95" customHeight="1"/>
    <row r="63598" s="47" customFormat="1" ht="24.95" customHeight="1"/>
    <row r="63599" s="47" customFormat="1" ht="24.95" customHeight="1"/>
    <row r="63600" s="47" customFormat="1" ht="24.95" customHeight="1"/>
    <row r="63601" s="47" customFormat="1" ht="24.95" customHeight="1"/>
    <row r="63602" s="47" customFormat="1" ht="24.95" customHeight="1"/>
    <row r="63603" s="47" customFormat="1" ht="24.95" customHeight="1"/>
    <row r="63604" s="47" customFormat="1" ht="24.95" customHeight="1"/>
    <row r="63605" s="47" customFormat="1" ht="24.95" customHeight="1"/>
    <row r="63606" s="47" customFormat="1" ht="24.95" customHeight="1"/>
    <row r="63607" s="47" customFormat="1" ht="24.95" customHeight="1"/>
    <row r="63608" s="47" customFormat="1" ht="24.95" customHeight="1"/>
    <row r="63609" s="47" customFormat="1" ht="24.95" customHeight="1"/>
    <row r="63610" s="47" customFormat="1" ht="24.95" customHeight="1"/>
    <row r="63611" s="47" customFormat="1" ht="24.95" customHeight="1"/>
    <row r="63612" s="47" customFormat="1" ht="24.95" customHeight="1"/>
    <row r="63613" s="47" customFormat="1" ht="24.95" customHeight="1"/>
    <row r="63614" s="47" customFormat="1" ht="24.95" customHeight="1"/>
    <row r="63615" s="47" customFormat="1" ht="24.95" customHeight="1"/>
    <row r="63616" s="47" customFormat="1" ht="24.95" customHeight="1"/>
    <row r="63617" s="47" customFormat="1" ht="24.95" customHeight="1"/>
    <row r="63618" s="47" customFormat="1" ht="24.95" customHeight="1"/>
    <row r="63619" s="47" customFormat="1" ht="24.95" customHeight="1"/>
    <row r="63620" s="47" customFormat="1" ht="24.95" customHeight="1"/>
    <row r="63621" s="47" customFormat="1" ht="24.95" customHeight="1"/>
    <row r="63622" s="47" customFormat="1" ht="24.95" customHeight="1"/>
    <row r="63623" s="47" customFormat="1" ht="24.95" customHeight="1"/>
    <row r="63624" s="47" customFormat="1" ht="24.95" customHeight="1"/>
    <row r="63625" s="47" customFormat="1" ht="24.95" customHeight="1"/>
    <row r="63626" s="47" customFormat="1" ht="24.95" customHeight="1"/>
    <row r="63627" s="47" customFormat="1" ht="24.95" customHeight="1"/>
    <row r="63628" s="47" customFormat="1" ht="24.95" customHeight="1"/>
    <row r="63629" s="47" customFormat="1" ht="24.95" customHeight="1"/>
    <row r="63630" s="47" customFormat="1" ht="24.95" customHeight="1"/>
    <row r="63631" s="47" customFormat="1" ht="24.95" customHeight="1"/>
    <row r="63632" s="47" customFormat="1" ht="24.95" customHeight="1"/>
    <row r="63633" s="47" customFormat="1" ht="24.95" customHeight="1"/>
    <row r="63634" s="47" customFormat="1" ht="24.95" customHeight="1"/>
    <row r="63635" s="47" customFormat="1" ht="24.95" customHeight="1"/>
    <row r="63636" s="47" customFormat="1" ht="24.95" customHeight="1"/>
    <row r="63637" s="47" customFormat="1" ht="24.95" customHeight="1"/>
    <row r="63638" s="47" customFormat="1" ht="24.95" customHeight="1"/>
    <row r="63639" s="47" customFormat="1" ht="24.95" customHeight="1"/>
    <row r="63640" s="47" customFormat="1" ht="24.95" customHeight="1"/>
    <row r="63641" s="47" customFormat="1" ht="24.95" customHeight="1"/>
    <row r="63642" s="47" customFormat="1" ht="24.95" customHeight="1"/>
    <row r="63643" s="47" customFormat="1" ht="24.95" customHeight="1"/>
    <row r="63644" s="47" customFormat="1" ht="24.95" customHeight="1"/>
    <row r="63645" s="47" customFormat="1" ht="24.95" customHeight="1"/>
    <row r="63646" s="47" customFormat="1" ht="24.95" customHeight="1"/>
    <row r="63647" s="47" customFormat="1" ht="24.95" customHeight="1"/>
    <row r="63648" s="47" customFormat="1" ht="24.95" customHeight="1"/>
    <row r="63649" s="47" customFormat="1" ht="24.95" customHeight="1"/>
    <row r="63650" s="47" customFormat="1" ht="24.95" customHeight="1"/>
    <row r="63651" s="47" customFormat="1" ht="24.95" customHeight="1"/>
    <row r="63652" s="47" customFormat="1" ht="24.95" customHeight="1"/>
    <row r="63653" s="47" customFormat="1" ht="24.95" customHeight="1"/>
    <row r="63654" s="47" customFormat="1" ht="24.95" customHeight="1"/>
    <row r="63655" s="47" customFormat="1" ht="24.95" customHeight="1"/>
    <row r="63656" s="47" customFormat="1" ht="24.95" customHeight="1"/>
    <row r="63657" s="47" customFormat="1" ht="24.95" customHeight="1"/>
    <row r="63658" s="47" customFormat="1" ht="24.95" customHeight="1"/>
    <row r="63659" s="47" customFormat="1" ht="24.95" customHeight="1"/>
    <row r="63660" s="47" customFormat="1" ht="24.95" customHeight="1"/>
    <row r="63661" s="47" customFormat="1" ht="24.95" customHeight="1"/>
    <row r="63662" s="47" customFormat="1" ht="24.95" customHeight="1"/>
    <row r="63663" s="47" customFormat="1" ht="24.95" customHeight="1"/>
    <row r="63664" s="47" customFormat="1" ht="24.95" customHeight="1"/>
    <row r="63665" s="47" customFormat="1" ht="24.95" customHeight="1"/>
    <row r="63666" s="47" customFormat="1" ht="24.95" customHeight="1"/>
    <row r="63667" s="47" customFormat="1" ht="24.95" customHeight="1"/>
    <row r="63668" s="47" customFormat="1" ht="24.95" customHeight="1"/>
    <row r="63669" s="47" customFormat="1" ht="24.95" customHeight="1"/>
    <row r="63670" s="47" customFormat="1" ht="24.95" customHeight="1"/>
    <row r="63671" s="47" customFormat="1" ht="24.95" customHeight="1"/>
    <row r="63672" s="47" customFormat="1" ht="24.95" customHeight="1"/>
    <row r="63673" s="47" customFormat="1" ht="24.95" customHeight="1"/>
    <row r="63674" s="47" customFormat="1" ht="24.95" customHeight="1"/>
    <row r="63675" s="47" customFormat="1" ht="24.95" customHeight="1"/>
    <row r="63676" s="47" customFormat="1" ht="24.95" customHeight="1"/>
    <row r="63677" s="47" customFormat="1" ht="24.95" customHeight="1"/>
    <row r="63678" s="47" customFormat="1" ht="24.95" customHeight="1"/>
    <row r="63679" s="47" customFormat="1" ht="24.95" customHeight="1"/>
    <row r="63680" s="47" customFormat="1" ht="24.95" customHeight="1"/>
    <row r="63681" s="47" customFormat="1" ht="24.95" customHeight="1"/>
    <row r="63682" s="47" customFormat="1" ht="24.95" customHeight="1"/>
    <row r="63683" s="47" customFormat="1" ht="24.95" customHeight="1"/>
    <row r="63684" s="47" customFormat="1" ht="24.95" customHeight="1"/>
    <row r="63685" s="47" customFormat="1" ht="24.95" customHeight="1"/>
    <row r="63686" s="47" customFormat="1" ht="24.95" customHeight="1"/>
    <row r="63687" s="47" customFormat="1" ht="24.95" customHeight="1"/>
    <row r="63688" s="47" customFormat="1" ht="24.95" customHeight="1"/>
    <row r="63689" s="47" customFormat="1" ht="24.95" customHeight="1"/>
    <row r="63690" s="47" customFormat="1" ht="24.95" customHeight="1"/>
    <row r="63691" s="47" customFormat="1" ht="24.95" customHeight="1"/>
    <row r="63692" s="47" customFormat="1" ht="24.95" customHeight="1"/>
    <row r="63693" s="47" customFormat="1" ht="24.95" customHeight="1"/>
    <row r="63694" s="47" customFormat="1" ht="24.95" customHeight="1"/>
    <row r="63695" s="47" customFormat="1" ht="24.95" customHeight="1"/>
    <row r="63696" s="47" customFormat="1" ht="24.95" customHeight="1"/>
    <row r="63697" s="47" customFormat="1" ht="24.95" customHeight="1"/>
    <row r="63698" s="47" customFormat="1" ht="24.95" customHeight="1"/>
    <row r="63699" s="47" customFormat="1" ht="24.95" customHeight="1"/>
    <row r="63700" s="47" customFormat="1" ht="24.95" customHeight="1"/>
    <row r="63701" s="47" customFormat="1" ht="24.95" customHeight="1"/>
    <row r="63702" s="47" customFormat="1" ht="24.95" customHeight="1"/>
    <row r="63703" s="47" customFormat="1" ht="24.95" customHeight="1"/>
    <row r="63704" s="47" customFormat="1" ht="24.95" customHeight="1"/>
    <row r="63705" s="47" customFormat="1" ht="24.95" customHeight="1"/>
    <row r="63706" s="47" customFormat="1" ht="24.95" customHeight="1"/>
    <row r="63707" s="47" customFormat="1" ht="24.95" customHeight="1"/>
    <row r="63708" s="47" customFormat="1" ht="24.95" customHeight="1"/>
    <row r="63709" s="47" customFormat="1" ht="24.95" customHeight="1"/>
    <row r="63710" s="47" customFormat="1" ht="24.95" customHeight="1"/>
    <row r="63711" s="47" customFormat="1" ht="24.95" customHeight="1"/>
    <row r="63712" s="47" customFormat="1" ht="24.95" customHeight="1"/>
    <row r="63713" s="47" customFormat="1" ht="24.95" customHeight="1"/>
    <row r="63714" s="47" customFormat="1" ht="24.95" customHeight="1"/>
    <row r="63715" s="47" customFormat="1" ht="24.95" customHeight="1"/>
    <row r="63716" s="47" customFormat="1" ht="24.95" customHeight="1"/>
    <row r="63717" s="47" customFormat="1" ht="24.95" customHeight="1"/>
    <row r="63718" s="47" customFormat="1" ht="24.95" customHeight="1"/>
    <row r="63719" s="47" customFormat="1" ht="24.95" customHeight="1"/>
    <row r="63720" s="47" customFormat="1" ht="24.95" customHeight="1"/>
    <row r="63721" s="47" customFormat="1" ht="24.95" customHeight="1"/>
    <row r="63722" s="47" customFormat="1" ht="24.95" customHeight="1"/>
    <row r="63723" s="47" customFormat="1" ht="24.95" customHeight="1"/>
    <row r="63724" s="47" customFormat="1" ht="24.95" customHeight="1"/>
    <row r="63725" s="47" customFormat="1" ht="24.95" customHeight="1"/>
    <row r="63726" s="47" customFormat="1" ht="24.95" customHeight="1"/>
    <row r="63727" s="47" customFormat="1" ht="24.95" customHeight="1"/>
    <row r="63728" s="47" customFormat="1" ht="24.95" customHeight="1"/>
    <row r="63729" s="47" customFormat="1" ht="24.95" customHeight="1"/>
    <row r="63730" s="47" customFormat="1" ht="24.95" customHeight="1"/>
    <row r="63731" s="47" customFormat="1" ht="24.95" customHeight="1"/>
    <row r="63732" s="47" customFormat="1" ht="24.95" customHeight="1"/>
    <row r="63733" s="47" customFormat="1" ht="24.95" customHeight="1"/>
    <row r="63734" s="47" customFormat="1" ht="24.95" customHeight="1"/>
    <row r="63735" s="47" customFormat="1" ht="24.95" customHeight="1"/>
    <row r="63736" s="47" customFormat="1" ht="24.95" customHeight="1"/>
    <row r="63737" s="47" customFormat="1" ht="24.95" customHeight="1"/>
    <row r="63738" s="47" customFormat="1" ht="24.95" customHeight="1"/>
    <row r="63739" s="47" customFormat="1" ht="24.95" customHeight="1"/>
    <row r="63740" s="47" customFormat="1" ht="24.95" customHeight="1"/>
    <row r="63741" s="47" customFormat="1" ht="24.95" customHeight="1"/>
    <row r="63742" s="47" customFormat="1" ht="24.95" customHeight="1"/>
    <row r="63743" s="47" customFormat="1" ht="24.95" customHeight="1"/>
    <row r="63744" s="47" customFormat="1" ht="24.95" customHeight="1"/>
    <row r="63745" s="47" customFormat="1" ht="24.95" customHeight="1"/>
    <row r="63746" s="47" customFormat="1" ht="24.95" customHeight="1"/>
    <row r="63747" s="47" customFormat="1" ht="24.95" customHeight="1"/>
    <row r="63748" s="47" customFormat="1" ht="24.95" customHeight="1"/>
    <row r="63749" s="47" customFormat="1" ht="24.95" customHeight="1"/>
    <row r="63750" s="47" customFormat="1" ht="24.95" customHeight="1"/>
    <row r="63751" s="47" customFormat="1" ht="24.95" customHeight="1"/>
    <row r="63752" s="47" customFormat="1" ht="24.95" customHeight="1"/>
    <row r="63753" s="47" customFormat="1" ht="24.95" customHeight="1"/>
    <row r="63754" s="47" customFormat="1" ht="24.95" customHeight="1"/>
    <row r="63755" s="47" customFormat="1" ht="24.95" customHeight="1"/>
    <row r="63756" s="47" customFormat="1" ht="24.95" customHeight="1"/>
    <row r="63757" s="47" customFormat="1" ht="24.95" customHeight="1"/>
    <row r="63758" s="47" customFormat="1" ht="24.95" customHeight="1"/>
    <row r="63759" s="47" customFormat="1" ht="24.95" customHeight="1"/>
    <row r="63760" s="47" customFormat="1" ht="24.95" customHeight="1"/>
    <row r="63761" s="47" customFormat="1" ht="24.95" customHeight="1"/>
    <row r="63762" s="47" customFormat="1" ht="24.95" customHeight="1"/>
    <row r="63763" s="47" customFormat="1" ht="24.95" customHeight="1"/>
    <row r="63764" s="47" customFormat="1" ht="24.95" customHeight="1"/>
    <row r="63765" s="47" customFormat="1" ht="24.95" customHeight="1"/>
    <row r="63766" s="47" customFormat="1" ht="24.95" customHeight="1"/>
    <row r="63767" s="47" customFormat="1" ht="24.95" customHeight="1"/>
    <row r="63768" s="47" customFormat="1" ht="24.95" customHeight="1"/>
    <row r="63769" s="47" customFormat="1" ht="24.95" customHeight="1"/>
    <row r="63770" s="47" customFormat="1" ht="24.95" customHeight="1"/>
    <row r="63771" s="47" customFormat="1" ht="24.95" customHeight="1"/>
    <row r="63772" s="47" customFormat="1" ht="24.95" customHeight="1"/>
    <row r="63773" s="47" customFormat="1" ht="24.95" customHeight="1"/>
    <row r="63774" s="47" customFormat="1" ht="24.95" customHeight="1"/>
    <row r="63775" s="47" customFormat="1" ht="24.95" customHeight="1"/>
    <row r="63776" s="47" customFormat="1" ht="24.95" customHeight="1"/>
    <row r="63777" s="47" customFormat="1" ht="24.95" customHeight="1"/>
    <row r="63778" s="47" customFormat="1" ht="24.95" customHeight="1"/>
    <row r="63779" s="47" customFormat="1" ht="24.95" customHeight="1"/>
    <row r="63780" s="47" customFormat="1" ht="24.95" customHeight="1"/>
    <row r="63781" s="47" customFormat="1" ht="24.95" customHeight="1"/>
    <row r="63782" s="47" customFormat="1" ht="24.95" customHeight="1"/>
    <row r="63783" s="47" customFormat="1" ht="24.95" customHeight="1"/>
    <row r="63784" s="47" customFormat="1" ht="24.95" customHeight="1"/>
    <row r="63785" s="47" customFormat="1" ht="24.95" customHeight="1"/>
    <row r="63786" s="47" customFormat="1" ht="24.95" customHeight="1"/>
    <row r="63787" s="47" customFormat="1" ht="24.95" customHeight="1"/>
    <row r="63788" s="47" customFormat="1" ht="24.95" customHeight="1"/>
    <row r="63789" s="47" customFormat="1" ht="24.95" customHeight="1"/>
    <row r="63790" s="47" customFormat="1" ht="24.95" customHeight="1"/>
    <row r="63791" s="47" customFormat="1" ht="24.95" customHeight="1"/>
    <row r="63792" s="47" customFormat="1" ht="24.95" customHeight="1"/>
    <row r="63793" s="47" customFormat="1" ht="24.95" customHeight="1"/>
    <row r="63794" s="47" customFormat="1" ht="24.95" customHeight="1"/>
    <row r="63795" s="47" customFormat="1" ht="24.95" customHeight="1"/>
    <row r="63796" s="47" customFormat="1" ht="24.95" customHeight="1"/>
    <row r="63797" s="47" customFormat="1" ht="24.95" customHeight="1"/>
    <row r="63798" s="47" customFormat="1" ht="24.95" customHeight="1"/>
    <row r="63799" s="47" customFormat="1" ht="24.95" customHeight="1"/>
    <row r="63800" s="47" customFormat="1" ht="24.95" customHeight="1"/>
    <row r="63801" s="47" customFormat="1" ht="24.95" customHeight="1"/>
    <row r="63802" s="47" customFormat="1" ht="24.95" customHeight="1"/>
    <row r="63803" s="47" customFormat="1" ht="24.95" customHeight="1"/>
    <row r="63804" s="47" customFormat="1" ht="24.95" customHeight="1"/>
    <row r="63805" s="47" customFormat="1" ht="24.95" customHeight="1"/>
    <row r="63806" s="47" customFormat="1" ht="24.95" customHeight="1"/>
    <row r="63807" s="47" customFormat="1" ht="24.95" customHeight="1"/>
    <row r="63808" s="47" customFormat="1" ht="24.95" customHeight="1"/>
    <row r="63809" s="47" customFormat="1" ht="24.95" customHeight="1"/>
    <row r="63810" s="47" customFormat="1" ht="24.95" customHeight="1"/>
    <row r="63811" s="47" customFormat="1" ht="24.95" customHeight="1"/>
    <row r="63812" s="47" customFormat="1" ht="24.95" customHeight="1"/>
    <row r="63813" s="47" customFormat="1" ht="24.95" customHeight="1"/>
    <row r="63814" s="47" customFormat="1" ht="24.95" customHeight="1"/>
    <row r="63815" s="47" customFormat="1" ht="24.95" customHeight="1"/>
    <row r="63816" s="47" customFormat="1" ht="24.95" customHeight="1"/>
    <row r="63817" s="47" customFormat="1" ht="24.95" customHeight="1"/>
    <row r="63818" s="47" customFormat="1" ht="24.95" customHeight="1"/>
    <row r="63819" s="47" customFormat="1" ht="24.95" customHeight="1"/>
    <row r="63820" s="47" customFormat="1" ht="24.95" customHeight="1"/>
    <row r="63821" s="47" customFormat="1" ht="24.95" customHeight="1"/>
    <row r="63822" s="47" customFormat="1" ht="24.95" customHeight="1"/>
    <row r="63823" s="47" customFormat="1" ht="24.95" customHeight="1"/>
    <row r="63824" s="47" customFormat="1" ht="24.95" customHeight="1"/>
    <row r="63825" s="47" customFormat="1" ht="24.95" customHeight="1"/>
    <row r="63826" s="47" customFormat="1" ht="24.95" customHeight="1"/>
    <row r="63827" s="47" customFormat="1" ht="24.95" customHeight="1"/>
    <row r="63828" s="47" customFormat="1" ht="24.95" customHeight="1"/>
    <row r="63829" s="47" customFormat="1" ht="24.95" customHeight="1"/>
    <row r="63830" s="47" customFormat="1" ht="24.95" customHeight="1"/>
    <row r="63831" s="47" customFormat="1" ht="24.95" customHeight="1"/>
    <row r="63832" s="47" customFormat="1" ht="24.95" customHeight="1"/>
    <row r="63833" s="47" customFormat="1" ht="24.95" customHeight="1"/>
    <row r="63834" s="47" customFormat="1" ht="24.95" customHeight="1"/>
    <row r="63835" s="47" customFormat="1" ht="24.95" customHeight="1"/>
    <row r="63836" s="47" customFormat="1" ht="24.95" customHeight="1"/>
    <row r="63837" s="47" customFormat="1" ht="24.95" customHeight="1"/>
    <row r="63838" s="47" customFormat="1" ht="24.95" customHeight="1"/>
    <row r="63839" s="47" customFormat="1" ht="24.95" customHeight="1"/>
    <row r="63840" s="47" customFormat="1" ht="24.95" customHeight="1"/>
    <row r="63841" s="47" customFormat="1" ht="24.95" customHeight="1"/>
    <row r="63842" s="47" customFormat="1" ht="24.95" customHeight="1"/>
    <row r="63843" s="47" customFormat="1" ht="24.95" customHeight="1"/>
    <row r="63844" s="47" customFormat="1" ht="24.95" customHeight="1"/>
    <row r="63845" s="47" customFormat="1" ht="24.95" customHeight="1"/>
    <row r="63846" s="47" customFormat="1" ht="24.95" customHeight="1"/>
    <row r="63847" s="47" customFormat="1" ht="24.95" customHeight="1"/>
    <row r="63848" s="47" customFormat="1" ht="24.95" customHeight="1"/>
    <row r="63849" s="47" customFormat="1" ht="24.95" customHeight="1"/>
    <row r="63850" s="47" customFormat="1" ht="24.95" customHeight="1"/>
    <row r="63851" s="47" customFormat="1" ht="24.95" customHeight="1"/>
    <row r="63852" s="47" customFormat="1" ht="24.95" customHeight="1"/>
    <row r="63853" s="47" customFormat="1" ht="24.95" customHeight="1"/>
    <row r="63854" s="47" customFormat="1" ht="24.95" customHeight="1"/>
    <row r="63855" s="47" customFormat="1" ht="24.95" customHeight="1"/>
    <row r="63856" s="47" customFormat="1" ht="24.95" customHeight="1"/>
    <row r="63857" s="47" customFormat="1" ht="24.95" customHeight="1"/>
    <row r="63858" s="47" customFormat="1" ht="24.95" customHeight="1"/>
    <row r="63859" s="47" customFormat="1" ht="24.95" customHeight="1"/>
    <row r="63860" s="47" customFormat="1" ht="24.95" customHeight="1"/>
    <row r="63861" s="47" customFormat="1" ht="24.95" customHeight="1"/>
    <row r="63862" s="47" customFormat="1" ht="24.95" customHeight="1"/>
    <row r="63863" s="47" customFormat="1" ht="24.95" customHeight="1"/>
    <row r="63864" s="47" customFormat="1" ht="24.95" customHeight="1"/>
    <row r="63865" s="47" customFormat="1" ht="24.95" customHeight="1"/>
    <row r="63866" s="47" customFormat="1" ht="24.95" customHeight="1"/>
    <row r="63867" s="47" customFormat="1" ht="24.95" customHeight="1"/>
    <row r="63868" s="47" customFormat="1" ht="24.95" customHeight="1"/>
    <row r="63869" s="47" customFormat="1" ht="24.95" customHeight="1"/>
    <row r="63870" s="47" customFormat="1" ht="24.95" customHeight="1"/>
    <row r="63871" s="47" customFormat="1" ht="24.95" customHeight="1"/>
    <row r="63872" s="47" customFormat="1" ht="24.95" customHeight="1"/>
    <row r="63873" s="47" customFormat="1" ht="24.95" customHeight="1"/>
    <row r="63874" s="47" customFormat="1" ht="24.95" customHeight="1"/>
    <row r="63875" s="47" customFormat="1" ht="24.95" customHeight="1"/>
    <row r="63876" s="47" customFormat="1" ht="24.95" customHeight="1"/>
    <row r="63877" s="47" customFormat="1" ht="24.95" customHeight="1"/>
    <row r="63878" s="47" customFormat="1" ht="24.95" customHeight="1"/>
    <row r="63879" s="47" customFormat="1" ht="24.95" customHeight="1"/>
    <row r="63880" s="47" customFormat="1" ht="24.95" customHeight="1"/>
    <row r="63881" s="47" customFormat="1" ht="24.95" customHeight="1"/>
    <row r="63882" s="47" customFormat="1" ht="24.95" customHeight="1"/>
    <row r="63883" s="47" customFormat="1" ht="24.95" customHeight="1"/>
    <row r="63884" s="47" customFormat="1" ht="24.95" customHeight="1"/>
    <row r="63885" s="47" customFormat="1" ht="24.95" customHeight="1"/>
    <row r="63886" s="47" customFormat="1" ht="24.95" customHeight="1"/>
    <row r="63887" s="47" customFormat="1" ht="24.95" customHeight="1"/>
    <row r="63888" s="47" customFormat="1" ht="24.95" customHeight="1"/>
    <row r="63889" s="47" customFormat="1" ht="24.95" customHeight="1"/>
    <row r="63890" s="47" customFormat="1" ht="24.95" customHeight="1"/>
    <row r="63891" s="47" customFormat="1" ht="24.95" customHeight="1"/>
    <row r="63892" s="47" customFormat="1" ht="24.95" customHeight="1"/>
    <row r="63893" s="47" customFormat="1" ht="24.95" customHeight="1"/>
    <row r="63894" s="47" customFormat="1" ht="24.95" customHeight="1"/>
    <row r="63895" s="47" customFormat="1" ht="24.95" customHeight="1"/>
    <row r="63896" s="47" customFormat="1" ht="24.95" customHeight="1"/>
    <row r="63897" s="47" customFormat="1" ht="24.95" customHeight="1"/>
    <row r="63898" s="47" customFormat="1" ht="24.95" customHeight="1"/>
    <row r="63899" s="47" customFormat="1" ht="24.95" customHeight="1"/>
    <row r="63900" s="47" customFormat="1" ht="24.95" customHeight="1"/>
  </sheetData>
  <autoFilter ref="A1:X3263" xr:uid="{4ADF1DB2-FD1F-46A5-943A-4883A8178585}"/>
  <sortState xmlns:xlrd2="http://schemas.microsoft.com/office/spreadsheetml/2017/richdata2" ref="A1017:X3273">
    <sortCondition ref="C1017:C3273"/>
    <sortCondition ref="D1017:D3273"/>
    <sortCondition ref="E1017:E3273"/>
    <sortCondition ref="F1017:F3273"/>
    <sortCondition ref="G1017:G3273"/>
    <sortCondition ref="H1017:H3273"/>
    <sortCondition ref="I1017:I3273"/>
    <sortCondition ref="J1017:J3273"/>
  </sortState>
  <phoneticPr fontId="26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가동율 조사표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2022-02-08T05:58:46Z</cp:lastPrinted>
  <dcterms:created xsi:type="dcterms:W3CDTF">2004-06-24T01:40:05Z</dcterms:created>
  <dcterms:modified xsi:type="dcterms:W3CDTF">2022-02-17T08:00:38Z</dcterms:modified>
</cp:coreProperties>
</file>